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A9CFC680-6C20-47F1-91BD-C7DD418B42C4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20" i="7" l="1"/>
  <c r="A714" i="7"/>
  <c r="G720" i="7"/>
  <c r="F720" i="7"/>
  <c r="E720" i="7"/>
  <c r="D720" i="7"/>
  <c r="C720" i="7"/>
  <c r="B720" i="7"/>
  <c r="G719" i="7"/>
  <c r="F719" i="7"/>
  <c r="E719" i="7"/>
  <c r="D719" i="7"/>
  <c r="C719" i="7"/>
  <c r="B719" i="7"/>
  <c r="G718" i="7"/>
  <c r="F718" i="7"/>
  <c r="E718" i="7"/>
  <c r="D718" i="7"/>
  <c r="C718" i="7"/>
  <c r="B718" i="7"/>
  <c r="G717" i="7"/>
  <c r="F717" i="7"/>
  <c r="E717" i="7"/>
  <c r="D717" i="7"/>
  <c r="C717" i="7"/>
  <c r="B717" i="7"/>
  <c r="G716" i="7"/>
  <c r="F716" i="7"/>
  <c r="E716" i="7"/>
  <c r="D716" i="7"/>
  <c r="C716" i="7"/>
  <c r="B716" i="7"/>
  <c r="G715" i="7"/>
  <c r="F715" i="7"/>
  <c r="E715" i="7"/>
  <c r="D715" i="7"/>
  <c r="C715" i="7"/>
  <c r="B715" i="7"/>
  <c r="G714" i="7"/>
  <c r="F714" i="7"/>
  <c r="E714" i="7"/>
  <c r="D714" i="7"/>
  <c r="C714" i="7"/>
  <c r="B714" i="7"/>
  <c r="G713" i="7"/>
  <c r="F713" i="7"/>
  <c r="E713" i="7"/>
  <c r="D713" i="7"/>
  <c r="C713" i="7"/>
  <c r="B713" i="7"/>
  <c r="G712" i="7"/>
  <c r="F712" i="7"/>
  <c r="E712" i="7"/>
  <c r="D712" i="7"/>
  <c r="C712" i="7"/>
  <c r="B712" i="7"/>
  <c r="G711" i="7"/>
  <c r="F711" i="7"/>
  <c r="E711" i="7"/>
  <c r="D711" i="7"/>
  <c r="C711" i="7"/>
  <c r="B711" i="7"/>
  <c r="G710" i="7"/>
  <c r="F710" i="7"/>
  <c r="E710" i="7"/>
  <c r="D710" i="7"/>
  <c r="C710" i="7"/>
  <c r="B710" i="7"/>
  <c r="G709" i="7"/>
  <c r="F709" i="7"/>
  <c r="E709" i="7"/>
  <c r="D709" i="7"/>
  <c r="C709" i="7"/>
  <c r="B709" i="7"/>
  <c r="A537" i="7"/>
  <c r="A531" i="7"/>
  <c r="G537" i="7"/>
  <c r="F537" i="7"/>
  <c r="E537" i="7"/>
  <c r="D537" i="7"/>
  <c r="C537" i="7"/>
  <c r="B537" i="7"/>
  <c r="G536" i="7"/>
  <c r="F536" i="7"/>
  <c r="E536" i="7"/>
  <c r="D536" i="7"/>
  <c r="C536" i="7"/>
  <c r="B536" i="7"/>
  <c r="G535" i="7"/>
  <c r="F535" i="7"/>
  <c r="E535" i="7"/>
  <c r="D535" i="7"/>
  <c r="C535" i="7"/>
  <c r="B535" i="7"/>
  <c r="G534" i="7"/>
  <c r="F534" i="7"/>
  <c r="E534" i="7"/>
  <c r="D534" i="7"/>
  <c r="C534" i="7"/>
  <c r="B534" i="7"/>
  <c r="G533" i="7"/>
  <c r="F533" i="7"/>
  <c r="E533" i="7"/>
  <c r="D533" i="7"/>
  <c r="C533" i="7"/>
  <c r="B533" i="7"/>
  <c r="G532" i="7"/>
  <c r="F532" i="7"/>
  <c r="E532" i="7"/>
  <c r="D532" i="7"/>
  <c r="C532" i="7"/>
  <c r="B532" i="7"/>
  <c r="G531" i="7"/>
  <c r="F531" i="7"/>
  <c r="E531" i="7"/>
  <c r="D531" i="7"/>
  <c r="C531" i="7"/>
  <c r="B531" i="7"/>
  <c r="G530" i="7"/>
  <c r="F530" i="7"/>
  <c r="E530" i="7"/>
  <c r="D530" i="7"/>
  <c r="C530" i="7"/>
  <c r="B530" i="7"/>
  <c r="G529" i="7"/>
  <c r="F529" i="7"/>
  <c r="E529" i="7"/>
  <c r="D529" i="7"/>
  <c r="C529" i="7"/>
  <c r="B529" i="7"/>
  <c r="G528" i="7"/>
  <c r="F528" i="7"/>
  <c r="E528" i="7"/>
  <c r="D528" i="7"/>
  <c r="C528" i="7"/>
  <c r="B528" i="7"/>
  <c r="G527" i="7"/>
  <c r="F527" i="7"/>
  <c r="E527" i="7"/>
  <c r="D527" i="7"/>
  <c r="C527" i="7"/>
  <c r="B527" i="7"/>
  <c r="G526" i="7"/>
  <c r="F526" i="7"/>
  <c r="E526" i="7"/>
  <c r="D526" i="7"/>
  <c r="C526" i="7"/>
  <c r="B526" i="7"/>
  <c r="A354" i="7"/>
  <c r="A348" i="7"/>
  <c r="G354" i="7"/>
  <c r="F354" i="7"/>
  <c r="E354" i="7"/>
  <c r="D354" i="7"/>
  <c r="C354" i="7"/>
  <c r="B354" i="7"/>
  <c r="G353" i="7"/>
  <c r="F353" i="7"/>
  <c r="E353" i="7"/>
  <c r="D353" i="7"/>
  <c r="C353" i="7"/>
  <c r="B353" i="7"/>
  <c r="G352" i="7"/>
  <c r="F352" i="7"/>
  <c r="E352" i="7"/>
  <c r="D352" i="7"/>
  <c r="C352" i="7"/>
  <c r="B352" i="7"/>
  <c r="G351" i="7"/>
  <c r="F351" i="7"/>
  <c r="E351" i="7"/>
  <c r="D351" i="7"/>
  <c r="C351" i="7"/>
  <c r="B351" i="7"/>
  <c r="G350" i="7"/>
  <c r="F350" i="7"/>
  <c r="E350" i="7"/>
  <c r="D350" i="7"/>
  <c r="C350" i="7"/>
  <c r="B350" i="7"/>
  <c r="G349" i="7"/>
  <c r="F349" i="7"/>
  <c r="E349" i="7"/>
  <c r="D349" i="7"/>
  <c r="C349" i="7"/>
  <c r="B349" i="7"/>
  <c r="G348" i="7"/>
  <c r="F348" i="7"/>
  <c r="E348" i="7"/>
  <c r="D348" i="7"/>
  <c r="C348" i="7"/>
  <c r="B348" i="7"/>
  <c r="G347" i="7"/>
  <c r="F347" i="7"/>
  <c r="E347" i="7"/>
  <c r="D347" i="7"/>
  <c r="C347" i="7"/>
  <c r="B347" i="7"/>
  <c r="G346" i="7"/>
  <c r="F346" i="7"/>
  <c r="E346" i="7"/>
  <c r="D346" i="7"/>
  <c r="C346" i="7"/>
  <c r="B346" i="7"/>
  <c r="G345" i="7"/>
  <c r="F345" i="7"/>
  <c r="E345" i="7"/>
  <c r="D345" i="7"/>
  <c r="C345" i="7"/>
  <c r="B345" i="7"/>
  <c r="G344" i="7"/>
  <c r="F344" i="7"/>
  <c r="E344" i="7"/>
  <c r="D344" i="7"/>
  <c r="C344" i="7"/>
  <c r="B344" i="7"/>
  <c r="G343" i="7"/>
  <c r="F343" i="7"/>
  <c r="E343" i="7"/>
  <c r="D343" i="7"/>
  <c r="C343" i="7"/>
  <c r="B343" i="7"/>
  <c r="A171" i="7"/>
  <c r="A165" i="7"/>
  <c r="G171" i="7"/>
  <c r="F171" i="7"/>
  <c r="E171" i="7"/>
  <c r="D171" i="7"/>
  <c r="C171" i="7"/>
  <c r="B171" i="7"/>
  <c r="G170" i="7"/>
  <c r="F170" i="7"/>
  <c r="E170" i="7"/>
  <c r="D170" i="7"/>
  <c r="C170" i="7"/>
  <c r="B170" i="7"/>
  <c r="G169" i="7"/>
  <c r="F169" i="7"/>
  <c r="E169" i="7"/>
  <c r="D169" i="7"/>
  <c r="C169" i="7"/>
  <c r="B169" i="7"/>
  <c r="G168" i="7"/>
  <c r="F168" i="7"/>
  <c r="E168" i="7"/>
  <c r="D168" i="7"/>
  <c r="C168" i="7"/>
  <c r="B168" i="7"/>
  <c r="G167" i="7"/>
  <c r="F167" i="7"/>
  <c r="E167" i="7"/>
  <c r="D167" i="7"/>
  <c r="C167" i="7"/>
  <c r="B167" i="7"/>
  <c r="G166" i="7"/>
  <c r="F166" i="7"/>
  <c r="E166" i="7"/>
  <c r="D166" i="7"/>
  <c r="C166" i="7"/>
  <c r="B166" i="7"/>
  <c r="G165" i="7"/>
  <c r="F165" i="7"/>
  <c r="E165" i="7"/>
  <c r="D165" i="7"/>
  <c r="C165" i="7"/>
  <c r="B165" i="7"/>
  <c r="G164" i="7"/>
  <c r="F164" i="7"/>
  <c r="E164" i="7"/>
  <c r="D164" i="7"/>
  <c r="C164" i="7"/>
  <c r="B164" i="7"/>
  <c r="G163" i="7"/>
  <c r="F163" i="7"/>
  <c r="E163" i="7"/>
  <c r="D163" i="7"/>
  <c r="C163" i="7"/>
  <c r="B163" i="7"/>
  <c r="G162" i="7"/>
  <c r="F162" i="7"/>
  <c r="E162" i="7"/>
  <c r="D162" i="7"/>
  <c r="C162" i="7"/>
  <c r="B162" i="7"/>
  <c r="G161" i="7"/>
  <c r="F161" i="7"/>
  <c r="E161" i="7"/>
  <c r="D161" i="7"/>
  <c r="C161" i="7"/>
  <c r="B161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4" i="2"/>
  <c r="B4" i="4"/>
  <c r="B4" i="5"/>
  <c r="B4" i="1"/>
  <c r="B3" i="1"/>
  <c r="B3" i="2"/>
  <c r="B3" i="4"/>
  <c r="B3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2" l="1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FN16" i="6"/>
  <c r="FM16" i="6"/>
  <c r="FL16" i="6"/>
  <c r="FK16" i="6"/>
  <c r="FJ16" i="6"/>
  <c r="FI16" i="6"/>
  <c r="FH16" i="6"/>
  <c r="FG16" i="6"/>
  <c r="FF16" i="6"/>
  <c r="FE16" i="6"/>
  <c r="FD16" i="6"/>
  <c r="FC16" i="6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A708" i="7"/>
  <c r="A702" i="7"/>
  <c r="A525" i="7"/>
  <c r="A519" i="7"/>
  <c r="A324" i="7"/>
  <c r="A330" i="7"/>
  <c r="A342" i="7"/>
  <c r="A336" i="7"/>
  <c r="A159" i="7"/>
  <c r="A153" i="7"/>
  <c r="FB16" i="6"/>
  <c r="FA16" i="6"/>
  <c r="EZ16" i="6"/>
  <c r="EY16" i="6"/>
  <c r="EX16" i="6"/>
  <c r="EW16" i="6"/>
  <c r="EV16" i="6"/>
  <c r="EU16" i="6"/>
  <c r="ET16" i="6"/>
  <c r="ES16" i="6"/>
  <c r="ER16" i="6"/>
  <c r="EQ16" i="6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B42" i="6" l="1"/>
  <c r="B26" i="6"/>
  <c r="B28" i="6"/>
  <c r="EG22" i="6"/>
  <c r="EO22" i="6"/>
  <c r="EW22" i="6"/>
  <c r="FE22" i="6"/>
  <c r="FE25" i="6" s="1"/>
  <c r="FM22" i="6"/>
  <c r="FM25" i="6" s="1"/>
  <c r="C26" i="6"/>
  <c r="K26" i="6"/>
  <c r="S26" i="6"/>
  <c r="BD27" i="6"/>
  <c r="BL27" i="6"/>
  <c r="CB27" i="6"/>
  <c r="CJ27" i="6"/>
  <c r="CZ27" i="6"/>
  <c r="DH27" i="6"/>
  <c r="DP27" i="6"/>
  <c r="DX27" i="6"/>
  <c r="EF27" i="6"/>
  <c r="EN27" i="6"/>
  <c r="EV27" i="6"/>
  <c r="FD27" i="6"/>
  <c r="FL27" i="6"/>
  <c r="C28" i="6"/>
  <c r="K28" i="6"/>
  <c r="DK28" i="6"/>
  <c r="DS28" i="6"/>
  <c r="EA28" i="6"/>
  <c r="EI28" i="6"/>
  <c r="EQ28" i="6"/>
  <c r="EY28" i="6"/>
  <c r="FG28" i="6"/>
  <c r="E29" i="6"/>
  <c r="M29" i="6"/>
  <c r="U29" i="6"/>
  <c r="AC29" i="6"/>
  <c r="AK29" i="6"/>
  <c r="AS29" i="6"/>
  <c r="BA29" i="6"/>
  <c r="BI29" i="6"/>
  <c r="BQ29" i="6"/>
  <c r="BY29" i="6"/>
  <c r="CG29" i="6"/>
  <c r="CO29" i="6"/>
  <c r="CW29" i="6"/>
  <c r="DE29" i="6"/>
  <c r="DM29" i="6"/>
  <c r="DU29" i="6"/>
  <c r="EC29" i="6"/>
  <c r="EK29" i="6"/>
  <c r="ES29" i="6"/>
  <c r="FA29" i="6"/>
  <c r="FI29" i="6"/>
  <c r="EN2" i="6"/>
  <c r="B61" i="6"/>
  <c r="AA1" i="6"/>
  <c r="BG1" i="6"/>
  <c r="CU1" i="6"/>
  <c r="B21" i="6"/>
  <c r="CR27" i="6"/>
  <c r="BO1" i="6"/>
  <c r="CE1" i="6"/>
  <c r="DC1" i="6"/>
  <c r="EA1" i="6"/>
  <c r="P2" i="6"/>
  <c r="AN2" i="6"/>
  <c r="BL2" i="6"/>
  <c r="CZ2" i="6"/>
  <c r="DP2" i="6"/>
  <c r="R6" i="6"/>
  <c r="BN6" i="6"/>
  <c r="CT6" i="6"/>
  <c r="EX6" i="6"/>
  <c r="AM7" i="6"/>
  <c r="BC7" i="6"/>
  <c r="BS7" i="6"/>
  <c r="DO7" i="6"/>
  <c r="EU7" i="6"/>
  <c r="AX8" i="6"/>
  <c r="CD8" i="6"/>
  <c r="DB8" i="6"/>
  <c r="DZ8" i="6"/>
  <c r="EH8" i="6"/>
  <c r="CN9" i="6"/>
  <c r="DD9" i="6"/>
  <c r="FH9" i="6"/>
  <c r="FH14" i="6" s="1"/>
  <c r="Y61" i="6"/>
  <c r="BE61" i="6"/>
  <c r="CC61" i="6"/>
  <c r="DI61" i="6"/>
  <c r="FE61" i="6"/>
  <c r="AL62" i="6"/>
  <c r="BI67" i="6"/>
  <c r="CO67" i="6"/>
  <c r="EK67" i="6"/>
  <c r="AV68" i="6"/>
  <c r="CJ68" i="6"/>
  <c r="DH68" i="6"/>
  <c r="DX68" i="6"/>
  <c r="BF69" i="6"/>
  <c r="AY1" i="6"/>
  <c r="BW1" i="6"/>
  <c r="DS1" i="6"/>
  <c r="EQ1" i="6"/>
  <c r="AF2" i="6"/>
  <c r="CB2" i="6"/>
  <c r="CR2" i="6"/>
  <c r="EF2" i="6"/>
  <c r="AX6" i="6"/>
  <c r="O7" i="6"/>
  <c r="AE7" i="6"/>
  <c r="AU7" i="6"/>
  <c r="BK7" i="6"/>
  <c r="CA7" i="6"/>
  <c r="DG7" i="6"/>
  <c r="EE7" i="6"/>
  <c r="EM7" i="6"/>
  <c r="AH8" i="6"/>
  <c r="BF8" i="6"/>
  <c r="EP8" i="6"/>
  <c r="D9" i="6"/>
  <c r="T9" i="6"/>
  <c r="AJ9" i="6"/>
  <c r="CF9" i="6"/>
  <c r="DL9" i="6"/>
  <c r="EZ9" i="6"/>
  <c r="AG61" i="6"/>
  <c r="BM61" i="6"/>
  <c r="EG61" i="6"/>
  <c r="EW61" i="6"/>
  <c r="N62" i="6"/>
  <c r="BB62" i="6"/>
  <c r="BR62" i="6"/>
  <c r="CX62" i="6"/>
  <c r="DF62" i="6"/>
  <c r="ED62" i="6"/>
  <c r="ET62" i="6"/>
  <c r="AF66" i="6"/>
  <c r="BL66" i="6"/>
  <c r="CJ66" i="6"/>
  <c r="CR66" i="6"/>
  <c r="DX66" i="6"/>
  <c r="EV66" i="6"/>
  <c r="FD66" i="6"/>
  <c r="M67" i="6"/>
  <c r="AC67" i="6"/>
  <c r="BA67" i="6"/>
  <c r="BQ67" i="6"/>
  <c r="BY67" i="6"/>
  <c r="DE67" i="6"/>
  <c r="ES67" i="6"/>
  <c r="H68" i="6"/>
  <c r="X68" i="6"/>
  <c r="BT68" i="6"/>
  <c r="CR68" i="6"/>
  <c r="DP68" i="6"/>
  <c r="EN68" i="6"/>
  <c r="FL68" i="6"/>
  <c r="J69" i="6"/>
  <c r="AP69" i="6"/>
  <c r="C1" i="6"/>
  <c r="AI1" i="6"/>
  <c r="FG1" i="6"/>
  <c r="AV2" i="6"/>
  <c r="BD2" i="6"/>
  <c r="EV2" i="6"/>
  <c r="AP6" i="6"/>
  <c r="CD6" i="6"/>
  <c r="EH6" i="6"/>
  <c r="FF6" i="6"/>
  <c r="CY7" i="6"/>
  <c r="DW7" i="6"/>
  <c r="FK7" i="6"/>
  <c r="J8" i="6"/>
  <c r="AP8" i="6"/>
  <c r="BN8" i="6"/>
  <c r="CT8" i="6"/>
  <c r="DJ8" i="6"/>
  <c r="FN8" i="6"/>
  <c r="AZ9" i="6"/>
  <c r="BX9" i="6"/>
  <c r="DT9" i="6"/>
  <c r="ER9" i="6"/>
  <c r="AO61" i="6"/>
  <c r="BU61" i="6"/>
  <c r="CK61" i="6"/>
  <c r="DA61" i="6"/>
  <c r="EO61" i="6"/>
  <c r="F62" i="6"/>
  <c r="AD62" i="6"/>
  <c r="BJ62" i="6"/>
  <c r="BZ62" i="6"/>
  <c r="CP62" i="6"/>
  <c r="DN62" i="6"/>
  <c r="EL62" i="6"/>
  <c r="H66" i="6"/>
  <c r="X66" i="6"/>
  <c r="AV66" i="6"/>
  <c r="BT66" i="6"/>
  <c r="CZ66" i="6"/>
  <c r="DP66" i="6"/>
  <c r="EF66" i="6"/>
  <c r="EN66" i="6"/>
  <c r="FL66" i="6"/>
  <c r="E67" i="6"/>
  <c r="U67" i="6"/>
  <c r="AK67" i="6"/>
  <c r="AS67" i="6"/>
  <c r="CG67" i="6"/>
  <c r="CW67" i="6"/>
  <c r="EC67" i="6"/>
  <c r="FI67" i="6"/>
  <c r="AF68" i="6"/>
  <c r="BL68" i="6"/>
  <c r="EV68" i="6"/>
  <c r="R69" i="6"/>
  <c r="AH69" i="6"/>
  <c r="B27" i="6"/>
  <c r="K1" i="6"/>
  <c r="AQ1" i="6"/>
  <c r="CM1" i="6"/>
  <c r="DK1" i="6"/>
  <c r="EY1" i="6"/>
  <c r="X2" i="6"/>
  <c r="BT2" i="6"/>
  <c r="DH2" i="6"/>
  <c r="DX2" i="6"/>
  <c r="J6" i="6"/>
  <c r="AH6" i="6"/>
  <c r="CL6" i="6"/>
  <c r="DB6" i="6"/>
  <c r="DR6" i="6"/>
  <c r="W7" i="6"/>
  <c r="CI7" i="6"/>
  <c r="FC7" i="6"/>
  <c r="R8" i="6"/>
  <c r="Z8" i="6"/>
  <c r="BV8" i="6"/>
  <c r="CL8" i="6"/>
  <c r="DR8" i="6"/>
  <c r="EX8" i="6"/>
  <c r="L9" i="6"/>
  <c r="BP9" i="6"/>
  <c r="CV9" i="6"/>
  <c r="EJ9" i="6"/>
  <c r="Q61" i="6"/>
  <c r="AW61" i="6"/>
  <c r="CS61" i="6"/>
  <c r="DY61" i="6"/>
  <c r="FM61" i="6"/>
  <c r="V62" i="6"/>
  <c r="AT62" i="6"/>
  <c r="CH62" i="6"/>
  <c r="DV62" i="6"/>
  <c r="FB62" i="6"/>
  <c r="FB65" i="6" s="1"/>
  <c r="B708" i="7" s="1"/>
  <c r="P66" i="6"/>
  <c r="AN66" i="6"/>
  <c r="BD66" i="6"/>
  <c r="CB66" i="6"/>
  <c r="DH66" i="6"/>
  <c r="DU67" i="6"/>
  <c r="FA67" i="6"/>
  <c r="AN68" i="6"/>
  <c r="BD68" i="6"/>
  <c r="CB68" i="6"/>
  <c r="CZ68" i="6"/>
  <c r="EF68" i="6"/>
  <c r="FD68" i="6"/>
  <c r="Z69" i="6"/>
  <c r="AX69" i="6"/>
  <c r="ET22" i="6"/>
  <c r="X26" i="6"/>
  <c r="AF26" i="6"/>
  <c r="AN26" i="6"/>
  <c r="AV26" i="6"/>
  <c r="BD26" i="6"/>
  <c r="BL26" i="6"/>
  <c r="BT26" i="6"/>
  <c r="CB26" i="6"/>
  <c r="CJ26" i="6"/>
  <c r="CR26" i="6"/>
  <c r="CZ26" i="6"/>
  <c r="DH26" i="6"/>
  <c r="DP26" i="6"/>
  <c r="DX26" i="6"/>
  <c r="EF26" i="6"/>
  <c r="EN26" i="6"/>
  <c r="EV26" i="6"/>
  <c r="FD26" i="6"/>
  <c r="FL26" i="6"/>
  <c r="E27" i="6"/>
  <c r="M27" i="6"/>
  <c r="U27" i="6"/>
  <c r="AC27" i="6"/>
  <c r="AK27" i="6"/>
  <c r="BQ27" i="6"/>
  <c r="BY27" i="6"/>
  <c r="CG27" i="6"/>
  <c r="B22" i="6"/>
  <c r="DW22" i="6"/>
  <c r="EE22" i="6"/>
  <c r="EM22" i="6"/>
  <c r="AD27" i="6"/>
  <c r="AL27" i="6"/>
  <c r="AT27" i="6"/>
  <c r="BB27" i="6"/>
  <c r="BJ27" i="6"/>
  <c r="BR27" i="6"/>
  <c r="BZ27" i="6"/>
  <c r="CH27" i="6"/>
  <c r="CP27" i="6"/>
  <c r="CX27" i="6"/>
  <c r="DF27" i="6"/>
  <c r="Q28" i="6"/>
  <c r="Y28" i="6"/>
  <c r="AG28" i="6"/>
  <c r="AO28" i="6"/>
  <c r="AW28" i="6"/>
  <c r="BE28" i="6"/>
  <c r="BM28" i="6"/>
  <c r="BU28" i="6"/>
  <c r="CC28" i="6"/>
  <c r="CK28" i="6"/>
  <c r="CS28" i="6"/>
  <c r="DA28" i="6"/>
  <c r="DI28" i="6"/>
  <c r="DQ28" i="6"/>
  <c r="DY28" i="6"/>
  <c r="EG28" i="6"/>
  <c r="EO28" i="6"/>
  <c r="EW28" i="6"/>
  <c r="FE28" i="6"/>
  <c r="DK29" i="6"/>
  <c r="EY29" i="6"/>
  <c r="FG29" i="6"/>
  <c r="BN69" i="6"/>
  <c r="CD69" i="6"/>
  <c r="CL69" i="6"/>
  <c r="CT69" i="6"/>
  <c r="DB69" i="6"/>
  <c r="DJ69" i="6"/>
  <c r="DR69" i="6"/>
  <c r="DZ69" i="6"/>
  <c r="EH69" i="6"/>
  <c r="EP69" i="6"/>
  <c r="EX69" i="6"/>
  <c r="FF69" i="6"/>
  <c r="FN69" i="6"/>
  <c r="G41" i="6"/>
  <c r="O41" i="6"/>
  <c r="AE41" i="6"/>
  <c r="AM41" i="6"/>
  <c r="AU41" i="6"/>
  <c r="BC41" i="6"/>
  <c r="BK41" i="6"/>
  <c r="BS41" i="6"/>
  <c r="CA41" i="6"/>
  <c r="CI41" i="6"/>
  <c r="CQ41" i="6"/>
  <c r="CY41" i="6"/>
  <c r="DG41" i="6"/>
  <c r="DO41" i="6"/>
  <c r="DW41" i="6"/>
  <c r="EE41" i="6"/>
  <c r="EM41" i="6"/>
  <c r="EU41" i="6"/>
  <c r="FK41" i="6"/>
  <c r="D42" i="6"/>
  <c r="L42" i="6"/>
  <c r="T42" i="6"/>
  <c r="AB42" i="6"/>
  <c r="AJ42" i="6"/>
  <c r="AR42" i="6"/>
  <c r="AZ42" i="6"/>
  <c r="BH42" i="6"/>
  <c r="BP42" i="6"/>
  <c r="BX42" i="6"/>
  <c r="CF42" i="6"/>
  <c r="CN42" i="6"/>
  <c r="CV42" i="6"/>
  <c r="DD42" i="6"/>
  <c r="DL42" i="6"/>
  <c r="DT42" i="6"/>
  <c r="EB42" i="6"/>
  <c r="ER42" i="6"/>
  <c r="EZ42" i="6"/>
  <c r="F46" i="6"/>
  <c r="N46" i="6"/>
  <c r="V46" i="6"/>
  <c r="AD46" i="6"/>
  <c r="AL46" i="6"/>
  <c r="AT46" i="6"/>
  <c r="BB46" i="6"/>
  <c r="BJ46" i="6"/>
  <c r="BR46" i="6"/>
  <c r="BZ46" i="6"/>
  <c r="CH46" i="6"/>
  <c r="CP46" i="6"/>
  <c r="CX46" i="6"/>
  <c r="DF46" i="6"/>
  <c r="DN46" i="6"/>
  <c r="DV46" i="6"/>
  <c r="ED46" i="6"/>
  <c r="EL46" i="6"/>
  <c r="ET46" i="6"/>
  <c r="FB46" i="6"/>
  <c r="C525" i="7" s="1"/>
  <c r="FJ46" i="6"/>
  <c r="C47" i="6"/>
  <c r="K47" i="6"/>
  <c r="S47" i="6"/>
  <c r="AA47" i="6"/>
  <c r="AI47" i="6"/>
  <c r="AQ47" i="6"/>
  <c r="AY47" i="6"/>
  <c r="BG47" i="6"/>
  <c r="BO47" i="6"/>
  <c r="BW47" i="6"/>
  <c r="CE47" i="6"/>
  <c r="CM47" i="6"/>
  <c r="CU47" i="6"/>
  <c r="DC47" i="6"/>
  <c r="DK47" i="6"/>
  <c r="DS47" i="6"/>
  <c r="EA47" i="6"/>
  <c r="EI47" i="6"/>
  <c r="EQ47" i="6"/>
  <c r="EY47" i="6"/>
  <c r="FG47" i="6"/>
  <c r="F48" i="6"/>
  <c r="N48" i="6"/>
  <c r="V48" i="6"/>
  <c r="AD48" i="6"/>
  <c r="AL48" i="6"/>
  <c r="AT48" i="6"/>
  <c r="BB48" i="6"/>
  <c r="BJ48" i="6"/>
  <c r="BR48" i="6"/>
  <c r="BZ48" i="6"/>
  <c r="CH48" i="6"/>
  <c r="CP48" i="6"/>
  <c r="CX48" i="6"/>
  <c r="DF48" i="6"/>
  <c r="DN48" i="6"/>
  <c r="DV48" i="6"/>
  <c r="ED48" i="6"/>
  <c r="EL48" i="6"/>
  <c r="ET48" i="6"/>
  <c r="FB48" i="6"/>
  <c r="E525" i="7" s="1"/>
  <c r="FJ48" i="6"/>
  <c r="H49" i="6"/>
  <c r="P49" i="6"/>
  <c r="X49" i="6"/>
  <c r="AF49" i="6"/>
  <c r="AN49" i="6"/>
  <c r="AV49" i="6"/>
  <c r="BD49" i="6"/>
  <c r="BL49" i="6"/>
  <c r="BT49" i="6"/>
  <c r="CB49" i="6"/>
  <c r="CJ49" i="6"/>
  <c r="CR49" i="6"/>
  <c r="CZ49" i="6"/>
  <c r="DH49" i="6"/>
  <c r="DP49" i="6"/>
  <c r="DX49" i="6"/>
  <c r="EF49" i="6"/>
  <c r="EN49" i="6"/>
  <c r="EV49" i="6"/>
  <c r="FD49" i="6"/>
  <c r="FL49" i="6"/>
  <c r="E21" i="6"/>
  <c r="M21" i="6"/>
  <c r="U21" i="6"/>
  <c r="AC21" i="6"/>
  <c r="AK21" i="6"/>
  <c r="AS21" i="6"/>
  <c r="BA21" i="6"/>
  <c r="BI21" i="6"/>
  <c r="BQ21" i="6"/>
  <c r="BY21" i="6"/>
  <c r="CG21" i="6"/>
  <c r="CO21" i="6"/>
  <c r="CW21" i="6"/>
  <c r="DE21" i="6"/>
  <c r="DM21" i="6"/>
  <c r="EC21" i="6"/>
  <c r="FA21" i="6"/>
  <c r="FI21" i="6"/>
  <c r="J22" i="6"/>
  <c r="R22" i="6"/>
  <c r="Z22" i="6"/>
  <c r="AH22" i="6"/>
  <c r="AP22" i="6"/>
  <c r="AX22" i="6"/>
  <c r="BF22" i="6"/>
  <c r="BN22" i="6"/>
  <c r="BV22" i="6"/>
  <c r="CD22" i="6"/>
  <c r="CL22" i="6"/>
  <c r="CT22" i="6"/>
  <c r="DB22" i="6"/>
  <c r="DJ22" i="6"/>
  <c r="DR22" i="6"/>
  <c r="DZ22" i="6"/>
  <c r="N29" i="6"/>
  <c r="B29" i="6"/>
  <c r="B47" i="6"/>
  <c r="EE21" i="6"/>
  <c r="EM21" i="6"/>
  <c r="EU21" i="6"/>
  <c r="FC21" i="6"/>
  <c r="D22" i="6"/>
  <c r="L22" i="6"/>
  <c r="T22" i="6"/>
  <c r="AB22" i="6"/>
  <c r="AJ22" i="6"/>
  <c r="AR22" i="6"/>
  <c r="AZ22" i="6"/>
  <c r="BH22" i="6"/>
  <c r="BP22" i="6"/>
  <c r="BX22" i="6"/>
  <c r="CF22" i="6"/>
  <c r="CN22" i="6"/>
  <c r="CV22" i="6"/>
  <c r="DD22" i="6"/>
  <c r="DL22" i="6"/>
  <c r="DT22" i="6"/>
  <c r="EB22" i="6"/>
  <c r="EJ22" i="6"/>
  <c r="ER22" i="6"/>
  <c r="EZ22" i="6"/>
  <c r="FH22" i="6"/>
  <c r="FH25" i="6" s="1"/>
  <c r="AD26" i="6"/>
  <c r="S27" i="6"/>
  <c r="CE27" i="6"/>
  <c r="FL2" i="6"/>
  <c r="FL5" i="6" s="1"/>
  <c r="FL12" i="6" s="1"/>
  <c r="Z6" i="6"/>
  <c r="AB9" i="6"/>
  <c r="BH9" i="6"/>
  <c r="EB9" i="6"/>
  <c r="I61" i="6"/>
  <c r="DM67" i="6"/>
  <c r="P68" i="6"/>
  <c r="BV69" i="6"/>
  <c r="EJ42" i="6"/>
  <c r="DJ6" i="6"/>
  <c r="DZ6" i="6"/>
  <c r="G7" i="6"/>
  <c r="CQ7" i="6"/>
  <c r="FF8" i="6"/>
  <c r="AR9" i="6"/>
  <c r="DQ61" i="6"/>
  <c r="FJ62" i="6"/>
  <c r="W41" i="6"/>
  <c r="FC41" i="6"/>
  <c r="FH42" i="6"/>
  <c r="FH45" i="6" s="1"/>
  <c r="DU21" i="6"/>
  <c r="S1" i="6"/>
  <c r="EP6" i="6"/>
  <c r="FN6" i="6"/>
  <c r="FN13" i="6" s="1"/>
  <c r="Z2" i="6"/>
  <c r="CD2" i="6"/>
  <c r="EH2" i="6"/>
  <c r="FN2" i="6"/>
  <c r="D6" i="6"/>
  <c r="AJ6" i="6"/>
  <c r="CV6" i="6"/>
  <c r="DL6" i="6"/>
  <c r="ER6" i="6"/>
  <c r="Q7" i="6"/>
  <c r="Y7" i="6"/>
  <c r="BE7" i="6"/>
  <c r="BM7" i="6"/>
  <c r="DA7" i="6"/>
  <c r="DY7" i="6"/>
  <c r="FE7" i="6"/>
  <c r="L8" i="6"/>
  <c r="AR8" i="6"/>
  <c r="BH8" i="6"/>
  <c r="CF8" i="6"/>
  <c r="DL8" i="6"/>
  <c r="EZ8" i="6"/>
  <c r="F9" i="6"/>
  <c r="AD9" i="6"/>
  <c r="BB9" i="6"/>
  <c r="ED9" i="6"/>
  <c r="FB9" i="6"/>
  <c r="S61" i="6"/>
  <c r="AI61" i="6"/>
  <c r="CE61" i="6"/>
  <c r="EA61" i="6"/>
  <c r="EY61" i="6"/>
  <c r="P62" i="6"/>
  <c r="AN62" i="6"/>
  <c r="BT62" i="6"/>
  <c r="DX62" i="6"/>
  <c r="G67" i="6"/>
  <c r="AE67" i="6"/>
  <c r="AM67" i="6"/>
  <c r="BC67" i="6"/>
  <c r="CA67" i="6"/>
  <c r="DO67" i="6"/>
  <c r="EM67" i="6"/>
  <c r="Z68" i="6"/>
  <c r="DB68" i="6"/>
  <c r="FF68" i="6"/>
  <c r="L69" i="6"/>
  <c r="AR69" i="6"/>
  <c r="BP69" i="6"/>
  <c r="CV69" i="6"/>
  <c r="EB69" i="6"/>
  <c r="EZ69" i="6"/>
  <c r="Q41" i="6"/>
  <c r="AW41" i="6"/>
  <c r="CS41" i="6"/>
  <c r="DY41" i="6"/>
  <c r="FE41" i="6"/>
  <c r="AT42" i="6"/>
  <c r="BZ42" i="6"/>
  <c r="CH42" i="6"/>
  <c r="DN42" i="6"/>
  <c r="DV42" i="6"/>
  <c r="ED42" i="6"/>
  <c r="EL42" i="6"/>
  <c r="ET42" i="6"/>
  <c r="FB42" i="6"/>
  <c r="FJ42" i="6"/>
  <c r="H46" i="6"/>
  <c r="P46" i="6"/>
  <c r="X46" i="6"/>
  <c r="AF46" i="6"/>
  <c r="AN46" i="6"/>
  <c r="AV46" i="6"/>
  <c r="BD46" i="6"/>
  <c r="BL46" i="6"/>
  <c r="BT46" i="6"/>
  <c r="CB46" i="6"/>
  <c r="CJ46" i="6"/>
  <c r="CR46" i="6"/>
  <c r="CZ46" i="6"/>
  <c r="DH46" i="6"/>
  <c r="DP46" i="6"/>
  <c r="DX46" i="6"/>
  <c r="EF46" i="6"/>
  <c r="EN46" i="6"/>
  <c r="EV46" i="6"/>
  <c r="FD46" i="6"/>
  <c r="FL46" i="6"/>
  <c r="E47" i="6"/>
  <c r="M47" i="6"/>
  <c r="U47" i="6"/>
  <c r="AC47" i="6"/>
  <c r="AK47" i="6"/>
  <c r="AS47" i="6"/>
  <c r="BA47" i="6"/>
  <c r="BI47" i="6"/>
  <c r="BQ47" i="6"/>
  <c r="BY47" i="6"/>
  <c r="CG47" i="6"/>
  <c r="CO47" i="6"/>
  <c r="CW47" i="6"/>
  <c r="DE47" i="6"/>
  <c r="DM47" i="6"/>
  <c r="DU47" i="6"/>
  <c r="EC47" i="6"/>
  <c r="EK47" i="6"/>
  <c r="ES47" i="6"/>
  <c r="FA47" i="6"/>
  <c r="FI47" i="6"/>
  <c r="H48" i="6"/>
  <c r="P48" i="6"/>
  <c r="X48" i="6"/>
  <c r="AF48" i="6"/>
  <c r="AN48" i="6"/>
  <c r="AV48" i="6"/>
  <c r="BD48" i="6"/>
  <c r="BL48" i="6"/>
  <c r="BT48" i="6"/>
  <c r="CB48" i="6"/>
  <c r="CJ48" i="6"/>
  <c r="CR48" i="6"/>
  <c r="CZ48" i="6"/>
  <c r="DH48" i="6"/>
  <c r="DP48" i="6"/>
  <c r="DX48" i="6"/>
  <c r="EF48" i="6"/>
  <c r="EN48" i="6"/>
  <c r="EV48" i="6"/>
  <c r="FD48" i="6"/>
  <c r="FL48" i="6"/>
  <c r="J49" i="6"/>
  <c r="R49" i="6"/>
  <c r="Z49" i="6"/>
  <c r="AH49" i="6"/>
  <c r="AP49" i="6"/>
  <c r="AX49" i="6"/>
  <c r="BF49" i="6"/>
  <c r="BN49" i="6"/>
  <c r="BV49" i="6"/>
  <c r="CD49" i="6"/>
  <c r="CL49" i="6"/>
  <c r="CT49" i="6"/>
  <c r="DB49" i="6"/>
  <c r="DJ49" i="6"/>
  <c r="DR49" i="6"/>
  <c r="DZ49" i="6"/>
  <c r="EH49" i="6"/>
  <c r="EP49" i="6"/>
  <c r="EX49" i="6"/>
  <c r="FF49" i="6"/>
  <c r="FN49" i="6"/>
  <c r="G21" i="6"/>
  <c r="O21" i="6"/>
  <c r="W21" i="6"/>
  <c r="AE21" i="6"/>
  <c r="AM21" i="6"/>
  <c r="AU21" i="6"/>
  <c r="BC21" i="6"/>
  <c r="BK21" i="6"/>
  <c r="BS21" i="6"/>
  <c r="CA21" i="6"/>
  <c r="CI21" i="6"/>
  <c r="CQ21" i="6"/>
  <c r="CY21" i="6"/>
  <c r="DG21" i="6"/>
  <c r="DO21" i="6"/>
  <c r="DW21" i="6"/>
  <c r="EI1" i="6"/>
  <c r="H2" i="6"/>
  <c r="AS1" i="6"/>
  <c r="BQ1" i="6"/>
  <c r="CW1" i="6"/>
  <c r="DM1" i="6"/>
  <c r="DU1" i="6"/>
  <c r="ES1" i="6"/>
  <c r="R2" i="6"/>
  <c r="AP2" i="6"/>
  <c r="BV2" i="6"/>
  <c r="CL2" i="6"/>
  <c r="DJ2" i="6"/>
  <c r="DZ2" i="6"/>
  <c r="EX2" i="6"/>
  <c r="AB6" i="6"/>
  <c r="BP6" i="6"/>
  <c r="DD6" i="6"/>
  <c r="FM7" i="6"/>
  <c r="AJ8" i="6"/>
  <c r="DT8" i="6"/>
  <c r="ER8" i="6"/>
  <c r="N9" i="6"/>
  <c r="AL9" i="6"/>
  <c r="CH9" i="6"/>
  <c r="CX9" i="6"/>
  <c r="ET9" i="6"/>
  <c r="C61" i="6"/>
  <c r="K61" i="6"/>
  <c r="AQ61" i="6"/>
  <c r="BG61" i="6"/>
  <c r="BO61" i="6"/>
  <c r="CU61" i="6"/>
  <c r="DS61" i="6"/>
  <c r="FG61" i="6"/>
  <c r="AF62" i="6"/>
  <c r="BD62" i="6"/>
  <c r="CB62" i="6"/>
  <c r="CZ62" i="6"/>
  <c r="DP62" i="6"/>
  <c r="EF62" i="6"/>
  <c r="FL62" i="6"/>
  <c r="J66" i="6"/>
  <c r="Z66" i="6"/>
  <c r="AP66" i="6"/>
  <c r="BF66" i="6"/>
  <c r="BN66" i="6"/>
  <c r="BV66" i="6"/>
  <c r="CD66" i="6"/>
  <c r="CT66" i="6"/>
  <c r="DJ66" i="6"/>
  <c r="DR66" i="6"/>
  <c r="EP66" i="6"/>
  <c r="FF66" i="6"/>
  <c r="W67" i="6"/>
  <c r="BK67" i="6"/>
  <c r="CI67" i="6"/>
  <c r="DW67" i="6"/>
  <c r="FC67" i="6"/>
  <c r="R68" i="6"/>
  <c r="AH68" i="6"/>
  <c r="AX68" i="6"/>
  <c r="BN68" i="6"/>
  <c r="BV68" i="6"/>
  <c r="CL68" i="6"/>
  <c r="DJ68" i="6"/>
  <c r="DR68" i="6"/>
  <c r="EP68" i="6"/>
  <c r="EX68" i="6"/>
  <c r="FN68" i="6"/>
  <c r="T69" i="6"/>
  <c r="AJ69" i="6"/>
  <c r="BH69" i="6"/>
  <c r="BX69" i="6"/>
  <c r="CN69" i="6"/>
  <c r="DT69" i="6"/>
  <c r="ER69" i="6"/>
  <c r="I41" i="6"/>
  <c r="AO41" i="6"/>
  <c r="BM41" i="6"/>
  <c r="CK41" i="6"/>
  <c r="EO41" i="6"/>
  <c r="N42" i="6"/>
  <c r="AL42" i="6"/>
  <c r="BJ42" i="6"/>
  <c r="DF42" i="6"/>
  <c r="G1" i="6"/>
  <c r="O1" i="6"/>
  <c r="AM1" i="6"/>
  <c r="BK1" i="6"/>
  <c r="CI1" i="6"/>
  <c r="CQ1" i="6"/>
  <c r="CY1" i="6"/>
  <c r="EE1" i="6"/>
  <c r="FK1" i="6"/>
  <c r="L2" i="6"/>
  <c r="AB2" i="6"/>
  <c r="BX2" i="6"/>
  <c r="BZ6" i="6"/>
  <c r="CH6" i="6"/>
  <c r="CP6" i="6"/>
  <c r="CX6" i="6"/>
  <c r="DF6" i="6"/>
  <c r="DN6" i="6"/>
  <c r="DV6" i="6"/>
  <c r="ED6" i="6"/>
  <c r="EL6" i="6"/>
  <c r="ET6" i="6"/>
  <c r="FB6" i="6"/>
  <c r="C159" i="7" s="1"/>
  <c r="FJ6" i="6"/>
  <c r="FJ13" i="6" s="1"/>
  <c r="C7" i="6"/>
  <c r="K7" i="6"/>
  <c r="S7" i="6"/>
  <c r="AA7" i="6"/>
  <c r="AI7" i="6"/>
  <c r="AQ7" i="6"/>
  <c r="AY7" i="6"/>
  <c r="BG7" i="6"/>
  <c r="BO7" i="6"/>
  <c r="BW7" i="6"/>
  <c r="CE7" i="6"/>
  <c r="CM7" i="6"/>
  <c r="CU7" i="6"/>
  <c r="DC7" i="6"/>
  <c r="DK7" i="6"/>
  <c r="DS7" i="6"/>
  <c r="EA7" i="6"/>
  <c r="EI7" i="6"/>
  <c r="EQ7" i="6"/>
  <c r="EY7" i="6"/>
  <c r="FG7" i="6"/>
  <c r="F8" i="6"/>
  <c r="N8" i="6"/>
  <c r="V8" i="6"/>
  <c r="AD8" i="6"/>
  <c r="AL8" i="6"/>
  <c r="AT8" i="6"/>
  <c r="BB8" i="6"/>
  <c r="BJ8" i="6"/>
  <c r="BR8" i="6"/>
  <c r="BZ8" i="6"/>
  <c r="CH8" i="6"/>
  <c r="CP8" i="6"/>
  <c r="CX8" i="6"/>
  <c r="DF8" i="6"/>
  <c r="DN8" i="6"/>
  <c r="DV8" i="6"/>
  <c r="ED8" i="6"/>
  <c r="EL8" i="6"/>
  <c r="ET8" i="6"/>
  <c r="FB8" i="6"/>
  <c r="E159" i="7" s="1"/>
  <c r="FJ8" i="6"/>
  <c r="H9" i="6"/>
  <c r="P9" i="6"/>
  <c r="X9" i="6"/>
  <c r="AF9" i="6"/>
  <c r="AN9" i="6"/>
  <c r="AV9" i="6"/>
  <c r="BD9" i="6"/>
  <c r="BL9" i="6"/>
  <c r="BT9" i="6"/>
  <c r="CB9" i="6"/>
  <c r="CJ9" i="6"/>
  <c r="CR9" i="6"/>
  <c r="CZ9" i="6"/>
  <c r="DH9" i="6"/>
  <c r="DP9" i="6"/>
  <c r="DX9" i="6"/>
  <c r="EF9" i="6"/>
  <c r="EN9" i="6"/>
  <c r="EV9" i="6"/>
  <c r="CJ2" i="6"/>
  <c r="AK1" i="6"/>
  <c r="CG1" i="6"/>
  <c r="CO1" i="6"/>
  <c r="EK1" i="6"/>
  <c r="BF2" i="6"/>
  <c r="CT2" i="6"/>
  <c r="FF2" i="6"/>
  <c r="T6" i="6"/>
  <c r="BH6" i="6"/>
  <c r="CF6" i="6"/>
  <c r="EB6" i="6"/>
  <c r="EZ6" i="6"/>
  <c r="I7" i="6"/>
  <c r="AG7" i="6"/>
  <c r="AW7" i="6"/>
  <c r="BU7" i="6"/>
  <c r="CK7" i="6"/>
  <c r="DQ7" i="6"/>
  <c r="EO7" i="6"/>
  <c r="D8" i="6"/>
  <c r="AB8" i="6"/>
  <c r="BX8" i="6"/>
  <c r="CV8" i="6"/>
  <c r="EJ8" i="6"/>
  <c r="CP9" i="6"/>
  <c r="DN9" i="6"/>
  <c r="BW61" i="6"/>
  <c r="DC61" i="6"/>
  <c r="EQ61" i="6"/>
  <c r="X62" i="6"/>
  <c r="EV62" i="6"/>
  <c r="FD62" i="6"/>
  <c r="CL66" i="6"/>
  <c r="DB66" i="6"/>
  <c r="DZ66" i="6"/>
  <c r="EX66" i="6"/>
  <c r="FN66" i="6"/>
  <c r="O67" i="6"/>
  <c r="AU67" i="6"/>
  <c r="CQ67" i="6"/>
  <c r="FK67" i="6"/>
  <c r="J68" i="6"/>
  <c r="CD68" i="6"/>
  <c r="DZ68" i="6"/>
  <c r="EH68" i="6"/>
  <c r="D69" i="6"/>
  <c r="AB69" i="6"/>
  <c r="AZ69" i="6"/>
  <c r="CF69" i="6"/>
  <c r="DD69" i="6"/>
  <c r="FH69" i="6"/>
  <c r="AG41" i="6"/>
  <c r="BE41" i="6"/>
  <c r="BU41" i="6"/>
  <c r="DQ41" i="6"/>
  <c r="EW41" i="6"/>
  <c r="F42" i="6"/>
  <c r="V42" i="6"/>
  <c r="BR42" i="6"/>
  <c r="CX42" i="6"/>
  <c r="AE1" i="6"/>
  <c r="BC1" i="6"/>
  <c r="DO1" i="6"/>
  <c r="EM1" i="6"/>
  <c r="FC1" i="6"/>
  <c r="T2" i="6"/>
  <c r="AJ2" i="6"/>
  <c r="BH2" i="6"/>
  <c r="CF2" i="6"/>
  <c r="CN2" i="6"/>
  <c r="CV2" i="6"/>
  <c r="DL2" i="6"/>
  <c r="DT2" i="6"/>
  <c r="EJ2" i="6"/>
  <c r="FH2" i="6"/>
  <c r="FH5" i="6" s="1"/>
  <c r="FH12" i="6" s="1"/>
  <c r="N6" i="6"/>
  <c r="AD6" i="6"/>
  <c r="AT6" i="6"/>
  <c r="BJ6" i="6"/>
  <c r="B69" i="6"/>
  <c r="B8" i="6"/>
  <c r="P1" i="6"/>
  <c r="X1" i="6"/>
  <c r="AN1" i="6"/>
  <c r="AV1" i="6"/>
  <c r="CB1" i="6"/>
  <c r="DH1" i="6"/>
  <c r="EF1" i="6"/>
  <c r="EV1" i="6"/>
  <c r="FD1" i="6"/>
  <c r="M2" i="6"/>
  <c r="AC2" i="6"/>
  <c r="AS2" i="6"/>
  <c r="BI2" i="6"/>
  <c r="BY2" i="6"/>
  <c r="CG2" i="6"/>
  <c r="CO2" i="6"/>
  <c r="DE2" i="6"/>
  <c r="DM2" i="6"/>
  <c r="EC2" i="6"/>
  <c r="ES2" i="6"/>
  <c r="FI2" i="6"/>
  <c r="O6" i="6"/>
  <c r="AM6" i="6"/>
  <c r="BC6" i="6"/>
  <c r="CI6" i="6"/>
  <c r="DG6" i="6"/>
  <c r="DW6" i="6"/>
  <c r="EM6" i="6"/>
  <c r="EU6" i="6"/>
  <c r="D7" i="6"/>
  <c r="T7" i="6"/>
  <c r="AJ7" i="6"/>
  <c r="AR7" i="6"/>
  <c r="BH7" i="6"/>
  <c r="BX7" i="6"/>
  <c r="CN7" i="6"/>
  <c r="DD7" i="6"/>
  <c r="DT7" i="6"/>
  <c r="EJ7" i="6"/>
  <c r="EZ7" i="6"/>
  <c r="G8" i="6"/>
  <c r="W8" i="6"/>
  <c r="AM8" i="6"/>
  <c r="BC8" i="6"/>
  <c r="BS8" i="6"/>
  <c r="CA8" i="6"/>
  <c r="CQ8" i="6"/>
  <c r="DG8" i="6"/>
  <c r="EE8" i="6"/>
  <c r="EU8" i="6"/>
  <c r="FK8" i="6"/>
  <c r="Q9" i="6"/>
  <c r="Y9" i="6"/>
  <c r="AO9" i="6"/>
  <c r="BE9" i="6"/>
  <c r="BM9" i="6"/>
  <c r="CC9" i="6"/>
  <c r="CS9" i="6"/>
  <c r="DI9" i="6"/>
  <c r="DY9" i="6"/>
  <c r="EO9" i="6"/>
  <c r="FE9" i="6"/>
  <c r="N61" i="6"/>
  <c r="AD61" i="6"/>
  <c r="AT61" i="6"/>
  <c r="BJ61" i="6"/>
  <c r="CH61" i="6"/>
  <c r="E1" i="6"/>
  <c r="U1" i="6"/>
  <c r="BI1" i="6"/>
  <c r="FI1" i="6"/>
  <c r="J2" i="6"/>
  <c r="AH2" i="6"/>
  <c r="BN2" i="6"/>
  <c r="DR2" i="6"/>
  <c r="EP2" i="6"/>
  <c r="L6" i="6"/>
  <c r="AR6" i="6"/>
  <c r="AZ6" i="6"/>
  <c r="BX6" i="6"/>
  <c r="CN6" i="6"/>
  <c r="DT6" i="6"/>
  <c r="EJ6" i="6"/>
  <c r="FH6" i="6"/>
  <c r="FH13" i="6" s="1"/>
  <c r="AO7" i="6"/>
  <c r="CC7" i="6"/>
  <c r="CS7" i="6"/>
  <c r="DI7" i="6"/>
  <c r="EG7" i="6"/>
  <c r="EW7" i="6"/>
  <c r="T8" i="6"/>
  <c r="AZ8" i="6"/>
  <c r="BP8" i="6"/>
  <c r="CN8" i="6"/>
  <c r="DD8" i="6"/>
  <c r="EB8" i="6"/>
  <c r="FH8" i="6"/>
  <c r="V9" i="6"/>
  <c r="AT9" i="6"/>
  <c r="BJ9" i="6"/>
  <c r="BR9" i="6"/>
  <c r="BZ9" i="6"/>
  <c r="DF9" i="6"/>
  <c r="DV9" i="6"/>
  <c r="EL9" i="6"/>
  <c r="FJ9" i="6"/>
  <c r="FJ14" i="6" s="1"/>
  <c r="AA61" i="6"/>
  <c r="AY61" i="6"/>
  <c r="CM61" i="6"/>
  <c r="DK61" i="6"/>
  <c r="EI61" i="6"/>
  <c r="H62" i="6"/>
  <c r="AV62" i="6"/>
  <c r="BL62" i="6"/>
  <c r="CJ62" i="6"/>
  <c r="CR62" i="6"/>
  <c r="DH62" i="6"/>
  <c r="EN62" i="6"/>
  <c r="R66" i="6"/>
  <c r="AH66" i="6"/>
  <c r="AX66" i="6"/>
  <c r="EH66" i="6"/>
  <c r="BS67" i="6"/>
  <c r="CY67" i="6"/>
  <c r="DG67" i="6"/>
  <c r="EE67" i="6"/>
  <c r="EU67" i="6"/>
  <c r="AP68" i="6"/>
  <c r="BF68" i="6"/>
  <c r="CT68" i="6"/>
  <c r="DL69" i="6"/>
  <c r="EJ69" i="6"/>
  <c r="Y41" i="6"/>
  <c r="CC41" i="6"/>
  <c r="DA41" i="6"/>
  <c r="DI41" i="6"/>
  <c r="EG41" i="6"/>
  <c r="FM41" i="6"/>
  <c r="AD42" i="6"/>
  <c r="BB42" i="6"/>
  <c r="CP42" i="6"/>
  <c r="B67" i="6"/>
  <c r="W1" i="6"/>
  <c r="AU1" i="6"/>
  <c r="BS1" i="6"/>
  <c r="CA1" i="6"/>
  <c r="DG1" i="6"/>
  <c r="DW1" i="6"/>
  <c r="EU1" i="6"/>
  <c r="D2" i="6"/>
  <c r="AR2" i="6"/>
  <c r="AZ2" i="6"/>
  <c r="BP2" i="6"/>
  <c r="DD2" i="6"/>
  <c r="EB2" i="6"/>
  <c r="ER2" i="6"/>
  <c r="EZ2" i="6"/>
  <c r="F6" i="6"/>
  <c r="V6" i="6"/>
  <c r="AL6" i="6"/>
  <c r="BB6" i="6"/>
  <c r="BR6" i="6"/>
  <c r="B6" i="6"/>
  <c r="H1" i="6"/>
  <c r="AF1" i="6"/>
  <c r="BD1" i="6"/>
  <c r="BL1" i="6"/>
  <c r="BT1" i="6"/>
  <c r="CJ1" i="6"/>
  <c r="CR1" i="6"/>
  <c r="CZ1" i="6"/>
  <c r="DP1" i="6"/>
  <c r="DX1" i="6"/>
  <c r="EN1" i="6"/>
  <c r="FL1" i="6"/>
  <c r="E2" i="6"/>
  <c r="U2" i="6"/>
  <c r="AK2" i="6"/>
  <c r="BA2" i="6"/>
  <c r="BQ2" i="6"/>
  <c r="CW2" i="6"/>
  <c r="DU2" i="6"/>
  <c r="EK2" i="6"/>
  <c r="FA2" i="6"/>
  <c r="G6" i="6"/>
  <c r="W6" i="6"/>
  <c r="AE6" i="6"/>
  <c r="AU6" i="6"/>
  <c r="BK6" i="6"/>
  <c r="BS6" i="6"/>
  <c r="CA6" i="6"/>
  <c r="CQ6" i="6"/>
  <c r="CY6" i="6"/>
  <c r="DO6" i="6"/>
  <c r="EE6" i="6"/>
  <c r="FC6" i="6"/>
  <c r="FK6" i="6"/>
  <c r="L7" i="6"/>
  <c r="AB7" i="6"/>
  <c r="AZ7" i="6"/>
  <c r="BP7" i="6"/>
  <c r="CF7" i="6"/>
  <c r="CV7" i="6"/>
  <c r="DL7" i="6"/>
  <c r="EB7" i="6"/>
  <c r="ER7" i="6"/>
  <c r="FH7" i="6"/>
  <c r="O8" i="6"/>
  <c r="AE8" i="6"/>
  <c r="AU8" i="6"/>
  <c r="BK8" i="6"/>
  <c r="CI8" i="6"/>
  <c r="CY8" i="6"/>
  <c r="DO8" i="6"/>
  <c r="DW8" i="6"/>
  <c r="EM8" i="6"/>
  <c r="FC8" i="6"/>
  <c r="I9" i="6"/>
  <c r="AG9" i="6"/>
  <c r="AW9" i="6"/>
  <c r="BU9" i="6"/>
  <c r="CK9" i="6"/>
  <c r="DA9" i="6"/>
  <c r="DQ9" i="6"/>
  <c r="EG9" i="6"/>
  <c r="EW9" i="6"/>
  <c r="FM9" i="6"/>
  <c r="FM14" i="6" s="1"/>
  <c r="F61" i="6"/>
  <c r="V61" i="6"/>
  <c r="AL61" i="6"/>
  <c r="BB61" i="6"/>
  <c r="BR61" i="6"/>
  <c r="BZ61" i="6"/>
  <c r="FD2" i="6"/>
  <c r="FD5" i="6" s="1"/>
  <c r="FD12" i="6" s="1"/>
  <c r="BF6" i="6"/>
  <c r="BV6" i="6"/>
  <c r="B1" i="6"/>
  <c r="M1" i="6"/>
  <c r="AC1" i="6"/>
  <c r="BA1" i="6"/>
  <c r="BY1" i="6"/>
  <c r="DE1" i="6"/>
  <c r="EC1" i="6"/>
  <c r="FA1" i="6"/>
  <c r="AX2" i="6"/>
  <c r="DB2" i="6"/>
  <c r="B9" i="6"/>
  <c r="J1" i="6"/>
  <c r="R1" i="6"/>
  <c r="Z1" i="6"/>
  <c r="AH1" i="6"/>
  <c r="AP1" i="6"/>
  <c r="AX1" i="6"/>
  <c r="BF1" i="6"/>
  <c r="BN1" i="6"/>
  <c r="BV1" i="6"/>
  <c r="CD1" i="6"/>
  <c r="CL1" i="6"/>
  <c r="CT1" i="6"/>
  <c r="DB1" i="6"/>
  <c r="DJ1" i="6"/>
  <c r="DR1" i="6"/>
  <c r="DZ1" i="6"/>
  <c r="EH1" i="6"/>
  <c r="EP1" i="6"/>
  <c r="EX1" i="6"/>
  <c r="FF1" i="6"/>
  <c r="FN1" i="6"/>
  <c r="G2" i="6"/>
  <c r="O2" i="6"/>
  <c r="W2" i="6"/>
  <c r="AE2" i="6"/>
  <c r="AM2" i="6"/>
  <c r="AU2" i="6"/>
  <c r="BC2" i="6"/>
  <c r="BK2" i="6"/>
  <c r="BS2" i="6"/>
  <c r="CA2" i="6"/>
  <c r="CI2" i="6"/>
  <c r="CQ2" i="6"/>
  <c r="CY2" i="6"/>
  <c r="DG2" i="6"/>
  <c r="DO2" i="6"/>
  <c r="DW2" i="6"/>
  <c r="EE2" i="6"/>
  <c r="EM2" i="6"/>
  <c r="EU2" i="6"/>
  <c r="FC2" i="6"/>
  <c r="FC5" i="6" s="1"/>
  <c r="FC12" i="6" s="1"/>
  <c r="FK2" i="6"/>
  <c r="FK5" i="6" s="1"/>
  <c r="FK12" i="6" s="1"/>
  <c r="I6" i="6"/>
  <c r="Q6" i="6"/>
  <c r="Y6" i="6"/>
  <c r="AG6" i="6"/>
  <c r="AO6" i="6"/>
  <c r="AW6" i="6"/>
  <c r="BE6" i="6"/>
  <c r="BM6" i="6"/>
  <c r="BU6" i="6"/>
  <c r="CC6" i="6"/>
  <c r="CK6" i="6"/>
  <c r="CS6" i="6"/>
  <c r="DA6" i="6"/>
  <c r="DI6" i="6"/>
  <c r="DQ6" i="6"/>
  <c r="DY6" i="6"/>
  <c r="EG6" i="6"/>
  <c r="EO6" i="6"/>
  <c r="EW6" i="6"/>
  <c r="FE6" i="6"/>
  <c r="FM6" i="6"/>
  <c r="F7" i="6"/>
  <c r="N7" i="6"/>
  <c r="V7" i="6"/>
  <c r="AD7" i="6"/>
  <c r="AL7" i="6"/>
  <c r="AT7" i="6"/>
  <c r="BB7" i="6"/>
  <c r="BJ7" i="6"/>
  <c r="BR7" i="6"/>
  <c r="BZ7" i="6"/>
  <c r="CH7" i="6"/>
  <c r="CP7" i="6"/>
  <c r="CX7" i="6"/>
  <c r="DF7" i="6"/>
  <c r="DN7" i="6"/>
  <c r="DV7" i="6"/>
  <c r="ED7" i="6"/>
  <c r="EL7" i="6"/>
  <c r="ET7" i="6"/>
  <c r="FB7" i="6"/>
  <c r="D159" i="7" s="1"/>
  <c r="FJ7" i="6"/>
  <c r="I8" i="6"/>
  <c r="Q8" i="6"/>
  <c r="Y8" i="6"/>
  <c r="AG8" i="6"/>
  <c r="AO8" i="6"/>
  <c r="AW8" i="6"/>
  <c r="BE8" i="6"/>
  <c r="BM8" i="6"/>
  <c r="BU8" i="6"/>
  <c r="CC8" i="6"/>
  <c r="CK8" i="6"/>
  <c r="CS8" i="6"/>
  <c r="DA8" i="6"/>
  <c r="DI8" i="6"/>
  <c r="DQ8" i="6"/>
  <c r="DY8" i="6"/>
  <c r="EG8" i="6"/>
  <c r="EO8" i="6"/>
  <c r="EW8" i="6"/>
  <c r="FE8" i="6"/>
  <c r="FM8" i="6"/>
  <c r="C9" i="6"/>
  <c r="K9" i="6"/>
  <c r="S9" i="6"/>
  <c r="AA9" i="6"/>
  <c r="AI9" i="6"/>
  <c r="AQ9" i="6"/>
  <c r="AY9" i="6"/>
  <c r="BG9" i="6"/>
  <c r="BO9" i="6"/>
  <c r="BW9" i="6"/>
  <c r="CE9" i="6"/>
  <c r="CM9" i="6"/>
  <c r="CU9" i="6"/>
  <c r="DC9" i="6"/>
  <c r="DK9" i="6"/>
  <c r="DS9" i="6"/>
  <c r="EA9" i="6"/>
  <c r="EI9" i="6"/>
  <c r="EQ9" i="6"/>
  <c r="EY9" i="6"/>
  <c r="FG9" i="6"/>
  <c r="H61" i="6"/>
  <c r="P61" i="6"/>
  <c r="X61" i="6"/>
  <c r="AF61" i="6"/>
  <c r="AN61" i="6"/>
  <c r="AV61" i="6"/>
  <c r="BD61" i="6"/>
  <c r="BL61" i="6"/>
  <c r="BT61" i="6"/>
  <c r="CB61" i="6"/>
  <c r="CJ61" i="6"/>
  <c r="CR61" i="6"/>
  <c r="CZ61" i="6"/>
  <c r="DH61" i="6"/>
  <c r="DP61" i="6"/>
  <c r="DX61" i="6"/>
  <c r="EF61" i="6"/>
  <c r="EN61" i="6"/>
  <c r="EV61" i="6"/>
  <c r="FD61" i="6"/>
  <c r="FL61" i="6"/>
  <c r="E62" i="6"/>
  <c r="M62" i="6"/>
  <c r="U62" i="6"/>
  <c r="AC62" i="6"/>
  <c r="AK62" i="6"/>
  <c r="EK21" i="6"/>
  <c r="B62" i="6"/>
  <c r="B46" i="6"/>
  <c r="B48" i="6"/>
  <c r="D1" i="6"/>
  <c r="L1" i="6"/>
  <c r="T1" i="6"/>
  <c r="AB1" i="6"/>
  <c r="AJ1" i="6"/>
  <c r="AR1" i="6"/>
  <c r="AZ1" i="6"/>
  <c r="BH1" i="6"/>
  <c r="BP1" i="6"/>
  <c r="BX1" i="6"/>
  <c r="CF1" i="6"/>
  <c r="CN1" i="6"/>
  <c r="CV1" i="6"/>
  <c r="DD1" i="6"/>
  <c r="DL1" i="6"/>
  <c r="DT1" i="6"/>
  <c r="EB1" i="6"/>
  <c r="EJ1" i="6"/>
  <c r="ER1" i="6"/>
  <c r="EZ1" i="6"/>
  <c r="FH1" i="6"/>
  <c r="I2" i="6"/>
  <c r="Q2" i="6"/>
  <c r="Y2" i="6"/>
  <c r="AG2" i="6"/>
  <c r="AO2" i="6"/>
  <c r="AW2" i="6"/>
  <c r="BE2" i="6"/>
  <c r="BM2" i="6"/>
  <c r="BU2" i="6"/>
  <c r="CC2" i="6"/>
  <c r="CK2" i="6"/>
  <c r="CS2" i="6"/>
  <c r="DA2" i="6"/>
  <c r="DI2" i="6"/>
  <c r="DQ2" i="6"/>
  <c r="DY2" i="6"/>
  <c r="EG2" i="6"/>
  <c r="EO2" i="6"/>
  <c r="EW2" i="6"/>
  <c r="FE2" i="6"/>
  <c r="FE5" i="6" s="1"/>
  <c r="FE12" i="6" s="1"/>
  <c r="FM2" i="6"/>
  <c r="C6" i="6"/>
  <c r="K6" i="6"/>
  <c r="S6" i="6"/>
  <c r="AA6" i="6"/>
  <c r="AI6" i="6"/>
  <c r="AQ6" i="6"/>
  <c r="AY6" i="6"/>
  <c r="BG6" i="6"/>
  <c r="BO6" i="6"/>
  <c r="BW6" i="6"/>
  <c r="CE6" i="6"/>
  <c r="CM6" i="6"/>
  <c r="CU6" i="6"/>
  <c r="DC6" i="6"/>
  <c r="DK6" i="6"/>
  <c r="DS6" i="6"/>
  <c r="EA6" i="6"/>
  <c r="EI6" i="6"/>
  <c r="EQ6" i="6"/>
  <c r="EY6" i="6"/>
  <c r="FG6" i="6"/>
  <c r="FG13" i="6" s="1"/>
  <c r="H7" i="6"/>
  <c r="P7" i="6"/>
  <c r="X7" i="6"/>
  <c r="AF7" i="6"/>
  <c r="AN7" i="6"/>
  <c r="AV7" i="6"/>
  <c r="BD7" i="6"/>
  <c r="BL7" i="6"/>
  <c r="BT7" i="6"/>
  <c r="CB7" i="6"/>
  <c r="CJ7" i="6"/>
  <c r="CR7" i="6"/>
  <c r="CZ7" i="6"/>
  <c r="DH7" i="6"/>
  <c r="DP7" i="6"/>
  <c r="DX7" i="6"/>
  <c r="EF7" i="6"/>
  <c r="EN7" i="6"/>
  <c r="EV7" i="6"/>
  <c r="FD7" i="6"/>
  <c r="FL7" i="6"/>
  <c r="C8" i="6"/>
  <c r="K8" i="6"/>
  <c r="S8" i="6"/>
  <c r="AA8" i="6"/>
  <c r="AI8" i="6"/>
  <c r="AQ8" i="6"/>
  <c r="AY8" i="6"/>
  <c r="BG8" i="6"/>
  <c r="BO8" i="6"/>
  <c r="BW8" i="6"/>
  <c r="CE8" i="6"/>
  <c r="CM8" i="6"/>
  <c r="CU8" i="6"/>
  <c r="DC8" i="6"/>
  <c r="DK8" i="6"/>
  <c r="DS8" i="6"/>
  <c r="EA8" i="6"/>
  <c r="EI8" i="6"/>
  <c r="EQ8" i="6"/>
  <c r="EY8" i="6"/>
  <c r="FG8" i="6"/>
  <c r="E9" i="6"/>
  <c r="M9" i="6"/>
  <c r="U9" i="6"/>
  <c r="AC9" i="6"/>
  <c r="AK9" i="6"/>
  <c r="AS9" i="6"/>
  <c r="BA9" i="6"/>
  <c r="BI9" i="6"/>
  <c r="BQ9" i="6"/>
  <c r="BY9" i="6"/>
  <c r="CG9" i="6"/>
  <c r="CO9" i="6"/>
  <c r="CW9" i="6"/>
  <c r="DE9" i="6"/>
  <c r="DM9" i="6"/>
  <c r="DU9" i="6"/>
  <c r="EC9" i="6"/>
  <c r="EK9" i="6"/>
  <c r="ES9" i="6"/>
  <c r="FA9" i="6"/>
  <c r="FI9" i="6"/>
  <c r="FI14" i="6" s="1"/>
  <c r="J61" i="6"/>
  <c r="R61" i="6"/>
  <c r="Z61" i="6"/>
  <c r="AH61" i="6"/>
  <c r="AP61" i="6"/>
  <c r="AX61" i="6"/>
  <c r="BF61" i="6"/>
  <c r="BN61" i="6"/>
  <c r="BV61" i="6"/>
  <c r="CD61" i="6"/>
  <c r="CL61" i="6"/>
  <c r="CT61" i="6"/>
  <c r="DB61" i="6"/>
  <c r="DJ61" i="6"/>
  <c r="DR61" i="6"/>
  <c r="DZ61" i="6"/>
  <c r="EH61" i="6"/>
  <c r="EP61" i="6"/>
  <c r="EX61" i="6"/>
  <c r="FF61" i="6"/>
  <c r="FN61" i="6"/>
  <c r="G62" i="6"/>
  <c r="O62" i="6"/>
  <c r="W62" i="6"/>
  <c r="AE62" i="6"/>
  <c r="AM62" i="6"/>
  <c r="AU62" i="6"/>
  <c r="BC62" i="6"/>
  <c r="BK62" i="6"/>
  <c r="BS62" i="6"/>
  <c r="CA62" i="6"/>
  <c r="CI62" i="6"/>
  <c r="CQ62" i="6"/>
  <c r="CY62" i="6"/>
  <c r="DG62" i="6"/>
  <c r="DO62" i="6"/>
  <c r="DW62" i="6"/>
  <c r="B66" i="6"/>
  <c r="B68" i="6"/>
  <c r="B49" i="6"/>
  <c r="B2" i="6"/>
  <c r="F1" i="6"/>
  <c r="N1" i="6"/>
  <c r="V1" i="6"/>
  <c r="AD1" i="6"/>
  <c r="AL1" i="6"/>
  <c r="AT1" i="6"/>
  <c r="BB1" i="6"/>
  <c r="BJ1" i="6"/>
  <c r="BR1" i="6"/>
  <c r="BZ1" i="6"/>
  <c r="CH1" i="6"/>
  <c r="CP1" i="6"/>
  <c r="CX1" i="6"/>
  <c r="DF1" i="6"/>
  <c r="DN1" i="6"/>
  <c r="DV1" i="6"/>
  <c r="ED1" i="6"/>
  <c r="EL1" i="6"/>
  <c r="ET1" i="6"/>
  <c r="FB1" i="6"/>
  <c r="FJ1" i="6"/>
  <c r="C2" i="6"/>
  <c r="K2" i="6"/>
  <c r="S2" i="6"/>
  <c r="AA2" i="6"/>
  <c r="AI2" i="6"/>
  <c r="AQ2" i="6"/>
  <c r="AY2" i="6"/>
  <c r="BG2" i="6"/>
  <c r="BO2" i="6"/>
  <c r="BW2" i="6"/>
  <c r="CE2" i="6"/>
  <c r="CM2" i="6"/>
  <c r="CU2" i="6"/>
  <c r="DC2" i="6"/>
  <c r="DK2" i="6"/>
  <c r="DS2" i="6"/>
  <c r="EA2" i="6"/>
  <c r="EI2" i="6"/>
  <c r="EQ2" i="6"/>
  <c r="EY2" i="6"/>
  <c r="FG2" i="6"/>
  <c r="FG5" i="6" s="1"/>
  <c r="FG12" i="6" s="1"/>
  <c r="E6" i="6"/>
  <c r="M6" i="6"/>
  <c r="U6" i="6"/>
  <c r="AC6" i="6"/>
  <c r="AK6" i="6"/>
  <c r="AS6" i="6"/>
  <c r="BA6" i="6"/>
  <c r="BI6" i="6"/>
  <c r="BQ6" i="6"/>
  <c r="BY6" i="6"/>
  <c r="CG6" i="6"/>
  <c r="CO6" i="6"/>
  <c r="CW6" i="6"/>
  <c r="DE6" i="6"/>
  <c r="DM6" i="6"/>
  <c r="DU6" i="6"/>
  <c r="EC6" i="6"/>
  <c r="EK6" i="6"/>
  <c r="ES6" i="6"/>
  <c r="FA6" i="6"/>
  <c r="FI6" i="6"/>
  <c r="FI13" i="6" s="1"/>
  <c r="J7" i="6"/>
  <c r="R7" i="6"/>
  <c r="Z7" i="6"/>
  <c r="AH7" i="6"/>
  <c r="AP7" i="6"/>
  <c r="AX7" i="6"/>
  <c r="BF7" i="6"/>
  <c r="BN7" i="6"/>
  <c r="BV7" i="6"/>
  <c r="CD7" i="6"/>
  <c r="CL7" i="6"/>
  <c r="CT7" i="6"/>
  <c r="DB7" i="6"/>
  <c r="DJ7" i="6"/>
  <c r="DR7" i="6"/>
  <c r="DZ7" i="6"/>
  <c r="EH7" i="6"/>
  <c r="EP7" i="6"/>
  <c r="EX7" i="6"/>
  <c r="FF7" i="6"/>
  <c r="FN7" i="6"/>
  <c r="E8" i="6"/>
  <c r="M8" i="6"/>
  <c r="U8" i="6"/>
  <c r="AC8" i="6"/>
  <c r="AK8" i="6"/>
  <c r="AS8" i="6"/>
  <c r="BA8" i="6"/>
  <c r="BI8" i="6"/>
  <c r="BQ8" i="6"/>
  <c r="BY8" i="6"/>
  <c r="CG8" i="6"/>
  <c r="CO8" i="6"/>
  <c r="CW8" i="6"/>
  <c r="DE8" i="6"/>
  <c r="DM8" i="6"/>
  <c r="DU8" i="6"/>
  <c r="EC8" i="6"/>
  <c r="EK8" i="6"/>
  <c r="ES8" i="6"/>
  <c r="FA8" i="6"/>
  <c r="FI8" i="6"/>
  <c r="G9" i="6"/>
  <c r="O9" i="6"/>
  <c r="W9" i="6"/>
  <c r="AE9" i="6"/>
  <c r="AM9" i="6"/>
  <c r="AU9" i="6"/>
  <c r="BC9" i="6"/>
  <c r="BK9" i="6"/>
  <c r="BS9" i="6"/>
  <c r="CA9" i="6"/>
  <c r="CI9" i="6"/>
  <c r="CQ9" i="6"/>
  <c r="CY9" i="6"/>
  <c r="DG9" i="6"/>
  <c r="DO9" i="6"/>
  <c r="DW9" i="6"/>
  <c r="EE9" i="6"/>
  <c r="EM9" i="6"/>
  <c r="EU9" i="6"/>
  <c r="FC9" i="6"/>
  <c r="FK9" i="6"/>
  <c r="FK14" i="6" s="1"/>
  <c r="FD9" i="6"/>
  <c r="FD14" i="6" s="1"/>
  <c r="FL9" i="6"/>
  <c r="FL14" i="6" s="1"/>
  <c r="E61" i="6"/>
  <c r="M61" i="6"/>
  <c r="U61" i="6"/>
  <c r="AC61" i="6"/>
  <c r="AK61" i="6"/>
  <c r="AS61" i="6"/>
  <c r="BA61" i="6"/>
  <c r="BI61" i="6"/>
  <c r="BQ61" i="6"/>
  <c r="BY61" i="6"/>
  <c r="CG61" i="6"/>
  <c r="CO61" i="6"/>
  <c r="CW61" i="6"/>
  <c r="DE61" i="6"/>
  <c r="DM61" i="6"/>
  <c r="DU61" i="6"/>
  <c r="EC61" i="6"/>
  <c r="EK61" i="6"/>
  <c r="ES61" i="6"/>
  <c r="FA61" i="6"/>
  <c r="FI61" i="6"/>
  <c r="J62" i="6"/>
  <c r="R62" i="6"/>
  <c r="Z62" i="6"/>
  <c r="AH62" i="6"/>
  <c r="AP62" i="6"/>
  <c r="AX62" i="6"/>
  <c r="BF62" i="6"/>
  <c r="BN62" i="6"/>
  <c r="BV62" i="6"/>
  <c r="CD62" i="6"/>
  <c r="CL62" i="6"/>
  <c r="CT62" i="6"/>
  <c r="DB62" i="6"/>
  <c r="DJ62" i="6"/>
  <c r="DR62" i="6"/>
  <c r="DZ62" i="6"/>
  <c r="EH62" i="6"/>
  <c r="EP62" i="6"/>
  <c r="EX62" i="6"/>
  <c r="FF62" i="6"/>
  <c r="FF65" i="6" s="1"/>
  <c r="FN62" i="6"/>
  <c r="FN65" i="6" s="1"/>
  <c r="D66" i="6"/>
  <c r="L66" i="6"/>
  <c r="T66" i="6"/>
  <c r="AB66" i="6"/>
  <c r="AJ66" i="6"/>
  <c r="AR66" i="6"/>
  <c r="AZ66" i="6"/>
  <c r="BH66" i="6"/>
  <c r="BP66" i="6"/>
  <c r="BX66" i="6"/>
  <c r="CF66" i="6"/>
  <c r="CN66" i="6"/>
  <c r="CV66" i="6"/>
  <c r="DD66" i="6"/>
  <c r="DL66" i="6"/>
  <c r="DT66" i="6"/>
  <c r="EB66" i="6"/>
  <c r="EJ66" i="6"/>
  <c r="ER66" i="6"/>
  <c r="EZ66" i="6"/>
  <c r="FH66" i="6"/>
  <c r="I67" i="6"/>
  <c r="Q67" i="6"/>
  <c r="Y67" i="6"/>
  <c r="AG67" i="6"/>
  <c r="AO67" i="6"/>
  <c r="AW67" i="6"/>
  <c r="BE67" i="6"/>
  <c r="BM67" i="6"/>
  <c r="BU67" i="6"/>
  <c r="CC67" i="6"/>
  <c r="CK67" i="6"/>
  <c r="CS67" i="6"/>
  <c r="DA67" i="6"/>
  <c r="DI67" i="6"/>
  <c r="DQ67" i="6"/>
  <c r="DY67" i="6"/>
  <c r="EG67" i="6"/>
  <c r="EO67" i="6"/>
  <c r="EW67" i="6"/>
  <c r="FE67" i="6"/>
  <c r="FM67" i="6"/>
  <c r="D68" i="6"/>
  <c r="L68" i="6"/>
  <c r="T68" i="6"/>
  <c r="AB68" i="6"/>
  <c r="AJ68" i="6"/>
  <c r="AR68" i="6"/>
  <c r="AZ68" i="6"/>
  <c r="BH68" i="6"/>
  <c r="BP68" i="6"/>
  <c r="BX68" i="6"/>
  <c r="CF68" i="6"/>
  <c r="CN68" i="6"/>
  <c r="CV68" i="6"/>
  <c r="DD68" i="6"/>
  <c r="DL68" i="6"/>
  <c r="DT68" i="6"/>
  <c r="EB68" i="6"/>
  <c r="EJ68" i="6"/>
  <c r="ER68" i="6"/>
  <c r="EZ68" i="6"/>
  <c r="FH68" i="6"/>
  <c r="F69" i="6"/>
  <c r="N69" i="6"/>
  <c r="V69" i="6"/>
  <c r="AD69" i="6"/>
  <c r="AL69" i="6"/>
  <c r="AT69" i="6"/>
  <c r="BB69" i="6"/>
  <c r="BJ69" i="6"/>
  <c r="BR69" i="6"/>
  <c r="BZ69" i="6"/>
  <c r="CH69" i="6"/>
  <c r="CP69" i="6"/>
  <c r="CX69" i="6"/>
  <c r="DF69" i="6"/>
  <c r="DN69" i="6"/>
  <c r="DV69" i="6"/>
  <c r="ED69" i="6"/>
  <c r="EL69" i="6"/>
  <c r="ET69" i="6"/>
  <c r="FB69" i="6"/>
  <c r="FJ69" i="6"/>
  <c r="C41" i="6"/>
  <c r="K41" i="6"/>
  <c r="S41" i="6"/>
  <c r="AA41" i="6"/>
  <c r="AI41" i="6"/>
  <c r="AQ41" i="6"/>
  <c r="AY41" i="6"/>
  <c r="BG41" i="6"/>
  <c r="BO41" i="6"/>
  <c r="BW41" i="6"/>
  <c r="CE41" i="6"/>
  <c r="CM41" i="6"/>
  <c r="CU41" i="6"/>
  <c r="DC41" i="6"/>
  <c r="DK41" i="6"/>
  <c r="DS41" i="6"/>
  <c r="EA41" i="6"/>
  <c r="EI41" i="6"/>
  <c r="EQ41" i="6"/>
  <c r="EY41" i="6"/>
  <c r="FG41" i="6"/>
  <c r="H42" i="6"/>
  <c r="P42" i="6"/>
  <c r="X42" i="6"/>
  <c r="AF42" i="6"/>
  <c r="AN42" i="6"/>
  <c r="AV42" i="6"/>
  <c r="BD42" i="6"/>
  <c r="BL42" i="6"/>
  <c r="BT42" i="6"/>
  <c r="CB42" i="6"/>
  <c r="CJ42" i="6"/>
  <c r="CR42" i="6"/>
  <c r="CZ42" i="6"/>
  <c r="DH42" i="6"/>
  <c r="DP42" i="6"/>
  <c r="DX42" i="6"/>
  <c r="EF42" i="6"/>
  <c r="EN42" i="6"/>
  <c r="EV42" i="6"/>
  <c r="FD42" i="6"/>
  <c r="FD45" i="6" s="1"/>
  <c r="FL42" i="6"/>
  <c r="FL45" i="6" s="1"/>
  <c r="CP61" i="6"/>
  <c r="DN61" i="6"/>
  <c r="FB61" i="6"/>
  <c r="C62" i="6"/>
  <c r="K62" i="6"/>
  <c r="AA62" i="6"/>
  <c r="AQ62" i="6"/>
  <c r="AY62" i="6"/>
  <c r="BG62" i="6"/>
  <c r="BO62" i="6"/>
  <c r="BW62" i="6"/>
  <c r="CE62" i="6"/>
  <c r="CM62" i="6"/>
  <c r="CU62" i="6"/>
  <c r="DC62" i="6"/>
  <c r="DK62" i="6"/>
  <c r="DS62" i="6"/>
  <c r="EA62" i="6"/>
  <c r="EI62" i="6"/>
  <c r="EQ62" i="6"/>
  <c r="EY62" i="6"/>
  <c r="FG62" i="6"/>
  <c r="FG65" i="6" s="1"/>
  <c r="E66" i="6"/>
  <c r="M66" i="6"/>
  <c r="U66" i="6"/>
  <c r="AC66" i="6"/>
  <c r="AK66" i="6"/>
  <c r="AS66" i="6"/>
  <c r="BA66" i="6"/>
  <c r="BI66" i="6"/>
  <c r="BQ66" i="6"/>
  <c r="BY66" i="6"/>
  <c r="CG66" i="6"/>
  <c r="CO66" i="6"/>
  <c r="CW66" i="6"/>
  <c r="DE66" i="6"/>
  <c r="DM66" i="6"/>
  <c r="DU66" i="6"/>
  <c r="EC66" i="6"/>
  <c r="EK66" i="6"/>
  <c r="ES66" i="6"/>
  <c r="FA66" i="6"/>
  <c r="FI66" i="6"/>
  <c r="J67" i="6"/>
  <c r="R67" i="6"/>
  <c r="Z67" i="6"/>
  <c r="AH67" i="6"/>
  <c r="AP67" i="6"/>
  <c r="AX67" i="6"/>
  <c r="BF67" i="6"/>
  <c r="BN67" i="6"/>
  <c r="BV67" i="6"/>
  <c r="CD67" i="6"/>
  <c r="CL67" i="6"/>
  <c r="CT67" i="6"/>
  <c r="DB67" i="6"/>
  <c r="DJ67" i="6"/>
  <c r="DR67" i="6"/>
  <c r="DZ67" i="6"/>
  <c r="EH67" i="6"/>
  <c r="EP67" i="6"/>
  <c r="EX67" i="6"/>
  <c r="FF67" i="6"/>
  <c r="FN67" i="6"/>
  <c r="E68" i="6"/>
  <c r="M68" i="6"/>
  <c r="U68" i="6"/>
  <c r="AC68" i="6"/>
  <c r="AK68" i="6"/>
  <c r="AS68" i="6"/>
  <c r="BA68" i="6"/>
  <c r="BI68" i="6"/>
  <c r="BQ68" i="6"/>
  <c r="BY68" i="6"/>
  <c r="CG68" i="6"/>
  <c r="CO68" i="6"/>
  <c r="CW68" i="6"/>
  <c r="DE68" i="6"/>
  <c r="DM68" i="6"/>
  <c r="DU68" i="6"/>
  <c r="EC68" i="6"/>
  <c r="EK68" i="6"/>
  <c r="ES68" i="6"/>
  <c r="FA68" i="6"/>
  <c r="FI68" i="6"/>
  <c r="G69" i="6"/>
  <c r="O69" i="6"/>
  <c r="W69" i="6"/>
  <c r="AE69" i="6"/>
  <c r="AM69" i="6"/>
  <c r="AU69" i="6"/>
  <c r="BC69" i="6"/>
  <c r="BK69" i="6"/>
  <c r="BS69" i="6"/>
  <c r="CA69" i="6"/>
  <c r="CI69" i="6"/>
  <c r="CQ69" i="6"/>
  <c r="CY69" i="6"/>
  <c r="DG69" i="6"/>
  <c r="DO69" i="6"/>
  <c r="DW69" i="6"/>
  <c r="EE69" i="6"/>
  <c r="EM69" i="6"/>
  <c r="EU69" i="6"/>
  <c r="FC69" i="6"/>
  <c r="FK69" i="6"/>
  <c r="D41" i="6"/>
  <c r="L41" i="6"/>
  <c r="T41" i="6"/>
  <c r="AB41" i="6"/>
  <c r="AJ41" i="6"/>
  <c r="AR41" i="6"/>
  <c r="AZ41" i="6"/>
  <c r="BH41" i="6"/>
  <c r="BP41" i="6"/>
  <c r="BX41" i="6"/>
  <c r="CF41" i="6"/>
  <c r="CN41" i="6"/>
  <c r="CV41" i="6"/>
  <c r="DD41" i="6"/>
  <c r="DL41" i="6"/>
  <c r="DT41" i="6"/>
  <c r="EB41" i="6"/>
  <c r="EJ41" i="6"/>
  <c r="ER41" i="6"/>
  <c r="EZ41" i="6"/>
  <c r="FH41" i="6"/>
  <c r="I42" i="6"/>
  <c r="Q42" i="6"/>
  <c r="Y42" i="6"/>
  <c r="AG42" i="6"/>
  <c r="AO42" i="6"/>
  <c r="AW42" i="6"/>
  <c r="BE42" i="6"/>
  <c r="BM42" i="6"/>
  <c r="BU42" i="6"/>
  <c r="CC42" i="6"/>
  <c r="CK42" i="6"/>
  <c r="CS42" i="6"/>
  <c r="CX61" i="6"/>
  <c r="DF61" i="6"/>
  <c r="DV61" i="6"/>
  <c r="ED61" i="6"/>
  <c r="EL61" i="6"/>
  <c r="ET61" i="6"/>
  <c r="FJ61" i="6"/>
  <c r="S62" i="6"/>
  <c r="AI62" i="6"/>
  <c r="B41" i="6"/>
  <c r="B7" i="6"/>
  <c r="I1" i="6"/>
  <c r="Q1" i="6"/>
  <c r="Y1" i="6"/>
  <c r="AG1" i="6"/>
  <c r="AO1" i="6"/>
  <c r="AW1" i="6"/>
  <c r="BE1" i="6"/>
  <c r="BM1" i="6"/>
  <c r="BU1" i="6"/>
  <c r="CC1" i="6"/>
  <c r="CK1" i="6"/>
  <c r="CS1" i="6"/>
  <c r="DA1" i="6"/>
  <c r="DI1" i="6"/>
  <c r="DQ1" i="6"/>
  <c r="DY1" i="6"/>
  <c r="EG1" i="6"/>
  <c r="EO1" i="6"/>
  <c r="EW1" i="6"/>
  <c r="FE1" i="6"/>
  <c r="FM1" i="6"/>
  <c r="F2" i="6"/>
  <c r="N2" i="6"/>
  <c r="V2" i="6"/>
  <c r="AD2" i="6"/>
  <c r="AL2" i="6"/>
  <c r="AT2" i="6"/>
  <c r="BB2" i="6"/>
  <c r="BJ2" i="6"/>
  <c r="BR2" i="6"/>
  <c r="BZ2" i="6"/>
  <c r="CH2" i="6"/>
  <c r="CP2" i="6"/>
  <c r="CX2" i="6"/>
  <c r="DF2" i="6"/>
  <c r="DN2" i="6"/>
  <c r="DV2" i="6"/>
  <c r="ED2" i="6"/>
  <c r="EL2" i="6"/>
  <c r="ET2" i="6"/>
  <c r="FB2" i="6"/>
  <c r="FB5" i="6" s="1"/>
  <c r="FJ2" i="6"/>
  <c r="FJ5" i="6" s="1"/>
  <c r="FJ12" i="6" s="1"/>
  <c r="H6" i="6"/>
  <c r="P6" i="6"/>
  <c r="X6" i="6"/>
  <c r="AF6" i="6"/>
  <c r="AN6" i="6"/>
  <c r="AV6" i="6"/>
  <c r="BD6" i="6"/>
  <c r="BL6" i="6"/>
  <c r="BT6" i="6"/>
  <c r="CB6" i="6"/>
  <c r="CJ6" i="6"/>
  <c r="CR6" i="6"/>
  <c r="CZ6" i="6"/>
  <c r="DH6" i="6"/>
  <c r="DP6" i="6"/>
  <c r="DX6" i="6"/>
  <c r="EF6" i="6"/>
  <c r="EN6" i="6"/>
  <c r="EV6" i="6"/>
  <c r="FD6" i="6"/>
  <c r="FL6" i="6"/>
  <c r="E7" i="6"/>
  <c r="M7" i="6"/>
  <c r="U7" i="6"/>
  <c r="AC7" i="6"/>
  <c r="AK7" i="6"/>
  <c r="AS7" i="6"/>
  <c r="BA7" i="6"/>
  <c r="BI7" i="6"/>
  <c r="BQ7" i="6"/>
  <c r="BY7" i="6"/>
  <c r="CG7" i="6"/>
  <c r="CO7" i="6"/>
  <c r="CW7" i="6"/>
  <c r="DE7" i="6"/>
  <c r="DM7" i="6"/>
  <c r="DU7" i="6"/>
  <c r="EC7" i="6"/>
  <c r="EK7" i="6"/>
  <c r="ES7" i="6"/>
  <c r="FA7" i="6"/>
  <c r="FI7" i="6"/>
  <c r="H8" i="6"/>
  <c r="P8" i="6"/>
  <c r="X8" i="6"/>
  <c r="AF8" i="6"/>
  <c r="AN8" i="6"/>
  <c r="AV8" i="6"/>
  <c r="BD8" i="6"/>
  <c r="BL8" i="6"/>
  <c r="BT8" i="6"/>
  <c r="CB8" i="6"/>
  <c r="CJ8" i="6"/>
  <c r="CR8" i="6"/>
  <c r="CZ8" i="6"/>
  <c r="DH8" i="6"/>
  <c r="DP8" i="6"/>
  <c r="DX8" i="6"/>
  <c r="EF8" i="6"/>
  <c r="EN8" i="6"/>
  <c r="EV8" i="6"/>
  <c r="FD8" i="6"/>
  <c r="FL8" i="6"/>
  <c r="J9" i="6"/>
  <c r="R9" i="6"/>
  <c r="Z9" i="6"/>
  <c r="AH9" i="6"/>
  <c r="AP9" i="6"/>
  <c r="AX9" i="6"/>
  <c r="BF9" i="6"/>
  <c r="BN9" i="6"/>
  <c r="BV9" i="6"/>
  <c r="CD9" i="6"/>
  <c r="CL9" i="6"/>
  <c r="CT9" i="6"/>
  <c r="DB9" i="6"/>
  <c r="DJ9" i="6"/>
  <c r="DR9" i="6"/>
  <c r="DZ9" i="6"/>
  <c r="EH9" i="6"/>
  <c r="EP9" i="6"/>
  <c r="EX9" i="6"/>
  <c r="FF9" i="6"/>
  <c r="FN9" i="6"/>
  <c r="G61" i="6"/>
  <c r="O61" i="6"/>
  <c r="W61" i="6"/>
  <c r="AE61" i="6"/>
  <c r="AM61" i="6"/>
  <c r="AU61" i="6"/>
  <c r="BC61" i="6"/>
  <c r="BK61" i="6"/>
  <c r="BS61" i="6"/>
  <c r="CA61" i="6"/>
  <c r="CI61" i="6"/>
  <c r="CQ61" i="6"/>
  <c r="CY61" i="6"/>
  <c r="DG61" i="6"/>
  <c r="DO61" i="6"/>
  <c r="DW61" i="6"/>
  <c r="EE61" i="6"/>
  <c r="EM61" i="6"/>
  <c r="EU61" i="6"/>
  <c r="FC61" i="6"/>
  <c r="FK61" i="6"/>
  <c r="D62" i="6"/>
  <c r="L62" i="6"/>
  <c r="T62" i="6"/>
  <c r="AB62" i="6"/>
  <c r="AJ62" i="6"/>
  <c r="AR62" i="6"/>
  <c r="AZ62" i="6"/>
  <c r="BH62" i="6"/>
  <c r="BP62" i="6"/>
  <c r="BX62" i="6"/>
  <c r="CF62" i="6"/>
  <c r="CN62" i="6"/>
  <c r="CV62" i="6"/>
  <c r="DD62" i="6"/>
  <c r="DL62" i="6"/>
  <c r="DT62" i="6"/>
  <c r="EB62" i="6"/>
  <c r="EJ62" i="6"/>
  <c r="ER62" i="6"/>
  <c r="EZ62" i="6"/>
  <c r="FH62" i="6"/>
  <c r="FH65" i="6" s="1"/>
  <c r="AS62" i="6"/>
  <c r="BA62" i="6"/>
  <c r="BI62" i="6"/>
  <c r="BQ62" i="6"/>
  <c r="BY62" i="6"/>
  <c r="CG62" i="6"/>
  <c r="CO62" i="6"/>
  <c r="CW62" i="6"/>
  <c r="DE62" i="6"/>
  <c r="DM62" i="6"/>
  <c r="DU62" i="6"/>
  <c r="EC62" i="6"/>
  <c r="EK62" i="6"/>
  <c r="ES62" i="6"/>
  <c r="FA62" i="6"/>
  <c r="FI62" i="6"/>
  <c r="FI65" i="6" s="1"/>
  <c r="G66" i="6"/>
  <c r="O66" i="6"/>
  <c r="W66" i="6"/>
  <c r="AE66" i="6"/>
  <c r="AM66" i="6"/>
  <c r="AU66" i="6"/>
  <c r="BC66" i="6"/>
  <c r="BK66" i="6"/>
  <c r="BS66" i="6"/>
  <c r="CA66" i="6"/>
  <c r="CI66" i="6"/>
  <c r="CQ66" i="6"/>
  <c r="CY66" i="6"/>
  <c r="DG66" i="6"/>
  <c r="DO66" i="6"/>
  <c r="DW66" i="6"/>
  <c r="EE66" i="6"/>
  <c r="EM66" i="6"/>
  <c r="EU66" i="6"/>
  <c r="FC66" i="6"/>
  <c r="FK66" i="6"/>
  <c r="D67" i="6"/>
  <c r="L67" i="6"/>
  <c r="T67" i="6"/>
  <c r="AB67" i="6"/>
  <c r="AJ67" i="6"/>
  <c r="AR67" i="6"/>
  <c r="AZ67" i="6"/>
  <c r="BH67" i="6"/>
  <c r="BP67" i="6"/>
  <c r="BX67" i="6"/>
  <c r="CF67" i="6"/>
  <c r="CN67" i="6"/>
  <c r="CV67" i="6"/>
  <c r="DD67" i="6"/>
  <c r="DL67" i="6"/>
  <c r="DT67" i="6"/>
  <c r="EB67" i="6"/>
  <c r="EJ67" i="6"/>
  <c r="ER67" i="6"/>
  <c r="EZ67" i="6"/>
  <c r="FH67" i="6"/>
  <c r="G68" i="6"/>
  <c r="O68" i="6"/>
  <c r="W68" i="6"/>
  <c r="AE68" i="6"/>
  <c r="AM68" i="6"/>
  <c r="AU68" i="6"/>
  <c r="BC68" i="6"/>
  <c r="BK68" i="6"/>
  <c r="BS68" i="6"/>
  <c r="CA68" i="6"/>
  <c r="CI68" i="6"/>
  <c r="CQ68" i="6"/>
  <c r="CY68" i="6"/>
  <c r="DG68" i="6"/>
  <c r="DO68" i="6"/>
  <c r="DW68" i="6"/>
  <c r="EE68" i="6"/>
  <c r="EM68" i="6"/>
  <c r="EU68" i="6"/>
  <c r="FC68" i="6"/>
  <c r="FK68" i="6"/>
  <c r="I69" i="6"/>
  <c r="Q69" i="6"/>
  <c r="Y69" i="6"/>
  <c r="AG69" i="6"/>
  <c r="AO69" i="6"/>
  <c r="AW69" i="6"/>
  <c r="BE69" i="6"/>
  <c r="BM69" i="6"/>
  <c r="BU69" i="6"/>
  <c r="CC69" i="6"/>
  <c r="CK69" i="6"/>
  <c r="CS69" i="6"/>
  <c r="DA69" i="6"/>
  <c r="DI69" i="6"/>
  <c r="DQ69" i="6"/>
  <c r="DY69" i="6"/>
  <c r="EG69" i="6"/>
  <c r="EO69" i="6"/>
  <c r="EW69" i="6"/>
  <c r="FE69" i="6"/>
  <c r="FM69" i="6"/>
  <c r="F41" i="6"/>
  <c r="N41" i="6"/>
  <c r="V41" i="6"/>
  <c r="AD41" i="6"/>
  <c r="AL41" i="6"/>
  <c r="AT41" i="6"/>
  <c r="BB41" i="6"/>
  <c r="BJ41" i="6"/>
  <c r="BR41" i="6"/>
  <c r="BZ41" i="6"/>
  <c r="CH41" i="6"/>
  <c r="CP41" i="6"/>
  <c r="CX41" i="6"/>
  <c r="DF41" i="6"/>
  <c r="DN41" i="6"/>
  <c r="DV41" i="6"/>
  <c r="ED41" i="6"/>
  <c r="EL41" i="6"/>
  <c r="ET41" i="6"/>
  <c r="FB41" i="6"/>
  <c r="FJ41" i="6"/>
  <c r="C42" i="6"/>
  <c r="K42" i="6"/>
  <c r="S42" i="6"/>
  <c r="AA42" i="6"/>
  <c r="AI42" i="6"/>
  <c r="AQ42" i="6"/>
  <c r="AY42" i="6"/>
  <c r="BG42" i="6"/>
  <c r="BO42" i="6"/>
  <c r="BW42" i="6"/>
  <c r="CE42" i="6"/>
  <c r="CM42" i="6"/>
  <c r="CU42" i="6"/>
  <c r="DC42" i="6"/>
  <c r="DK42" i="6"/>
  <c r="DS42" i="6"/>
  <c r="EA42" i="6"/>
  <c r="EI42" i="6"/>
  <c r="EQ42" i="6"/>
  <c r="EY42" i="6"/>
  <c r="FG42" i="6"/>
  <c r="ES21" i="6"/>
  <c r="EE62" i="6"/>
  <c r="EM62" i="6"/>
  <c r="EU62" i="6"/>
  <c r="FC62" i="6"/>
  <c r="FC65" i="6" s="1"/>
  <c r="FK62" i="6"/>
  <c r="I66" i="6"/>
  <c r="Q66" i="6"/>
  <c r="Y66" i="6"/>
  <c r="AG66" i="6"/>
  <c r="AO66" i="6"/>
  <c r="AW66" i="6"/>
  <c r="BE66" i="6"/>
  <c r="BM66" i="6"/>
  <c r="BU66" i="6"/>
  <c r="CC66" i="6"/>
  <c r="CK66" i="6"/>
  <c r="CS66" i="6"/>
  <c r="DA66" i="6"/>
  <c r="DI66" i="6"/>
  <c r="DQ66" i="6"/>
  <c r="DY66" i="6"/>
  <c r="EG66" i="6"/>
  <c r="EO66" i="6"/>
  <c r="EW66" i="6"/>
  <c r="FE66" i="6"/>
  <c r="FM66" i="6"/>
  <c r="F67" i="6"/>
  <c r="N67" i="6"/>
  <c r="V67" i="6"/>
  <c r="AD67" i="6"/>
  <c r="AL67" i="6"/>
  <c r="AT67" i="6"/>
  <c r="BB67" i="6"/>
  <c r="BJ67" i="6"/>
  <c r="BR67" i="6"/>
  <c r="BZ67" i="6"/>
  <c r="CH67" i="6"/>
  <c r="CP67" i="6"/>
  <c r="CX67" i="6"/>
  <c r="DF67" i="6"/>
  <c r="DN67" i="6"/>
  <c r="DV67" i="6"/>
  <c r="ED67" i="6"/>
  <c r="EL67" i="6"/>
  <c r="ET67" i="6"/>
  <c r="FB67" i="6"/>
  <c r="FJ67" i="6"/>
  <c r="I68" i="6"/>
  <c r="Q68" i="6"/>
  <c r="Y68" i="6"/>
  <c r="AG68" i="6"/>
  <c r="AO68" i="6"/>
  <c r="AW68" i="6"/>
  <c r="BE68" i="6"/>
  <c r="BM68" i="6"/>
  <c r="BU68" i="6"/>
  <c r="CC68" i="6"/>
  <c r="CK68" i="6"/>
  <c r="CS68" i="6"/>
  <c r="DA68" i="6"/>
  <c r="DI68" i="6"/>
  <c r="DQ68" i="6"/>
  <c r="DY68" i="6"/>
  <c r="EG68" i="6"/>
  <c r="EO68" i="6"/>
  <c r="EW68" i="6"/>
  <c r="FE68" i="6"/>
  <c r="FM68" i="6"/>
  <c r="C69" i="6"/>
  <c r="K69" i="6"/>
  <c r="S69" i="6"/>
  <c r="AA69" i="6"/>
  <c r="AI69" i="6"/>
  <c r="AQ69" i="6"/>
  <c r="AY69" i="6"/>
  <c r="BG69" i="6"/>
  <c r="BO69" i="6"/>
  <c r="BW69" i="6"/>
  <c r="CE69" i="6"/>
  <c r="CM69" i="6"/>
  <c r="CU69" i="6"/>
  <c r="DC69" i="6"/>
  <c r="DK69" i="6"/>
  <c r="DS69" i="6"/>
  <c r="EA69" i="6"/>
  <c r="EI69" i="6"/>
  <c r="EQ69" i="6"/>
  <c r="EY69" i="6"/>
  <c r="FG69" i="6"/>
  <c r="H41" i="6"/>
  <c r="P41" i="6"/>
  <c r="X41" i="6"/>
  <c r="AF41" i="6"/>
  <c r="AN41" i="6"/>
  <c r="AV41" i="6"/>
  <c r="BD41" i="6"/>
  <c r="BL41" i="6"/>
  <c r="BT41" i="6"/>
  <c r="CB41" i="6"/>
  <c r="CJ41" i="6"/>
  <c r="CR41" i="6"/>
  <c r="CZ41" i="6"/>
  <c r="DH41" i="6"/>
  <c r="DP41" i="6"/>
  <c r="DX41" i="6"/>
  <c r="EF41" i="6"/>
  <c r="EN41" i="6"/>
  <c r="EV41" i="6"/>
  <c r="FD41" i="6"/>
  <c r="FL41" i="6"/>
  <c r="E42" i="6"/>
  <c r="M42" i="6"/>
  <c r="U42" i="6"/>
  <c r="AC42" i="6"/>
  <c r="AK42" i="6"/>
  <c r="AS42" i="6"/>
  <c r="BA42" i="6"/>
  <c r="BI42" i="6"/>
  <c r="BQ42" i="6"/>
  <c r="BY42" i="6"/>
  <c r="CG42" i="6"/>
  <c r="CO42" i="6"/>
  <c r="CW42" i="6"/>
  <c r="DE42" i="6"/>
  <c r="DM42" i="6"/>
  <c r="DU42" i="6"/>
  <c r="EC42" i="6"/>
  <c r="EK42" i="6"/>
  <c r="ES42" i="6"/>
  <c r="FA42" i="6"/>
  <c r="FI42" i="6"/>
  <c r="FI45" i="6" s="1"/>
  <c r="G46" i="6"/>
  <c r="O46" i="6"/>
  <c r="W46" i="6"/>
  <c r="AE46" i="6"/>
  <c r="AM46" i="6"/>
  <c r="AU46" i="6"/>
  <c r="BC46" i="6"/>
  <c r="BK46" i="6"/>
  <c r="BS46" i="6"/>
  <c r="CA46" i="6"/>
  <c r="CI46" i="6"/>
  <c r="CQ46" i="6"/>
  <c r="CY46" i="6"/>
  <c r="DG46" i="6"/>
  <c r="DO46" i="6"/>
  <c r="DW46" i="6"/>
  <c r="EE46" i="6"/>
  <c r="EM46" i="6"/>
  <c r="EU46" i="6"/>
  <c r="FC46" i="6"/>
  <c r="FK46" i="6"/>
  <c r="D47" i="6"/>
  <c r="L47" i="6"/>
  <c r="T47" i="6"/>
  <c r="AB47" i="6"/>
  <c r="AJ47" i="6"/>
  <c r="AR47" i="6"/>
  <c r="AZ47" i="6"/>
  <c r="BH47" i="6"/>
  <c r="BP47" i="6"/>
  <c r="BX47" i="6"/>
  <c r="CF47" i="6"/>
  <c r="CN47" i="6"/>
  <c r="CV47" i="6"/>
  <c r="DD47" i="6"/>
  <c r="DL47" i="6"/>
  <c r="DT47" i="6"/>
  <c r="EB47" i="6"/>
  <c r="EJ47" i="6"/>
  <c r="ER47" i="6"/>
  <c r="EZ47" i="6"/>
  <c r="FH47" i="6"/>
  <c r="G48" i="6"/>
  <c r="O48" i="6"/>
  <c r="W48" i="6"/>
  <c r="AE48" i="6"/>
  <c r="AM48" i="6"/>
  <c r="AU48" i="6"/>
  <c r="BC48" i="6"/>
  <c r="BK48" i="6"/>
  <c r="BS48" i="6"/>
  <c r="CA48" i="6"/>
  <c r="CI48" i="6"/>
  <c r="CQ48" i="6"/>
  <c r="CY48" i="6"/>
  <c r="DG48" i="6"/>
  <c r="DO48" i="6"/>
  <c r="DW48" i="6"/>
  <c r="EE48" i="6"/>
  <c r="EM48" i="6"/>
  <c r="EU48" i="6"/>
  <c r="FC48" i="6"/>
  <c r="FK48" i="6"/>
  <c r="I49" i="6"/>
  <c r="Q49" i="6"/>
  <c r="Y49" i="6"/>
  <c r="AG49" i="6"/>
  <c r="AO49" i="6"/>
  <c r="AW49" i="6"/>
  <c r="BE49" i="6"/>
  <c r="BM49" i="6"/>
  <c r="BU49" i="6"/>
  <c r="CC49" i="6"/>
  <c r="CK49" i="6"/>
  <c r="CS49" i="6"/>
  <c r="DA49" i="6"/>
  <c r="DI49" i="6"/>
  <c r="DQ49" i="6"/>
  <c r="DY49" i="6"/>
  <c r="EG49" i="6"/>
  <c r="EO49" i="6"/>
  <c r="EW49" i="6"/>
  <c r="FE49" i="6"/>
  <c r="FM49" i="6"/>
  <c r="F21" i="6"/>
  <c r="N21" i="6"/>
  <c r="V21" i="6"/>
  <c r="AD21" i="6"/>
  <c r="AL21" i="6"/>
  <c r="AT21" i="6"/>
  <c r="BB21" i="6"/>
  <c r="BJ21" i="6"/>
  <c r="BR21" i="6"/>
  <c r="BZ21" i="6"/>
  <c r="CH21" i="6"/>
  <c r="CP21" i="6"/>
  <c r="CX21" i="6"/>
  <c r="DF21" i="6"/>
  <c r="DN21" i="6"/>
  <c r="DV21" i="6"/>
  <c r="ED21" i="6"/>
  <c r="EL21" i="6"/>
  <c r="ET21" i="6"/>
  <c r="FB21" i="6"/>
  <c r="FJ21" i="6"/>
  <c r="C22" i="6"/>
  <c r="K22" i="6"/>
  <c r="S22" i="6"/>
  <c r="AA22" i="6"/>
  <c r="AI22" i="6"/>
  <c r="AQ22" i="6"/>
  <c r="AY22" i="6"/>
  <c r="BG22" i="6"/>
  <c r="BO22" i="6"/>
  <c r="BW22" i="6"/>
  <c r="CE22" i="6"/>
  <c r="CM22" i="6"/>
  <c r="CU22" i="6"/>
  <c r="DC22" i="6"/>
  <c r="DK22" i="6"/>
  <c r="DS22" i="6"/>
  <c r="EA22" i="6"/>
  <c r="EI22" i="6"/>
  <c r="EQ22" i="6"/>
  <c r="D61" i="6"/>
  <c r="L61" i="6"/>
  <c r="T61" i="6"/>
  <c r="AB61" i="6"/>
  <c r="AJ61" i="6"/>
  <c r="AR61" i="6"/>
  <c r="AZ61" i="6"/>
  <c r="BH61" i="6"/>
  <c r="BP61" i="6"/>
  <c r="BX61" i="6"/>
  <c r="CF61" i="6"/>
  <c r="CN61" i="6"/>
  <c r="CV61" i="6"/>
  <c r="DD61" i="6"/>
  <c r="DL61" i="6"/>
  <c r="DT61" i="6"/>
  <c r="EB61" i="6"/>
  <c r="EJ61" i="6"/>
  <c r="ER61" i="6"/>
  <c r="EZ61" i="6"/>
  <c r="FH61" i="6"/>
  <c r="I62" i="6"/>
  <c r="Q62" i="6"/>
  <c r="Y62" i="6"/>
  <c r="AG62" i="6"/>
  <c r="AO62" i="6"/>
  <c r="AW62" i="6"/>
  <c r="BE62" i="6"/>
  <c r="BM62" i="6"/>
  <c r="BU62" i="6"/>
  <c r="CC62" i="6"/>
  <c r="CK62" i="6"/>
  <c r="CS62" i="6"/>
  <c r="DA62" i="6"/>
  <c r="DI62" i="6"/>
  <c r="DQ62" i="6"/>
  <c r="DY62" i="6"/>
  <c r="EG62" i="6"/>
  <c r="EO62" i="6"/>
  <c r="EW62" i="6"/>
  <c r="FE62" i="6"/>
  <c r="FE65" i="6" s="1"/>
  <c r="FM62" i="6"/>
  <c r="FM65" i="6" s="1"/>
  <c r="C66" i="6"/>
  <c r="K66" i="6"/>
  <c r="S66" i="6"/>
  <c r="AA66" i="6"/>
  <c r="AI66" i="6"/>
  <c r="AQ66" i="6"/>
  <c r="AY66" i="6"/>
  <c r="BG66" i="6"/>
  <c r="BO66" i="6"/>
  <c r="BW66" i="6"/>
  <c r="CE66" i="6"/>
  <c r="CM66" i="6"/>
  <c r="CU66" i="6"/>
  <c r="DC66" i="6"/>
  <c r="DK66" i="6"/>
  <c r="DS66" i="6"/>
  <c r="EA66" i="6"/>
  <c r="EI66" i="6"/>
  <c r="EQ66" i="6"/>
  <c r="EY66" i="6"/>
  <c r="FG66" i="6"/>
  <c r="H67" i="6"/>
  <c r="P67" i="6"/>
  <c r="X67" i="6"/>
  <c r="AF67" i="6"/>
  <c r="AN67" i="6"/>
  <c r="AV67" i="6"/>
  <c r="BD67" i="6"/>
  <c r="BL67" i="6"/>
  <c r="BT67" i="6"/>
  <c r="CB67" i="6"/>
  <c r="CJ67" i="6"/>
  <c r="CR67" i="6"/>
  <c r="CZ67" i="6"/>
  <c r="DH67" i="6"/>
  <c r="DP67" i="6"/>
  <c r="DX67" i="6"/>
  <c r="EF67" i="6"/>
  <c r="EN67" i="6"/>
  <c r="EV67" i="6"/>
  <c r="FD67" i="6"/>
  <c r="FL67" i="6"/>
  <c r="C68" i="6"/>
  <c r="K68" i="6"/>
  <c r="S68" i="6"/>
  <c r="AA68" i="6"/>
  <c r="AI68" i="6"/>
  <c r="AQ68" i="6"/>
  <c r="AY68" i="6"/>
  <c r="BG68" i="6"/>
  <c r="BO68" i="6"/>
  <c r="BW68" i="6"/>
  <c r="CE68" i="6"/>
  <c r="CM68" i="6"/>
  <c r="CU68" i="6"/>
  <c r="DC68" i="6"/>
  <c r="DK68" i="6"/>
  <c r="DS68" i="6"/>
  <c r="EA68" i="6"/>
  <c r="EI68" i="6"/>
  <c r="EQ68" i="6"/>
  <c r="EY68" i="6"/>
  <c r="FG68" i="6"/>
  <c r="E69" i="6"/>
  <c r="M69" i="6"/>
  <c r="U69" i="6"/>
  <c r="AC69" i="6"/>
  <c r="AK69" i="6"/>
  <c r="AS69" i="6"/>
  <c r="BA69" i="6"/>
  <c r="BI69" i="6"/>
  <c r="BQ69" i="6"/>
  <c r="BY69" i="6"/>
  <c r="CG69" i="6"/>
  <c r="CO69" i="6"/>
  <c r="CW69" i="6"/>
  <c r="DE69" i="6"/>
  <c r="DM69" i="6"/>
  <c r="DU69" i="6"/>
  <c r="EC69" i="6"/>
  <c r="EK69" i="6"/>
  <c r="ES69" i="6"/>
  <c r="FA69" i="6"/>
  <c r="FI69" i="6"/>
  <c r="J41" i="6"/>
  <c r="R41" i="6"/>
  <c r="Z41" i="6"/>
  <c r="AH41" i="6"/>
  <c r="AP41" i="6"/>
  <c r="AX41" i="6"/>
  <c r="BF41" i="6"/>
  <c r="BN41" i="6"/>
  <c r="BV41" i="6"/>
  <c r="CD41" i="6"/>
  <c r="CL41" i="6"/>
  <c r="CT41" i="6"/>
  <c r="DB41" i="6"/>
  <c r="DJ41" i="6"/>
  <c r="DR41" i="6"/>
  <c r="DZ41" i="6"/>
  <c r="EH41" i="6"/>
  <c r="EP41" i="6"/>
  <c r="EX41" i="6"/>
  <c r="FF41" i="6"/>
  <c r="FN41" i="6"/>
  <c r="G42" i="6"/>
  <c r="O42" i="6"/>
  <c r="W42" i="6"/>
  <c r="AE42" i="6"/>
  <c r="AM42" i="6"/>
  <c r="AU42" i="6"/>
  <c r="BC42" i="6"/>
  <c r="BK42" i="6"/>
  <c r="BS42" i="6"/>
  <c r="CA42" i="6"/>
  <c r="CI42" i="6"/>
  <c r="CQ42" i="6"/>
  <c r="CY42" i="6"/>
  <c r="DG42" i="6"/>
  <c r="DO42" i="6"/>
  <c r="DW42" i="6"/>
  <c r="EE42" i="6"/>
  <c r="EM42" i="6"/>
  <c r="EU42" i="6"/>
  <c r="FC42" i="6"/>
  <c r="FK42" i="6"/>
  <c r="I46" i="6"/>
  <c r="Q46" i="6"/>
  <c r="Y46" i="6"/>
  <c r="AG46" i="6"/>
  <c r="AO46" i="6"/>
  <c r="AW46" i="6"/>
  <c r="BE46" i="6"/>
  <c r="BM46" i="6"/>
  <c r="BU46" i="6"/>
  <c r="CC46" i="6"/>
  <c r="CK46" i="6"/>
  <c r="CS46" i="6"/>
  <c r="DA46" i="6"/>
  <c r="DI46" i="6"/>
  <c r="DQ46" i="6"/>
  <c r="DY46" i="6"/>
  <c r="EG46" i="6"/>
  <c r="EO46" i="6"/>
  <c r="EW46" i="6"/>
  <c r="FE46" i="6"/>
  <c r="FM46" i="6"/>
  <c r="F47" i="6"/>
  <c r="N47" i="6"/>
  <c r="V47" i="6"/>
  <c r="AD47" i="6"/>
  <c r="AL47" i="6"/>
  <c r="AT47" i="6"/>
  <c r="BB47" i="6"/>
  <c r="BJ47" i="6"/>
  <c r="BR47" i="6"/>
  <c r="BZ47" i="6"/>
  <c r="CH47" i="6"/>
  <c r="CP47" i="6"/>
  <c r="CX47" i="6"/>
  <c r="DF47" i="6"/>
  <c r="DN47" i="6"/>
  <c r="DV47" i="6"/>
  <c r="ED47" i="6"/>
  <c r="EL47" i="6"/>
  <c r="ET47" i="6"/>
  <c r="FB47" i="6"/>
  <c r="FJ47" i="6"/>
  <c r="I48" i="6"/>
  <c r="Q48" i="6"/>
  <c r="Y48" i="6"/>
  <c r="AG48" i="6"/>
  <c r="AO48" i="6"/>
  <c r="AW48" i="6"/>
  <c r="BE48" i="6"/>
  <c r="BM48" i="6"/>
  <c r="BU48" i="6"/>
  <c r="CC48" i="6"/>
  <c r="CK48" i="6"/>
  <c r="CS48" i="6"/>
  <c r="DA48" i="6"/>
  <c r="DI48" i="6"/>
  <c r="DQ48" i="6"/>
  <c r="DY48" i="6"/>
  <c r="EG48" i="6"/>
  <c r="EO48" i="6"/>
  <c r="EW48" i="6"/>
  <c r="FE48" i="6"/>
  <c r="FM48" i="6"/>
  <c r="C49" i="6"/>
  <c r="K49" i="6"/>
  <c r="S49" i="6"/>
  <c r="AA49" i="6"/>
  <c r="AI49" i="6"/>
  <c r="AQ49" i="6"/>
  <c r="AY49" i="6"/>
  <c r="BG49" i="6"/>
  <c r="BO49" i="6"/>
  <c r="BW49" i="6"/>
  <c r="CE49" i="6"/>
  <c r="CM49" i="6"/>
  <c r="CU49" i="6"/>
  <c r="DC49" i="6"/>
  <c r="DK49" i="6"/>
  <c r="DS49" i="6"/>
  <c r="EA49" i="6"/>
  <c r="EI49" i="6"/>
  <c r="EQ49" i="6"/>
  <c r="EY49" i="6"/>
  <c r="FG49" i="6"/>
  <c r="H21" i="6"/>
  <c r="P21" i="6"/>
  <c r="X21" i="6"/>
  <c r="AF21" i="6"/>
  <c r="AN21" i="6"/>
  <c r="AV21" i="6"/>
  <c r="BD21" i="6"/>
  <c r="BL21" i="6"/>
  <c r="BT21" i="6"/>
  <c r="CB21" i="6"/>
  <c r="CJ21" i="6"/>
  <c r="CR21" i="6"/>
  <c r="CZ21" i="6"/>
  <c r="DH21" i="6"/>
  <c r="DP21" i="6"/>
  <c r="DX21" i="6"/>
  <c r="EF21" i="6"/>
  <c r="EN21" i="6"/>
  <c r="EV21" i="6"/>
  <c r="FD21" i="6"/>
  <c r="FL21" i="6"/>
  <c r="E22" i="6"/>
  <c r="M22" i="6"/>
  <c r="U22" i="6"/>
  <c r="AC22" i="6"/>
  <c r="AK22" i="6"/>
  <c r="AS22" i="6"/>
  <c r="BA22" i="6"/>
  <c r="BI22" i="6"/>
  <c r="BQ22" i="6"/>
  <c r="BY22" i="6"/>
  <c r="CG22" i="6"/>
  <c r="CO22" i="6"/>
  <c r="BC28" i="6"/>
  <c r="DO28" i="6"/>
  <c r="J46" i="6"/>
  <c r="R46" i="6"/>
  <c r="Z46" i="6"/>
  <c r="AH46" i="6"/>
  <c r="AP46" i="6"/>
  <c r="AX46" i="6"/>
  <c r="BF46" i="6"/>
  <c r="BN46" i="6"/>
  <c r="BV46" i="6"/>
  <c r="CD46" i="6"/>
  <c r="CL46" i="6"/>
  <c r="CT46" i="6"/>
  <c r="DB46" i="6"/>
  <c r="DJ46" i="6"/>
  <c r="DR46" i="6"/>
  <c r="DZ46" i="6"/>
  <c r="EH46" i="6"/>
  <c r="EP46" i="6"/>
  <c r="EX46" i="6"/>
  <c r="FF46" i="6"/>
  <c r="FN46" i="6"/>
  <c r="G47" i="6"/>
  <c r="O47" i="6"/>
  <c r="W47" i="6"/>
  <c r="AE47" i="6"/>
  <c r="AM47" i="6"/>
  <c r="AU47" i="6"/>
  <c r="BC47" i="6"/>
  <c r="BK47" i="6"/>
  <c r="BS47" i="6"/>
  <c r="CA47" i="6"/>
  <c r="CI47" i="6"/>
  <c r="CQ47" i="6"/>
  <c r="CY47" i="6"/>
  <c r="DG47" i="6"/>
  <c r="DO47" i="6"/>
  <c r="DW47" i="6"/>
  <c r="EE47" i="6"/>
  <c r="EM47" i="6"/>
  <c r="EU47" i="6"/>
  <c r="FC47" i="6"/>
  <c r="FK47" i="6"/>
  <c r="J48" i="6"/>
  <c r="R48" i="6"/>
  <c r="Z48" i="6"/>
  <c r="AH48" i="6"/>
  <c r="AP48" i="6"/>
  <c r="AX48" i="6"/>
  <c r="BF48" i="6"/>
  <c r="BN48" i="6"/>
  <c r="BV48" i="6"/>
  <c r="CD48" i="6"/>
  <c r="CL48" i="6"/>
  <c r="CT48" i="6"/>
  <c r="DB48" i="6"/>
  <c r="DJ48" i="6"/>
  <c r="DR48" i="6"/>
  <c r="DZ48" i="6"/>
  <c r="EH48" i="6"/>
  <c r="EP48" i="6"/>
  <c r="EX48" i="6"/>
  <c r="FF48" i="6"/>
  <c r="FN48" i="6"/>
  <c r="D49" i="6"/>
  <c r="L49" i="6"/>
  <c r="T49" i="6"/>
  <c r="AB49" i="6"/>
  <c r="AJ49" i="6"/>
  <c r="AR49" i="6"/>
  <c r="AZ49" i="6"/>
  <c r="BH49" i="6"/>
  <c r="BP49" i="6"/>
  <c r="BX49" i="6"/>
  <c r="CF49" i="6"/>
  <c r="CN49" i="6"/>
  <c r="CV49" i="6"/>
  <c r="DD49" i="6"/>
  <c r="DL49" i="6"/>
  <c r="DT49" i="6"/>
  <c r="EB49" i="6"/>
  <c r="EJ49" i="6"/>
  <c r="ER49" i="6"/>
  <c r="EZ49" i="6"/>
  <c r="FH49" i="6"/>
  <c r="I21" i="6"/>
  <c r="Q21" i="6"/>
  <c r="Y21" i="6"/>
  <c r="AG21" i="6"/>
  <c r="AO21" i="6"/>
  <c r="AW21" i="6"/>
  <c r="BE21" i="6"/>
  <c r="BM21" i="6"/>
  <c r="BU21" i="6"/>
  <c r="CC21" i="6"/>
  <c r="CK21" i="6"/>
  <c r="CS21" i="6"/>
  <c r="DA21" i="6"/>
  <c r="DI21" i="6"/>
  <c r="DQ21" i="6"/>
  <c r="DY21" i="6"/>
  <c r="EG21" i="6"/>
  <c r="EO21" i="6"/>
  <c r="EW21" i="6"/>
  <c r="FE21" i="6"/>
  <c r="FM21" i="6"/>
  <c r="F22" i="6"/>
  <c r="N22" i="6"/>
  <c r="V22" i="6"/>
  <c r="AD22" i="6"/>
  <c r="AL22" i="6"/>
  <c r="AT22" i="6"/>
  <c r="BB22" i="6"/>
  <c r="BJ22" i="6"/>
  <c r="BR22" i="6"/>
  <c r="BZ22" i="6"/>
  <c r="CH22" i="6"/>
  <c r="CP22" i="6"/>
  <c r="CX22" i="6"/>
  <c r="DF22" i="6"/>
  <c r="DN22" i="6"/>
  <c r="DV22" i="6"/>
  <c r="ED22" i="6"/>
  <c r="EL22" i="6"/>
  <c r="FB22" i="6"/>
  <c r="FB25" i="6" s="1"/>
  <c r="B342" i="7" s="1"/>
  <c r="FJ22" i="6"/>
  <c r="FJ25" i="6" s="1"/>
  <c r="H26" i="6"/>
  <c r="P26" i="6"/>
  <c r="AS27" i="6"/>
  <c r="BA27" i="6"/>
  <c r="BI27" i="6"/>
  <c r="CO27" i="6"/>
  <c r="CW27" i="6"/>
  <c r="DE27" i="6"/>
  <c r="DM27" i="6"/>
  <c r="DU27" i="6"/>
  <c r="EC27" i="6"/>
  <c r="DA42" i="6"/>
  <c r="DI42" i="6"/>
  <c r="DQ42" i="6"/>
  <c r="DY42" i="6"/>
  <c r="EG42" i="6"/>
  <c r="EO42" i="6"/>
  <c r="EW42" i="6"/>
  <c r="FE42" i="6"/>
  <c r="FM42" i="6"/>
  <c r="C46" i="6"/>
  <c r="K46" i="6"/>
  <c r="S46" i="6"/>
  <c r="AA46" i="6"/>
  <c r="AI46" i="6"/>
  <c r="AQ46" i="6"/>
  <c r="AY46" i="6"/>
  <c r="BG46" i="6"/>
  <c r="BO46" i="6"/>
  <c r="BW46" i="6"/>
  <c r="CE46" i="6"/>
  <c r="CM46" i="6"/>
  <c r="CU46" i="6"/>
  <c r="DC46" i="6"/>
  <c r="DK46" i="6"/>
  <c r="DS46" i="6"/>
  <c r="EA46" i="6"/>
  <c r="EI46" i="6"/>
  <c r="EQ46" i="6"/>
  <c r="EY46" i="6"/>
  <c r="FG46" i="6"/>
  <c r="H47" i="6"/>
  <c r="P47" i="6"/>
  <c r="X47" i="6"/>
  <c r="AF47" i="6"/>
  <c r="AN47" i="6"/>
  <c r="AV47" i="6"/>
  <c r="BD47" i="6"/>
  <c r="BL47" i="6"/>
  <c r="BT47" i="6"/>
  <c r="CB47" i="6"/>
  <c r="CJ47" i="6"/>
  <c r="CR47" i="6"/>
  <c r="CZ47" i="6"/>
  <c r="DH47" i="6"/>
  <c r="DP47" i="6"/>
  <c r="DX47" i="6"/>
  <c r="EF47" i="6"/>
  <c r="EN47" i="6"/>
  <c r="EV47" i="6"/>
  <c r="FD47" i="6"/>
  <c r="FL47" i="6"/>
  <c r="C48" i="6"/>
  <c r="K48" i="6"/>
  <c r="S48" i="6"/>
  <c r="AA48" i="6"/>
  <c r="AI48" i="6"/>
  <c r="AQ48" i="6"/>
  <c r="AY48" i="6"/>
  <c r="BG48" i="6"/>
  <c r="BO48" i="6"/>
  <c r="BW48" i="6"/>
  <c r="CE48" i="6"/>
  <c r="CM48" i="6"/>
  <c r="CU48" i="6"/>
  <c r="DC48" i="6"/>
  <c r="DK48" i="6"/>
  <c r="DS48" i="6"/>
  <c r="EA48" i="6"/>
  <c r="EI48" i="6"/>
  <c r="EQ48" i="6"/>
  <c r="EY48" i="6"/>
  <c r="FG48" i="6"/>
  <c r="E49" i="6"/>
  <c r="M49" i="6"/>
  <c r="U49" i="6"/>
  <c r="AC49" i="6"/>
  <c r="AK49" i="6"/>
  <c r="AS49" i="6"/>
  <c r="BA49" i="6"/>
  <c r="BI49" i="6"/>
  <c r="BQ49" i="6"/>
  <c r="BY49" i="6"/>
  <c r="CG49" i="6"/>
  <c r="CO49" i="6"/>
  <c r="CW49" i="6"/>
  <c r="DE49" i="6"/>
  <c r="DM49" i="6"/>
  <c r="DU49" i="6"/>
  <c r="EC49" i="6"/>
  <c r="EK49" i="6"/>
  <c r="ES49" i="6"/>
  <c r="FA49" i="6"/>
  <c r="FI49" i="6"/>
  <c r="J21" i="6"/>
  <c r="R21" i="6"/>
  <c r="Z21" i="6"/>
  <c r="AH21" i="6"/>
  <c r="AP21" i="6"/>
  <c r="AX21" i="6"/>
  <c r="BF21" i="6"/>
  <c r="BN21" i="6"/>
  <c r="BV21" i="6"/>
  <c r="CD21" i="6"/>
  <c r="CL21" i="6"/>
  <c r="CT21" i="6"/>
  <c r="DB21" i="6"/>
  <c r="DJ21" i="6"/>
  <c r="DR21" i="6"/>
  <c r="DZ21" i="6"/>
  <c r="EH21" i="6"/>
  <c r="EP21" i="6"/>
  <c r="EX21" i="6"/>
  <c r="FF21" i="6"/>
  <c r="FN21" i="6"/>
  <c r="G22" i="6"/>
  <c r="O22" i="6"/>
  <c r="W22" i="6"/>
  <c r="AE22" i="6"/>
  <c r="AM22" i="6"/>
  <c r="AU22" i="6"/>
  <c r="BC22" i="6"/>
  <c r="BK22" i="6"/>
  <c r="BS22" i="6"/>
  <c r="CA22" i="6"/>
  <c r="CI22" i="6"/>
  <c r="CQ22" i="6"/>
  <c r="CY22" i="6"/>
  <c r="DG22" i="6"/>
  <c r="DO22" i="6"/>
  <c r="EU22" i="6"/>
  <c r="FC22" i="6"/>
  <c r="FC25" i="6" s="1"/>
  <c r="FK22" i="6"/>
  <c r="FK25" i="6" s="1"/>
  <c r="I26" i="6"/>
  <c r="Q26" i="6"/>
  <c r="Y26" i="6"/>
  <c r="AG26" i="6"/>
  <c r="AO26" i="6"/>
  <c r="AW26" i="6"/>
  <c r="BE26" i="6"/>
  <c r="BM26" i="6"/>
  <c r="BU26" i="6"/>
  <c r="CC26" i="6"/>
  <c r="CK26" i="6"/>
  <c r="CS26" i="6"/>
  <c r="DA26" i="6"/>
  <c r="DI26" i="6"/>
  <c r="DQ26" i="6"/>
  <c r="DY26" i="6"/>
  <c r="EG26" i="6"/>
  <c r="EO26" i="6"/>
  <c r="EW26" i="6"/>
  <c r="FE26" i="6"/>
  <c r="FM26" i="6"/>
  <c r="F27" i="6"/>
  <c r="N27" i="6"/>
  <c r="V27" i="6"/>
  <c r="DN27" i="6"/>
  <c r="DV27" i="6"/>
  <c r="ED27" i="6"/>
  <c r="EL27" i="6"/>
  <c r="ET27" i="6"/>
  <c r="FB27" i="6"/>
  <c r="FJ27" i="6"/>
  <c r="I28" i="6"/>
  <c r="FM28" i="6"/>
  <c r="C29" i="6"/>
  <c r="K29" i="6"/>
  <c r="S29" i="6"/>
  <c r="AA29" i="6"/>
  <c r="AI29" i="6"/>
  <c r="F66" i="6"/>
  <c r="N66" i="6"/>
  <c r="V66" i="6"/>
  <c r="AD66" i="6"/>
  <c r="AL66" i="6"/>
  <c r="AT66" i="6"/>
  <c r="BB66" i="6"/>
  <c r="BJ66" i="6"/>
  <c r="BR66" i="6"/>
  <c r="BZ66" i="6"/>
  <c r="CH66" i="6"/>
  <c r="CP66" i="6"/>
  <c r="CX66" i="6"/>
  <c r="DF66" i="6"/>
  <c r="DN66" i="6"/>
  <c r="DV66" i="6"/>
  <c r="ED66" i="6"/>
  <c r="EL66" i="6"/>
  <c r="ET66" i="6"/>
  <c r="FB66" i="6"/>
  <c r="C708" i="7" s="1"/>
  <c r="FJ66" i="6"/>
  <c r="C67" i="6"/>
  <c r="K67" i="6"/>
  <c r="S67" i="6"/>
  <c r="AA67" i="6"/>
  <c r="AI67" i="6"/>
  <c r="AQ67" i="6"/>
  <c r="AY67" i="6"/>
  <c r="BG67" i="6"/>
  <c r="BO67" i="6"/>
  <c r="BW67" i="6"/>
  <c r="CE67" i="6"/>
  <c r="CM67" i="6"/>
  <c r="CU67" i="6"/>
  <c r="DC67" i="6"/>
  <c r="DK67" i="6"/>
  <c r="DS67" i="6"/>
  <c r="EA67" i="6"/>
  <c r="EI67" i="6"/>
  <c r="EQ67" i="6"/>
  <c r="EY67" i="6"/>
  <c r="FG67" i="6"/>
  <c r="F68" i="6"/>
  <c r="N68" i="6"/>
  <c r="V68" i="6"/>
  <c r="AD68" i="6"/>
  <c r="AL68" i="6"/>
  <c r="AT68" i="6"/>
  <c r="BB68" i="6"/>
  <c r="BJ68" i="6"/>
  <c r="BR68" i="6"/>
  <c r="BZ68" i="6"/>
  <c r="CH68" i="6"/>
  <c r="CP68" i="6"/>
  <c r="CX68" i="6"/>
  <c r="DF68" i="6"/>
  <c r="DN68" i="6"/>
  <c r="DV68" i="6"/>
  <c r="ED68" i="6"/>
  <c r="EL68" i="6"/>
  <c r="ET68" i="6"/>
  <c r="FB68" i="6"/>
  <c r="FJ68" i="6"/>
  <c r="H69" i="6"/>
  <c r="P69" i="6"/>
  <c r="X69" i="6"/>
  <c r="AF69" i="6"/>
  <c r="AN69" i="6"/>
  <c r="AV69" i="6"/>
  <c r="BD69" i="6"/>
  <c r="BL69" i="6"/>
  <c r="BT69" i="6"/>
  <c r="CB69" i="6"/>
  <c r="CJ69" i="6"/>
  <c r="CR69" i="6"/>
  <c r="CZ69" i="6"/>
  <c r="DH69" i="6"/>
  <c r="DP69" i="6"/>
  <c r="DX69" i="6"/>
  <c r="EF69" i="6"/>
  <c r="EN69" i="6"/>
  <c r="EV69" i="6"/>
  <c r="FD69" i="6"/>
  <c r="FL69" i="6"/>
  <c r="E41" i="6"/>
  <c r="M41" i="6"/>
  <c r="U41" i="6"/>
  <c r="AC41" i="6"/>
  <c r="AK41" i="6"/>
  <c r="AS41" i="6"/>
  <c r="BA41" i="6"/>
  <c r="BI41" i="6"/>
  <c r="BQ41" i="6"/>
  <c r="BY41" i="6"/>
  <c r="CG41" i="6"/>
  <c r="CO41" i="6"/>
  <c r="CW41" i="6"/>
  <c r="DE41" i="6"/>
  <c r="DM41" i="6"/>
  <c r="DU41" i="6"/>
  <c r="EC41" i="6"/>
  <c r="EK41" i="6"/>
  <c r="ES41" i="6"/>
  <c r="FA41" i="6"/>
  <c r="FI41" i="6"/>
  <c r="J42" i="6"/>
  <c r="R42" i="6"/>
  <c r="Z42" i="6"/>
  <c r="AH42" i="6"/>
  <c r="AP42" i="6"/>
  <c r="AX42" i="6"/>
  <c r="BF42" i="6"/>
  <c r="BN42" i="6"/>
  <c r="BV42" i="6"/>
  <c r="CD42" i="6"/>
  <c r="CL42" i="6"/>
  <c r="CT42" i="6"/>
  <c r="DB42" i="6"/>
  <c r="DJ42" i="6"/>
  <c r="DR42" i="6"/>
  <c r="DZ42" i="6"/>
  <c r="EH42" i="6"/>
  <c r="EP42" i="6"/>
  <c r="EX42" i="6"/>
  <c r="FF42" i="6"/>
  <c r="FF45" i="6" s="1"/>
  <c r="FN42" i="6"/>
  <c r="FN45" i="6" s="1"/>
  <c r="D46" i="6"/>
  <c r="L46" i="6"/>
  <c r="T46" i="6"/>
  <c r="AB46" i="6"/>
  <c r="AJ46" i="6"/>
  <c r="AR46" i="6"/>
  <c r="AZ46" i="6"/>
  <c r="BH46" i="6"/>
  <c r="BP46" i="6"/>
  <c r="BX46" i="6"/>
  <c r="CF46" i="6"/>
  <c r="CN46" i="6"/>
  <c r="CV46" i="6"/>
  <c r="DD46" i="6"/>
  <c r="DL46" i="6"/>
  <c r="DT46" i="6"/>
  <c r="EB46" i="6"/>
  <c r="EJ46" i="6"/>
  <c r="ER46" i="6"/>
  <c r="EZ46" i="6"/>
  <c r="FH46" i="6"/>
  <c r="I47" i="6"/>
  <c r="Q47" i="6"/>
  <c r="Y47" i="6"/>
  <c r="AG47" i="6"/>
  <c r="AO47" i="6"/>
  <c r="AW47" i="6"/>
  <c r="BE47" i="6"/>
  <c r="BM47" i="6"/>
  <c r="BU47" i="6"/>
  <c r="CC47" i="6"/>
  <c r="CK47" i="6"/>
  <c r="CS47" i="6"/>
  <c r="DA47" i="6"/>
  <c r="DI47" i="6"/>
  <c r="DQ47" i="6"/>
  <c r="DY47" i="6"/>
  <c r="EG47" i="6"/>
  <c r="EO47" i="6"/>
  <c r="EW47" i="6"/>
  <c r="FE47" i="6"/>
  <c r="FM47" i="6"/>
  <c r="D48" i="6"/>
  <c r="L48" i="6"/>
  <c r="T48" i="6"/>
  <c r="AB48" i="6"/>
  <c r="AJ48" i="6"/>
  <c r="AR48" i="6"/>
  <c r="AZ48" i="6"/>
  <c r="BH48" i="6"/>
  <c r="BP48" i="6"/>
  <c r="BX48" i="6"/>
  <c r="CF48" i="6"/>
  <c r="CN48" i="6"/>
  <c r="CV48" i="6"/>
  <c r="DD48" i="6"/>
  <c r="DL48" i="6"/>
  <c r="DT48" i="6"/>
  <c r="EB48" i="6"/>
  <c r="EJ48" i="6"/>
  <c r="ER48" i="6"/>
  <c r="EZ48" i="6"/>
  <c r="FH48" i="6"/>
  <c r="F49" i="6"/>
  <c r="N49" i="6"/>
  <c r="V49" i="6"/>
  <c r="AD49" i="6"/>
  <c r="AL49" i="6"/>
  <c r="AT49" i="6"/>
  <c r="BB49" i="6"/>
  <c r="BJ49" i="6"/>
  <c r="BR49" i="6"/>
  <c r="BZ49" i="6"/>
  <c r="CH49" i="6"/>
  <c r="CP49" i="6"/>
  <c r="CX49" i="6"/>
  <c r="DF49" i="6"/>
  <c r="DN49" i="6"/>
  <c r="DV49" i="6"/>
  <c r="ED49" i="6"/>
  <c r="EL49" i="6"/>
  <c r="ET49" i="6"/>
  <c r="FB49" i="6"/>
  <c r="F525" i="7" s="1"/>
  <c r="FJ49" i="6"/>
  <c r="C21" i="6"/>
  <c r="K21" i="6"/>
  <c r="S21" i="6"/>
  <c r="AA21" i="6"/>
  <c r="AI21" i="6"/>
  <c r="AQ21" i="6"/>
  <c r="AY21" i="6"/>
  <c r="BG21" i="6"/>
  <c r="BO21" i="6"/>
  <c r="BW21" i="6"/>
  <c r="CE21" i="6"/>
  <c r="CM21" i="6"/>
  <c r="CU21" i="6"/>
  <c r="DC21" i="6"/>
  <c r="DK21" i="6"/>
  <c r="DS21" i="6"/>
  <c r="EA21" i="6"/>
  <c r="EI21" i="6"/>
  <c r="EQ21" i="6"/>
  <c r="EY21" i="6"/>
  <c r="FG21" i="6"/>
  <c r="H22" i="6"/>
  <c r="P22" i="6"/>
  <c r="X22" i="6"/>
  <c r="AF22" i="6"/>
  <c r="AN22" i="6"/>
  <c r="AV22" i="6"/>
  <c r="BD22" i="6"/>
  <c r="BL22" i="6"/>
  <c r="BT22" i="6"/>
  <c r="CB22" i="6"/>
  <c r="CJ22" i="6"/>
  <c r="CR22" i="6"/>
  <c r="CZ22" i="6"/>
  <c r="DH22" i="6"/>
  <c r="DP22" i="6"/>
  <c r="DX22" i="6"/>
  <c r="EF22" i="6"/>
  <c r="EN22" i="6"/>
  <c r="EV22" i="6"/>
  <c r="FD22" i="6"/>
  <c r="FD25" i="6" s="1"/>
  <c r="FL22" i="6"/>
  <c r="FL25" i="6" s="1"/>
  <c r="J26" i="6"/>
  <c r="R26" i="6"/>
  <c r="Z26" i="6"/>
  <c r="AH26" i="6"/>
  <c r="AP26" i="6"/>
  <c r="AX26" i="6"/>
  <c r="BF26" i="6"/>
  <c r="BN26" i="6"/>
  <c r="BV26" i="6"/>
  <c r="CD26" i="6"/>
  <c r="CL26" i="6"/>
  <c r="CT26" i="6"/>
  <c r="DB26" i="6"/>
  <c r="DJ26" i="6"/>
  <c r="DR26" i="6"/>
  <c r="DZ26" i="6"/>
  <c r="EH26" i="6"/>
  <c r="EP26" i="6"/>
  <c r="EX26" i="6"/>
  <c r="FF26" i="6"/>
  <c r="FN26" i="6"/>
  <c r="G27" i="6"/>
  <c r="O27" i="6"/>
  <c r="W27" i="6"/>
  <c r="AE27" i="6"/>
  <c r="AM27" i="6"/>
  <c r="AU27" i="6"/>
  <c r="BC27" i="6"/>
  <c r="BK27" i="6"/>
  <c r="BS27" i="6"/>
  <c r="CA27" i="6"/>
  <c r="CI27" i="6"/>
  <c r="CQ27" i="6"/>
  <c r="CY27" i="6"/>
  <c r="DG27" i="6"/>
  <c r="DO27" i="6"/>
  <c r="DW27" i="6"/>
  <c r="EE27" i="6"/>
  <c r="EM27" i="6"/>
  <c r="EU27" i="6"/>
  <c r="FC27" i="6"/>
  <c r="FK27" i="6"/>
  <c r="J28" i="6"/>
  <c r="R28" i="6"/>
  <c r="Z28" i="6"/>
  <c r="AH28" i="6"/>
  <c r="AP28" i="6"/>
  <c r="AX28" i="6"/>
  <c r="BF28" i="6"/>
  <c r="BN28" i="6"/>
  <c r="BV28" i="6"/>
  <c r="CD28" i="6"/>
  <c r="CL28" i="6"/>
  <c r="CT28" i="6"/>
  <c r="E46" i="6"/>
  <c r="M46" i="6"/>
  <c r="U46" i="6"/>
  <c r="AC46" i="6"/>
  <c r="AK46" i="6"/>
  <c r="AS46" i="6"/>
  <c r="BA46" i="6"/>
  <c r="BI46" i="6"/>
  <c r="BQ46" i="6"/>
  <c r="BY46" i="6"/>
  <c r="CG46" i="6"/>
  <c r="CO46" i="6"/>
  <c r="CW46" i="6"/>
  <c r="DE46" i="6"/>
  <c r="DM46" i="6"/>
  <c r="DU46" i="6"/>
  <c r="EC46" i="6"/>
  <c r="EK46" i="6"/>
  <c r="ES46" i="6"/>
  <c r="FA46" i="6"/>
  <c r="FI46" i="6"/>
  <c r="J47" i="6"/>
  <c r="R47" i="6"/>
  <c r="Z47" i="6"/>
  <c r="AH47" i="6"/>
  <c r="AP47" i="6"/>
  <c r="AX47" i="6"/>
  <c r="BF47" i="6"/>
  <c r="BN47" i="6"/>
  <c r="BV47" i="6"/>
  <c r="CD47" i="6"/>
  <c r="CL47" i="6"/>
  <c r="CT47" i="6"/>
  <c r="DB47" i="6"/>
  <c r="DJ47" i="6"/>
  <c r="DR47" i="6"/>
  <c r="DZ47" i="6"/>
  <c r="EH47" i="6"/>
  <c r="EP47" i="6"/>
  <c r="EX47" i="6"/>
  <c r="FF47" i="6"/>
  <c r="FN47" i="6"/>
  <c r="E48" i="6"/>
  <c r="M48" i="6"/>
  <c r="U48" i="6"/>
  <c r="AC48" i="6"/>
  <c r="AK48" i="6"/>
  <c r="AS48" i="6"/>
  <c r="BA48" i="6"/>
  <c r="BI48" i="6"/>
  <c r="BQ48" i="6"/>
  <c r="BY48" i="6"/>
  <c r="CG48" i="6"/>
  <c r="CO48" i="6"/>
  <c r="CW48" i="6"/>
  <c r="DE48" i="6"/>
  <c r="DM48" i="6"/>
  <c r="DU48" i="6"/>
  <c r="EC48" i="6"/>
  <c r="EK48" i="6"/>
  <c r="ES48" i="6"/>
  <c r="FA48" i="6"/>
  <c r="FI48" i="6"/>
  <c r="G49" i="6"/>
  <c r="O49" i="6"/>
  <c r="W49" i="6"/>
  <c r="AE49" i="6"/>
  <c r="AM49" i="6"/>
  <c r="AU49" i="6"/>
  <c r="BC49" i="6"/>
  <c r="BK49" i="6"/>
  <c r="BS49" i="6"/>
  <c r="CA49" i="6"/>
  <c r="CI49" i="6"/>
  <c r="CQ49" i="6"/>
  <c r="CY49" i="6"/>
  <c r="DG49" i="6"/>
  <c r="DO49" i="6"/>
  <c r="DW49" i="6"/>
  <c r="EE49" i="6"/>
  <c r="EM49" i="6"/>
  <c r="EU49" i="6"/>
  <c r="FC49" i="6"/>
  <c r="FK49" i="6"/>
  <c r="D21" i="6"/>
  <c r="L21" i="6"/>
  <c r="T21" i="6"/>
  <c r="AB21" i="6"/>
  <c r="AJ21" i="6"/>
  <c r="AR21" i="6"/>
  <c r="AZ21" i="6"/>
  <c r="BH21" i="6"/>
  <c r="BP21" i="6"/>
  <c r="BX21" i="6"/>
  <c r="CF21" i="6"/>
  <c r="CN21" i="6"/>
  <c r="CV21" i="6"/>
  <c r="DD21" i="6"/>
  <c r="DL21" i="6"/>
  <c r="DT21" i="6"/>
  <c r="EB21" i="6"/>
  <c r="EJ21" i="6"/>
  <c r="ER21" i="6"/>
  <c r="EZ21" i="6"/>
  <c r="FH21" i="6"/>
  <c r="I22" i="6"/>
  <c r="Q22" i="6"/>
  <c r="Y22" i="6"/>
  <c r="AG22" i="6"/>
  <c r="AO22" i="6"/>
  <c r="AW22" i="6"/>
  <c r="BE22" i="6"/>
  <c r="BM22" i="6"/>
  <c r="BU22" i="6"/>
  <c r="CC22" i="6"/>
  <c r="CK22" i="6"/>
  <c r="CS22" i="6"/>
  <c r="DA22" i="6"/>
  <c r="DI22" i="6"/>
  <c r="DQ22" i="6"/>
  <c r="DY22" i="6"/>
  <c r="AA26" i="6"/>
  <c r="AI26" i="6"/>
  <c r="AQ26" i="6"/>
  <c r="AY26" i="6"/>
  <c r="BG26" i="6"/>
  <c r="BO26" i="6"/>
  <c r="BW26" i="6"/>
  <c r="CE26" i="6"/>
  <c r="CM26" i="6"/>
  <c r="CU26" i="6"/>
  <c r="DC26" i="6"/>
  <c r="DK26" i="6"/>
  <c r="DS26" i="6"/>
  <c r="EA26" i="6"/>
  <c r="EI26" i="6"/>
  <c r="EQ26" i="6"/>
  <c r="EY26" i="6"/>
  <c r="FG26" i="6"/>
  <c r="H27" i="6"/>
  <c r="P27" i="6"/>
  <c r="X27" i="6"/>
  <c r="AF27" i="6"/>
  <c r="AN27" i="6"/>
  <c r="AV27" i="6"/>
  <c r="BT27" i="6"/>
  <c r="S28" i="6"/>
  <c r="AA28" i="6"/>
  <c r="AI28" i="6"/>
  <c r="AQ28" i="6"/>
  <c r="AY28" i="6"/>
  <c r="BG28" i="6"/>
  <c r="BO28" i="6"/>
  <c r="BW28" i="6"/>
  <c r="CE28" i="6"/>
  <c r="CM28" i="6"/>
  <c r="CU28" i="6"/>
  <c r="DC28" i="6"/>
  <c r="AQ29" i="6"/>
  <c r="AY29" i="6"/>
  <c r="BG29" i="6"/>
  <c r="BO29" i="6"/>
  <c r="BW29" i="6"/>
  <c r="CE29" i="6"/>
  <c r="CM29" i="6"/>
  <c r="CU29" i="6"/>
  <c r="DC29" i="6"/>
  <c r="DS29" i="6"/>
  <c r="EA29" i="6"/>
  <c r="EI29" i="6"/>
  <c r="EQ29" i="6"/>
  <c r="DB28" i="6"/>
  <c r="DJ28" i="6"/>
  <c r="DR28" i="6"/>
  <c r="DZ28" i="6"/>
  <c r="EH28" i="6"/>
  <c r="EP28" i="6"/>
  <c r="EX28" i="6"/>
  <c r="FF28" i="6"/>
  <c r="FN28" i="6"/>
  <c r="D29" i="6"/>
  <c r="L29" i="6"/>
  <c r="T29" i="6"/>
  <c r="AB29" i="6"/>
  <c r="AJ29" i="6"/>
  <c r="AR29" i="6"/>
  <c r="AZ29" i="6"/>
  <c r="BH29" i="6"/>
  <c r="BP29" i="6"/>
  <c r="BX29" i="6"/>
  <c r="CF29" i="6"/>
  <c r="CN29" i="6"/>
  <c r="CV29" i="6"/>
  <c r="DD29" i="6"/>
  <c r="DL29" i="6"/>
  <c r="DT29" i="6"/>
  <c r="EB29" i="6"/>
  <c r="EJ29" i="6"/>
  <c r="ER29" i="6"/>
  <c r="EZ29" i="6"/>
  <c r="FH29" i="6"/>
  <c r="EH22" i="6"/>
  <c r="EP22" i="6"/>
  <c r="EX22" i="6"/>
  <c r="FF22" i="6"/>
  <c r="FF25" i="6" s="1"/>
  <c r="FN22" i="6"/>
  <c r="FN25" i="6" s="1"/>
  <c r="D26" i="6"/>
  <c r="L26" i="6"/>
  <c r="T26" i="6"/>
  <c r="AB26" i="6"/>
  <c r="AJ26" i="6"/>
  <c r="AR26" i="6"/>
  <c r="AZ26" i="6"/>
  <c r="BH26" i="6"/>
  <c r="BP26" i="6"/>
  <c r="BX26" i="6"/>
  <c r="CF26" i="6"/>
  <c r="CN26" i="6"/>
  <c r="CV26" i="6"/>
  <c r="DD26" i="6"/>
  <c r="DL26" i="6"/>
  <c r="DT26" i="6"/>
  <c r="EB26" i="6"/>
  <c r="EJ26" i="6"/>
  <c r="ER26" i="6"/>
  <c r="EZ26" i="6"/>
  <c r="FH26" i="6"/>
  <c r="I27" i="6"/>
  <c r="Q27" i="6"/>
  <c r="Y27" i="6"/>
  <c r="AG27" i="6"/>
  <c r="AO27" i="6"/>
  <c r="AW27" i="6"/>
  <c r="BE27" i="6"/>
  <c r="BM27" i="6"/>
  <c r="BU27" i="6"/>
  <c r="CC27" i="6"/>
  <c r="CK27" i="6"/>
  <c r="CS27" i="6"/>
  <c r="DA27" i="6"/>
  <c r="DI27" i="6"/>
  <c r="DQ27" i="6"/>
  <c r="DY27" i="6"/>
  <c r="EG27" i="6"/>
  <c r="EO27" i="6"/>
  <c r="EW27" i="6"/>
  <c r="FE27" i="6"/>
  <c r="FM27" i="6"/>
  <c r="D28" i="6"/>
  <c r="L28" i="6"/>
  <c r="T28" i="6"/>
  <c r="AB28" i="6"/>
  <c r="AJ28" i="6"/>
  <c r="AR28" i="6"/>
  <c r="AZ28" i="6"/>
  <c r="BH28" i="6"/>
  <c r="BP28" i="6"/>
  <c r="BX28" i="6"/>
  <c r="CF28" i="6"/>
  <c r="CN28" i="6"/>
  <c r="CV28" i="6"/>
  <c r="DD28" i="6"/>
  <c r="DL28" i="6"/>
  <c r="DT28" i="6"/>
  <c r="EB28" i="6"/>
  <c r="EJ28" i="6"/>
  <c r="ER28" i="6"/>
  <c r="EZ28" i="6"/>
  <c r="FH28" i="6"/>
  <c r="F29" i="6"/>
  <c r="V29" i="6"/>
  <c r="AD29" i="6"/>
  <c r="AL29" i="6"/>
  <c r="AT29" i="6"/>
  <c r="BB29" i="6"/>
  <c r="BJ29" i="6"/>
  <c r="BR29" i="6"/>
  <c r="BZ29" i="6"/>
  <c r="CH29" i="6"/>
  <c r="CP29" i="6"/>
  <c r="CX29" i="6"/>
  <c r="DF29" i="6"/>
  <c r="DN29" i="6"/>
  <c r="DV29" i="6"/>
  <c r="ED29" i="6"/>
  <c r="EL29" i="6"/>
  <c r="ET29" i="6"/>
  <c r="FB29" i="6"/>
  <c r="F342" i="7" s="1"/>
  <c r="FJ29" i="6"/>
  <c r="EY22" i="6"/>
  <c r="FG22" i="6"/>
  <c r="FG25" i="6" s="1"/>
  <c r="E26" i="6"/>
  <c r="M26" i="6"/>
  <c r="U26" i="6"/>
  <c r="AC26" i="6"/>
  <c r="AK26" i="6"/>
  <c r="AS26" i="6"/>
  <c r="BA26" i="6"/>
  <c r="BI26" i="6"/>
  <c r="BQ26" i="6"/>
  <c r="BY26" i="6"/>
  <c r="CG26" i="6"/>
  <c r="CO26" i="6"/>
  <c r="CW26" i="6"/>
  <c r="DE26" i="6"/>
  <c r="DM26" i="6"/>
  <c r="DU26" i="6"/>
  <c r="EC26" i="6"/>
  <c r="EK26" i="6"/>
  <c r="ES26" i="6"/>
  <c r="FA26" i="6"/>
  <c r="FI26" i="6"/>
  <c r="J27" i="6"/>
  <c r="R27" i="6"/>
  <c r="Z27" i="6"/>
  <c r="AH27" i="6"/>
  <c r="AP27" i="6"/>
  <c r="AX27" i="6"/>
  <c r="BF27" i="6"/>
  <c r="BN27" i="6"/>
  <c r="BV27" i="6"/>
  <c r="CD27" i="6"/>
  <c r="CL27" i="6"/>
  <c r="CT27" i="6"/>
  <c r="DB27" i="6"/>
  <c r="DJ27" i="6"/>
  <c r="DR27" i="6"/>
  <c r="DZ27" i="6"/>
  <c r="EH27" i="6"/>
  <c r="EP27" i="6"/>
  <c r="EX27" i="6"/>
  <c r="FF27" i="6"/>
  <c r="FN27" i="6"/>
  <c r="E28" i="6"/>
  <c r="M28" i="6"/>
  <c r="U28" i="6"/>
  <c r="AC28" i="6"/>
  <c r="AK28" i="6"/>
  <c r="AS28" i="6"/>
  <c r="BA28" i="6"/>
  <c r="BI28" i="6"/>
  <c r="BQ28" i="6"/>
  <c r="BY28" i="6"/>
  <c r="CG28" i="6"/>
  <c r="CO28" i="6"/>
  <c r="CW28" i="6"/>
  <c r="DE28" i="6"/>
  <c r="DM28" i="6"/>
  <c r="DU28" i="6"/>
  <c r="EC28" i="6"/>
  <c r="EK28" i="6"/>
  <c r="ES28" i="6"/>
  <c r="FA28" i="6"/>
  <c r="FI28" i="6"/>
  <c r="G29" i="6"/>
  <c r="O29" i="6"/>
  <c r="W29" i="6"/>
  <c r="AE29" i="6"/>
  <c r="AM29" i="6"/>
  <c r="AU29" i="6"/>
  <c r="BC29" i="6"/>
  <c r="BK29" i="6"/>
  <c r="BS29" i="6"/>
  <c r="CA29" i="6"/>
  <c r="CI29" i="6"/>
  <c r="CQ29" i="6"/>
  <c r="CY29" i="6"/>
  <c r="DG29" i="6"/>
  <c r="DO29" i="6"/>
  <c r="DW29" i="6"/>
  <c r="EE29" i="6"/>
  <c r="EM29" i="6"/>
  <c r="EU29" i="6"/>
  <c r="FC29" i="6"/>
  <c r="FK29" i="6"/>
  <c r="FK21" i="6"/>
  <c r="F26" i="6"/>
  <c r="N26" i="6"/>
  <c r="V26" i="6"/>
  <c r="AL26" i="6"/>
  <c r="AT26" i="6"/>
  <c r="BB26" i="6"/>
  <c r="BJ26" i="6"/>
  <c r="BR26" i="6"/>
  <c r="BZ26" i="6"/>
  <c r="CH26" i="6"/>
  <c r="CP26" i="6"/>
  <c r="CX26" i="6"/>
  <c r="DF26" i="6"/>
  <c r="DN26" i="6"/>
  <c r="DV26" i="6"/>
  <c r="ED26" i="6"/>
  <c r="EL26" i="6"/>
  <c r="ET26" i="6"/>
  <c r="FB26" i="6"/>
  <c r="C342" i="7" s="1"/>
  <c r="FJ26" i="6"/>
  <c r="C27" i="6"/>
  <c r="K27" i="6"/>
  <c r="AA27" i="6"/>
  <c r="AI27" i="6"/>
  <c r="AQ27" i="6"/>
  <c r="AY27" i="6"/>
  <c r="BG27" i="6"/>
  <c r="BO27" i="6"/>
  <c r="BW27" i="6"/>
  <c r="CM27" i="6"/>
  <c r="CU27" i="6"/>
  <c r="DC27" i="6"/>
  <c r="DK27" i="6"/>
  <c r="DS27" i="6"/>
  <c r="EA27" i="6"/>
  <c r="EI27" i="6"/>
  <c r="EQ27" i="6"/>
  <c r="EY27" i="6"/>
  <c r="FG27" i="6"/>
  <c r="F28" i="6"/>
  <c r="N28" i="6"/>
  <c r="V28" i="6"/>
  <c r="AD28" i="6"/>
  <c r="AL28" i="6"/>
  <c r="AT28" i="6"/>
  <c r="BB28" i="6"/>
  <c r="BJ28" i="6"/>
  <c r="BR28" i="6"/>
  <c r="BZ28" i="6"/>
  <c r="CH28" i="6"/>
  <c r="CP28" i="6"/>
  <c r="CX28" i="6"/>
  <c r="DF28" i="6"/>
  <c r="DN28" i="6"/>
  <c r="DV28" i="6"/>
  <c r="ED28" i="6"/>
  <c r="EL28" i="6"/>
  <c r="ET28" i="6"/>
  <c r="FB28" i="6"/>
  <c r="E342" i="7" s="1"/>
  <c r="FJ28" i="6"/>
  <c r="H29" i="6"/>
  <c r="P29" i="6"/>
  <c r="X29" i="6"/>
  <c r="AF29" i="6"/>
  <c r="AN29" i="6"/>
  <c r="AV29" i="6"/>
  <c r="BD29" i="6"/>
  <c r="BL29" i="6"/>
  <c r="BT29" i="6"/>
  <c r="CB29" i="6"/>
  <c r="CJ29" i="6"/>
  <c r="CR29" i="6"/>
  <c r="CZ29" i="6"/>
  <c r="DH29" i="6"/>
  <c r="DP29" i="6"/>
  <c r="DX29" i="6"/>
  <c r="EF29" i="6"/>
  <c r="EN29" i="6"/>
  <c r="EV29" i="6"/>
  <c r="FD29" i="6"/>
  <c r="FL29" i="6"/>
  <c r="CW22" i="6"/>
  <c r="DE22" i="6"/>
  <c r="DM22" i="6"/>
  <c r="DU22" i="6"/>
  <c r="EC22" i="6"/>
  <c r="EK22" i="6"/>
  <c r="ES22" i="6"/>
  <c r="FA22" i="6"/>
  <c r="FI22" i="6"/>
  <c r="FI25" i="6" s="1"/>
  <c r="G26" i="6"/>
  <c r="O26" i="6"/>
  <c r="W26" i="6"/>
  <c r="AE26" i="6"/>
  <c r="AM26" i="6"/>
  <c r="AU26" i="6"/>
  <c r="BC26" i="6"/>
  <c r="BK26" i="6"/>
  <c r="BS26" i="6"/>
  <c r="CA26" i="6"/>
  <c r="CI26" i="6"/>
  <c r="CQ26" i="6"/>
  <c r="CY26" i="6"/>
  <c r="DG26" i="6"/>
  <c r="DO26" i="6"/>
  <c r="DW26" i="6"/>
  <c r="EE26" i="6"/>
  <c r="EM26" i="6"/>
  <c r="EU26" i="6"/>
  <c r="FC26" i="6"/>
  <c r="FK26" i="6"/>
  <c r="D27" i="6"/>
  <c r="L27" i="6"/>
  <c r="T27" i="6"/>
  <c r="AB27" i="6"/>
  <c r="AJ27" i="6"/>
  <c r="AR27" i="6"/>
  <c r="AZ27" i="6"/>
  <c r="BH27" i="6"/>
  <c r="BP27" i="6"/>
  <c r="BX27" i="6"/>
  <c r="CF27" i="6"/>
  <c r="CN27" i="6"/>
  <c r="CV27" i="6"/>
  <c r="DD27" i="6"/>
  <c r="DL27" i="6"/>
  <c r="DT27" i="6"/>
  <c r="EB27" i="6"/>
  <c r="EJ27" i="6"/>
  <c r="ER27" i="6"/>
  <c r="EZ27" i="6"/>
  <c r="FH27" i="6"/>
  <c r="G28" i="6"/>
  <c r="O28" i="6"/>
  <c r="W28" i="6"/>
  <c r="AE28" i="6"/>
  <c r="AM28" i="6"/>
  <c r="AU28" i="6"/>
  <c r="BK28" i="6"/>
  <c r="BS28" i="6"/>
  <c r="CA28" i="6"/>
  <c r="CI28" i="6"/>
  <c r="CQ28" i="6"/>
  <c r="CY28" i="6"/>
  <c r="DG28" i="6"/>
  <c r="DW28" i="6"/>
  <c r="EE28" i="6"/>
  <c r="EM28" i="6"/>
  <c r="EU28" i="6"/>
  <c r="FC28" i="6"/>
  <c r="FK28" i="6"/>
  <c r="I29" i="6"/>
  <c r="Q29" i="6"/>
  <c r="Y29" i="6"/>
  <c r="AG29" i="6"/>
  <c r="AO29" i="6"/>
  <c r="AW29" i="6"/>
  <c r="BE29" i="6"/>
  <c r="BM29" i="6"/>
  <c r="BU29" i="6"/>
  <c r="CC29" i="6"/>
  <c r="CK29" i="6"/>
  <c r="CS29" i="6"/>
  <c r="DA29" i="6"/>
  <c r="DI29" i="6"/>
  <c r="DQ29" i="6"/>
  <c r="DY29" i="6"/>
  <c r="EG29" i="6"/>
  <c r="EO29" i="6"/>
  <c r="EW29" i="6"/>
  <c r="FE29" i="6"/>
  <c r="FM29" i="6"/>
  <c r="EK27" i="6"/>
  <c r="ES27" i="6"/>
  <c r="FA27" i="6"/>
  <c r="FI27" i="6"/>
  <c r="H28" i="6"/>
  <c r="P28" i="6"/>
  <c r="X28" i="6"/>
  <c r="AF28" i="6"/>
  <c r="AN28" i="6"/>
  <c r="AV28" i="6"/>
  <c r="BD28" i="6"/>
  <c r="BL28" i="6"/>
  <c r="BT28" i="6"/>
  <c r="CB28" i="6"/>
  <c r="CJ28" i="6"/>
  <c r="CR28" i="6"/>
  <c r="CZ28" i="6"/>
  <c r="DH28" i="6"/>
  <c r="DP28" i="6"/>
  <c r="DX28" i="6"/>
  <c r="EF28" i="6"/>
  <c r="EN28" i="6"/>
  <c r="EV28" i="6"/>
  <c r="FD28" i="6"/>
  <c r="FL28" i="6"/>
  <c r="J29" i="6"/>
  <c r="R29" i="6"/>
  <c r="Z29" i="6"/>
  <c r="AH29" i="6"/>
  <c r="AP29" i="6"/>
  <c r="AX29" i="6"/>
  <c r="BF29" i="6"/>
  <c r="BN29" i="6"/>
  <c r="BV29" i="6"/>
  <c r="CD29" i="6"/>
  <c r="CL29" i="6"/>
  <c r="CT29" i="6"/>
  <c r="DB29" i="6"/>
  <c r="DJ29" i="6"/>
  <c r="DR29" i="6"/>
  <c r="DZ29" i="6"/>
  <c r="EH29" i="6"/>
  <c r="EP29" i="6"/>
  <c r="EX29" i="6"/>
  <c r="FF29" i="6"/>
  <c r="FN29" i="6"/>
  <c r="FK65" i="6"/>
  <c r="FL65" i="6"/>
  <c r="FJ65" i="6"/>
  <c r="FI5" i="6"/>
  <c r="FI12" i="6" s="1"/>
  <c r="FG45" i="6"/>
  <c r="FF14" i="6"/>
  <c r="FD65" i="6"/>
  <c r="FJ45" i="6"/>
  <c r="FN14" i="6"/>
  <c r="FE45" i="6"/>
  <c r="FM45" i="6"/>
  <c r="FK13" i="6"/>
  <c r="FC14" i="6"/>
  <c r="D525" i="7"/>
  <c r="FD13" i="6"/>
  <c r="FL13" i="6"/>
  <c r="FM5" i="6"/>
  <c r="FM12" i="6" s="1"/>
  <c r="FE13" i="6"/>
  <c r="FM13" i="6"/>
  <c r="FE14" i="6"/>
  <c r="FN5" i="6"/>
  <c r="FN12" i="6" s="1"/>
  <c r="FF5" i="6"/>
  <c r="FF12" i="6" s="1"/>
  <c r="FF13" i="6"/>
  <c r="FG14" i="6"/>
  <c r="FC45" i="6"/>
  <c r="FK45" i="6"/>
  <c r="FC13" i="6"/>
  <c r="D708" i="7"/>
  <c r="FB45" i="6"/>
  <c r="B525" i="7" s="1"/>
  <c r="D342" i="7"/>
  <c r="FB14" i="6"/>
  <c r="F159" i="7"/>
  <c r="E708" i="7"/>
  <c r="F708" i="7"/>
  <c r="FB13" i="6" l="1"/>
  <c r="FH50" i="6"/>
  <c r="FM70" i="6"/>
  <c r="FD50" i="6"/>
  <c r="FK30" i="6"/>
  <c r="FG30" i="6"/>
  <c r="FB12" i="6"/>
  <c r="B159" i="7"/>
  <c r="FK10" i="6"/>
  <c r="FK15" i="6" s="1"/>
  <c r="FB10" i="6"/>
  <c r="FB15" i="6" s="1"/>
  <c r="FN70" i="6"/>
  <c r="FN50" i="6"/>
  <c r="FM10" i="6"/>
  <c r="FM15" i="6" s="1"/>
  <c r="FK50" i="6"/>
  <c r="FN30" i="6"/>
  <c r="FC30" i="6"/>
  <c r="FF70" i="6"/>
  <c r="FJ10" i="6"/>
  <c r="FJ15" i="6" s="1"/>
  <c r="FN10" i="6"/>
  <c r="FN15" i="6" s="1"/>
  <c r="FH30" i="6"/>
  <c r="FE50" i="6"/>
  <c r="FH10" i="6"/>
  <c r="FH15" i="6" s="1"/>
  <c r="FE30" i="6"/>
  <c r="FE70" i="6"/>
  <c r="FF30" i="6"/>
  <c r="FL70" i="6"/>
  <c r="FI30" i="6"/>
  <c r="FC10" i="6"/>
  <c r="FC15" i="6" s="1"/>
  <c r="FJ30" i="6"/>
  <c r="FL30" i="6"/>
  <c r="FE10" i="6"/>
  <c r="FE15" i="6" s="1"/>
  <c r="FD70" i="6"/>
  <c r="FG70" i="6"/>
  <c r="FG10" i="6"/>
  <c r="FG15" i="6" s="1"/>
  <c r="FD30" i="6"/>
  <c r="FK70" i="6"/>
  <c r="FF10" i="6"/>
  <c r="FF15" i="6" s="1"/>
  <c r="FI10" i="6"/>
  <c r="FI15" i="6" s="1"/>
  <c r="FH70" i="6"/>
  <c r="FC70" i="6"/>
  <c r="FC50" i="6"/>
  <c r="FL10" i="6"/>
  <c r="FL15" i="6" s="1"/>
  <c r="FI50" i="6"/>
  <c r="FF50" i="6"/>
  <c r="FJ70" i="6"/>
  <c r="FI70" i="6"/>
  <c r="FD10" i="6"/>
  <c r="FD15" i="6" s="1"/>
  <c r="FM50" i="6"/>
  <c r="FL50" i="6"/>
  <c r="FG50" i="6"/>
  <c r="FM30" i="6"/>
  <c r="FJ50" i="6"/>
  <c r="FB50" i="6"/>
  <c r="G525" i="7" s="1"/>
  <c r="FB30" i="6"/>
  <c r="G342" i="7" s="1"/>
  <c r="FB70" i="6"/>
  <c r="G708" i="7" s="1"/>
  <c r="A147" i="7"/>
  <c r="A141" i="7"/>
  <c r="A513" i="7"/>
  <c r="A507" i="7"/>
  <c r="A696" i="7"/>
  <c r="A690" i="7"/>
  <c r="EP16" i="6"/>
  <c r="EO16" i="6"/>
  <c r="EN16" i="6"/>
  <c r="EM16" i="6"/>
  <c r="EL16" i="6"/>
  <c r="EK16" i="6"/>
  <c r="EJ16" i="6"/>
  <c r="EI16" i="6"/>
  <c r="EH16" i="6"/>
  <c r="EG16" i="6"/>
  <c r="EF16" i="6"/>
  <c r="EE16" i="6"/>
  <c r="E158" i="7"/>
  <c r="E156" i="7"/>
  <c r="D158" i="7"/>
  <c r="FA5" i="6"/>
  <c r="EY5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341" i="7"/>
  <c r="F340" i="7"/>
  <c r="E341" i="7"/>
  <c r="E340" i="7"/>
  <c r="D341" i="7"/>
  <c r="D340" i="7"/>
  <c r="C341" i="7"/>
  <c r="C340" i="7"/>
  <c r="FA25" i="6"/>
  <c r="B341" i="7" s="1"/>
  <c r="EZ25" i="6"/>
  <c r="B340" i="7" s="1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524" i="7"/>
  <c r="E524" i="7"/>
  <c r="D524" i="7"/>
  <c r="C524" i="7"/>
  <c r="FA45" i="6"/>
  <c r="B524" i="7" s="1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707" i="7"/>
  <c r="F706" i="7"/>
  <c r="F704" i="7"/>
  <c r="F703" i="7"/>
  <c r="E707" i="7"/>
  <c r="E706" i="7"/>
  <c r="E704" i="7"/>
  <c r="E703" i="7"/>
  <c r="D707" i="7"/>
  <c r="C707" i="7"/>
  <c r="C706" i="7"/>
  <c r="C704" i="7"/>
  <c r="FA65" i="6"/>
  <c r="B707" i="7" s="1"/>
  <c r="EP1" i="5"/>
  <c r="G159" i="7" l="1"/>
  <c r="FA50" i="6"/>
  <c r="G524" i="7" s="1"/>
  <c r="FA10" i="6"/>
  <c r="G158" i="7" s="1"/>
  <c r="C700" i="7"/>
  <c r="D704" i="7"/>
  <c r="E700" i="7"/>
  <c r="F700" i="7"/>
  <c r="EW45" i="6"/>
  <c r="B520" i="7" s="1"/>
  <c r="D516" i="7"/>
  <c r="E520" i="7"/>
  <c r="F520" i="7"/>
  <c r="C332" i="7"/>
  <c r="D336" i="7"/>
  <c r="E332" i="7"/>
  <c r="F332" i="7"/>
  <c r="EU5" i="6"/>
  <c r="B152" i="7" s="1"/>
  <c r="D148" i="7"/>
  <c r="D156" i="7"/>
  <c r="E152" i="7"/>
  <c r="FA70" i="6"/>
  <c r="G707" i="7" s="1"/>
  <c r="D705" i="7"/>
  <c r="E701" i="7"/>
  <c r="F701" i="7"/>
  <c r="EX45" i="6"/>
  <c r="B521" i="7" s="1"/>
  <c r="C521" i="7"/>
  <c r="E521" i="7"/>
  <c r="F521" i="7"/>
  <c r="D337" i="7"/>
  <c r="EV5" i="6"/>
  <c r="B153" i="7" s="1"/>
  <c r="EV13" i="6"/>
  <c r="D157" i="7"/>
  <c r="E153" i="7"/>
  <c r="E705" i="7"/>
  <c r="F705" i="7"/>
  <c r="EZ5" i="6"/>
  <c r="EZ12" i="6" s="1"/>
  <c r="E157" i="7"/>
  <c r="F157" i="7"/>
  <c r="D517" i="7"/>
  <c r="D149" i="7"/>
  <c r="EV14" i="6"/>
  <c r="F153" i="7"/>
  <c r="C702" i="7"/>
  <c r="D698" i="7"/>
  <c r="D706" i="7"/>
  <c r="E702" i="7"/>
  <c r="F702" i="7"/>
  <c r="EQ45" i="6"/>
  <c r="B514" i="7" s="1"/>
  <c r="EY45" i="6"/>
  <c r="B522" i="7" s="1"/>
  <c r="C514" i="7"/>
  <c r="C522" i="7"/>
  <c r="D518" i="7"/>
  <c r="E514" i="7"/>
  <c r="E522" i="7"/>
  <c r="F514" i="7"/>
  <c r="F522" i="7"/>
  <c r="ET25" i="6"/>
  <c r="B334" i="7" s="1"/>
  <c r="C334" i="7"/>
  <c r="D338" i="7"/>
  <c r="E334" i="7"/>
  <c r="F334" i="7"/>
  <c r="EW5" i="6"/>
  <c r="D150" i="7"/>
  <c r="E154" i="7"/>
  <c r="EX65" i="6"/>
  <c r="B704" i="7" s="1"/>
  <c r="C701" i="7"/>
  <c r="ES25" i="6"/>
  <c r="B333" i="7" s="1"/>
  <c r="E333" i="7"/>
  <c r="ER45" i="6"/>
  <c r="B515" i="7" s="1"/>
  <c r="EZ45" i="6"/>
  <c r="B523" i="7" s="1"/>
  <c r="C515" i="7"/>
  <c r="C523" i="7"/>
  <c r="D519" i="7"/>
  <c r="E515" i="7"/>
  <c r="E523" i="7"/>
  <c r="F515" i="7"/>
  <c r="F523" i="7"/>
  <c r="EU25" i="6"/>
  <c r="B335" i="7" s="1"/>
  <c r="D331" i="7"/>
  <c r="D339" i="7"/>
  <c r="E335" i="7"/>
  <c r="F335" i="7"/>
  <c r="EX5" i="6"/>
  <c r="D151" i="7"/>
  <c r="E155" i="7"/>
  <c r="EV65" i="6"/>
  <c r="B702" i="7" s="1"/>
  <c r="C520" i="7"/>
  <c r="ER25" i="6"/>
  <c r="B332" i="7" s="1"/>
  <c r="EU13" i="6"/>
  <c r="C152" i="7"/>
  <c r="EW65" i="6"/>
  <c r="B703" i="7" s="1"/>
  <c r="C703" i="7"/>
  <c r="ES45" i="6"/>
  <c r="B516" i="7" s="1"/>
  <c r="E516" i="7"/>
  <c r="EZ30" i="6"/>
  <c r="G340" i="7" s="1"/>
  <c r="C336" i="7"/>
  <c r="F336" i="7"/>
  <c r="EY12" i="6"/>
  <c r="B156" i="7"/>
  <c r="E148" i="7"/>
  <c r="ES65" i="6"/>
  <c r="B699" i="7" s="1"/>
  <c r="C697" i="7"/>
  <c r="C705" i="7"/>
  <c r="D701" i="7"/>
  <c r="E697" i="7"/>
  <c r="F697" i="7"/>
  <c r="ET45" i="6"/>
  <c r="B517" i="7" s="1"/>
  <c r="C517" i="7"/>
  <c r="D521" i="7"/>
  <c r="E517" i="7"/>
  <c r="F517" i="7"/>
  <c r="FA30" i="6"/>
  <c r="G341" i="7" s="1"/>
  <c r="EW25" i="6"/>
  <c r="B337" i="7" s="1"/>
  <c r="D333" i="7"/>
  <c r="E337" i="7"/>
  <c r="F337" i="7"/>
  <c r="ER5" i="6"/>
  <c r="EZ13" i="6"/>
  <c r="C157" i="7"/>
  <c r="D153" i="7"/>
  <c r="E149" i="7"/>
  <c r="EZ14" i="6"/>
  <c r="EZ65" i="6"/>
  <c r="B706" i="7" s="1"/>
  <c r="EX70" i="6"/>
  <c r="G704" i="7" s="1"/>
  <c r="D697" i="7"/>
  <c r="EQ65" i="6"/>
  <c r="B697" i="7" s="1"/>
  <c r="D700" i="7"/>
  <c r="C516" i="7"/>
  <c r="F516" i="7"/>
  <c r="D332" i="7"/>
  <c r="D152" i="7"/>
  <c r="ET65" i="6"/>
  <c r="B700" i="7" s="1"/>
  <c r="C698" i="7"/>
  <c r="D702" i="7"/>
  <c r="E698" i="7"/>
  <c r="F698" i="7"/>
  <c r="EU45" i="6"/>
  <c r="B518" i="7" s="1"/>
  <c r="D514" i="7"/>
  <c r="D522" i="7"/>
  <c r="E518" i="7"/>
  <c r="F518" i="7"/>
  <c r="EX25" i="6"/>
  <c r="B338" i="7" s="1"/>
  <c r="D334" i="7"/>
  <c r="E338" i="7"/>
  <c r="F338" i="7"/>
  <c r="ES5" i="6"/>
  <c r="FA12" i="6"/>
  <c r="B158" i="7"/>
  <c r="FA13" i="6"/>
  <c r="C158" i="7"/>
  <c r="D154" i="7"/>
  <c r="E150" i="7"/>
  <c r="FA14" i="6"/>
  <c r="F158" i="7"/>
  <c r="EY65" i="6"/>
  <c r="B705" i="7" s="1"/>
  <c r="EU14" i="6"/>
  <c r="F152" i="7"/>
  <c r="C333" i="7"/>
  <c r="F333" i="7"/>
  <c r="D699" i="7"/>
  <c r="ER65" i="6"/>
  <c r="B698" i="7" s="1"/>
  <c r="D520" i="7"/>
  <c r="EV25" i="6"/>
  <c r="B336" i="7" s="1"/>
  <c r="E336" i="7"/>
  <c r="EQ5" i="6"/>
  <c r="EY13" i="6"/>
  <c r="C156" i="7"/>
  <c r="EY14" i="6"/>
  <c r="F156" i="7"/>
  <c r="EU65" i="6"/>
  <c r="B701" i="7" s="1"/>
  <c r="C699" i="7"/>
  <c r="D703" i="7"/>
  <c r="E699" i="7"/>
  <c r="F699" i="7"/>
  <c r="EV45" i="6"/>
  <c r="B519" i="7" s="1"/>
  <c r="C519" i="7"/>
  <c r="D515" i="7"/>
  <c r="D523" i="7"/>
  <c r="E519" i="7"/>
  <c r="F519" i="7"/>
  <c r="EQ25" i="6"/>
  <c r="B331" i="7" s="1"/>
  <c r="EY25" i="6"/>
  <c r="B339" i="7" s="1"/>
  <c r="C331" i="7"/>
  <c r="C339" i="7"/>
  <c r="D335" i="7"/>
  <c r="E331" i="7"/>
  <c r="E339" i="7"/>
  <c r="F331" i="7"/>
  <c r="F339" i="7"/>
  <c r="ET5" i="6"/>
  <c r="D155" i="7"/>
  <c r="E151" i="7"/>
  <c r="C513" i="7"/>
  <c r="D513" i="7"/>
  <c r="E513" i="7"/>
  <c r="D147" i="7"/>
  <c r="D696" i="7"/>
  <c r="EP45" i="6"/>
  <c r="B513" i="7" s="1"/>
  <c r="F513" i="7"/>
  <c r="D330" i="7"/>
  <c r="EP5" i="6"/>
  <c r="E147" i="7"/>
  <c r="EP65" i="6"/>
  <c r="B696" i="7" s="1"/>
  <c r="C696" i="7"/>
  <c r="E696" i="7"/>
  <c r="F696" i="7"/>
  <c r="EP25" i="6"/>
  <c r="B330" i="7" s="1"/>
  <c r="C330" i="7"/>
  <c r="E330" i="7"/>
  <c r="F330" i="7"/>
  <c r="A684" i="7"/>
  <c r="A678" i="7"/>
  <c r="A501" i="7"/>
  <c r="A495" i="7"/>
  <c r="A318" i="7"/>
  <c r="A312" i="7"/>
  <c r="A135" i="7"/>
  <c r="A129" i="7"/>
  <c r="ED16" i="6"/>
  <c r="EC16" i="6"/>
  <c r="EB16" i="6"/>
  <c r="EA16" i="6"/>
  <c r="DZ16" i="6"/>
  <c r="DY16" i="6"/>
  <c r="DX16" i="6"/>
  <c r="DW16" i="6"/>
  <c r="DV16" i="6"/>
  <c r="DU16" i="6"/>
  <c r="DT16" i="6"/>
  <c r="DS16" i="6"/>
  <c r="E146" i="7"/>
  <c r="D146" i="7"/>
  <c r="EO5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F329" i="7"/>
  <c r="E329" i="7"/>
  <c r="D329" i="7"/>
  <c r="C329" i="7"/>
  <c r="EO25" i="6"/>
  <c r="B329" i="7" s="1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F512" i="7"/>
  <c r="E512" i="7"/>
  <c r="D512" i="7"/>
  <c r="C512" i="7"/>
  <c r="EO45" i="6"/>
  <c r="B512" i="7" s="1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F695" i="7"/>
  <c r="E695" i="7"/>
  <c r="D695" i="7"/>
  <c r="C695" i="7"/>
  <c r="EO65" i="6"/>
  <c r="B695" i="7" s="1"/>
  <c r="ED1" i="5"/>
  <c r="A672" i="7"/>
  <c r="A666" i="7"/>
  <c r="A489" i="7"/>
  <c r="A483" i="7"/>
  <c r="A306" i="7"/>
  <c r="A300" i="7"/>
  <c r="A123" i="7"/>
  <c r="A117" i="7"/>
  <c r="DR16" i="6"/>
  <c r="DQ16" i="6"/>
  <c r="DP16" i="6"/>
  <c r="DO16" i="6"/>
  <c r="DN16" i="6"/>
  <c r="DM16" i="6"/>
  <c r="DL16" i="6"/>
  <c r="DK16" i="6"/>
  <c r="DJ16" i="6"/>
  <c r="DI16" i="6"/>
  <c r="DH16" i="6"/>
  <c r="DG16" i="6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DR1" i="5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B157" i="7" l="1"/>
  <c r="FA15" i="6"/>
  <c r="EU12" i="6"/>
  <c r="EV12" i="6"/>
  <c r="EY70" i="6"/>
  <c r="G705" i="7" s="1"/>
  <c r="C153" i="7"/>
  <c r="EV70" i="6"/>
  <c r="G702" i="7" s="1"/>
  <c r="EW50" i="6"/>
  <c r="G520" i="7" s="1"/>
  <c r="EX50" i="6"/>
  <c r="G521" i="7" s="1"/>
  <c r="EV10" i="6"/>
  <c r="EV15" i="6" s="1"/>
  <c r="EU10" i="6"/>
  <c r="EU15" i="6" s="1"/>
  <c r="EZ10" i="6"/>
  <c r="EY10" i="6"/>
  <c r="EQ14" i="6"/>
  <c r="F148" i="7"/>
  <c r="EW13" i="6"/>
  <c r="C154" i="7"/>
  <c r="ER10" i="6"/>
  <c r="ES13" i="6"/>
  <c r="C150" i="7"/>
  <c r="EX30" i="6"/>
  <c r="G338" i="7" s="1"/>
  <c r="C338" i="7"/>
  <c r="ES70" i="6"/>
  <c r="G699" i="7" s="1"/>
  <c r="EU30" i="6"/>
  <c r="G335" i="7" s="1"/>
  <c r="C335" i="7"/>
  <c r="EW12" i="6"/>
  <c r="B154" i="7"/>
  <c r="ER13" i="6"/>
  <c r="C149" i="7"/>
  <c r="EU50" i="6"/>
  <c r="G518" i="7" s="1"/>
  <c r="C518" i="7"/>
  <c r="ET13" i="6"/>
  <c r="C151" i="7"/>
  <c r="EQ12" i="6"/>
  <c r="B148" i="7"/>
  <c r="EY50" i="6"/>
  <c r="G522" i="7" s="1"/>
  <c r="ER14" i="6"/>
  <c r="F149" i="7"/>
  <c r="ER12" i="6"/>
  <c r="B149" i="7"/>
  <c r="ES30" i="6"/>
  <c r="G333" i="7" s="1"/>
  <c r="EQ13" i="6"/>
  <c r="C148" i="7"/>
  <c r="EQ70" i="6"/>
  <c r="G697" i="7" s="1"/>
  <c r="EX13" i="6"/>
  <c r="C155" i="7"/>
  <c r="EU70" i="6"/>
  <c r="G701" i="7" s="1"/>
  <c r="ER70" i="6"/>
  <c r="G698" i="7" s="1"/>
  <c r="EX14" i="6"/>
  <c r="F155" i="7"/>
  <c r="EQ50" i="6"/>
  <c r="G514" i="7" s="1"/>
  <c r="EX12" i="6"/>
  <c r="B155" i="7"/>
  <c r="EY30" i="6"/>
  <c r="G339" i="7" s="1"/>
  <c r="EX10" i="6"/>
  <c r="ET70" i="6"/>
  <c r="G700" i="7" s="1"/>
  <c r="ET50" i="6"/>
  <c r="G517" i="7" s="1"/>
  <c r="ES14" i="6"/>
  <c r="F150" i="7"/>
  <c r="ES12" i="6"/>
  <c r="B150" i="7"/>
  <c r="ER30" i="6"/>
  <c r="G332" i="7" s="1"/>
  <c r="EW70" i="6"/>
  <c r="G703" i="7" s="1"/>
  <c r="ET10" i="6"/>
  <c r="EQ30" i="6"/>
  <c r="G331" i="7" s="1"/>
  <c r="ES10" i="6"/>
  <c r="ET14" i="6"/>
  <c r="F151" i="7"/>
  <c r="EW30" i="6"/>
  <c r="G337" i="7" s="1"/>
  <c r="C337" i="7"/>
  <c r="EZ50" i="6"/>
  <c r="G523" i="7" s="1"/>
  <c r="EZ70" i="6"/>
  <c r="G706" i="7" s="1"/>
  <c r="EW10" i="6"/>
  <c r="ES50" i="6"/>
  <c r="G516" i="7" s="1"/>
  <c r="EW14" i="6"/>
  <c r="F154" i="7"/>
  <c r="EQ10" i="6"/>
  <c r="ET12" i="6"/>
  <c r="B151" i="7"/>
  <c r="ET30" i="6"/>
  <c r="G334" i="7" s="1"/>
  <c r="ER50" i="6"/>
  <c r="G515" i="7" s="1"/>
  <c r="EV50" i="6"/>
  <c r="G519" i="7" s="1"/>
  <c r="EV30" i="6"/>
  <c r="G336" i="7" s="1"/>
  <c r="F694" i="7"/>
  <c r="EO10" i="6"/>
  <c r="G146" i="7" s="1"/>
  <c r="C694" i="7"/>
  <c r="E694" i="7"/>
  <c r="D510" i="7"/>
  <c r="EN45" i="6"/>
  <c r="B511" i="7" s="1"/>
  <c r="C511" i="7"/>
  <c r="E511" i="7"/>
  <c r="F511" i="7"/>
  <c r="EM65" i="6"/>
  <c r="B693" i="7" s="1"/>
  <c r="C693" i="7"/>
  <c r="E693" i="7"/>
  <c r="F693" i="7"/>
  <c r="D509" i="7"/>
  <c r="EN5" i="6"/>
  <c r="B145" i="7" s="1"/>
  <c r="C145" i="7"/>
  <c r="E145" i="7"/>
  <c r="F145" i="7"/>
  <c r="D511" i="7"/>
  <c r="D694" i="7"/>
  <c r="EM45" i="6"/>
  <c r="B510" i="7" s="1"/>
  <c r="C510" i="7"/>
  <c r="E510" i="7"/>
  <c r="F510" i="7"/>
  <c r="D689" i="7"/>
  <c r="E685" i="7"/>
  <c r="EH45" i="6"/>
  <c r="B505" i="7" s="1"/>
  <c r="C505" i="7"/>
  <c r="E505" i="7"/>
  <c r="F505" i="7"/>
  <c r="EO30" i="6"/>
  <c r="G329" i="7" s="1"/>
  <c r="EK25" i="6"/>
  <c r="B325" i="7" s="1"/>
  <c r="C325" i="7"/>
  <c r="D321" i="7"/>
  <c r="E325" i="7"/>
  <c r="F325" i="7"/>
  <c r="EF5" i="6"/>
  <c r="B137" i="7" s="1"/>
  <c r="EF13" i="6"/>
  <c r="D141" i="7"/>
  <c r="E137" i="7"/>
  <c r="EF14" i="6"/>
  <c r="C685" i="7"/>
  <c r="D690" i="7"/>
  <c r="EI45" i="6"/>
  <c r="B506" i="7" s="1"/>
  <c r="C506" i="7"/>
  <c r="E506" i="7"/>
  <c r="F506" i="7"/>
  <c r="EL25" i="6"/>
  <c r="B326" i="7" s="1"/>
  <c r="C326" i="7"/>
  <c r="E326" i="7"/>
  <c r="F326" i="7"/>
  <c r="D142" i="7"/>
  <c r="EE65" i="6"/>
  <c r="B685" i="7" s="1"/>
  <c r="D691" i="7"/>
  <c r="EM25" i="6"/>
  <c r="B327" i="7" s="1"/>
  <c r="C327" i="7"/>
  <c r="E327" i="7"/>
  <c r="F327" i="7"/>
  <c r="F685" i="7"/>
  <c r="EO50" i="6"/>
  <c r="G512" i="7" s="1"/>
  <c r="EN25" i="6"/>
  <c r="B328" i="7" s="1"/>
  <c r="C328" i="7"/>
  <c r="E328" i="7"/>
  <c r="F328" i="7"/>
  <c r="EP50" i="6"/>
  <c r="G513" i="7" s="1"/>
  <c r="EO70" i="6"/>
  <c r="G695" i="7" s="1"/>
  <c r="EK65" i="6"/>
  <c r="B691" i="7" s="1"/>
  <c r="C691" i="7"/>
  <c r="D687" i="7"/>
  <c r="E691" i="7"/>
  <c r="F691" i="7"/>
  <c r="EF45" i="6"/>
  <c r="B503" i="7" s="1"/>
  <c r="C503" i="7"/>
  <c r="D507" i="7"/>
  <c r="E503" i="7"/>
  <c r="F503" i="7"/>
  <c r="EI25" i="6"/>
  <c r="B323" i="7" s="1"/>
  <c r="C323" i="7"/>
  <c r="D319" i="7"/>
  <c r="D327" i="7"/>
  <c r="E323" i="7"/>
  <c r="F323" i="7"/>
  <c r="EL5" i="6"/>
  <c r="D139" i="7"/>
  <c r="E143" i="7"/>
  <c r="EL65" i="6"/>
  <c r="B692" i="7" s="1"/>
  <c r="C692" i="7"/>
  <c r="D688" i="7"/>
  <c r="E692" i="7"/>
  <c r="F692" i="7"/>
  <c r="EG45" i="6"/>
  <c r="B504" i="7" s="1"/>
  <c r="C504" i="7"/>
  <c r="D508" i="7"/>
  <c r="E504" i="7"/>
  <c r="F504" i="7"/>
  <c r="EJ25" i="6"/>
  <c r="B324" i="7" s="1"/>
  <c r="C324" i="7"/>
  <c r="D320" i="7"/>
  <c r="D328" i="7"/>
  <c r="E324" i="7"/>
  <c r="F324" i="7"/>
  <c r="EE5" i="6"/>
  <c r="EM5" i="6"/>
  <c r="D140" i="7"/>
  <c r="E136" i="7"/>
  <c r="E144" i="7"/>
  <c r="EP14" i="6"/>
  <c r="F147" i="7"/>
  <c r="EF65" i="6"/>
  <c r="B686" i="7" s="1"/>
  <c r="EN65" i="6"/>
  <c r="B694" i="7" s="1"/>
  <c r="C686" i="7"/>
  <c r="E686" i="7"/>
  <c r="F686" i="7"/>
  <c r="D502" i="7"/>
  <c r="D322" i="7"/>
  <c r="EG5" i="6"/>
  <c r="EO12" i="6"/>
  <c r="B146" i="7"/>
  <c r="EO13" i="6"/>
  <c r="C146" i="7"/>
  <c r="E138" i="7"/>
  <c r="EO14" i="6"/>
  <c r="F146" i="7"/>
  <c r="EG65" i="6"/>
  <c r="B687" i="7" s="1"/>
  <c r="C687" i="7"/>
  <c r="E687" i="7"/>
  <c r="F687" i="7"/>
  <c r="EJ45" i="6"/>
  <c r="B507" i="7" s="1"/>
  <c r="C507" i="7"/>
  <c r="D503" i="7"/>
  <c r="E507" i="7"/>
  <c r="F507" i="7"/>
  <c r="EE25" i="6"/>
  <c r="B319" i="7" s="1"/>
  <c r="C319" i="7"/>
  <c r="D323" i="7"/>
  <c r="E319" i="7"/>
  <c r="F319" i="7"/>
  <c r="EH5" i="6"/>
  <c r="D143" i="7"/>
  <c r="E139" i="7"/>
  <c r="EP13" i="6"/>
  <c r="C147" i="7"/>
  <c r="EN13" i="6"/>
  <c r="EH65" i="6"/>
  <c r="B688" i="7" s="1"/>
  <c r="C688" i="7"/>
  <c r="D692" i="7"/>
  <c r="E688" i="7"/>
  <c r="F688" i="7"/>
  <c r="EK45" i="6"/>
  <c r="B508" i="7" s="1"/>
  <c r="C508" i="7"/>
  <c r="D504" i="7"/>
  <c r="E508" i="7"/>
  <c r="F508" i="7"/>
  <c r="EF25" i="6"/>
  <c r="B320" i="7" s="1"/>
  <c r="C320" i="7"/>
  <c r="D324" i="7"/>
  <c r="E320" i="7"/>
  <c r="F320" i="7"/>
  <c r="EI5" i="6"/>
  <c r="D136" i="7"/>
  <c r="D144" i="7"/>
  <c r="E140" i="7"/>
  <c r="EP12" i="6"/>
  <c r="B147" i="7"/>
  <c r="EI65" i="6"/>
  <c r="B689" i="7" s="1"/>
  <c r="C689" i="7"/>
  <c r="D685" i="7"/>
  <c r="D693" i="7"/>
  <c r="E689" i="7"/>
  <c r="F689" i="7"/>
  <c r="EL45" i="6"/>
  <c r="B509" i="7" s="1"/>
  <c r="C509" i="7"/>
  <c r="D505" i="7"/>
  <c r="E509" i="7"/>
  <c r="F509" i="7"/>
  <c r="EG25" i="6"/>
  <c r="B321" i="7" s="1"/>
  <c r="C321" i="7"/>
  <c r="D325" i="7"/>
  <c r="E321" i="7"/>
  <c r="F321" i="7"/>
  <c r="EJ5" i="6"/>
  <c r="D137" i="7"/>
  <c r="D145" i="7"/>
  <c r="E141" i="7"/>
  <c r="EP10" i="6"/>
  <c r="EP30" i="6"/>
  <c r="G330" i="7" s="1"/>
  <c r="EJ65" i="6"/>
  <c r="B690" i="7" s="1"/>
  <c r="C690" i="7"/>
  <c r="D686" i="7"/>
  <c r="E690" i="7"/>
  <c r="F690" i="7"/>
  <c r="EE45" i="6"/>
  <c r="B502" i="7" s="1"/>
  <c r="C502" i="7"/>
  <c r="D506" i="7"/>
  <c r="E502" i="7"/>
  <c r="F502" i="7"/>
  <c r="EH25" i="6"/>
  <c r="B322" i="7" s="1"/>
  <c r="C322" i="7"/>
  <c r="D326" i="7"/>
  <c r="E322" i="7"/>
  <c r="F322" i="7"/>
  <c r="EK5" i="6"/>
  <c r="D138" i="7"/>
  <c r="E142" i="7"/>
  <c r="EP70" i="6"/>
  <c r="G696" i="7" s="1"/>
  <c r="DY14" i="6"/>
  <c r="DY5" i="6"/>
  <c r="B130" i="7" s="1"/>
  <c r="E130" i="7"/>
  <c r="DY13" i="6"/>
  <c r="D134" i="7"/>
  <c r="D678" i="7"/>
  <c r="F682" i="7"/>
  <c r="D498" i="7"/>
  <c r="F314" i="7"/>
  <c r="EB65" i="6"/>
  <c r="B682" i="7" s="1"/>
  <c r="E682" i="7"/>
  <c r="C682" i="7"/>
  <c r="DZ5" i="6"/>
  <c r="DZ12" i="6" s="1"/>
  <c r="E131" i="7"/>
  <c r="D679" i="7"/>
  <c r="F315" i="7"/>
  <c r="EA5" i="6"/>
  <c r="EA12" i="6" s="1"/>
  <c r="EA13" i="6"/>
  <c r="E132" i="7"/>
  <c r="EA14" i="6"/>
  <c r="D500" i="7"/>
  <c r="EB25" i="6"/>
  <c r="B316" i="7" s="1"/>
  <c r="C316" i="7"/>
  <c r="E316" i="7"/>
  <c r="F316" i="7"/>
  <c r="F683" i="7"/>
  <c r="E133" i="7"/>
  <c r="EB14" i="6"/>
  <c r="EC25" i="6"/>
  <c r="B317" i="7" s="1"/>
  <c r="C317" i="7"/>
  <c r="E317" i="7"/>
  <c r="F317" i="7"/>
  <c r="F131" i="7"/>
  <c r="C683" i="7"/>
  <c r="D499" i="7"/>
  <c r="EA25" i="6"/>
  <c r="B315" i="7" s="1"/>
  <c r="C315" i="7"/>
  <c r="E315" i="7"/>
  <c r="EC5" i="6"/>
  <c r="B134" i="7" s="1"/>
  <c r="EC13" i="6"/>
  <c r="E134" i="7"/>
  <c r="F134" i="7"/>
  <c r="DZ13" i="6"/>
  <c r="C499" i="7"/>
  <c r="E499" i="7"/>
  <c r="F499" i="7"/>
  <c r="F311" i="7"/>
  <c r="EC65" i="6"/>
  <c r="B683" i="7" s="1"/>
  <c r="E683" i="7"/>
  <c r="D683" i="7"/>
  <c r="EB45" i="6"/>
  <c r="B499" i="7" s="1"/>
  <c r="D124" i="7"/>
  <c r="E128" i="7"/>
  <c r="EC45" i="6"/>
  <c r="B500" i="7" s="1"/>
  <c r="C500" i="7"/>
  <c r="E500" i="7"/>
  <c r="F500" i="7"/>
  <c r="ED45" i="6"/>
  <c r="B501" i="7" s="1"/>
  <c r="C501" i="7"/>
  <c r="E501" i="7"/>
  <c r="F501" i="7"/>
  <c r="DX5" i="6"/>
  <c r="DX12" i="6" s="1"/>
  <c r="DX13" i="6"/>
  <c r="D125" i="7"/>
  <c r="D133" i="7"/>
  <c r="E129" i="7"/>
  <c r="F129" i="7"/>
  <c r="DS65" i="6"/>
  <c r="B673" i="7" s="1"/>
  <c r="EA65" i="6"/>
  <c r="B681" i="7" s="1"/>
  <c r="C673" i="7"/>
  <c r="C681" i="7"/>
  <c r="D677" i="7"/>
  <c r="E673" i="7"/>
  <c r="E681" i="7"/>
  <c r="F673" i="7"/>
  <c r="F681" i="7"/>
  <c r="DV45" i="6"/>
  <c r="B493" i="7" s="1"/>
  <c r="C493" i="7"/>
  <c r="D497" i="7"/>
  <c r="E493" i="7"/>
  <c r="F493" i="7"/>
  <c r="DY25" i="6"/>
  <c r="B313" i="7" s="1"/>
  <c r="C313" i="7"/>
  <c r="D309" i="7"/>
  <c r="D317" i="7"/>
  <c r="E313" i="7"/>
  <c r="F313" i="7"/>
  <c r="DV5" i="6"/>
  <c r="DW5" i="6"/>
  <c r="D132" i="7"/>
  <c r="DZ65" i="6"/>
  <c r="B680" i="7" s="1"/>
  <c r="C680" i="7"/>
  <c r="D676" i="7"/>
  <c r="E680" i="7"/>
  <c r="F680" i="7"/>
  <c r="DU45" i="6"/>
  <c r="B492" i="7" s="1"/>
  <c r="C492" i="7"/>
  <c r="D496" i="7"/>
  <c r="E492" i="7"/>
  <c r="F492" i="7"/>
  <c r="DX25" i="6"/>
  <c r="B312" i="7" s="1"/>
  <c r="D308" i="7"/>
  <c r="D316" i="7"/>
  <c r="E312" i="7"/>
  <c r="F312" i="7"/>
  <c r="D318" i="7"/>
  <c r="D126" i="7"/>
  <c r="DT65" i="6"/>
  <c r="B674" i="7" s="1"/>
  <c r="C674" i="7"/>
  <c r="E674" i="7"/>
  <c r="F674" i="7"/>
  <c r="DW45" i="6"/>
  <c r="B494" i="7" s="1"/>
  <c r="D490" i="7"/>
  <c r="E494" i="7"/>
  <c r="F494" i="7"/>
  <c r="DZ25" i="6"/>
  <c r="B314" i="7" s="1"/>
  <c r="C314" i="7"/>
  <c r="D310" i="7"/>
  <c r="E314" i="7"/>
  <c r="ED65" i="6"/>
  <c r="B684" i="7" s="1"/>
  <c r="C684" i="7"/>
  <c r="E684" i="7"/>
  <c r="F684" i="7"/>
  <c r="ED5" i="6"/>
  <c r="DU65" i="6"/>
  <c r="B675" i="7" s="1"/>
  <c r="C675" i="7"/>
  <c r="E675" i="7"/>
  <c r="F675" i="7"/>
  <c r="DX45" i="6"/>
  <c r="B495" i="7" s="1"/>
  <c r="D491" i="7"/>
  <c r="E495" i="7"/>
  <c r="F495" i="7"/>
  <c r="DS25" i="6"/>
  <c r="B307" i="7" s="1"/>
  <c r="C307" i="7"/>
  <c r="D311" i="7"/>
  <c r="E307" i="7"/>
  <c r="F307" i="7"/>
  <c r="D501" i="7"/>
  <c r="DS5" i="6"/>
  <c r="D128" i="7"/>
  <c r="E124" i="7"/>
  <c r="DV65" i="6"/>
  <c r="B676" i="7" s="1"/>
  <c r="C676" i="7"/>
  <c r="D680" i="7"/>
  <c r="E676" i="7"/>
  <c r="F676" i="7"/>
  <c r="DY45" i="6"/>
  <c r="B496" i="7" s="1"/>
  <c r="C496" i="7"/>
  <c r="D492" i="7"/>
  <c r="E496" i="7"/>
  <c r="F496" i="7"/>
  <c r="DT25" i="6"/>
  <c r="B308" i="7" s="1"/>
  <c r="C308" i="7"/>
  <c r="D312" i="7"/>
  <c r="E308" i="7"/>
  <c r="F308" i="7"/>
  <c r="ED25" i="6"/>
  <c r="B318" i="7" s="1"/>
  <c r="C318" i="7"/>
  <c r="E318" i="7"/>
  <c r="D127" i="7"/>
  <c r="DT5" i="6"/>
  <c r="EB5" i="6"/>
  <c r="D129" i="7"/>
  <c r="E125" i="7"/>
  <c r="DW65" i="6"/>
  <c r="B677" i="7" s="1"/>
  <c r="D673" i="7"/>
  <c r="D681" i="7"/>
  <c r="E677" i="7"/>
  <c r="F677" i="7"/>
  <c r="DZ45" i="6"/>
  <c r="B497" i="7" s="1"/>
  <c r="C497" i="7"/>
  <c r="D493" i="7"/>
  <c r="E497" i="7"/>
  <c r="F497" i="7"/>
  <c r="DU25" i="6"/>
  <c r="B309" i="7" s="1"/>
  <c r="C309" i="7"/>
  <c r="D313" i="7"/>
  <c r="E309" i="7"/>
  <c r="F309" i="7"/>
  <c r="DU5" i="6"/>
  <c r="D130" i="7"/>
  <c r="E126" i="7"/>
  <c r="DX65" i="6"/>
  <c r="B678" i="7" s="1"/>
  <c r="D674" i="7"/>
  <c r="D682" i="7"/>
  <c r="E678" i="7"/>
  <c r="F678" i="7"/>
  <c r="DS45" i="6"/>
  <c r="B490" i="7" s="1"/>
  <c r="EA45" i="6"/>
  <c r="B498" i="7" s="1"/>
  <c r="C490" i="7"/>
  <c r="C498" i="7"/>
  <c r="D494" i="7"/>
  <c r="E490" i="7"/>
  <c r="E498" i="7"/>
  <c r="F490" i="7"/>
  <c r="F498" i="7"/>
  <c r="DV25" i="6"/>
  <c r="B310" i="7" s="1"/>
  <c r="C310" i="7"/>
  <c r="D314" i="7"/>
  <c r="E310" i="7"/>
  <c r="F310" i="7"/>
  <c r="D684" i="7"/>
  <c r="D131" i="7"/>
  <c r="E127" i="7"/>
  <c r="DY65" i="6"/>
  <c r="B679" i="7" s="1"/>
  <c r="C679" i="7"/>
  <c r="D675" i="7"/>
  <c r="E679" i="7"/>
  <c r="F679" i="7"/>
  <c r="DT45" i="6"/>
  <c r="B491" i="7" s="1"/>
  <c r="C491" i="7"/>
  <c r="D495" i="7"/>
  <c r="E491" i="7"/>
  <c r="F491" i="7"/>
  <c r="DW25" i="6"/>
  <c r="B311" i="7" s="1"/>
  <c r="D307" i="7"/>
  <c r="D315" i="7"/>
  <c r="E311" i="7"/>
  <c r="E135" i="7"/>
  <c r="F318" i="7"/>
  <c r="D135" i="7"/>
  <c r="D672" i="7"/>
  <c r="DR45" i="6"/>
  <c r="B489" i="7" s="1"/>
  <c r="C489" i="7"/>
  <c r="E489" i="7"/>
  <c r="F489" i="7"/>
  <c r="D306" i="7"/>
  <c r="D123" i="7"/>
  <c r="DR65" i="6"/>
  <c r="B672" i="7" s="1"/>
  <c r="C672" i="7"/>
  <c r="E672" i="7"/>
  <c r="F672" i="7"/>
  <c r="D489" i="7"/>
  <c r="DR25" i="6"/>
  <c r="B306" i="7" s="1"/>
  <c r="C306" i="7"/>
  <c r="E306" i="7"/>
  <c r="F306" i="7"/>
  <c r="DR5" i="6"/>
  <c r="E123" i="7"/>
  <c r="A660" i="7"/>
  <c r="A654" i="7"/>
  <c r="A477" i="7"/>
  <c r="A471" i="7"/>
  <c r="A294" i="7"/>
  <c r="A288" i="7"/>
  <c r="A111" i="7"/>
  <c r="A105" i="7"/>
  <c r="G152" i="7" l="1"/>
  <c r="G153" i="7"/>
  <c r="EY15" i="6"/>
  <c r="G156" i="7"/>
  <c r="G157" i="7"/>
  <c r="EZ15" i="6"/>
  <c r="EW15" i="6"/>
  <c r="G154" i="7"/>
  <c r="ES15" i="6"/>
  <c r="G150" i="7"/>
  <c r="ER15" i="6"/>
  <c r="G149" i="7"/>
  <c r="ET15" i="6"/>
  <c r="G151" i="7"/>
  <c r="EQ15" i="6"/>
  <c r="G148" i="7"/>
  <c r="EX15" i="6"/>
  <c r="G155" i="7"/>
  <c r="EO15" i="6"/>
  <c r="EN12" i="6"/>
  <c r="F137" i="7"/>
  <c r="EN50" i="6"/>
  <c r="G511" i="7" s="1"/>
  <c r="EK30" i="6"/>
  <c r="G325" i="7" s="1"/>
  <c r="EK70" i="6"/>
  <c r="G691" i="7" s="1"/>
  <c r="EN30" i="6"/>
  <c r="G328" i="7" s="1"/>
  <c r="F130" i="7"/>
  <c r="EI50" i="6"/>
  <c r="G506" i="7" s="1"/>
  <c r="F133" i="7"/>
  <c r="EN10" i="6"/>
  <c r="EN15" i="6" s="1"/>
  <c r="EF12" i="6"/>
  <c r="EN14" i="6"/>
  <c r="EL30" i="6"/>
  <c r="G326" i="7" s="1"/>
  <c r="C129" i="7"/>
  <c r="EM50" i="6"/>
  <c r="G510" i="7" s="1"/>
  <c r="EI10" i="6"/>
  <c r="G140" i="7" s="1"/>
  <c r="EF30" i="6"/>
  <c r="G320" i="7" s="1"/>
  <c r="EJ50" i="6"/>
  <c r="G507" i="7" s="1"/>
  <c r="EE70" i="6"/>
  <c r="G685" i="7" s="1"/>
  <c r="EM30" i="6"/>
  <c r="G327" i="7" s="1"/>
  <c r="C137" i="7"/>
  <c r="EF70" i="6"/>
  <c r="G686" i="7" s="1"/>
  <c r="EG10" i="6"/>
  <c r="EG15" i="6" s="1"/>
  <c r="EN70" i="6"/>
  <c r="G694" i="7" s="1"/>
  <c r="EE14" i="6"/>
  <c r="F136" i="7"/>
  <c r="EL13" i="6"/>
  <c r="C143" i="7"/>
  <c r="EK14" i="6"/>
  <c r="F142" i="7"/>
  <c r="EP15" i="6"/>
  <c r="G147" i="7"/>
  <c r="EF10" i="6"/>
  <c r="EE10" i="6"/>
  <c r="EG13" i="6"/>
  <c r="C138" i="7"/>
  <c r="EJ70" i="6"/>
  <c r="G690" i="7" s="1"/>
  <c r="EL12" i="6"/>
  <c r="B143" i="7"/>
  <c r="EI14" i="6"/>
  <c r="F140" i="7"/>
  <c r="EH10" i="6"/>
  <c r="EE30" i="6"/>
  <c r="G319" i="7" s="1"/>
  <c r="EJ14" i="6"/>
  <c r="F141" i="7"/>
  <c r="EL70" i="6"/>
  <c r="G692" i="7" s="1"/>
  <c r="EF50" i="6"/>
  <c r="G503" i="7" s="1"/>
  <c r="EE50" i="6"/>
  <c r="G502" i="7" s="1"/>
  <c r="EK13" i="6"/>
  <c r="C142" i="7"/>
  <c r="EM70" i="6"/>
  <c r="G693" i="7" s="1"/>
  <c r="EG12" i="6"/>
  <c r="B138" i="7"/>
  <c r="EM10" i="6"/>
  <c r="C144" i="7"/>
  <c r="EM13" i="6"/>
  <c r="EH70" i="6"/>
  <c r="G688" i="7" s="1"/>
  <c r="EH14" i="6"/>
  <c r="F139" i="7"/>
  <c r="EK12" i="6"/>
  <c r="B142" i="7"/>
  <c r="EH50" i="6"/>
  <c r="G505" i="7" s="1"/>
  <c r="EG50" i="6"/>
  <c r="G504" i="7" s="1"/>
  <c r="EH13" i="6"/>
  <c r="C139" i="7"/>
  <c r="EI30" i="6"/>
  <c r="G323" i="7" s="1"/>
  <c r="EG14" i="6"/>
  <c r="F138" i="7"/>
  <c r="EK10" i="6"/>
  <c r="EE13" i="6"/>
  <c r="C136" i="7"/>
  <c r="EL14" i="6"/>
  <c r="F143" i="7"/>
  <c r="EJ13" i="6"/>
  <c r="C141" i="7"/>
  <c r="EI13" i="6"/>
  <c r="C140" i="7"/>
  <c r="EJ10" i="6"/>
  <c r="EH12" i="6"/>
  <c r="B139" i="7"/>
  <c r="EL50" i="6"/>
  <c r="G509" i="7" s="1"/>
  <c r="EM12" i="6"/>
  <c r="B144" i="7"/>
  <c r="EK50" i="6"/>
  <c r="G508" i="7" s="1"/>
  <c r="EG30" i="6"/>
  <c r="G321" i="7" s="1"/>
  <c r="EJ12" i="6"/>
  <c r="B141" i="7"/>
  <c r="EI12" i="6"/>
  <c r="B140" i="7"/>
  <c r="EJ30" i="6"/>
  <c r="G324" i="7" s="1"/>
  <c r="EI70" i="6"/>
  <c r="G689" i="7" s="1"/>
  <c r="EL10" i="6"/>
  <c r="EH30" i="6"/>
  <c r="G322" i="7" s="1"/>
  <c r="EM14" i="6"/>
  <c r="F144" i="7"/>
  <c r="EE12" i="6"/>
  <c r="B136" i="7"/>
  <c r="EG70" i="6"/>
  <c r="G687" i="7" s="1"/>
  <c r="C130" i="7"/>
  <c r="C131" i="7"/>
  <c r="DY12" i="6"/>
  <c r="DZ14" i="6"/>
  <c r="B131" i="7"/>
  <c r="EC14" i="6"/>
  <c r="F132" i="7"/>
  <c r="DT10" i="6"/>
  <c r="DT15" i="6" s="1"/>
  <c r="C134" i="7"/>
  <c r="B129" i="7"/>
  <c r="DZ30" i="6"/>
  <c r="G314" i="7" s="1"/>
  <c r="EB10" i="6"/>
  <c r="G133" i="7" s="1"/>
  <c r="EC10" i="6"/>
  <c r="EC15" i="6" s="1"/>
  <c r="DX14" i="6"/>
  <c r="EC12" i="6"/>
  <c r="C132" i="7"/>
  <c r="EA10" i="6"/>
  <c r="EA15" i="6" s="1"/>
  <c r="DS10" i="6"/>
  <c r="DS15" i="6" s="1"/>
  <c r="ED70" i="6"/>
  <c r="G684" i="7" s="1"/>
  <c r="DY30" i="6"/>
  <c r="G313" i="7" s="1"/>
  <c r="DZ70" i="6"/>
  <c r="G680" i="7" s="1"/>
  <c r="EC70" i="6"/>
  <c r="G683" i="7" s="1"/>
  <c r="B132" i="7"/>
  <c r="EB50" i="6"/>
  <c r="G499" i="7" s="1"/>
  <c r="EC50" i="6"/>
  <c r="G500" i="7" s="1"/>
  <c r="DU50" i="6"/>
  <c r="G492" i="7" s="1"/>
  <c r="EC30" i="6"/>
  <c r="G317" i="7" s="1"/>
  <c r="DV14" i="6"/>
  <c r="F127" i="7"/>
  <c r="EA30" i="6"/>
  <c r="G315" i="7" s="1"/>
  <c r="DU10" i="6"/>
  <c r="DT14" i="6"/>
  <c r="F125" i="7"/>
  <c r="DS13" i="6"/>
  <c r="C124" i="7"/>
  <c r="DT50" i="6"/>
  <c r="G491" i="7" s="1"/>
  <c r="EB30" i="6"/>
  <c r="G316" i="7" s="1"/>
  <c r="DW13" i="6"/>
  <c r="C128" i="7"/>
  <c r="DY10" i="6"/>
  <c r="DS30" i="6"/>
  <c r="G307" i="7" s="1"/>
  <c r="DZ10" i="6"/>
  <c r="DU14" i="6"/>
  <c r="F126" i="7"/>
  <c r="DV10" i="6"/>
  <c r="DW50" i="6"/>
  <c r="G494" i="7" s="1"/>
  <c r="C494" i="7"/>
  <c r="ED30" i="6"/>
  <c r="G318" i="7" s="1"/>
  <c r="DT30" i="6"/>
  <c r="G308" i="7" s="1"/>
  <c r="DW12" i="6"/>
  <c r="B128" i="7"/>
  <c r="ED13" i="6"/>
  <c r="C135" i="7"/>
  <c r="DW70" i="6"/>
  <c r="G677" i="7" s="1"/>
  <c r="C677" i="7"/>
  <c r="EB13" i="6"/>
  <c r="C133" i="7"/>
  <c r="DS14" i="6"/>
  <c r="F124" i="7"/>
  <c r="DS12" i="6"/>
  <c r="B124" i="7"/>
  <c r="EA50" i="6"/>
  <c r="G498" i="7" s="1"/>
  <c r="ED10" i="6"/>
  <c r="DX70" i="6"/>
  <c r="G678" i="7" s="1"/>
  <c r="C678" i="7"/>
  <c r="EA70" i="6"/>
  <c r="G681" i="7" s="1"/>
  <c r="DT13" i="6"/>
  <c r="C125" i="7"/>
  <c r="DW10" i="6"/>
  <c r="ED50" i="6"/>
  <c r="G501" i="7" s="1"/>
  <c r="ED12" i="6"/>
  <c r="B135" i="7"/>
  <c r="DS50" i="6"/>
  <c r="G490" i="7" s="1"/>
  <c r="DU30" i="6"/>
  <c r="G309" i="7" s="1"/>
  <c r="DV13" i="6"/>
  <c r="C127" i="7"/>
  <c r="DU70" i="6"/>
  <c r="G675" i="7" s="1"/>
  <c r="EB70" i="6"/>
  <c r="G682" i="7" s="1"/>
  <c r="DV50" i="6"/>
  <c r="G493" i="7" s="1"/>
  <c r="DS70" i="6"/>
  <c r="G673" i="7" s="1"/>
  <c r="EB12" i="6"/>
  <c r="B133" i="7"/>
  <c r="DY70" i="6"/>
  <c r="G679" i="7" s="1"/>
  <c r="DV30" i="6"/>
  <c r="G310" i="7" s="1"/>
  <c r="DZ50" i="6"/>
  <c r="G497" i="7" s="1"/>
  <c r="DV70" i="6"/>
  <c r="G676" i="7" s="1"/>
  <c r="DV12" i="6"/>
  <c r="B127" i="7"/>
  <c r="DT70" i="6"/>
  <c r="G674" i="7" s="1"/>
  <c r="DU13" i="6"/>
  <c r="C126" i="7"/>
  <c r="DT12" i="6"/>
  <c r="B125" i="7"/>
  <c r="DX50" i="6"/>
  <c r="G495" i="7" s="1"/>
  <c r="C495" i="7"/>
  <c r="DX30" i="6"/>
  <c r="G312" i="7" s="1"/>
  <c r="C312" i="7"/>
  <c r="DW14" i="6"/>
  <c r="F128" i="7"/>
  <c r="DW30" i="6"/>
  <c r="G311" i="7" s="1"/>
  <c r="C311" i="7"/>
  <c r="DU12" i="6"/>
  <c r="B126" i="7"/>
  <c r="DX10" i="6"/>
  <c r="DY50" i="6"/>
  <c r="G496" i="7" s="1"/>
  <c r="ED14" i="6"/>
  <c r="F135" i="7"/>
  <c r="DR70" i="6"/>
  <c r="G672" i="7" s="1"/>
  <c r="DR10" i="6"/>
  <c r="DR15" i="6" s="1"/>
  <c r="DR50" i="6"/>
  <c r="G489" i="7" s="1"/>
  <c r="DR14" i="6"/>
  <c r="F123" i="7"/>
  <c r="DR13" i="6"/>
  <c r="C123" i="7"/>
  <c r="DR12" i="6"/>
  <c r="B123" i="7"/>
  <c r="DR30" i="6"/>
  <c r="G306" i="7" s="1"/>
  <c r="F305" i="7"/>
  <c r="E305" i="7"/>
  <c r="D305" i="7"/>
  <c r="C305" i="7"/>
  <c r="DQ25" i="6"/>
  <c r="B305" i="7" s="1"/>
  <c r="DQ2" i="2"/>
  <c r="DP2" i="2"/>
  <c r="DO2" i="2"/>
  <c r="DN2" i="2"/>
  <c r="DM2" i="2"/>
  <c r="DL2" i="2"/>
  <c r="DK2" i="2"/>
  <c r="DJ2" i="2"/>
  <c r="DI2" i="2"/>
  <c r="DH2" i="2"/>
  <c r="DG2" i="2"/>
  <c r="DF2" i="2"/>
  <c r="F488" i="7"/>
  <c r="E488" i="7"/>
  <c r="D488" i="7"/>
  <c r="C488" i="7"/>
  <c r="DQ45" i="6"/>
  <c r="B488" i="7" s="1"/>
  <c r="DQ2" i="4"/>
  <c r="DP2" i="4"/>
  <c r="DO2" i="4"/>
  <c r="DN2" i="4"/>
  <c r="DM2" i="4"/>
  <c r="DL2" i="4"/>
  <c r="DK2" i="4"/>
  <c r="DJ2" i="4"/>
  <c r="DI2" i="4"/>
  <c r="DH2" i="4"/>
  <c r="DG2" i="4"/>
  <c r="DF2" i="4"/>
  <c r="F671" i="7"/>
  <c r="E671" i="7"/>
  <c r="D671" i="7"/>
  <c r="C671" i="7"/>
  <c r="DQ65" i="6"/>
  <c r="B671" i="7" s="1"/>
  <c r="E122" i="7"/>
  <c r="D122" i="7"/>
  <c r="DQ5" i="6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F16" i="6"/>
  <c r="DE16" i="6"/>
  <c r="DD16" i="6"/>
  <c r="DC16" i="6"/>
  <c r="DB16" i="6"/>
  <c r="DA16" i="6"/>
  <c r="CZ16" i="6"/>
  <c r="CY16" i="6"/>
  <c r="CX16" i="6"/>
  <c r="CW16" i="6"/>
  <c r="CV16" i="6"/>
  <c r="CU16" i="6"/>
  <c r="FZ3" i="5" l="1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EI15" i="6"/>
  <c r="G138" i="7"/>
  <c r="G145" i="7"/>
  <c r="EM15" i="6"/>
  <c r="G144" i="7"/>
  <c r="EJ15" i="6"/>
  <c r="G141" i="7"/>
  <c r="EH15" i="6"/>
  <c r="G139" i="7"/>
  <c r="EE15" i="6"/>
  <c r="G136" i="7"/>
  <c r="EF15" i="6"/>
  <c r="G137" i="7"/>
  <c r="EL15" i="6"/>
  <c r="G143" i="7"/>
  <c r="EK15" i="6"/>
  <c r="G142" i="7"/>
  <c r="G125" i="7"/>
  <c r="EB15" i="6"/>
  <c r="DQ30" i="6"/>
  <c r="G305" i="7" s="1"/>
  <c r="G124" i="7"/>
  <c r="G134" i="7"/>
  <c r="G132" i="7"/>
  <c r="DY15" i="6"/>
  <c r="G130" i="7"/>
  <c r="DU15" i="6"/>
  <c r="G126" i="7"/>
  <c r="DX15" i="6"/>
  <c r="G129" i="7"/>
  <c r="DV15" i="6"/>
  <c r="G127" i="7"/>
  <c r="DW15" i="6"/>
  <c r="G128" i="7"/>
  <c r="ED15" i="6"/>
  <c r="G135" i="7"/>
  <c r="DZ15" i="6"/>
  <c r="G131" i="7"/>
  <c r="F304" i="7"/>
  <c r="DQ70" i="6"/>
  <c r="G671" i="7" s="1"/>
  <c r="D120" i="7"/>
  <c r="DO65" i="6"/>
  <c r="B669" i="7" s="1"/>
  <c r="C669" i="7"/>
  <c r="E669" i="7"/>
  <c r="F669" i="7"/>
  <c r="D486" i="7"/>
  <c r="DO25" i="6"/>
  <c r="B303" i="7" s="1"/>
  <c r="E303" i="7"/>
  <c r="F303" i="7"/>
  <c r="G123" i="7"/>
  <c r="D121" i="7"/>
  <c r="DP65" i="6"/>
  <c r="B670" i="7" s="1"/>
  <c r="C670" i="7"/>
  <c r="E670" i="7"/>
  <c r="F670" i="7"/>
  <c r="D487" i="7"/>
  <c r="DP25" i="6"/>
  <c r="B304" i="7" s="1"/>
  <c r="C304" i="7"/>
  <c r="E304" i="7"/>
  <c r="DQ10" i="6"/>
  <c r="G122" i="7" s="1"/>
  <c r="DQ50" i="6"/>
  <c r="G488" i="7" s="1"/>
  <c r="DH5" i="6"/>
  <c r="DH12" i="6" s="1"/>
  <c r="DP5" i="6"/>
  <c r="DP12" i="6" s="1"/>
  <c r="C113" i="7"/>
  <c r="DP13" i="6"/>
  <c r="D117" i="7"/>
  <c r="E113" i="7"/>
  <c r="E121" i="7"/>
  <c r="F113" i="7"/>
  <c r="DP14" i="6"/>
  <c r="DL65" i="6"/>
  <c r="B666" i="7" s="1"/>
  <c r="C666" i="7"/>
  <c r="D662" i="7"/>
  <c r="D670" i="7"/>
  <c r="E666" i="7"/>
  <c r="F666" i="7"/>
  <c r="DH45" i="6"/>
  <c r="B479" i="7" s="1"/>
  <c r="DP45" i="6"/>
  <c r="B487" i="7" s="1"/>
  <c r="C479" i="7"/>
  <c r="C487" i="7"/>
  <c r="D483" i="7"/>
  <c r="E479" i="7"/>
  <c r="E487" i="7"/>
  <c r="F479" i="7"/>
  <c r="F487" i="7"/>
  <c r="DL25" i="6"/>
  <c r="B300" i="7" s="1"/>
  <c r="C300" i="7"/>
  <c r="D296" i="7"/>
  <c r="D304" i="7"/>
  <c r="E300" i="7"/>
  <c r="F300" i="7"/>
  <c r="DI5" i="6"/>
  <c r="DQ12" i="6"/>
  <c r="B122" i="7"/>
  <c r="DQ13" i="6"/>
  <c r="C122" i="7"/>
  <c r="D118" i="7"/>
  <c r="E114" i="7"/>
  <c r="DQ14" i="6"/>
  <c r="F122" i="7"/>
  <c r="DM65" i="6"/>
  <c r="B667" i="7" s="1"/>
  <c r="D663" i="7"/>
  <c r="E667" i="7"/>
  <c r="F667" i="7"/>
  <c r="DI45" i="6"/>
  <c r="B480" i="7" s="1"/>
  <c r="C480" i="7"/>
  <c r="D484" i="7"/>
  <c r="E480" i="7"/>
  <c r="F480" i="7"/>
  <c r="DM25" i="6"/>
  <c r="B301" i="7" s="1"/>
  <c r="D297" i="7"/>
  <c r="E301" i="7"/>
  <c r="F301" i="7"/>
  <c r="DJ5" i="6"/>
  <c r="D119" i="7"/>
  <c r="E115" i="7"/>
  <c r="DN65" i="6"/>
  <c r="B668" i="7" s="1"/>
  <c r="C668" i="7"/>
  <c r="D664" i="7"/>
  <c r="E668" i="7"/>
  <c r="F668" i="7"/>
  <c r="DJ45" i="6"/>
  <c r="B481" i="7" s="1"/>
  <c r="C481" i="7"/>
  <c r="D485" i="7"/>
  <c r="E481" i="7"/>
  <c r="F481" i="7"/>
  <c r="DN25" i="6"/>
  <c r="B302" i="7" s="1"/>
  <c r="C302" i="7"/>
  <c r="D298" i="7"/>
  <c r="E302" i="7"/>
  <c r="F302" i="7"/>
  <c r="DK5" i="6"/>
  <c r="D112" i="7"/>
  <c r="E116" i="7"/>
  <c r="DG65" i="6"/>
  <c r="B661" i="7" s="1"/>
  <c r="C661" i="7"/>
  <c r="D665" i="7"/>
  <c r="E661" i="7"/>
  <c r="F661" i="7"/>
  <c r="DK45" i="6"/>
  <c r="B482" i="7" s="1"/>
  <c r="C482" i="7"/>
  <c r="D478" i="7"/>
  <c r="E482" i="7"/>
  <c r="F482" i="7"/>
  <c r="DG25" i="6"/>
  <c r="B295" i="7" s="1"/>
  <c r="C303" i="7"/>
  <c r="D299" i="7"/>
  <c r="E295" i="7"/>
  <c r="F295" i="7"/>
  <c r="DL5" i="6"/>
  <c r="D113" i="7"/>
  <c r="E117" i="7"/>
  <c r="DH65" i="6"/>
  <c r="B662" i="7" s="1"/>
  <c r="C662" i="7"/>
  <c r="D666" i="7"/>
  <c r="E662" i="7"/>
  <c r="F662" i="7"/>
  <c r="DL45" i="6"/>
  <c r="B483" i="7" s="1"/>
  <c r="D479" i="7"/>
  <c r="E483" i="7"/>
  <c r="F483" i="7"/>
  <c r="DH25" i="6"/>
  <c r="B296" i="7" s="1"/>
  <c r="C296" i="7"/>
  <c r="D300" i="7"/>
  <c r="E296" i="7"/>
  <c r="F296" i="7"/>
  <c r="DM5" i="6"/>
  <c r="D114" i="7"/>
  <c r="E118" i="7"/>
  <c r="DI65" i="6"/>
  <c r="B663" i="7" s="1"/>
  <c r="C663" i="7"/>
  <c r="D667" i="7"/>
  <c r="E663" i="7"/>
  <c r="F663" i="7"/>
  <c r="DM45" i="6"/>
  <c r="B484" i="7" s="1"/>
  <c r="D480" i="7"/>
  <c r="E484" i="7"/>
  <c r="F484" i="7"/>
  <c r="DI25" i="6"/>
  <c r="B297" i="7" s="1"/>
  <c r="C297" i="7"/>
  <c r="D301" i="7"/>
  <c r="E297" i="7"/>
  <c r="F297" i="7"/>
  <c r="DN5" i="6"/>
  <c r="D115" i="7"/>
  <c r="E119" i="7"/>
  <c r="DJ65" i="6"/>
  <c r="B664" i="7" s="1"/>
  <c r="C664" i="7"/>
  <c r="D668" i="7"/>
  <c r="E664" i="7"/>
  <c r="F664" i="7"/>
  <c r="DN45" i="6"/>
  <c r="B485" i="7" s="1"/>
  <c r="C485" i="7"/>
  <c r="D481" i="7"/>
  <c r="E485" i="7"/>
  <c r="F485" i="7"/>
  <c r="DJ25" i="6"/>
  <c r="B298" i="7" s="1"/>
  <c r="C298" i="7"/>
  <c r="D302" i="7"/>
  <c r="E298" i="7"/>
  <c r="F298" i="7"/>
  <c r="DG5" i="6"/>
  <c r="DO5" i="6"/>
  <c r="D116" i="7"/>
  <c r="E112" i="7"/>
  <c r="E120" i="7"/>
  <c r="DK65" i="6"/>
  <c r="B665" i="7" s="1"/>
  <c r="C665" i="7"/>
  <c r="D661" i="7"/>
  <c r="D669" i="7"/>
  <c r="E665" i="7"/>
  <c r="F665" i="7"/>
  <c r="DG45" i="6"/>
  <c r="B478" i="7" s="1"/>
  <c r="DO45" i="6"/>
  <c r="B486" i="7" s="1"/>
  <c r="D482" i="7"/>
  <c r="E478" i="7"/>
  <c r="E486" i="7"/>
  <c r="F478" i="7"/>
  <c r="F486" i="7"/>
  <c r="DK25" i="6"/>
  <c r="B299" i="7" s="1"/>
  <c r="C299" i="7"/>
  <c r="D295" i="7"/>
  <c r="D303" i="7"/>
  <c r="E299" i="7"/>
  <c r="F299" i="7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DQ15" i="6" l="1"/>
  <c r="DH14" i="6"/>
  <c r="DL70" i="6"/>
  <c r="G666" i="7" s="1"/>
  <c r="DO30" i="6"/>
  <c r="G303" i="7" s="1"/>
  <c r="DH50" i="6"/>
  <c r="G479" i="7" s="1"/>
  <c r="DH13" i="6"/>
  <c r="DO70" i="6"/>
  <c r="G669" i="7" s="1"/>
  <c r="DP50" i="6"/>
  <c r="G487" i="7" s="1"/>
  <c r="DL30" i="6"/>
  <c r="G300" i="7" s="1"/>
  <c r="DL10" i="6"/>
  <c r="G117" i="7" s="1"/>
  <c r="C121" i="7"/>
  <c r="DK70" i="6"/>
  <c r="G665" i="7" s="1"/>
  <c r="DK10" i="6"/>
  <c r="DK15" i="6" s="1"/>
  <c r="DJ10" i="6"/>
  <c r="DJ15" i="6" s="1"/>
  <c r="DI10" i="6"/>
  <c r="DI15" i="6" s="1"/>
  <c r="B121" i="7"/>
  <c r="F121" i="7"/>
  <c r="DP10" i="6"/>
  <c r="DP15" i="6" s="1"/>
  <c r="B113" i="7"/>
  <c r="DP30" i="6"/>
  <c r="G304" i="7" s="1"/>
  <c r="DP70" i="6"/>
  <c r="G670" i="7" s="1"/>
  <c r="DG14" i="6"/>
  <c r="F112" i="7"/>
  <c r="DH30" i="6"/>
  <c r="G296" i="7" s="1"/>
  <c r="DG10" i="6"/>
  <c r="DN10" i="6"/>
  <c r="DM30" i="6"/>
  <c r="G301" i="7" s="1"/>
  <c r="C301" i="7"/>
  <c r="DM14" i="6"/>
  <c r="F118" i="7"/>
  <c r="DL13" i="6"/>
  <c r="C117" i="7"/>
  <c r="DK14" i="6"/>
  <c r="F116" i="7"/>
  <c r="DJ70" i="6"/>
  <c r="G664" i="7" s="1"/>
  <c r="DI30" i="6"/>
  <c r="G297" i="7" s="1"/>
  <c r="DM10" i="6"/>
  <c r="DM50" i="6"/>
  <c r="G484" i="7" s="1"/>
  <c r="C484" i="7"/>
  <c r="DN70" i="6"/>
  <c r="G668" i="7" s="1"/>
  <c r="DO13" i="6"/>
  <c r="C120" i="7"/>
  <c r="DN14" i="6"/>
  <c r="F119" i="7"/>
  <c r="DI50" i="6"/>
  <c r="G480" i="7" s="1"/>
  <c r="DL12" i="6"/>
  <c r="B117" i="7"/>
  <c r="DG30" i="6"/>
  <c r="G295" i="7" s="1"/>
  <c r="C295" i="7"/>
  <c r="DJ14" i="6"/>
  <c r="F115" i="7"/>
  <c r="DO50" i="6"/>
  <c r="G486" i="7" s="1"/>
  <c r="C486" i="7"/>
  <c r="DI14" i="6"/>
  <c r="F114" i="7"/>
  <c r="DG13" i="6"/>
  <c r="C112" i="7"/>
  <c r="DJ50" i="6"/>
  <c r="G481" i="7" s="1"/>
  <c r="DN50" i="6"/>
  <c r="G485" i="7" s="1"/>
  <c r="DM70" i="6"/>
  <c r="G667" i="7" s="1"/>
  <c r="C667" i="7"/>
  <c r="DI12" i="6"/>
  <c r="B114" i="7"/>
  <c r="DK50" i="6"/>
  <c r="G482" i="7" s="1"/>
  <c r="DG70" i="6"/>
  <c r="G661" i="7" s="1"/>
  <c r="DO12" i="6"/>
  <c r="B120" i="7"/>
  <c r="DM13" i="6"/>
  <c r="C118" i="7"/>
  <c r="DL50" i="6"/>
  <c r="G483" i="7" s="1"/>
  <c r="C483" i="7"/>
  <c r="DH10" i="6"/>
  <c r="DK30" i="6"/>
  <c r="G299" i="7" s="1"/>
  <c r="DK13" i="6"/>
  <c r="C116" i="7"/>
  <c r="DG50" i="6"/>
  <c r="G478" i="7" s="1"/>
  <c r="C478" i="7"/>
  <c r="DO14" i="6"/>
  <c r="F120" i="7"/>
  <c r="DG12" i="6"/>
  <c r="B112" i="7"/>
  <c r="DN30" i="6"/>
  <c r="G302" i="7" s="1"/>
  <c r="DN13" i="6"/>
  <c r="C119" i="7"/>
  <c r="DM12" i="6"/>
  <c r="B118" i="7"/>
  <c r="DK12" i="6"/>
  <c r="B116" i="7"/>
  <c r="DJ30" i="6"/>
  <c r="G298" i="7" s="1"/>
  <c r="DJ13" i="6"/>
  <c r="C115" i="7"/>
  <c r="DI70" i="6"/>
  <c r="G663" i="7" s="1"/>
  <c r="DI13" i="6"/>
  <c r="C114" i="7"/>
  <c r="DN12" i="6"/>
  <c r="B119" i="7"/>
  <c r="DH70" i="6"/>
  <c r="G662" i="7" s="1"/>
  <c r="DL14" i="6"/>
  <c r="F117" i="7"/>
  <c r="DO10" i="6"/>
  <c r="DJ12" i="6"/>
  <c r="B115" i="7"/>
  <c r="A648" i="7"/>
  <c r="A642" i="7"/>
  <c r="A465" i="7"/>
  <c r="A459" i="7"/>
  <c r="F452" i="7"/>
  <c r="A282" i="7"/>
  <c r="A276" i="7"/>
  <c r="D269" i="7"/>
  <c r="A99" i="7"/>
  <c r="A93" i="7"/>
  <c r="CT16" i="6"/>
  <c r="CS16" i="6"/>
  <c r="CR16" i="6"/>
  <c r="CQ16" i="6"/>
  <c r="CP16" i="6"/>
  <c r="CO16" i="6"/>
  <c r="CN16" i="6"/>
  <c r="CM16" i="6"/>
  <c r="CL16" i="6"/>
  <c r="CK16" i="6"/>
  <c r="CJ16" i="6"/>
  <c r="CI16" i="6"/>
  <c r="F20" i="7"/>
  <c r="F38" i="7"/>
  <c r="E3" i="7"/>
  <c r="E8" i="7"/>
  <c r="E16" i="7"/>
  <c r="E23" i="7"/>
  <c r="E64" i="7"/>
  <c r="E67" i="7"/>
  <c r="E82" i="7"/>
  <c r="D3" i="7"/>
  <c r="D12" i="7"/>
  <c r="D11" i="7"/>
  <c r="D23" i="7"/>
  <c r="D27" i="7"/>
  <c r="D31" i="7"/>
  <c r="D34" i="7"/>
  <c r="D43" i="7"/>
  <c r="D69" i="7"/>
  <c r="C13" i="6"/>
  <c r="C7" i="7"/>
  <c r="C5" i="6"/>
  <c r="H5" i="6"/>
  <c r="K5" i="6"/>
  <c r="T5" i="6"/>
  <c r="B21" i="7" s="1"/>
  <c r="U5" i="6"/>
  <c r="W5" i="6"/>
  <c r="AJ5" i="6"/>
  <c r="AV5" i="6"/>
  <c r="F206" i="7"/>
  <c r="F214" i="7"/>
  <c r="D193" i="7"/>
  <c r="C187" i="7"/>
  <c r="C193" i="7"/>
  <c r="C197" i="7"/>
  <c r="C202" i="7"/>
  <c r="C209" i="7"/>
  <c r="C215" i="7"/>
  <c r="C221" i="7"/>
  <c r="C255" i="7"/>
  <c r="D25" i="6"/>
  <c r="B188" i="7" s="1"/>
  <c r="P25" i="6"/>
  <c r="B200" i="7" s="1"/>
  <c r="AB25" i="6"/>
  <c r="B212" i="7" s="1"/>
  <c r="Z25" i="6"/>
  <c r="B210" i="7" s="1"/>
  <c r="AJ25" i="6"/>
  <c r="B220" i="7" s="1"/>
  <c r="AP25" i="6"/>
  <c r="B226" i="7" s="1"/>
  <c r="E388" i="7"/>
  <c r="E406" i="7"/>
  <c r="E411" i="7"/>
  <c r="E428" i="7"/>
  <c r="E437" i="7"/>
  <c r="D369" i="7"/>
  <c r="D373" i="7"/>
  <c r="D397" i="7"/>
  <c r="D449" i="7"/>
  <c r="C428" i="7"/>
  <c r="F45" i="6"/>
  <c r="B373" i="7" s="1"/>
  <c r="A630" i="7"/>
  <c r="A636" i="7"/>
  <c r="A447" i="7"/>
  <c r="A453" i="7"/>
  <c r="A264" i="7"/>
  <c r="A270" i="7"/>
  <c r="A81" i="7"/>
  <c r="A87" i="7"/>
  <c r="CH16" i="6"/>
  <c r="CG16" i="6"/>
  <c r="CF16" i="6"/>
  <c r="CE16" i="6"/>
  <c r="CD16" i="6"/>
  <c r="CC16" i="6"/>
  <c r="CB16" i="6"/>
  <c r="CA16" i="6"/>
  <c r="BZ16" i="6"/>
  <c r="BY16" i="6"/>
  <c r="BX16" i="6"/>
  <c r="BW16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/>
  <c r="AL1" i="4" s="1"/>
  <c r="AX1" i="4" s="1"/>
  <c r="BJ1" i="4" s="1"/>
  <c r="BV1" i="4" s="1"/>
  <c r="CH1" i="4" s="1"/>
  <c r="CT1" i="4" s="1"/>
  <c r="DF1" i="4" s="1"/>
  <c r="N1" i="5"/>
  <c r="Z1" i="5" s="1"/>
  <c r="AL1" i="5" s="1"/>
  <c r="AX1" i="5" s="1"/>
  <c r="BJ1" i="5" s="1"/>
  <c r="BV1" i="5" s="1"/>
  <c r="CH1" i="5" s="1"/>
  <c r="CT1" i="5" s="1"/>
  <c r="DF1" i="5" s="1"/>
  <c r="A624" i="7"/>
  <c r="A618" i="7"/>
  <c r="A612" i="7"/>
  <c r="A606" i="7"/>
  <c r="A600" i="7"/>
  <c r="A594" i="7"/>
  <c r="A588" i="7"/>
  <c r="A582" i="7"/>
  <c r="A576" i="7"/>
  <c r="A570" i="7"/>
  <c r="A564" i="7"/>
  <c r="A558" i="7"/>
  <c r="A552" i="7"/>
  <c r="G551" i="7"/>
  <c r="A69" i="6"/>
  <c r="F551" i="7" s="1"/>
  <c r="A68" i="6"/>
  <c r="E551" i="7" s="1"/>
  <c r="A67" i="6"/>
  <c r="D551" i="7" s="1"/>
  <c r="A66" i="6"/>
  <c r="C551" i="7" s="1"/>
  <c r="B551" i="7"/>
  <c r="A441" i="7"/>
  <c r="A435" i="7"/>
  <c r="A429" i="7"/>
  <c r="A423" i="7"/>
  <c r="A417" i="7"/>
  <c r="A411" i="7"/>
  <c r="A405" i="7"/>
  <c r="A399" i="7"/>
  <c r="A393" i="7"/>
  <c r="A387" i="7"/>
  <c r="A381" i="7"/>
  <c r="A375" i="7"/>
  <c r="A369" i="7"/>
  <c r="G368" i="7"/>
  <c r="A49" i="6"/>
  <c r="F368" i="7" s="1"/>
  <c r="A48" i="6"/>
  <c r="E368" i="7"/>
  <c r="A47" i="6"/>
  <c r="D368" i="7" s="1"/>
  <c r="A46" i="6"/>
  <c r="C368" i="7"/>
  <c r="B368" i="7"/>
  <c r="A258" i="7"/>
  <c r="A252" i="7"/>
  <c r="A246" i="7"/>
  <c r="A240" i="7"/>
  <c r="A234" i="7"/>
  <c r="A228" i="7"/>
  <c r="A222" i="7"/>
  <c r="A216" i="7"/>
  <c r="A210" i="7"/>
  <c r="T25" i="6"/>
  <c r="B204" i="7" s="1"/>
  <c r="A204" i="7"/>
  <c r="A198" i="7"/>
  <c r="A192" i="7"/>
  <c r="A186" i="7"/>
  <c r="G185" i="7"/>
  <c r="A29" i="6"/>
  <c r="F185" i="7" s="1"/>
  <c r="A28" i="6"/>
  <c r="E185" i="7" s="1"/>
  <c r="A27" i="6"/>
  <c r="D185" i="7" s="1"/>
  <c r="A26" i="6"/>
  <c r="C185" i="7" s="1"/>
  <c r="B185" i="7"/>
  <c r="A75" i="7"/>
  <c r="A69" i="7"/>
  <c r="A63" i="7"/>
  <c r="A57" i="7"/>
  <c r="A51" i="7"/>
  <c r="A45" i="7"/>
  <c r="D42" i="7"/>
  <c r="A39" i="7"/>
  <c r="A33" i="7"/>
  <c r="A27" i="7"/>
  <c r="E24" i="7"/>
  <c r="A21" i="7"/>
  <c r="A15" i="7"/>
  <c r="A9" i="7"/>
  <c r="E13" i="6"/>
  <c r="A3" i="7"/>
  <c r="G2" i="7"/>
  <c r="A9" i="6"/>
  <c r="F2" i="7" s="1"/>
  <c r="A8" i="6"/>
  <c r="E2" i="7" s="1"/>
  <c r="A7" i="6"/>
  <c r="D2" i="7"/>
  <c r="A6" i="6"/>
  <c r="C2" i="7" s="1"/>
  <c r="B2" i="7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62" i="6"/>
  <c r="A61" i="6"/>
  <c r="A42" i="6"/>
  <c r="A41" i="6"/>
  <c r="A22" i="6"/>
  <c r="A21" i="6"/>
  <c r="IE16" i="6"/>
  <c r="ID16" i="6"/>
  <c r="IC16" i="6"/>
  <c r="IB16" i="6"/>
  <c r="IA16" i="6"/>
  <c r="HZ16" i="6"/>
  <c r="HY16" i="6"/>
  <c r="HX16" i="6"/>
  <c r="HW16" i="6"/>
  <c r="HV16" i="6"/>
  <c r="HU16" i="6"/>
  <c r="HT16" i="6"/>
  <c r="HS16" i="6"/>
  <c r="HR16" i="6"/>
  <c r="HQ16" i="6"/>
  <c r="HP16" i="6"/>
  <c r="HO16" i="6"/>
  <c r="HN16" i="6"/>
  <c r="HM16" i="6"/>
  <c r="HL16" i="6"/>
  <c r="HK16" i="6"/>
  <c r="HJ16" i="6"/>
  <c r="HI16" i="6"/>
  <c r="HH16" i="6"/>
  <c r="HG16" i="6"/>
  <c r="HF16" i="6"/>
  <c r="AX16" i="6"/>
  <c r="AW16" i="6"/>
  <c r="HE16" i="6"/>
  <c r="HD16" i="6"/>
  <c r="HC16" i="6"/>
  <c r="HB16" i="6"/>
  <c r="HA16" i="6"/>
  <c r="GZ16" i="6"/>
  <c r="GY16" i="6"/>
  <c r="GX16" i="6"/>
  <c r="GW16" i="6"/>
  <c r="GV16" i="6"/>
  <c r="GU16" i="6"/>
  <c r="GT16" i="6"/>
  <c r="GS16" i="6"/>
  <c r="GR16" i="6"/>
  <c r="GQ16" i="6"/>
  <c r="GP16" i="6"/>
  <c r="GO16" i="6"/>
  <c r="GN16" i="6"/>
  <c r="GM16" i="6"/>
  <c r="GL16" i="6"/>
  <c r="GK16" i="6"/>
  <c r="GJ16" i="6"/>
  <c r="GI16" i="6"/>
  <c r="GH16" i="6"/>
  <c r="GG16" i="6"/>
  <c r="GF16" i="6"/>
  <c r="GE16" i="6"/>
  <c r="GD16" i="6"/>
  <c r="GC16" i="6"/>
  <c r="GB16" i="6"/>
  <c r="GA16" i="6"/>
  <c r="FZ16" i="6"/>
  <c r="FY16" i="6"/>
  <c r="FX16" i="6"/>
  <c r="FW16" i="6"/>
  <c r="FV16" i="6"/>
  <c r="FU16" i="6"/>
  <c r="FT16" i="6"/>
  <c r="FS16" i="6"/>
  <c r="FR16" i="6"/>
  <c r="FQ16" i="6"/>
  <c r="FP16" i="6"/>
  <c r="FO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B16" i="6"/>
  <c r="A1" i="6"/>
  <c r="A2" i="6"/>
  <c r="G114" i="7" l="1"/>
  <c r="DL15" i="6"/>
  <c r="G115" i="7"/>
  <c r="G121" i="7"/>
  <c r="G116" i="7"/>
  <c r="DN15" i="6"/>
  <c r="G119" i="7"/>
  <c r="DG15" i="6"/>
  <c r="G112" i="7"/>
  <c r="DM15" i="6"/>
  <c r="G118" i="7"/>
  <c r="DO15" i="6"/>
  <c r="G120" i="7"/>
  <c r="DH15" i="6"/>
  <c r="G113" i="7"/>
  <c r="F18" i="7"/>
  <c r="Q14" i="6"/>
  <c r="E270" i="7"/>
  <c r="AR5" i="6"/>
  <c r="B45" i="7" s="1"/>
  <c r="C33" i="7"/>
  <c r="E41" i="7"/>
  <c r="E36" i="7"/>
  <c r="E85" i="7"/>
  <c r="C369" i="7"/>
  <c r="B37" i="7"/>
  <c r="AJ12" i="6"/>
  <c r="C65" i="7"/>
  <c r="BL13" i="6"/>
  <c r="C49" i="7"/>
  <c r="AV13" i="6"/>
  <c r="C22" i="7"/>
  <c r="U13" i="6"/>
  <c r="C11" i="7"/>
  <c r="J13" i="6"/>
  <c r="F72" i="7"/>
  <c r="BS14" i="6"/>
  <c r="F45" i="7"/>
  <c r="AR14" i="6"/>
  <c r="F30" i="7"/>
  <c r="AC14" i="6"/>
  <c r="F17" i="7"/>
  <c r="P14" i="6"/>
  <c r="F6" i="7"/>
  <c r="E14" i="6"/>
  <c r="E4" i="7"/>
  <c r="E6" i="7"/>
  <c r="E12" i="7"/>
  <c r="D14" i="7"/>
  <c r="Q5" i="6"/>
  <c r="Q12" i="6" s="1"/>
  <c r="C21" i="7"/>
  <c r="F24" i="7"/>
  <c r="Z5" i="6"/>
  <c r="B27" i="7" s="1"/>
  <c r="AD5" i="6"/>
  <c r="B31" i="7" s="1"/>
  <c r="AG5" i="6"/>
  <c r="AK5" i="6"/>
  <c r="B38" i="7" s="1"/>
  <c r="AO5" i="6"/>
  <c r="B42" i="7" s="1"/>
  <c r="D70" i="7"/>
  <c r="C195" i="7"/>
  <c r="C211" i="7"/>
  <c r="D5" i="6"/>
  <c r="B5" i="7" s="1"/>
  <c r="F5" i="6"/>
  <c r="I5" i="6"/>
  <c r="B10" i="7" s="1"/>
  <c r="L5" i="6"/>
  <c r="B13" i="7" s="1"/>
  <c r="N5" i="6"/>
  <c r="R5" i="6"/>
  <c r="B19" i="7" s="1"/>
  <c r="D22" i="7"/>
  <c r="C24" i="7"/>
  <c r="AA5" i="6"/>
  <c r="AE5" i="6"/>
  <c r="AH5" i="6"/>
  <c r="B35" i="7" s="1"/>
  <c r="AP5" i="6"/>
  <c r="B43" i="7" s="1"/>
  <c r="F65" i="7"/>
  <c r="V25" i="6"/>
  <c r="B206" i="7" s="1"/>
  <c r="C388" i="7"/>
  <c r="B5" i="6"/>
  <c r="F7" i="7"/>
  <c r="C10" i="7"/>
  <c r="F13" i="7"/>
  <c r="E15" i="7"/>
  <c r="F19" i="7"/>
  <c r="X5" i="6"/>
  <c r="E28" i="7"/>
  <c r="E32" i="7"/>
  <c r="E35" i="7"/>
  <c r="AL5" i="6"/>
  <c r="F389" i="7"/>
  <c r="E5" i="7"/>
  <c r="E7" i="7"/>
  <c r="J5" i="6"/>
  <c r="E13" i="7"/>
  <c r="O5" i="6"/>
  <c r="B16" i="7" s="1"/>
  <c r="S5" i="6"/>
  <c r="B20" i="7" s="1"/>
  <c r="V5" i="6"/>
  <c r="B23" i="7" s="1"/>
  <c r="E25" i="7"/>
  <c r="AB5" i="6"/>
  <c r="B29" i="7" s="1"/>
  <c r="AI5" i="6"/>
  <c r="B36" i="7" s="1"/>
  <c r="AM5" i="6"/>
  <c r="AQ5" i="6"/>
  <c r="B44" i="7" s="1"/>
  <c r="E66" i="7"/>
  <c r="C191" i="7"/>
  <c r="C5" i="7"/>
  <c r="C13" i="7"/>
  <c r="Y5" i="6"/>
  <c r="B26" i="7" s="1"/>
  <c r="E29" i="7"/>
  <c r="AF5" i="6"/>
  <c r="E40" i="7"/>
  <c r="E44" i="7"/>
  <c r="D73" i="7"/>
  <c r="C201" i="7"/>
  <c r="C229" i="7"/>
  <c r="D268" i="7"/>
  <c r="D230" i="7"/>
  <c r="E226" i="7"/>
  <c r="F208" i="7"/>
  <c r="BU5" i="6"/>
  <c r="E5" i="6"/>
  <c r="E12" i="6" s="1"/>
  <c r="G5" i="6"/>
  <c r="M5" i="6"/>
  <c r="P5" i="6"/>
  <c r="AC5" i="6"/>
  <c r="F33" i="7"/>
  <c r="AN5" i="6"/>
  <c r="F4" i="7"/>
  <c r="F14" i="7"/>
  <c r="E37" i="7"/>
  <c r="F453" i="7"/>
  <c r="CH45" i="6"/>
  <c r="B453" i="7" s="1"/>
  <c r="C636" i="7"/>
  <c r="CL65" i="6"/>
  <c r="B640" i="7" s="1"/>
  <c r="F204" i="7"/>
  <c r="F13" i="6"/>
  <c r="C571" i="7"/>
  <c r="C553" i="7"/>
  <c r="F554" i="7"/>
  <c r="AM45" i="6"/>
  <c r="B406" i="7" s="1"/>
  <c r="D452" i="7"/>
  <c r="D415" i="7"/>
  <c r="E415" i="7"/>
  <c r="E385" i="7"/>
  <c r="C231" i="7"/>
  <c r="C453" i="7"/>
  <c r="S14" i="6"/>
  <c r="E574" i="7"/>
  <c r="E559" i="7"/>
  <c r="F578" i="7"/>
  <c r="J45" i="6"/>
  <c r="B377" i="7" s="1"/>
  <c r="D438" i="7"/>
  <c r="D419" i="7"/>
  <c r="D270" i="7"/>
  <c r="CE5" i="6"/>
  <c r="B84" i="7" s="1"/>
  <c r="B12" i="7"/>
  <c r="K12" i="6"/>
  <c r="B49" i="7"/>
  <c r="AV12" i="6"/>
  <c r="C381" i="7"/>
  <c r="D252" i="7"/>
  <c r="D228" i="7"/>
  <c r="D223" i="7"/>
  <c r="D220" i="7"/>
  <c r="D212" i="7"/>
  <c r="D204" i="7"/>
  <c r="D196" i="7"/>
  <c r="D188" i="7"/>
  <c r="D186" i="7"/>
  <c r="E257" i="7"/>
  <c r="E255" i="7"/>
  <c r="E249" i="7"/>
  <c r="E247" i="7"/>
  <c r="E225" i="7"/>
  <c r="E217" i="7"/>
  <c r="E209" i="7"/>
  <c r="E206" i="7"/>
  <c r="E201" i="7"/>
  <c r="E193" i="7"/>
  <c r="F270" i="7"/>
  <c r="F269" i="7"/>
  <c r="F254" i="7"/>
  <c r="F246" i="7"/>
  <c r="F224" i="7"/>
  <c r="F222" i="7"/>
  <c r="F198" i="7"/>
  <c r="F196" i="7"/>
  <c r="F190" i="7"/>
  <c r="F186" i="7"/>
  <c r="BT5" i="6"/>
  <c r="B73" i="7" s="1"/>
  <c r="BR5" i="6"/>
  <c r="B71" i="7" s="1"/>
  <c r="BM5" i="6"/>
  <c r="BM12" i="6" s="1"/>
  <c r="BO5" i="6"/>
  <c r="BS5" i="6"/>
  <c r="BP5" i="6"/>
  <c r="BN5" i="6"/>
  <c r="B67" i="7" s="1"/>
  <c r="BQ5" i="6"/>
  <c r="BQ12" i="6" s="1"/>
  <c r="BJ5" i="6"/>
  <c r="B63" i="7" s="1"/>
  <c r="BF5" i="6"/>
  <c r="BI5" i="6"/>
  <c r="B62" i="7" s="1"/>
  <c r="BL5" i="6"/>
  <c r="AT5" i="6"/>
  <c r="AU5" i="6"/>
  <c r="AS5" i="6"/>
  <c r="B46" i="7" s="1"/>
  <c r="F465" i="7"/>
  <c r="D195" i="7"/>
  <c r="F226" i="7"/>
  <c r="F251" i="7"/>
  <c r="C401" i="7"/>
  <c r="F561" i="7"/>
  <c r="FT14" i="6"/>
  <c r="E254" i="7"/>
  <c r="D189" i="7"/>
  <c r="F220" i="7"/>
  <c r="C230" i="7"/>
  <c r="F392" i="7"/>
  <c r="BK5" i="6"/>
  <c r="B64" i="7" s="1"/>
  <c r="BQ65" i="6"/>
  <c r="D557" i="7"/>
  <c r="E554" i="7"/>
  <c r="BO45" i="6"/>
  <c r="B434" i="7" s="1"/>
  <c r="AI45" i="6"/>
  <c r="AA45" i="6"/>
  <c r="S45" i="6"/>
  <c r="K45" i="6"/>
  <c r="C45" i="6"/>
  <c r="C439" i="7"/>
  <c r="C431" i="7"/>
  <c r="D436" i="7"/>
  <c r="D428" i="7"/>
  <c r="D412" i="7"/>
  <c r="D411" i="7"/>
  <c r="D404" i="7"/>
  <c r="D396" i="7"/>
  <c r="D388" i="7"/>
  <c r="D380" i="7"/>
  <c r="D379" i="7"/>
  <c r="D372" i="7"/>
  <c r="E433" i="7"/>
  <c r="E409" i="7"/>
  <c r="E401" i="7"/>
  <c r="E393" i="7"/>
  <c r="E389" i="7"/>
  <c r="E377" i="7"/>
  <c r="E369" i="7"/>
  <c r="F438" i="7"/>
  <c r="F434" i="7"/>
  <c r="F430" i="7"/>
  <c r="F429" i="7"/>
  <c r="BU25" i="6"/>
  <c r="B257" i="7" s="1"/>
  <c r="BM25" i="6"/>
  <c r="B249" i="7" s="1"/>
  <c r="BL25" i="6"/>
  <c r="B248" i="7" s="1"/>
  <c r="BI25" i="6"/>
  <c r="B245" i="7" s="1"/>
  <c r="AO25" i="6"/>
  <c r="B225" i="7" s="1"/>
  <c r="AG25" i="6"/>
  <c r="B217" i="7" s="1"/>
  <c r="Y25" i="6"/>
  <c r="B209" i="7" s="1"/>
  <c r="U25" i="6"/>
  <c r="B205" i="7" s="1"/>
  <c r="S25" i="6"/>
  <c r="B203" i="7" s="1"/>
  <c r="M25" i="6"/>
  <c r="B197" i="7" s="1"/>
  <c r="Q25" i="6"/>
  <c r="B201" i="7" s="1"/>
  <c r="N25" i="6"/>
  <c r="B198" i="7" s="1"/>
  <c r="J25" i="6"/>
  <c r="B194" i="7" s="1"/>
  <c r="I25" i="6"/>
  <c r="B193" i="7" s="1"/>
  <c r="G25" i="6"/>
  <c r="B191" i="7" s="1"/>
  <c r="E25" i="6"/>
  <c r="B189" i="7" s="1"/>
  <c r="H25" i="6"/>
  <c r="B192" i="7" s="1"/>
  <c r="C270" i="7"/>
  <c r="C267" i="7"/>
  <c r="C262" i="7"/>
  <c r="C256" i="7"/>
  <c r="C254" i="7"/>
  <c r="C252" i="7"/>
  <c r="C246" i="7"/>
  <c r="C227" i="7"/>
  <c r="C226" i="7"/>
  <c r="C224" i="7"/>
  <c r="C222" i="7"/>
  <c r="C218" i="7"/>
  <c r="C214" i="7"/>
  <c r="C207" i="7"/>
  <c r="C210" i="7"/>
  <c r="C212" i="7"/>
  <c r="C208" i="7"/>
  <c r="C206" i="7"/>
  <c r="C204" i="7"/>
  <c r="C198" i="7"/>
  <c r="C196" i="7"/>
  <c r="C194" i="7"/>
  <c r="C190" i="7"/>
  <c r="C186" i="7"/>
  <c r="D266" i="7"/>
  <c r="D267" i="7"/>
  <c r="D251" i="7"/>
  <c r="D250" i="7"/>
  <c r="D249" i="7"/>
  <c r="D237" i="7"/>
  <c r="D229" i="7"/>
  <c r="D221" i="7"/>
  <c r="D222" i="7"/>
  <c r="D226" i="7"/>
  <c r="D219" i="7"/>
  <c r="D215" i="7"/>
  <c r="D213" i="7"/>
  <c r="D216" i="7"/>
  <c r="D218" i="7"/>
  <c r="D211" i="7"/>
  <c r="D209" i="7"/>
  <c r="D207" i="7"/>
  <c r="D210" i="7"/>
  <c r="D206" i="7"/>
  <c r="D202" i="7"/>
  <c r="D201" i="7"/>
  <c r="D203" i="7"/>
  <c r="D194" i="7"/>
  <c r="D190" i="7"/>
  <c r="D187" i="7"/>
  <c r="E256" i="7"/>
  <c r="E250" i="7"/>
  <c r="E248" i="7"/>
  <c r="E245" i="7"/>
  <c r="E232" i="7"/>
  <c r="E229" i="7"/>
  <c r="E231" i="7"/>
  <c r="E224" i="7"/>
  <c r="E223" i="7"/>
  <c r="E219" i="7"/>
  <c r="E221" i="7"/>
  <c r="E222" i="7"/>
  <c r="E220" i="7"/>
  <c r="E215" i="7"/>
  <c r="E213" i="7"/>
  <c r="E216" i="7"/>
  <c r="E210" i="7"/>
  <c r="E214" i="7"/>
  <c r="E208" i="7"/>
  <c r="E200" i="7"/>
  <c r="E197" i="7"/>
  <c r="E199" i="7"/>
  <c r="E195" i="7"/>
  <c r="E196" i="7"/>
  <c r="E191" i="7"/>
  <c r="E187" i="7"/>
  <c r="E192" i="7"/>
  <c r="E190" i="7"/>
  <c r="F268" i="7"/>
  <c r="F253" i="7"/>
  <c r="F252" i="7"/>
  <c r="F245" i="7"/>
  <c r="F244" i="7"/>
  <c r="F240" i="7"/>
  <c r="F236" i="7"/>
  <c r="F227" i="7"/>
  <c r="F225" i="7"/>
  <c r="F221" i="7"/>
  <c r="F215" i="7"/>
  <c r="F216" i="7"/>
  <c r="F213" i="7"/>
  <c r="F209" i="7"/>
  <c r="F212" i="7"/>
  <c r="F210" i="7"/>
  <c r="F205" i="7"/>
  <c r="F199" i="7"/>
  <c r="F201" i="7"/>
  <c r="F200" i="7"/>
  <c r="F197" i="7"/>
  <c r="F194" i="7"/>
  <c r="F191" i="7"/>
  <c r="F195" i="7"/>
  <c r="F193" i="7"/>
  <c r="F192" i="7"/>
  <c r="F188" i="7"/>
  <c r="F189" i="7"/>
  <c r="C373" i="7"/>
  <c r="D384" i="7"/>
  <c r="D392" i="7"/>
  <c r="D414" i="7"/>
  <c r="E432" i="7"/>
  <c r="C268" i="7"/>
  <c r="B65" i="6"/>
  <c r="F46" i="7"/>
  <c r="AS14" i="6"/>
  <c r="AH25" i="6"/>
  <c r="B218" i="7" s="1"/>
  <c r="AN25" i="6"/>
  <c r="B224" i="7" s="1"/>
  <c r="AL45" i="6"/>
  <c r="F433" i="7"/>
  <c r="F71" i="7"/>
  <c r="BR14" i="6"/>
  <c r="AD25" i="6"/>
  <c r="B214" i="7" s="1"/>
  <c r="D377" i="7"/>
  <c r="F397" i="7"/>
  <c r="C630" i="7"/>
  <c r="C615" i="7"/>
  <c r="D556" i="7"/>
  <c r="D555" i="7"/>
  <c r="E616" i="7"/>
  <c r="E553" i="7"/>
  <c r="E552" i="7"/>
  <c r="BN45" i="6"/>
  <c r="B433" i="7" s="1"/>
  <c r="AT45" i="6"/>
  <c r="AO45" i="6"/>
  <c r="AK45" i="6"/>
  <c r="AH45" i="6"/>
  <c r="AG45" i="6"/>
  <c r="Y45" i="6"/>
  <c r="B392" i="7" s="1"/>
  <c r="Z45" i="6"/>
  <c r="T45" i="6"/>
  <c r="R45" i="6"/>
  <c r="Q45" i="6"/>
  <c r="B384" i="7" s="1"/>
  <c r="B45" i="6"/>
  <c r="C440" i="7"/>
  <c r="C437" i="7"/>
  <c r="C438" i="7"/>
  <c r="C430" i="7"/>
  <c r="D451" i="7"/>
  <c r="D450" i="7"/>
  <c r="D431" i="7"/>
  <c r="D435" i="7"/>
  <c r="D429" i="7"/>
  <c r="D427" i="7"/>
  <c r="D410" i="7"/>
  <c r="D400" i="7"/>
  <c r="D403" i="7"/>
  <c r="D394" i="7"/>
  <c r="D390" i="7"/>
  <c r="D395" i="7"/>
  <c r="D386" i="7"/>
  <c r="D387" i="7"/>
  <c r="D385" i="7"/>
  <c r="D378" i="7"/>
  <c r="D375" i="7"/>
  <c r="D370" i="7"/>
  <c r="D371" i="7"/>
  <c r="E439" i="7"/>
  <c r="E436" i="7"/>
  <c r="E440" i="7"/>
  <c r="E431" i="7"/>
  <c r="E413" i="7"/>
  <c r="E407" i="7"/>
  <c r="E408" i="7"/>
  <c r="E405" i="7"/>
  <c r="E400" i="7"/>
  <c r="E398" i="7"/>
  <c r="E391" i="7"/>
  <c r="E392" i="7"/>
  <c r="E390" i="7"/>
  <c r="E383" i="7"/>
  <c r="E378" i="7"/>
  <c r="E375" i="7"/>
  <c r="E374" i="7"/>
  <c r="E376" i="7"/>
  <c r="E371" i="7"/>
  <c r="E372" i="7"/>
  <c r="F436" i="7"/>
  <c r="F428" i="7"/>
  <c r="F375" i="7"/>
  <c r="BS25" i="6"/>
  <c r="B255" i="7" s="1"/>
  <c r="BT25" i="6"/>
  <c r="B256" i="7" s="1"/>
  <c r="BP25" i="6"/>
  <c r="B252" i="7" s="1"/>
  <c r="BK25" i="6"/>
  <c r="B247" i="7" s="1"/>
  <c r="AU25" i="6"/>
  <c r="B231" i="7" s="1"/>
  <c r="AV25" i="6"/>
  <c r="B232" i="7" s="1"/>
  <c r="AR25" i="6"/>
  <c r="AQ25" i="6"/>
  <c r="B227" i="7" s="1"/>
  <c r="AS25" i="6"/>
  <c r="B229" i="7" s="1"/>
  <c r="AT25" i="6"/>
  <c r="AL25" i="6"/>
  <c r="B222" i="7" s="1"/>
  <c r="AK25" i="6"/>
  <c r="B221" i="7" s="1"/>
  <c r="AM25" i="6"/>
  <c r="B223" i="7" s="1"/>
  <c r="AI25" i="6"/>
  <c r="B219" i="7" s="1"/>
  <c r="AE25" i="6"/>
  <c r="B215" i="7" s="1"/>
  <c r="AA25" i="6"/>
  <c r="B211" i="7" s="1"/>
  <c r="AF25" i="6"/>
  <c r="B216" i="7" s="1"/>
  <c r="AC25" i="6"/>
  <c r="B213" i="7" s="1"/>
  <c r="W25" i="6"/>
  <c r="B207" i="7" s="1"/>
  <c r="X25" i="6"/>
  <c r="B208" i="7" s="1"/>
  <c r="R25" i="6"/>
  <c r="B202" i="7" s="1"/>
  <c r="K25" i="6"/>
  <c r="B195" i="7" s="1"/>
  <c r="O25" i="6"/>
  <c r="B199" i="7" s="1"/>
  <c r="L25" i="6"/>
  <c r="B196" i="7" s="1"/>
  <c r="F25" i="6"/>
  <c r="B190" i="7" s="1"/>
  <c r="B25" i="6"/>
  <c r="B186" i="7" s="1"/>
  <c r="C25" i="6"/>
  <c r="B187" i="7" s="1"/>
  <c r="C269" i="7"/>
  <c r="C266" i="7"/>
  <c r="C253" i="7"/>
  <c r="C251" i="7"/>
  <c r="C245" i="7"/>
  <c r="C232" i="7"/>
  <c r="C225" i="7"/>
  <c r="C223" i="7"/>
  <c r="E370" i="7"/>
  <c r="E394" i="7"/>
  <c r="D402" i="7"/>
  <c r="D407" i="7"/>
  <c r="AS45" i="6"/>
  <c r="B412" i="7" s="1"/>
  <c r="E430" i="7"/>
  <c r="D434" i="7"/>
  <c r="E555" i="7"/>
  <c r="D217" i="7"/>
  <c r="I45" i="6"/>
  <c r="B376" i="7" s="1"/>
  <c r="M45" i="6"/>
  <c r="D408" i="7"/>
  <c r="E412" i="7"/>
  <c r="D430" i="7"/>
  <c r="E590" i="7"/>
  <c r="D45" i="6"/>
  <c r="AB45" i="6"/>
  <c r="E399" i="7"/>
  <c r="BI45" i="6"/>
  <c r="B428" i="7" s="1"/>
  <c r="BR25" i="6"/>
  <c r="B254" i="7" s="1"/>
  <c r="D383" i="7"/>
  <c r="E387" i="7"/>
  <c r="AC45" i="6"/>
  <c r="F435" i="7"/>
  <c r="F424" i="7"/>
  <c r="C213" i="7"/>
  <c r="C205" i="7"/>
  <c r="C199" i="7"/>
  <c r="C200" i="7"/>
  <c r="C192" i="7"/>
  <c r="C188" i="7"/>
  <c r="D454" i="7"/>
  <c r="D453" i="7"/>
  <c r="D456" i="7"/>
  <c r="D265" i="7"/>
  <c r="D257" i="7"/>
  <c r="D253" i="7"/>
  <c r="D254" i="7"/>
  <c r="D255" i="7"/>
  <c r="D256" i="7"/>
  <c r="D247" i="7"/>
  <c r="D245" i="7"/>
  <c r="D241" i="7"/>
  <c r="D231" i="7"/>
  <c r="D233" i="7"/>
  <c r="D224" i="7"/>
  <c r="D225" i="7"/>
  <c r="D205" i="7"/>
  <c r="D199" i="7"/>
  <c r="D192" i="7"/>
  <c r="E252" i="7"/>
  <c r="E251" i="7"/>
  <c r="E253" i="7"/>
  <c r="E246" i="7"/>
  <c r="E230" i="7"/>
  <c r="E212" i="7"/>
  <c r="E203" i="7"/>
  <c r="E204" i="7"/>
  <c r="E198" i="7"/>
  <c r="E186" i="7"/>
  <c r="F267" i="7"/>
  <c r="F258" i="7"/>
  <c r="F256" i="7"/>
  <c r="F257" i="7"/>
  <c r="F250" i="7"/>
  <c r="F247" i="7"/>
  <c r="F249" i="7"/>
  <c r="F223" i="7"/>
  <c r="F217" i="7"/>
  <c r="F218" i="7"/>
  <c r="F211" i="7"/>
  <c r="F202" i="7"/>
  <c r="F203" i="7"/>
  <c r="AY5" i="6"/>
  <c r="D552" i="7"/>
  <c r="E621" i="7"/>
  <c r="E583" i="7"/>
  <c r="E573" i="7"/>
  <c r="E566" i="7"/>
  <c r="E565" i="7"/>
  <c r="F636" i="7"/>
  <c r="F635" i="7"/>
  <c r="C189" i="7"/>
  <c r="E202" i="7"/>
  <c r="E211" i="7"/>
  <c r="D214" i="7"/>
  <c r="C220" i="7"/>
  <c r="E228" i="7"/>
  <c r="D232" i="7"/>
  <c r="F248" i="7"/>
  <c r="D554" i="7"/>
  <c r="E188" i="7"/>
  <c r="D191" i="7"/>
  <c r="E194" i="7"/>
  <c r="D197" i="7"/>
  <c r="D200" i="7"/>
  <c r="E205" i="7"/>
  <c r="F207" i="7"/>
  <c r="D208" i="7"/>
  <c r="C217" i="7"/>
  <c r="F219" i="7"/>
  <c r="E227" i="7"/>
  <c r="D248" i="7"/>
  <c r="F255" i="7"/>
  <c r="D264" i="7"/>
  <c r="F633" i="7"/>
  <c r="BP45" i="6"/>
  <c r="B435" i="7" s="1"/>
  <c r="BQ45" i="6"/>
  <c r="B436" i="7" s="1"/>
  <c r="BJ45" i="6"/>
  <c r="B429" i="7" s="1"/>
  <c r="BK45" i="6"/>
  <c r="B430" i="7" s="1"/>
  <c r="BL45" i="6"/>
  <c r="B431" i="7" s="1"/>
  <c r="AU45" i="6"/>
  <c r="AN45" i="6"/>
  <c r="AF45" i="6"/>
  <c r="AE45" i="6"/>
  <c r="AD45" i="6"/>
  <c r="B397" i="7" s="1"/>
  <c r="V45" i="6"/>
  <c r="W45" i="6"/>
  <c r="X45" i="6"/>
  <c r="P45" i="6"/>
  <c r="O45" i="6"/>
  <c r="E45" i="6"/>
  <c r="H45" i="6"/>
  <c r="C450" i="7"/>
  <c r="C432" i="7"/>
  <c r="C433" i="7"/>
  <c r="C435" i="7"/>
  <c r="C434" i="7"/>
  <c r="C436" i="7"/>
  <c r="C410" i="7"/>
  <c r="C403" i="7"/>
  <c r="D447" i="7"/>
  <c r="D437" i="7"/>
  <c r="D440" i="7"/>
  <c r="D432" i="7"/>
  <c r="D413" i="7"/>
  <c r="D409" i="7"/>
  <c r="D405" i="7"/>
  <c r="D406" i="7"/>
  <c r="D401" i="7"/>
  <c r="D399" i="7"/>
  <c r="D398" i="7"/>
  <c r="D391" i="7"/>
  <c r="D393" i="7"/>
  <c r="D389" i="7"/>
  <c r="D382" i="7"/>
  <c r="D381" i="7"/>
  <c r="D374" i="7"/>
  <c r="D376" i="7"/>
  <c r="E438" i="7"/>
  <c r="E435" i="7"/>
  <c r="E434" i="7"/>
  <c r="E429" i="7"/>
  <c r="E414" i="7"/>
  <c r="E410" i="7"/>
  <c r="E404" i="7"/>
  <c r="E402" i="7"/>
  <c r="E395" i="7"/>
  <c r="E396" i="7"/>
  <c r="E397" i="7"/>
  <c r="E386" i="7"/>
  <c r="E379" i="7"/>
  <c r="E382" i="7"/>
  <c r="E381" i="7"/>
  <c r="E373" i="7"/>
  <c r="F449" i="7"/>
  <c r="F451" i="7"/>
  <c r="F450" i="7"/>
  <c r="F441" i="7"/>
  <c r="F439" i="7"/>
  <c r="F440" i="7"/>
  <c r="F432" i="7"/>
  <c r="CG25" i="6"/>
  <c r="B269" i="7" s="1"/>
  <c r="CH25" i="6"/>
  <c r="B270" i="7" s="1"/>
  <c r="CF25" i="6"/>
  <c r="B268" i="7" s="1"/>
  <c r="BN25" i="6"/>
  <c r="B250" i="7" s="1"/>
  <c r="BO25" i="6"/>
  <c r="B251" i="7" s="1"/>
  <c r="BQ25" i="6"/>
  <c r="B253" i="7" s="1"/>
  <c r="BJ25" i="6"/>
  <c r="B246" i="7" s="1"/>
  <c r="C247" i="7"/>
  <c r="C248" i="7"/>
  <c r="C249" i="7"/>
  <c r="C250" i="7"/>
  <c r="G45" i="6"/>
  <c r="AJ45" i="6"/>
  <c r="D433" i="7"/>
  <c r="C452" i="7"/>
  <c r="N65" i="6"/>
  <c r="C634" i="7"/>
  <c r="D582" i="7"/>
  <c r="D558" i="7"/>
  <c r="F634" i="7"/>
  <c r="CH65" i="6"/>
  <c r="B636" i="7" s="1"/>
  <c r="L45" i="6"/>
  <c r="N45" i="6"/>
  <c r="U45" i="6"/>
  <c r="D439" i="7"/>
  <c r="D448" i="7"/>
  <c r="D457" i="7"/>
  <c r="D458" i="7"/>
  <c r="D459" i="7"/>
  <c r="CI45" i="6"/>
  <c r="B454" i="7" s="1"/>
  <c r="C460" i="7"/>
  <c r="F272" i="7"/>
  <c r="D274" i="7"/>
  <c r="D455" i="7"/>
  <c r="C635" i="7"/>
  <c r="CI25" i="6"/>
  <c r="B271" i="7" s="1"/>
  <c r="F457" i="7"/>
  <c r="CD45" i="6"/>
  <c r="B449" i="7" s="1"/>
  <c r="BU45" i="6"/>
  <c r="B440" i="7" s="1"/>
  <c r="BM45" i="6"/>
  <c r="B432" i="7" s="1"/>
  <c r="BB45" i="6"/>
  <c r="B421" i="7" s="1"/>
  <c r="AV45" i="6"/>
  <c r="BH25" i="6"/>
  <c r="B244" i="7" s="1"/>
  <c r="E271" i="7"/>
  <c r="E275" i="7"/>
  <c r="F456" i="7"/>
  <c r="D271" i="7"/>
  <c r="F455" i="7"/>
  <c r="CI65" i="6"/>
  <c r="B637" i="7" s="1"/>
  <c r="B24" i="7"/>
  <c r="W12" i="6"/>
  <c r="CH13" i="6"/>
  <c r="CK65" i="6"/>
  <c r="B639" i="7" s="1"/>
  <c r="D79" i="7"/>
  <c r="CJ65" i="6"/>
  <c r="B638" i="7" s="1"/>
  <c r="CK25" i="6"/>
  <c r="B273" i="7" s="1"/>
  <c r="F243" i="7"/>
  <c r="D273" i="7"/>
  <c r="F271" i="7"/>
  <c r="F454" i="7"/>
  <c r="AR45" i="6"/>
  <c r="C422" i="7"/>
  <c r="D272" i="7"/>
  <c r="CD65" i="6"/>
  <c r="B632" i="7" s="1"/>
  <c r="BV65" i="6"/>
  <c r="B624" i="7" s="1"/>
  <c r="G65" i="6"/>
  <c r="F65" i="6"/>
  <c r="C597" i="7"/>
  <c r="D598" i="7"/>
  <c r="B9" i="7"/>
  <c r="H12" i="6"/>
  <c r="C4" i="7"/>
  <c r="C71" i="7"/>
  <c r="BR13" i="6"/>
  <c r="T12" i="6"/>
  <c r="AK14" i="6"/>
  <c r="C72" i="7"/>
  <c r="BS13" i="6"/>
  <c r="F62" i="7"/>
  <c r="BI14" i="6"/>
  <c r="C69" i="7"/>
  <c r="C68" i="7"/>
  <c r="R13" i="6"/>
  <c r="N13" i="6"/>
  <c r="D68" i="7"/>
  <c r="D67" i="7"/>
  <c r="D72" i="7"/>
  <c r="D71" i="7"/>
  <c r="D59" i="7"/>
  <c r="D60" i="7"/>
  <c r="D64" i="7"/>
  <c r="D63" i="7"/>
  <c r="D62" i="7"/>
  <c r="D66" i="7"/>
  <c r="D65" i="7"/>
  <c r="D58" i="7"/>
  <c r="D51" i="7"/>
  <c r="D56" i="7"/>
  <c r="D54" i="7"/>
  <c r="D52" i="7"/>
  <c r="D53" i="7"/>
  <c r="D55" i="7"/>
  <c r="D57" i="7"/>
  <c r="D49" i="7"/>
  <c r="D48" i="7"/>
  <c r="D50" i="7"/>
  <c r="D47" i="7"/>
  <c r="D46" i="7"/>
  <c r="D45" i="7"/>
  <c r="D44" i="7"/>
  <c r="D41" i="7"/>
  <c r="D40" i="7"/>
  <c r="D39" i="7"/>
  <c r="D38" i="7"/>
  <c r="D37" i="7"/>
  <c r="D36" i="7"/>
  <c r="D35" i="7"/>
  <c r="D32" i="7"/>
  <c r="D28" i="7"/>
  <c r="D30" i="7"/>
  <c r="D29" i="7"/>
  <c r="D33" i="7"/>
  <c r="D21" i="7"/>
  <c r="D26" i="7"/>
  <c r="D20" i="7"/>
  <c r="D25" i="7"/>
  <c r="D24" i="7"/>
  <c r="D18" i="7"/>
  <c r="D17" i="7"/>
  <c r="D16" i="7"/>
  <c r="D15" i="7"/>
  <c r="D13" i="7"/>
  <c r="D10" i="7"/>
  <c r="D9" i="7"/>
  <c r="D8" i="7"/>
  <c r="D7" i="7"/>
  <c r="D6" i="7"/>
  <c r="D5" i="7"/>
  <c r="D4" i="7"/>
  <c r="E78" i="7"/>
  <c r="E75" i="7"/>
  <c r="E76" i="7"/>
  <c r="E77" i="7"/>
  <c r="E79" i="7"/>
  <c r="E80" i="7"/>
  <c r="E74" i="7"/>
  <c r="E73" i="7"/>
  <c r="E72" i="7"/>
  <c r="E71" i="7"/>
  <c r="E65" i="7"/>
  <c r="E70" i="7"/>
  <c r="E69" i="7"/>
  <c r="E68" i="7"/>
  <c r="E60" i="7"/>
  <c r="E58" i="7"/>
  <c r="E61" i="7"/>
  <c r="E59" i="7"/>
  <c r="E57" i="7"/>
  <c r="E63" i="7"/>
  <c r="E62" i="7"/>
  <c r="E53" i="7"/>
  <c r="E51" i="7"/>
  <c r="E56" i="7"/>
  <c r="E54" i="7"/>
  <c r="E52" i="7"/>
  <c r="E55" i="7"/>
  <c r="E50" i="7"/>
  <c r="E49" i="7"/>
  <c r="E48" i="7"/>
  <c r="E47" i="7"/>
  <c r="E46" i="7"/>
  <c r="E45" i="7"/>
  <c r="E42" i="7"/>
  <c r="E33" i="7"/>
  <c r="E39" i="7"/>
  <c r="E38" i="7"/>
  <c r="E34" i="7"/>
  <c r="E31" i="7"/>
  <c r="E27" i="7"/>
  <c r="E30" i="7"/>
  <c r="E26" i="7"/>
  <c r="E22" i="7"/>
  <c r="E21" i="7"/>
  <c r="E20" i="7"/>
  <c r="E19" i="7"/>
  <c r="E18" i="7"/>
  <c r="E17" i="7"/>
  <c r="E10" i="7"/>
  <c r="E9" i="7"/>
  <c r="E14" i="7"/>
  <c r="F83" i="7"/>
  <c r="F78" i="7"/>
  <c r="CA14" i="6"/>
  <c r="AB14" i="6"/>
  <c r="F9" i="7"/>
  <c r="D13" i="6"/>
  <c r="AP45" i="6"/>
  <c r="BR45" i="6"/>
  <c r="B437" i="7" s="1"/>
  <c r="C65" i="6"/>
  <c r="D65" i="6"/>
  <c r="E65" i="6"/>
  <c r="CB5" i="6"/>
  <c r="B81" i="7" s="1"/>
  <c r="CG5" i="6"/>
  <c r="CG12" i="6" s="1"/>
  <c r="CF5" i="6"/>
  <c r="CA5" i="6"/>
  <c r="CH5" i="6"/>
  <c r="CH12" i="6" s="1"/>
  <c r="CD5" i="6"/>
  <c r="CD12" i="6" s="1"/>
  <c r="CC5" i="6"/>
  <c r="BX5" i="6"/>
  <c r="BY5" i="6"/>
  <c r="BY12" i="6" s="1"/>
  <c r="BV5" i="6"/>
  <c r="BZ5" i="6"/>
  <c r="BZ12" i="6" s="1"/>
  <c r="BW5" i="6"/>
  <c r="B76" i="7" s="1"/>
  <c r="BD5" i="6"/>
  <c r="BG5" i="6"/>
  <c r="BE5" i="6"/>
  <c r="BC5" i="6"/>
  <c r="BH5" i="6"/>
  <c r="BB5" i="6"/>
  <c r="AW5" i="6"/>
  <c r="AZ5" i="6"/>
  <c r="AX5" i="6"/>
  <c r="BA5" i="6"/>
  <c r="E88" i="7"/>
  <c r="D87" i="7"/>
  <c r="D84" i="7"/>
  <c r="D85" i="7"/>
  <c r="D86" i="7"/>
  <c r="AQ45" i="6"/>
  <c r="BS45" i="6"/>
  <c r="B438" i="7" s="1"/>
  <c r="BT45" i="6"/>
  <c r="B439" i="7" s="1"/>
  <c r="E92" i="7"/>
  <c r="BX45" i="6"/>
  <c r="B443" i="7" s="1"/>
  <c r="E262" i="7"/>
  <c r="E267" i="7"/>
  <c r="E266" i="7"/>
  <c r="E265" i="7"/>
  <c r="E264" i="7"/>
  <c r="E263" i="7"/>
  <c r="E269" i="7"/>
  <c r="E268" i="7"/>
  <c r="E261" i="7"/>
  <c r="E260" i="7"/>
  <c r="E259" i="7"/>
  <c r="E258" i="7"/>
  <c r="E242" i="7"/>
  <c r="E238" i="7"/>
  <c r="E243" i="7"/>
  <c r="E239" i="7"/>
  <c r="E244" i="7"/>
  <c r="E240" i="7"/>
  <c r="E241" i="7"/>
  <c r="E234" i="7"/>
  <c r="E235" i="7"/>
  <c r="E236" i="7"/>
  <c r="E237" i="7"/>
  <c r="E233" i="7"/>
  <c r="F262" i="7"/>
  <c r="F259" i="7"/>
  <c r="F266" i="7"/>
  <c r="F265" i="7"/>
  <c r="F264" i="7"/>
  <c r="F263" i="7"/>
  <c r="F241" i="7"/>
  <c r="F237" i="7"/>
  <c r="F242" i="7"/>
  <c r="F238" i="7"/>
  <c r="F239" i="7"/>
  <c r="F235" i="7"/>
  <c r="C265" i="7"/>
  <c r="C264" i="7"/>
  <c r="C263" i="7"/>
  <c r="C261" i="7"/>
  <c r="C260" i="7"/>
  <c r="C243" i="7"/>
  <c r="C244" i="7"/>
  <c r="C242" i="7"/>
  <c r="C239" i="7"/>
  <c r="C240" i="7"/>
  <c r="C236" i="7"/>
  <c r="C241" i="7"/>
  <c r="C237" i="7"/>
  <c r="C238" i="7"/>
  <c r="D261" i="7"/>
  <c r="D260" i="7"/>
  <c r="D259" i="7"/>
  <c r="D263" i="7"/>
  <c r="D258" i="7"/>
  <c r="D262" i="7"/>
  <c r="D242" i="7"/>
  <c r="D243" i="7"/>
  <c r="D244" i="7"/>
  <c r="D240" i="7"/>
  <c r="D238" i="7"/>
  <c r="D234" i="7"/>
  <c r="D239" i="7"/>
  <c r="D235" i="7"/>
  <c r="D236" i="7"/>
  <c r="E86" i="7"/>
  <c r="E83" i="7"/>
  <c r="E87" i="7"/>
  <c r="E81" i="7"/>
  <c r="E89" i="7"/>
  <c r="E84" i="7"/>
  <c r="E91" i="7"/>
  <c r="E93" i="7"/>
  <c r="CB45" i="6"/>
  <c r="B447" i="7" s="1"/>
  <c r="BZ45" i="6"/>
  <c r="B445" i="7" s="1"/>
  <c r="CG45" i="6"/>
  <c r="B452" i="7" s="1"/>
  <c r="CF45" i="6"/>
  <c r="B451" i="7" s="1"/>
  <c r="CE45" i="6"/>
  <c r="B450" i="7" s="1"/>
  <c r="CA45" i="6"/>
  <c r="B446" i="7" s="1"/>
  <c r="CC45" i="6"/>
  <c r="B448" i="7" s="1"/>
  <c r="BY45" i="6"/>
  <c r="B444" i="7" s="1"/>
  <c r="BV45" i="6"/>
  <c r="B441" i="7" s="1"/>
  <c r="BW45" i="6"/>
  <c r="B442" i="7" s="1"/>
  <c r="BH45" i="6"/>
  <c r="B427" i="7" s="1"/>
  <c r="BC45" i="6"/>
  <c r="B422" i="7" s="1"/>
  <c r="BF45" i="6"/>
  <c r="B425" i="7" s="1"/>
  <c r="BD45" i="6"/>
  <c r="B423" i="7" s="1"/>
  <c r="BG45" i="6"/>
  <c r="B426" i="7" s="1"/>
  <c r="BE45" i="6"/>
  <c r="B424" i="7" s="1"/>
  <c r="AZ45" i="6"/>
  <c r="B419" i="7" s="1"/>
  <c r="AX45" i="6"/>
  <c r="BA45" i="6"/>
  <c r="B420" i="7" s="1"/>
  <c r="AY45" i="6"/>
  <c r="B418" i="7" s="1"/>
  <c r="AW45" i="6"/>
  <c r="C442" i="7"/>
  <c r="C448" i="7"/>
  <c r="C443" i="7"/>
  <c r="C447" i="7"/>
  <c r="C445" i="7"/>
  <c r="C444" i="7"/>
  <c r="C446" i="7"/>
  <c r="C441" i="7"/>
  <c r="C426" i="7"/>
  <c r="C427" i="7"/>
  <c r="C420" i="7"/>
  <c r="C423" i="7"/>
  <c r="C418" i="7"/>
  <c r="C421" i="7"/>
  <c r="C424" i="7"/>
  <c r="C419" i="7"/>
  <c r="C425" i="7"/>
  <c r="D446" i="7"/>
  <c r="D442" i="7"/>
  <c r="D443" i="7"/>
  <c r="D445" i="7"/>
  <c r="D444" i="7"/>
  <c r="D441" i="7"/>
  <c r="D425" i="7"/>
  <c r="D423" i="7"/>
  <c r="D426" i="7"/>
  <c r="D424" i="7"/>
  <c r="D417" i="7"/>
  <c r="D420" i="7"/>
  <c r="D418" i="7"/>
  <c r="D421" i="7"/>
  <c r="D416" i="7"/>
  <c r="D422" i="7"/>
  <c r="E447" i="7"/>
  <c r="E451" i="7"/>
  <c r="E441" i="7"/>
  <c r="F446" i="7"/>
  <c r="F442" i="7"/>
  <c r="F448" i="7"/>
  <c r="F443" i="7"/>
  <c r="F447" i="7"/>
  <c r="F445" i="7"/>
  <c r="F444" i="7"/>
  <c r="F425" i="7"/>
  <c r="F426" i="7"/>
  <c r="F427" i="7"/>
  <c r="F422" i="7"/>
  <c r="F420" i="7"/>
  <c r="F423" i="7"/>
  <c r="F418" i="7"/>
  <c r="F421" i="7"/>
  <c r="F419" i="7"/>
  <c r="CC25" i="6"/>
  <c r="B265" i="7" s="1"/>
  <c r="CA25" i="6"/>
  <c r="B263" i="7" s="1"/>
  <c r="CB25" i="6"/>
  <c r="B264" i="7" s="1"/>
  <c r="BZ25" i="6"/>
  <c r="B262" i="7" s="1"/>
  <c r="BY25" i="6"/>
  <c r="B261" i="7" s="1"/>
  <c r="BX25" i="6"/>
  <c r="B260" i="7" s="1"/>
  <c r="CE25" i="6"/>
  <c r="B267" i="7" s="1"/>
  <c r="CD25" i="6"/>
  <c r="B266" i="7" s="1"/>
  <c r="BV25" i="6"/>
  <c r="B258" i="7" s="1"/>
  <c r="BW25" i="6"/>
  <c r="B259" i="7" s="1"/>
  <c r="BE25" i="6"/>
  <c r="B241" i="7" s="1"/>
  <c r="BA25" i="6"/>
  <c r="B237" i="7" s="1"/>
  <c r="BF25" i="6"/>
  <c r="B242" i="7" s="1"/>
  <c r="BB25" i="6"/>
  <c r="B238" i="7" s="1"/>
  <c r="BG25" i="6"/>
  <c r="B243" i="7" s="1"/>
  <c r="BC25" i="6"/>
  <c r="B239" i="7" s="1"/>
  <c r="BD25" i="6"/>
  <c r="B240" i="7" s="1"/>
  <c r="AZ25" i="6"/>
  <c r="B236" i="7" s="1"/>
  <c r="AW25" i="6"/>
  <c r="AX25" i="6"/>
  <c r="AY25" i="6"/>
  <c r="B235" i="7" s="1"/>
  <c r="E90" i="7"/>
  <c r="D637" i="7"/>
  <c r="D638" i="7"/>
  <c r="D632" i="7"/>
  <c r="CE65" i="6"/>
  <c r="B633" i="7" s="1"/>
  <c r="CF65" i="6"/>
  <c r="B634" i="7" s="1"/>
  <c r="CA65" i="6"/>
  <c r="B629" i="7" s="1"/>
  <c r="CG65" i="6"/>
  <c r="B635" i="7" s="1"/>
  <c r="CC65" i="6"/>
  <c r="B631" i="7" s="1"/>
  <c r="BS65" i="6"/>
  <c r="BW65" i="6"/>
  <c r="B625" i="7" s="1"/>
  <c r="BT65" i="6"/>
  <c r="BY65" i="6"/>
  <c r="B627" i="7" s="1"/>
  <c r="BU65" i="6"/>
  <c r="BO65" i="6"/>
  <c r="BN65" i="6"/>
  <c r="BM65" i="6"/>
  <c r="BL65" i="6"/>
  <c r="BK65" i="6"/>
  <c r="BR65" i="6"/>
  <c r="BP65" i="6"/>
  <c r="BH65" i="6"/>
  <c r="BF65" i="6"/>
  <c r="BD65" i="6"/>
  <c r="BI65" i="6"/>
  <c r="BG65" i="6"/>
  <c r="BE65" i="6"/>
  <c r="BC65" i="6"/>
  <c r="BJ65" i="6"/>
  <c r="BB65" i="6"/>
  <c r="AZ65" i="6"/>
  <c r="AX65" i="6"/>
  <c r="AU65" i="6"/>
  <c r="AV65" i="6"/>
  <c r="BA65" i="6"/>
  <c r="AY65" i="6"/>
  <c r="AW65" i="6"/>
  <c r="AQ65" i="6"/>
  <c r="AP65" i="6"/>
  <c r="AO65" i="6"/>
  <c r="AN65" i="6"/>
  <c r="AM65" i="6"/>
  <c r="AT65" i="6"/>
  <c r="AS65" i="6"/>
  <c r="AR65" i="6"/>
  <c r="AJ65" i="6"/>
  <c r="AI65" i="6"/>
  <c r="AH65" i="6"/>
  <c r="AG65" i="6"/>
  <c r="B583" i="7" s="1"/>
  <c r="AL65" i="6"/>
  <c r="AK65" i="6"/>
  <c r="AF65" i="6"/>
  <c r="AE65" i="6"/>
  <c r="AD65" i="6"/>
  <c r="Y65" i="6"/>
  <c r="AC65" i="6"/>
  <c r="X65" i="6"/>
  <c r="AB65" i="6"/>
  <c r="W65" i="6"/>
  <c r="AA65" i="6"/>
  <c r="Z65" i="6"/>
  <c r="R65" i="6"/>
  <c r="Q65" i="6"/>
  <c r="P65" i="6"/>
  <c r="O65" i="6"/>
  <c r="V65" i="6"/>
  <c r="U65" i="6"/>
  <c r="T65" i="6"/>
  <c r="S65" i="6"/>
  <c r="M65" i="6"/>
  <c r="K65" i="6"/>
  <c r="B561" i="7" s="1"/>
  <c r="H65" i="6"/>
  <c r="J65" i="6"/>
  <c r="I65" i="6"/>
  <c r="L65" i="6"/>
  <c r="C631" i="7"/>
  <c r="C632" i="7"/>
  <c r="C633" i="7"/>
  <c r="C629" i="7"/>
  <c r="FU13" i="6"/>
  <c r="FQ13" i="6"/>
  <c r="D629" i="7"/>
  <c r="D624" i="7"/>
  <c r="D623" i="7"/>
  <c r="D622" i="7"/>
  <c r="D619" i="7"/>
  <c r="D620" i="7"/>
  <c r="D618" i="7"/>
  <c r="D617" i="7"/>
  <c r="D621" i="7"/>
  <c r="D616" i="7"/>
  <c r="D615" i="7"/>
  <c r="D614" i="7"/>
  <c r="D612" i="7"/>
  <c r="D611" i="7"/>
  <c r="D596" i="7"/>
  <c r="D595" i="7"/>
  <c r="D594" i="7"/>
  <c r="D593" i="7"/>
  <c r="D592" i="7"/>
  <c r="D591" i="7"/>
  <c r="D597" i="7"/>
  <c r="D588" i="7"/>
  <c r="D587" i="7"/>
  <c r="D586" i="7"/>
  <c r="D585" i="7"/>
  <c r="D584" i="7"/>
  <c r="D590" i="7"/>
  <c r="D583" i="7"/>
  <c r="D589" i="7"/>
  <c r="D576" i="7"/>
  <c r="D581" i="7"/>
  <c r="D575" i="7"/>
  <c r="D580" i="7"/>
  <c r="D579" i="7"/>
  <c r="D578" i="7"/>
  <c r="D570" i="7"/>
  <c r="D569" i="7"/>
  <c r="D568" i="7"/>
  <c r="D567" i="7"/>
  <c r="D574" i="7"/>
  <c r="D573" i="7"/>
  <c r="D572" i="7"/>
  <c r="D562" i="7"/>
  <c r="D561" i="7"/>
  <c r="D560" i="7"/>
  <c r="D566" i="7"/>
  <c r="D565" i="7"/>
  <c r="D559" i="7"/>
  <c r="D564" i="7"/>
  <c r="E635" i="7"/>
  <c r="E631" i="7"/>
  <c r="E633" i="7"/>
  <c r="E625" i="7"/>
  <c r="E624" i="7"/>
  <c r="E623" i="7"/>
  <c r="E622" i="7"/>
  <c r="E620" i="7"/>
  <c r="E615" i="7"/>
  <c r="E614" i="7"/>
  <c r="E613" i="7"/>
  <c r="E619" i="7"/>
  <c r="E612" i="7"/>
  <c r="E618" i="7"/>
  <c r="E617" i="7"/>
  <c r="E609" i="7"/>
  <c r="E607" i="7"/>
  <c r="E605" i="7"/>
  <c r="E611" i="7"/>
  <c r="E610" i="7"/>
  <c r="E608" i="7"/>
  <c r="E606" i="7"/>
  <c r="E604" i="7"/>
  <c r="E597" i="7"/>
  <c r="E596" i="7"/>
  <c r="E603" i="7"/>
  <c r="E601" i="7"/>
  <c r="E599" i="7"/>
  <c r="E602" i="7"/>
  <c r="E600" i="7"/>
  <c r="E598" i="7"/>
  <c r="E588" i="7"/>
  <c r="E595" i="7"/>
  <c r="E594" i="7"/>
  <c r="E593" i="7"/>
  <c r="E592" i="7"/>
  <c r="E591" i="7"/>
  <c r="E587" i="7"/>
  <c r="E586" i="7"/>
  <c r="E581" i="7"/>
  <c r="E585" i="7"/>
  <c r="E584" i="7"/>
  <c r="E580" i="7"/>
  <c r="E582" i="7"/>
  <c r="E577" i="7"/>
  <c r="E572" i="7"/>
  <c r="E575" i="7"/>
  <c r="E579" i="7"/>
  <c r="E578" i="7"/>
  <c r="E571" i="7"/>
  <c r="E564" i="7"/>
  <c r="E570" i="7"/>
  <c r="E569" i="7"/>
  <c r="E568" i="7"/>
  <c r="E567" i="7"/>
  <c r="E556" i="7"/>
  <c r="E563" i="7"/>
  <c r="E562" i="7"/>
  <c r="E561" i="7"/>
  <c r="E560" i="7"/>
  <c r="E558" i="7"/>
  <c r="E557" i="7"/>
  <c r="F630" i="7"/>
  <c r="F625" i="7"/>
  <c r="F629" i="7"/>
  <c r="F631" i="7"/>
  <c r="F632" i="7"/>
  <c r="E94" i="7"/>
  <c r="D61" i="7"/>
  <c r="F88" i="7"/>
  <c r="CM65" i="6"/>
  <c r="B641" i="7" s="1"/>
  <c r="D636" i="7"/>
  <c r="D610" i="7"/>
  <c r="D604" i="7"/>
  <c r="C626" i="7"/>
  <c r="E277" i="7"/>
  <c r="E279" i="7"/>
  <c r="CM25" i="6"/>
  <c r="B275" i="7" s="1"/>
  <c r="CJ25" i="6"/>
  <c r="B272" i="7" s="1"/>
  <c r="CL25" i="6"/>
  <c r="B274" i="7" s="1"/>
  <c r="E281" i="7"/>
  <c r="C465" i="7"/>
  <c r="E446" i="7"/>
  <c r="D98" i="7"/>
  <c r="E458" i="7"/>
  <c r="E459" i="7"/>
  <c r="E282" i="7"/>
  <c r="E274" i="7"/>
  <c r="E280" i="7"/>
  <c r="C463" i="7"/>
  <c r="E278" i="7"/>
  <c r="F647" i="7"/>
  <c r="F273" i="7"/>
  <c r="C643" i="7"/>
  <c r="E647" i="7"/>
  <c r="C12" i="6"/>
  <c r="B4" i="7"/>
  <c r="B22" i="7"/>
  <c r="U12" i="6"/>
  <c r="B74" i="7"/>
  <c r="BU12" i="6"/>
  <c r="C6" i="7"/>
  <c r="F401" i="7"/>
  <c r="D648" i="7"/>
  <c r="D642" i="7"/>
  <c r="D640" i="7"/>
  <c r="D647" i="7"/>
  <c r="D645" i="7"/>
  <c r="D643" i="7"/>
  <c r="D641" i="7"/>
  <c r="D639" i="7"/>
  <c r="D74" i="7"/>
  <c r="E450" i="7"/>
  <c r="E448" i="7"/>
  <c r="E449" i="7"/>
  <c r="E445" i="7"/>
  <c r="E443" i="7"/>
  <c r="E444" i="7"/>
  <c r="E442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D77" i="7"/>
  <c r="D82" i="7"/>
  <c r="D78" i="7"/>
  <c r="D83" i="7"/>
  <c r="D80" i="7"/>
  <c r="D76" i="7"/>
  <c r="D81" i="7"/>
  <c r="D75" i="7"/>
  <c r="D90" i="7"/>
  <c r="D91" i="7"/>
  <c r="F260" i="7"/>
  <c r="F261" i="7"/>
  <c r="CP5" i="6"/>
  <c r="CQ5" i="6"/>
  <c r="C458" i="7"/>
  <c r="E640" i="7"/>
  <c r="E641" i="7"/>
  <c r="E634" i="7"/>
  <c r="C646" i="7"/>
  <c r="E627" i="7"/>
  <c r="E628" i="7"/>
  <c r="E626" i="7"/>
  <c r="E630" i="7"/>
  <c r="E632" i="7"/>
  <c r="E629" i="7"/>
  <c r="CJ5" i="6"/>
  <c r="CK5" i="6"/>
  <c r="CN5" i="6"/>
  <c r="CO5" i="6"/>
  <c r="D96" i="7"/>
  <c r="D97" i="7"/>
  <c r="E99" i="7"/>
  <c r="C456" i="7"/>
  <c r="E644" i="7"/>
  <c r="E643" i="7"/>
  <c r="E645" i="7"/>
  <c r="D599" i="7"/>
  <c r="D600" i="7"/>
  <c r="D601" i="7"/>
  <c r="D602" i="7"/>
  <c r="D603" i="7"/>
  <c r="D605" i="7"/>
  <c r="D606" i="7"/>
  <c r="D607" i="7"/>
  <c r="D608" i="7"/>
  <c r="D609" i="7"/>
  <c r="D631" i="7"/>
  <c r="D99" i="7"/>
  <c r="C99" i="7"/>
  <c r="C98" i="7"/>
  <c r="C642" i="7"/>
  <c r="C644" i="7"/>
  <c r="CO65" i="6"/>
  <c r="B643" i="7" s="1"/>
  <c r="CR65" i="6"/>
  <c r="B646" i="7" s="1"/>
  <c r="CP65" i="6"/>
  <c r="B644" i="7" s="1"/>
  <c r="CN65" i="6"/>
  <c r="B642" i="7" s="1"/>
  <c r="D92" i="7"/>
  <c r="D93" i="7"/>
  <c r="CR5" i="6"/>
  <c r="CS5" i="6"/>
  <c r="B98" i="7" s="1"/>
  <c r="E97" i="7"/>
  <c r="E95" i="7"/>
  <c r="D630" i="7"/>
  <c r="CB65" i="6"/>
  <c r="B630" i="7" s="1"/>
  <c r="BZ65" i="6"/>
  <c r="B628" i="7" s="1"/>
  <c r="BX65" i="6"/>
  <c r="B626" i="7" s="1"/>
  <c r="CL5" i="6"/>
  <c r="CM5" i="6"/>
  <c r="E96" i="7"/>
  <c r="F99" i="7"/>
  <c r="C273" i="7"/>
  <c r="E455" i="7"/>
  <c r="C628" i="7"/>
  <c r="C625" i="7"/>
  <c r="C627" i="7"/>
  <c r="D627" i="7"/>
  <c r="D628" i="7"/>
  <c r="D625" i="7"/>
  <c r="D88" i="7"/>
  <c r="D89" i="7"/>
  <c r="D94" i="7"/>
  <c r="D95" i="7"/>
  <c r="F98" i="7"/>
  <c r="CT5" i="6"/>
  <c r="B99" i="7" s="1"/>
  <c r="C282" i="7"/>
  <c r="C281" i="7"/>
  <c r="C276" i="7"/>
  <c r="C278" i="7"/>
  <c r="C454" i="7"/>
  <c r="E460" i="7"/>
  <c r="E461" i="7"/>
  <c r="F463" i="7"/>
  <c r="F461" i="7"/>
  <c r="F459" i="7"/>
  <c r="F464" i="7"/>
  <c r="F462" i="7"/>
  <c r="F460" i="7"/>
  <c r="F458" i="7"/>
  <c r="D633" i="7"/>
  <c r="D626" i="7"/>
  <c r="F626" i="7"/>
  <c r="F627" i="7"/>
  <c r="F628" i="7"/>
  <c r="CI5" i="6"/>
  <c r="E98" i="7"/>
  <c r="E457" i="7"/>
  <c r="C462" i="7"/>
  <c r="C464" i="7"/>
  <c r="E638" i="7"/>
  <c r="E637" i="7"/>
  <c r="E639" i="7"/>
  <c r="F275" i="7"/>
  <c r="C275" i="7"/>
  <c r="C279" i="7"/>
  <c r="CT25" i="6"/>
  <c r="B282" i="7" s="1"/>
  <c r="E465" i="7"/>
  <c r="E464" i="7"/>
  <c r="C637" i="7"/>
  <c r="C639" i="7"/>
  <c r="D644" i="7"/>
  <c r="CS65" i="6"/>
  <c r="B647" i="7" s="1"/>
  <c r="C648" i="7"/>
  <c r="C647" i="7"/>
  <c r="CS25" i="6"/>
  <c r="B281" i="7" s="1"/>
  <c r="CQ25" i="6"/>
  <c r="B279" i="7" s="1"/>
  <c r="CO25" i="6"/>
  <c r="B277" i="7" s="1"/>
  <c r="CR25" i="6"/>
  <c r="B280" i="7" s="1"/>
  <c r="CP25" i="6"/>
  <c r="B278" i="7" s="1"/>
  <c r="CN25" i="6"/>
  <c r="B276" i="7" s="1"/>
  <c r="E462" i="7"/>
  <c r="C277" i="7"/>
  <c r="D282" i="7"/>
  <c r="D280" i="7"/>
  <c r="D278" i="7"/>
  <c r="D276" i="7"/>
  <c r="D281" i="7"/>
  <c r="D279" i="7"/>
  <c r="D277" i="7"/>
  <c r="D275" i="7"/>
  <c r="E463" i="7"/>
  <c r="D465" i="7"/>
  <c r="CQ65" i="6"/>
  <c r="B645" i="7" s="1"/>
  <c r="D646" i="7"/>
  <c r="CT65" i="6"/>
  <c r="B648" i="7" s="1"/>
  <c r="F643" i="7"/>
  <c r="F641" i="7"/>
  <c r="F639" i="7"/>
  <c r="F637" i="7"/>
  <c r="F648" i="7"/>
  <c r="F646" i="7"/>
  <c r="F644" i="7"/>
  <c r="F642" i="7"/>
  <c r="F640" i="7"/>
  <c r="F638" i="7"/>
  <c r="C457" i="7"/>
  <c r="E642" i="7"/>
  <c r="E646" i="7"/>
  <c r="F281" i="7"/>
  <c r="F279" i="7"/>
  <c r="F277" i="7"/>
  <c r="F282" i="7"/>
  <c r="F280" i="7"/>
  <c r="F278" i="7"/>
  <c r="F276" i="7"/>
  <c r="F274" i="7"/>
  <c r="E454" i="7"/>
  <c r="C455" i="7"/>
  <c r="E456" i="7"/>
  <c r="C461" i="7"/>
  <c r="CT45" i="6"/>
  <c r="B465" i="7" s="1"/>
  <c r="CR45" i="6"/>
  <c r="B463" i="7" s="1"/>
  <c r="CP45" i="6"/>
  <c r="B461" i="7" s="1"/>
  <c r="CN45" i="6"/>
  <c r="B459" i="7" s="1"/>
  <c r="CL45" i="6"/>
  <c r="B457" i="7" s="1"/>
  <c r="CJ45" i="6"/>
  <c r="B455" i="7" s="1"/>
  <c r="CS45" i="6"/>
  <c r="B464" i="7" s="1"/>
  <c r="CQ45" i="6"/>
  <c r="B462" i="7" s="1"/>
  <c r="CO45" i="6"/>
  <c r="B460" i="7" s="1"/>
  <c r="CM45" i="6"/>
  <c r="B458" i="7" s="1"/>
  <c r="CK45" i="6"/>
  <c r="B456" i="7" s="1"/>
  <c r="C641" i="7"/>
  <c r="C645" i="7"/>
  <c r="E648" i="7"/>
  <c r="E272" i="7"/>
  <c r="E276" i="7"/>
  <c r="C280" i="7"/>
  <c r="C459" i="7"/>
  <c r="D464" i="7"/>
  <c r="D462" i="7"/>
  <c r="D460" i="7"/>
  <c r="D463" i="7"/>
  <c r="D461" i="7"/>
  <c r="F645" i="7"/>
  <c r="HV13" i="6" l="1"/>
  <c r="C19" i="7"/>
  <c r="B70" i="7"/>
  <c r="L12" i="6"/>
  <c r="F14" i="6"/>
  <c r="AO12" i="6"/>
  <c r="I13" i="6"/>
  <c r="AR12" i="6"/>
  <c r="B86" i="7"/>
  <c r="BL14" i="6"/>
  <c r="B78" i="7"/>
  <c r="V12" i="6"/>
  <c r="R12" i="6"/>
  <c r="AF14" i="6"/>
  <c r="L14" i="6"/>
  <c r="B18" i="7"/>
  <c r="M14" i="6"/>
  <c r="Y12" i="6"/>
  <c r="D12" i="6"/>
  <c r="Z12" i="6"/>
  <c r="AI12" i="6"/>
  <c r="C390" i="7"/>
  <c r="B66" i="7"/>
  <c r="T13" i="6"/>
  <c r="BI12" i="6"/>
  <c r="C558" i="7"/>
  <c r="C14" i="6"/>
  <c r="AK12" i="6"/>
  <c r="C562" i="7"/>
  <c r="AP12" i="6"/>
  <c r="O12" i="6"/>
  <c r="S12" i="6"/>
  <c r="AT30" i="6"/>
  <c r="G230" i="7" s="1"/>
  <c r="K50" i="6"/>
  <c r="G378" i="7" s="1"/>
  <c r="FT12" i="6"/>
  <c r="AT50" i="6"/>
  <c r="G413" i="7" s="1"/>
  <c r="BK12" i="6"/>
  <c r="F30" i="6"/>
  <c r="G190" i="7" s="1"/>
  <c r="AF13" i="6"/>
  <c r="AU50" i="6"/>
  <c r="G414" i="7" s="1"/>
  <c r="M10" i="6"/>
  <c r="G14" i="7" s="1"/>
  <c r="AT10" i="6"/>
  <c r="G47" i="7" s="1"/>
  <c r="U10" i="6"/>
  <c r="G22" i="7" s="1"/>
  <c r="H10" i="6"/>
  <c r="G9" i="7" s="1"/>
  <c r="G30" i="6"/>
  <c r="G191" i="7" s="1"/>
  <c r="BN12" i="6"/>
  <c r="BG30" i="6"/>
  <c r="G243" i="7" s="1"/>
  <c r="AP50" i="6"/>
  <c r="G409" i="7" s="1"/>
  <c r="E70" i="6"/>
  <c r="G555" i="7" s="1"/>
  <c r="I30" i="6"/>
  <c r="G193" i="7" s="1"/>
  <c r="AE30" i="6"/>
  <c r="G215" i="7" s="1"/>
  <c r="HD13" i="6"/>
  <c r="H14" i="6"/>
  <c r="AR50" i="6"/>
  <c r="AS12" i="6"/>
  <c r="B6" i="7"/>
  <c r="T30" i="6"/>
  <c r="G204" i="7" s="1"/>
  <c r="F10" i="6"/>
  <c r="G7" i="7" s="1"/>
  <c r="CB12" i="6"/>
  <c r="AN10" i="6"/>
  <c r="G41" i="7" s="1"/>
  <c r="BS30" i="6"/>
  <c r="G255" i="7" s="1"/>
  <c r="BE30" i="6"/>
  <c r="G241" i="7" s="1"/>
  <c r="Q30" i="6"/>
  <c r="G201" i="7" s="1"/>
  <c r="B79" i="7"/>
  <c r="BK50" i="6"/>
  <c r="G430" i="7" s="1"/>
  <c r="BM30" i="6"/>
  <c r="G249" i="7" s="1"/>
  <c r="F29" i="7"/>
  <c r="W14" i="6"/>
  <c r="AV10" i="6"/>
  <c r="G49" i="7" s="1"/>
  <c r="AA50" i="6"/>
  <c r="G394" i="7" s="1"/>
  <c r="J50" i="6"/>
  <c r="G377" i="7" s="1"/>
  <c r="L13" i="6"/>
  <c r="AH50" i="6"/>
  <c r="G401" i="7" s="1"/>
  <c r="CM50" i="6"/>
  <c r="G458" i="7" s="1"/>
  <c r="C15" i="7"/>
  <c r="W13" i="6"/>
  <c r="Y30" i="6"/>
  <c r="G209" i="7" s="1"/>
  <c r="AR30" i="6"/>
  <c r="G228" i="7" s="1"/>
  <c r="AV50" i="6"/>
  <c r="BR12" i="6"/>
  <c r="AB12" i="6"/>
  <c r="R14" i="6"/>
  <c r="S50" i="6"/>
  <c r="G386" i="7" s="1"/>
  <c r="W50" i="6"/>
  <c r="G390" i="7" s="1"/>
  <c r="AH12" i="6"/>
  <c r="C660" i="7"/>
  <c r="C659" i="7"/>
  <c r="C656" i="7"/>
  <c r="C653" i="7"/>
  <c r="C657" i="7"/>
  <c r="C655" i="7"/>
  <c r="C652" i="7"/>
  <c r="C654" i="7"/>
  <c r="C651" i="7"/>
  <c r="C650" i="7"/>
  <c r="C658" i="7"/>
  <c r="C649" i="7"/>
  <c r="CC30" i="6"/>
  <c r="G265" i="7" s="1"/>
  <c r="BN50" i="6"/>
  <c r="G433" i="7" s="1"/>
  <c r="X50" i="6"/>
  <c r="AE10" i="6"/>
  <c r="G32" i="7" s="1"/>
  <c r="D10" i="6"/>
  <c r="G5" i="7" s="1"/>
  <c r="AQ12" i="6"/>
  <c r="X10" i="6"/>
  <c r="G25" i="7" s="1"/>
  <c r="S10" i="6"/>
  <c r="S15" i="6" s="1"/>
  <c r="AO10" i="6"/>
  <c r="AO15" i="6" s="1"/>
  <c r="BU10" i="6"/>
  <c r="G74" i="7" s="1"/>
  <c r="BT50" i="6"/>
  <c r="G439" i="7" s="1"/>
  <c r="B70" i="6"/>
  <c r="G552" i="7" s="1"/>
  <c r="AJ10" i="6"/>
  <c r="G37" i="7" s="1"/>
  <c r="E476" i="7"/>
  <c r="E477" i="7"/>
  <c r="E468" i="7"/>
  <c r="E473" i="7"/>
  <c r="E470" i="7"/>
  <c r="E474" i="7"/>
  <c r="E471" i="7"/>
  <c r="E472" i="7"/>
  <c r="E467" i="7"/>
  <c r="E466" i="7"/>
  <c r="E475" i="7"/>
  <c r="E469" i="7"/>
  <c r="B87" i="7"/>
  <c r="E10" i="6"/>
  <c r="G6" i="7" s="1"/>
  <c r="DF5" i="6"/>
  <c r="CW5" i="6"/>
  <c r="DE5" i="6"/>
  <c r="DB5" i="6"/>
  <c r="CZ5" i="6"/>
  <c r="CV5" i="6"/>
  <c r="CX5" i="6"/>
  <c r="DA5" i="6"/>
  <c r="DD5" i="6"/>
  <c r="CY5" i="6"/>
  <c r="DC5" i="6"/>
  <c r="CU5" i="6"/>
  <c r="D476" i="7"/>
  <c r="D475" i="7"/>
  <c r="D477" i="7"/>
  <c r="D473" i="7"/>
  <c r="D469" i="7"/>
  <c r="D472" i="7"/>
  <c r="D468" i="7"/>
  <c r="D467" i="7"/>
  <c r="D466" i="7"/>
  <c r="D474" i="7"/>
  <c r="D470" i="7"/>
  <c r="D471" i="7"/>
  <c r="E292" i="7"/>
  <c r="E291" i="7"/>
  <c r="E288" i="7"/>
  <c r="E294" i="7"/>
  <c r="E285" i="7"/>
  <c r="E293" i="7"/>
  <c r="E284" i="7"/>
  <c r="E286" i="7"/>
  <c r="E290" i="7"/>
  <c r="E289" i="7"/>
  <c r="E283" i="7"/>
  <c r="E287" i="7"/>
  <c r="CV45" i="6"/>
  <c r="B467" i="7" s="1"/>
  <c r="DD45" i="6"/>
  <c r="B475" i="7" s="1"/>
  <c r="DF45" i="6"/>
  <c r="B477" i="7" s="1"/>
  <c r="DA45" i="6"/>
  <c r="B472" i="7" s="1"/>
  <c r="CY45" i="6"/>
  <c r="B470" i="7" s="1"/>
  <c r="CX45" i="6"/>
  <c r="B469" i="7" s="1"/>
  <c r="DE45" i="6"/>
  <c r="B476" i="7" s="1"/>
  <c r="CZ45" i="6"/>
  <c r="B471" i="7" s="1"/>
  <c r="CW45" i="6"/>
  <c r="B468" i="7" s="1"/>
  <c r="DB45" i="6"/>
  <c r="B473" i="7" s="1"/>
  <c r="CU45" i="6"/>
  <c r="B466" i="7" s="1"/>
  <c r="DC45" i="6"/>
  <c r="B474" i="7" s="1"/>
  <c r="Z50" i="6"/>
  <c r="G393" i="7" s="1"/>
  <c r="BI10" i="6"/>
  <c r="E107" i="7"/>
  <c r="E111" i="7"/>
  <c r="E103" i="7"/>
  <c r="E110" i="7"/>
  <c r="E108" i="7"/>
  <c r="E100" i="7"/>
  <c r="E101" i="7"/>
  <c r="E105" i="7"/>
  <c r="E102" i="7"/>
  <c r="E109" i="7"/>
  <c r="E104" i="7"/>
  <c r="E106" i="7"/>
  <c r="BQ10" i="6"/>
  <c r="BQ15" i="6" s="1"/>
  <c r="E660" i="7"/>
  <c r="E659" i="7"/>
  <c r="E657" i="7"/>
  <c r="E656" i="7"/>
  <c r="E653" i="7"/>
  <c r="E649" i="7"/>
  <c r="E651" i="7"/>
  <c r="E652" i="7"/>
  <c r="E655" i="7"/>
  <c r="E654" i="7"/>
  <c r="E650" i="7"/>
  <c r="E658" i="7"/>
  <c r="BS10" i="6"/>
  <c r="G72" i="7" s="1"/>
  <c r="P70" i="6"/>
  <c r="FY15" i="6" s="1"/>
  <c r="D660" i="7"/>
  <c r="D652" i="7"/>
  <c r="D657" i="7"/>
  <c r="D649" i="7"/>
  <c r="D653" i="7"/>
  <c r="D655" i="7"/>
  <c r="D656" i="7"/>
  <c r="D659" i="7"/>
  <c r="D651" i="7"/>
  <c r="D654" i="7"/>
  <c r="D658" i="7"/>
  <c r="D650" i="7"/>
  <c r="F656" i="7"/>
  <c r="F652" i="7"/>
  <c r="F657" i="7"/>
  <c r="F660" i="7"/>
  <c r="F649" i="7"/>
  <c r="F658" i="7"/>
  <c r="F654" i="7"/>
  <c r="F655" i="7"/>
  <c r="F653" i="7"/>
  <c r="F650" i="7"/>
  <c r="F651" i="7"/>
  <c r="F659" i="7"/>
  <c r="DE65" i="6"/>
  <c r="B659" i="7" s="1"/>
  <c r="DD65" i="6"/>
  <c r="B658" i="7" s="1"/>
  <c r="DB65" i="6"/>
  <c r="B656" i="7" s="1"/>
  <c r="DA65" i="6"/>
  <c r="B655" i="7" s="1"/>
  <c r="DF65" i="6"/>
  <c r="B660" i="7" s="1"/>
  <c r="CX65" i="6"/>
  <c r="B652" i="7" s="1"/>
  <c r="CW65" i="6"/>
  <c r="B651" i="7" s="1"/>
  <c r="CU65" i="6"/>
  <c r="B649" i="7" s="1"/>
  <c r="CY65" i="6"/>
  <c r="B653" i="7" s="1"/>
  <c r="DC65" i="6"/>
  <c r="B657" i="7" s="1"/>
  <c r="CV65" i="6"/>
  <c r="B650" i="7" s="1"/>
  <c r="CZ65" i="6"/>
  <c r="B654" i="7" s="1"/>
  <c r="C106" i="7"/>
  <c r="BZ30" i="6"/>
  <c r="G262" i="7" s="1"/>
  <c r="AN30" i="6"/>
  <c r="G224" i="7" s="1"/>
  <c r="C87" i="7"/>
  <c r="P50" i="6"/>
  <c r="AD50" i="6"/>
  <c r="G397" i="7" s="1"/>
  <c r="I12" i="6"/>
  <c r="D111" i="7"/>
  <c r="D107" i="7"/>
  <c r="D104" i="7"/>
  <c r="D105" i="7"/>
  <c r="D109" i="7"/>
  <c r="D108" i="7"/>
  <c r="D102" i="7"/>
  <c r="D103" i="7"/>
  <c r="D106" i="7"/>
  <c r="D100" i="7"/>
  <c r="D110" i="7"/>
  <c r="D101" i="7"/>
  <c r="F469" i="7"/>
  <c r="F472" i="7"/>
  <c r="F477" i="7"/>
  <c r="F476" i="7"/>
  <c r="F475" i="7"/>
  <c r="F471" i="7"/>
  <c r="F467" i="7"/>
  <c r="F474" i="7"/>
  <c r="F473" i="7"/>
  <c r="F468" i="7"/>
  <c r="F470" i="7"/>
  <c r="F466" i="7"/>
  <c r="C476" i="7"/>
  <c r="C473" i="7"/>
  <c r="C477" i="7"/>
  <c r="C468" i="7"/>
  <c r="C475" i="7"/>
  <c r="C471" i="7"/>
  <c r="C474" i="7"/>
  <c r="C466" i="7"/>
  <c r="C472" i="7"/>
  <c r="C467" i="7"/>
  <c r="C469" i="7"/>
  <c r="F293" i="7"/>
  <c r="F284" i="7"/>
  <c r="F294" i="7"/>
  <c r="F292" i="7"/>
  <c r="F289" i="7"/>
  <c r="F283" i="7"/>
  <c r="F291" i="7"/>
  <c r="F288" i="7"/>
  <c r="F285" i="7"/>
  <c r="F290" i="7"/>
  <c r="F286" i="7"/>
  <c r="F287" i="7"/>
  <c r="BY14" i="6"/>
  <c r="BO30" i="6"/>
  <c r="G251" i="7" s="1"/>
  <c r="GP12" i="6"/>
  <c r="AS30" i="6"/>
  <c r="G229" i="7" s="1"/>
  <c r="D294" i="7"/>
  <c r="D284" i="7"/>
  <c r="D292" i="7"/>
  <c r="D289" i="7"/>
  <c r="D288" i="7"/>
  <c r="D293" i="7"/>
  <c r="D290" i="7"/>
  <c r="D287" i="7"/>
  <c r="D285" i="7"/>
  <c r="D286" i="7"/>
  <c r="D283" i="7"/>
  <c r="D291" i="7"/>
  <c r="AP70" i="6"/>
  <c r="G592" i="7" s="1"/>
  <c r="L10" i="6"/>
  <c r="AB30" i="6"/>
  <c r="G212" i="7" s="1"/>
  <c r="DB25" i="6"/>
  <c r="B290" i="7" s="1"/>
  <c r="DF25" i="6"/>
  <c r="B294" i="7" s="1"/>
  <c r="CX25" i="6"/>
  <c r="B286" i="7" s="1"/>
  <c r="CU25" i="6"/>
  <c r="B283" i="7" s="1"/>
  <c r="DC25" i="6"/>
  <c r="B291" i="7" s="1"/>
  <c r="DD25" i="6"/>
  <c r="B292" i="7" s="1"/>
  <c r="CW25" i="6"/>
  <c r="B285" i="7" s="1"/>
  <c r="CY25" i="6"/>
  <c r="B287" i="7" s="1"/>
  <c r="DA25" i="6"/>
  <c r="B289" i="7" s="1"/>
  <c r="DE25" i="6"/>
  <c r="B293" i="7" s="1"/>
  <c r="CV25" i="6"/>
  <c r="B284" i="7" s="1"/>
  <c r="CZ25" i="6"/>
  <c r="B288" i="7" s="1"/>
  <c r="C292" i="7"/>
  <c r="C291" i="7"/>
  <c r="C288" i="7"/>
  <c r="C294" i="7"/>
  <c r="C293" i="7"/>
  <c r="C289" i="7"/>
  <c r="C286" i="7"/>
  <c r="C284" i="7"/>
  <c r="C287" i="7"/>
  <c r="C283" i="7"/>
  <c r="C290" i="7"/>
  <c r="CA50" i="6"/>
  <c r="G446" i="7" s="1"/>
  <c r="AG30" i="6"/>
  <c r="G217" i="7" s="1"/>
  <c r="BN30" i="6"/>
  <c r="G250" i="7" s="1"/>
  <c r="BO70" i="6"/>
  <c r="G617" i="7" s="1"/>
  <c r="V30" i="6"/>
  <c r="G206" i="7" s="1"/>
  <c r="AA10" i="6"/>
  <c r="AA15" i="6" s="1"/>
  <c r="U50" i="6"/>
  <c r="G388" i="7" s="1"/>
  <c r="CD14" i="6"/>
  <c r="BP30" i="6"/>
  <c r="G252" i="7" s="1"/>
  <c r="CE30" i="6"/>
  <c r="G267" i="7" s="1"/>
  <c r="B83" i="7"/>
  <c r="H50" i="6"/>
  <c r="G375" i="7" s="1"/>
  <c r="BQ50" i="6"/>
  <c r="G436" i="7" s="1"/>
  <c r="CE12" i="6"/>
  <c r="K30" i="6"/>
  <c r="G195" i="7" s="1"/>
  <c r="GK14" i="6"/>
  <c r="BH70" i="6"/>
  <c r="G610" i="7" s="1"/>
  <c r="GD13" i="6"/>
  <c r="AD12" i="6"/>
  <c r="AV70" i="6"/>
  <c r="G598" i="7" s="1"/>
  <c r="AF10" i="6"/>
  <c r="G33" i="7" s="1"/>
  <c r="I50" i="6"/>
  <c r="G376" i="7" s="1"/>
  <c r="F374" i="7"/>
  <c r="AC50" i="6"/>
  <c r="G396" i="7" s="1"/>
  <c r="F396" i="7"/>
  <c r="B30" i="7"/>
  <c r="AC12" i="6"/>
  <c r="B28" i="7"/>
  <c r="AA12" i="6"/>
  <c r="F26" i="7"/>
  <c r="Y14" i="6"/>
  <c r="B17" i="7"/>
  <c r="P12" i="6"/>
  <c r="B14" i="7"/>
  <c r="M12" i="6"/>
  <c r="B33" i="7"/>
  <c r="AF12" i="6"/>
  <c r="B39" i="7"/>
  <c r="AL12" i="6"/>
  <c r="B34" i="7"/>
  <c r="AG12" i="6"/>
  <c r="B8" i="7"/>
  <c r="G12" i="6"/>
  <c r="B40" i="7"/>
  <c r="AM12" i="6"/>
  <c r="B11" i="7"/>
  <c r="J12" i="6"/>
  <c r="C48" i="7"/>
  <c r="AU13" i="6"/>
  <c r="B15" i="7"/>
  <c r="N12" i="6"/>
  <c r="CK50" i="6"/>
  <c r="G456" i="7" s="1"/>
  <c r="F5" i="7"/>
  <c r="D14" i="6"/>
  <c r="B41" i="7"/>
  <c r="AN12" i="6"/>
  <c r="B3" i="7"/>
  <c r="B12" i="6"/>
  <c r="B25" i="7"/>
  <c r="X12" i="6"/>
  <c r="B32" i="7"/>
  <c r="AE12" i="6"/>
  <c r="B7" i="7"/>
  <c r="F12" i="6"/>
  <c r="AB10" i="6"/>
  <c r="AB15" i="6" s="1"/>
  <c r="AR10" i="6"/>
  <c r="G45" i="7" s="1"/>
  <c r="AK10" i="6"/>
  <c r="G38" i="7" s="1"/>
  <c r="AI50" i="6"/>
  <c r="G402" i="7" s="1"/>
  <c r="AO30" i="6"/>
  <c r="G225" i="7" s="1"/>
  <c r="BS70" i="6"/>
  <c r="G621" i="7" s="1"/>
  <c r="F391" i="7"/>
  <c r="I10" i="6"/>
  <c r="G10" i="7" s="1"/>
  <c r="BL10" i="6"/>
  <c r="G65" i="7" s="1"/>
  <c r="AG10" i="6"/>
  <c r="AG15" i="6" s="1"/>
  <c r="AS50" i="6"/>
  <c r="G412" i="7" s="1"/>
  <c r="B50" i="6"/>
  <c r="G369" i="7" s="1"/>
  <c r="AF50" i="6"/>
  <c r="G399" i="7" s="1"/>
  <c r="J30" i="6"/>
  <c r="G194" i="7" s="1"/>
  <c r="BQ30" i="6"/>
  <c r="G253" i="7" s="1"/>
  <c r="AB50" i="6"/>
  <c r="G395" i="7" s="1"/>
  <c r="BM50" i="6"/>
  <c r="G432" i="7" s="1"/>
  <c r="BK30" i="6"/>
  <c r="G247" i="7" s="1"/>
  <c r="C235" i="7"/>
  <c r="AY30" i="6"/>
  <c r="G235" i="7" s="1"/>
  <c r="C258" i="7"/>
  <c r="BV30" i="6"/>
  <c r="G258" i="7" s="1"/>
  <c r="D553" i="7"/>
  <c r="C70" i="6"/>
  <c r="V10" i="6"/>
  <c r="G23" i="7" s="1"/>
  <c r="F187" i="7"/>
  <c r="C30" i="6"/>
  <c r="G187" i="7" s="1"/>
  <c r="E207" i="7"/>
  <c r="W30" i="6"/>
  <c r="G207" i="7" s="1"/>
  <c r="D198" i="7"/>
  <c r="N30" i="6"/>
  <c r="G198" i="7" s="1"/>
  <c r="D227" i="7"/>
  <c r="AQ30" i="6"/>
  <c r="G227" i="7" s="1"/>
  <c r="C203" i="7"/>
  <c r="S30" i="6"/>
  <c r="G203" i="7" s="1"/>
  <c r="C216" i="7"/>
  <c r="AF30" i="6"/>
  <c r="G216" i="7" s="1"/>
  <c r="BM10" i="6"/>
  <c r="G66" i="7" s="1"/>
  <c r="E189" i="7"/>
  <c r="E30" i="6"/>
  <c r="G189" i="7" s="1"/>
  <c r="C449" i="7"/>
  <c r="CD50" i="6"/>
  <c r="G449" i="7" s="1"/>
  <c r="B379" i="7"/>
  <c r="B403" i="7"/>
  <c r="C257" i="7"/>
  <c r="BU30" i="6"/>
  <c r="G257" i="7" s="1"/>
  <c r="F431" i="7"/>
  <c r="BL50" i="6"/>
  <c r="G431" i="7" s="1"/>
  <c r="E380" i="7"/>
  <c r="M50" i="6"/>
  <c r="G380" i="7" s="1"/>
  <c r="E403" i="7"/>
  <c r="AJ50" i="6"/>
  <c r="G403" i="7" s="1"/>
  <c r="AE50" i="6"/>
  <c r="G398" i="7" s="1"/>
  <c r="BS50" i="6"/>
  <c r="G438" i="7" s="1"/>
  <c r="E218" i="7"/>
  <c r="AH30" i="6"/>
  <c r="G218" i="7" s="1"/>
  <c r="D246" i="7"/>
  <c r="BJ30" i="6"/>
  <c r="G246" i="7" s="1"/>
  <c r="FW13" i="6"/>
  <c r="C564" i="7"/>
  <c r="C219" i="7"/>
  <c r="AI30" i="6"/>
  <c r="G219" i="7" s="1"/>
  <c r="F437" i="7"/>
  <c r="BR50" i="6"/>
  <c r="G437" i="7" s="1"/>
  <c r="E384" i="7"/>
  <c r="Q50" i="6"/>
  <c r="C429" i="7"/>
  <c r="BJ50" i="6"/>
  <c r="G429" i="7" s="1"/>
  <c r="B393" i="7"/>
  <c r="E50" i="6"/>
  <c r="G372" i="7" s="1"/>
  <c r="U30" i="6"/>
  <c r="G205" i="7" s="1"/>
  <c r="C91" i="7"/>
  <c r="CL13" i="6"/>
  <c r="D563" i="7"/>
  <c r="M70" i="6"/>
  <c r="G563" i="7" s="1"/>
  <c r="C50" i="6"/>
  <c r="G370" i="7" s="1"/>
  <c r="BI50" i="6"/>
  <c r="G428" i="7" s="1"/>
  <c r="E11" i="7"/>
  <c r="J10" i="6"/>
  <c r="G11" i="7" s="1"/>
  <c r="E43" i="7"/>
  <c r="AP10" i="6"/>
  <c r="AP15" i="6" s="1"/>
  <c r="D19" i="7"/>
  <c r="R10" i="6"/>
  <c r="G19" i="7" s="1"/>
  <c r="AC10" i="6"/>
  <c r="G30" i="7" s="1"/>
  <c r="AY50" i="6"/>
  <c r="G418" i="7" s="1"/>
  <c r="I70" i="6"/>
  <c r="G559" i="7" s="1"/>
  <c r="CD30" i="6"/>
  <c r="G266" i="7" s="1"/>
  <c r="O10" i="6"/>
  <c r="G16" i="7" s="1"/>
  <c r="B10" i="6"/>
  <c r="G3" i="7" s="1"/>
  <c r="BP10" i="6"/>
  <c r="G69" i="7" s="1"/>
  <c r="CH10" i="6"/>
  <c r="G87" i="7" s="1"/>
  <c r="X70" i="6"/>
  <c r="GG15" i="6" s="1"/>
  <c r="BV70" i="6"/>
  <c r="G624" i="7" s="1"/>
  <c r="AQ70" i="6"/>
  <c r="G593" i="7" s="1"/>
  <c r="BL70" i="6"/>
  <c r="G614" i="7" s="1"/>
  <c r="H70" i="6"/>
  <c r="G558" i="7" s="1"/>
  <c r="L70" i="6"/>
  <c r="G562" i="7" s="1"/>
  <c r="R70" i="6"/>
  <c r="G568" i="7" s="1"/>
  <c r="AE70" i="6"/>
  <c r="G581" i="7" s="1"/>
  <c r="BU70" i="6"/>
  <c r="ID15" i="6" s="1"/>
  <c r="BT30" i="6"/>
  <c r="G256" i="7" s="1"/>
  <c r="AM50" i="6"/>
  <c r="AL30" i="6"/>
  <c r="G222" i="7" s="1"/>
  <c r="D70" i="6"/>
  <c r="P30" i="6"/>
  <c r="G200" i="7" s="1"/>
  <c r="AU30" i="6"/>
  <c r="G231" i="7" s="1"/>
  <c r="F50" i="6"/>
  <c r="G50" i="6"/>
  <c r="G374" i="7" s="1"/>
  <c r="T50" i="6"/>
  <c r="G387" i="7" s="1"/>
  <c r="AL70" i="6"/>
  <c r="G588" i="7" s="1"/>
  <c r="M30" i="6"/>
  <c r="G197" i="7" s="1"/>
  <c r="AA30" i="6"/>
  <c r="G211" i="7" s="1"/>
  <c r="W10" i="6"/>
  <c r="G24" i="7" s="1"/>
  <c r="AL10" i="6"/>
  <c r="G39" i="7" s="1"/>
  <c r="X30" i="6"/>
  <c r="G208" i="7" s="1"/>
  <c r="N50" i="6"/>
  <c r="G381" i="7" s="1"/>
  <c r="BN10" i="6"/>
  <c r="G67" i="7" s="1"/>
  <c r="AQ10" i="6"/>
  <c r="AQ15" i="6" s="1"/>
  <c r="CG30" i="6"/>
  <c r="G269" i="7" s="1"/>
  <c r="AD30" i="6"/>
  <c r="G214" i="7" s="1"/>
  <c r="BO50" i="6"/>
  <c r="G434" i="7" s="1"/>
  <c r="T70" i="6"/>
  <c r="G570" i="7" s="1"/>
  <c r="D50" i="6"/>
  <c r="G371" i="7" s="1"/>
  <c r="CA30" i="6"/>
  <c r="G263" i="7" s="1"/>
  <c r="Z30" i="6"/>
  <c r="G210" i="7" s="1"/>
  <c r="B415" i="7"/>
  <c r="B564" i="7"/>
  <c r="FW12" i="6"/>
  <c r="F370" i="7"/>
  <c r="F395" i="7"/>
  <c r="C387" i="7"/>
  <c r="C412" i="7"/>
  <c r="B372" i="7"/>
  <c r="B399" i="7"/>
  <c r="C556" i="7"/>
  <c r="FO13" i="6"/>
  <c r="C372" i="7"/>
  <c r="F380" i="7"/>
  <c r="F399" i="7"/>
  <c r="C379" i="7"/>
  <c r="F388" i="7"/>
  <c r="C395" i="7"/>
  <c r="B405" i="7"/>
  <c r="F398" i="7"/>
  <c r="C415" i="7"/>
  <c r="B619" i="7"/>
  <c r="HZ12" i="6"/>
  <c r="B65" i="7"/>
  <c r="BL12" i="6"/>
  <c r="B68" i="7"/>
  <c r="BO12" i="6"/>
  <c r="AW50" i="6"/>
  <c r="G416" i="7" s="1"/>
  <c r="BE50" i="6"/>
  <c r="G424" i="7" s="1"/>
  <c r="B30" i="6"/>
  <c r="G186" i="7" s="1"/>
  <c r="H30" i="6"/>
  <c r="G192" i="7" s="1"/>
  <c r="AK30" i="6"/>
  <c r="G221" i="7" s="1"/>
  <c r="K70" i="6"/>
  <c r="G561" i="7" s="1"/>
  <c r="W70" i="6"/>
  <c r="G573" i="7" s="1"/>
  <c r="AC70" i="6"/>
  <c r="GL15" i="6" s="1"/>
  <c r="AH70" i="6"/>
  <c r="G584" i="7" s="1"/>
  <c r="BH30" i="6"/>
  <c r="G244" i="7" s="1"/>
  <c r="CB30" i="6"/>
  <c r="G264" i="7" s="1"/>
  <c r="V50" i="6"/>
  <c r="G389" i="7" s="1"/>
  <c r="O30" i="6"/>
  <c r="G199" i="7" s="1"/>
  <c r="BU50" i="6"/>
  <c r="G440" i="7" s="1"/>
  <c r="Y50" i="6"/>
  <c r="O50" i="6"/>
  <c r="F369" i="7"/>
  <c r="F400" i="7"/>
  <c r="C392" i="7"/>
  <c r="B382" i="7"/>
  <c r="B407" i="7"/>
  <c r="F555" i="7"/>
  <c r="F556" i="7"/>
  <c r="FO14" i="6"/>
  <c r="C572" i="7"/>
  <c r="GE13" i="6"/>
  <c r="B371" i="7"/>
  <c r="C394" i="7"/>
  <c r="F403" i="7"/>
  <c r="C397" i="7"/>
  <c r="F402" i="7"/>
  <c r="F228" i="7"/>
  <c r="BL30" i="6"/>
  <c r="G248" i="7" s="1"/>
  <c r="AN50" i="6"/>
  <c r="G407" i="7" s="1"/>
  <c r="BI30" i="6"/>
  <c r="G245" i="7" s="1"/>
  <c r="R50" i="6"/>
  <c r="G385" i="7" s="1"/>
  <c r="AM30" i="6"/>
  <c r="G223" i="7" s="1"/>
  <c r="L30" i="6"/>
  <c r="G196" i="7" s="1"/>
  <c r="F376" i="7"/>
  <c r="F409" i="7"/>
  <c r="B383" i="7"/>
  <c r="B414" i="7"/>
  <c r="F553" i="7"/>
  <c r="C589" i="7"/>
  <c r="GV13" i="6"/>
  <c r="B230" i="7"/>
  <c r="F372" i="7"/>
  <c r="F405" i="7"/>
  <c r="C371" i="7"/>
  <c r="C406" i="7"/>
  <c r="B400" i="7"/>
  <c r="F377" i="7"/>
  <c r="C228" i="7"/>
  <c r="F406" i="7"/>
  <c r="C375" i="7"/>
  <c r="B59" i="7"/>
  <c r="BF12" i="6"/>
  <c r="Q10" i="6"/>
  <c r="G18" i="7" s="1"/>
  <c r="AS10" i="6"/>
  <c r="AS15" i="6" s="1"/>
  <c r="B374" i="7"/>
  <c r="F379" i="7"/>
  <c r="F408" i="7"/>
  <c r="C370" i="7"/>
  <c r="C402" i="7"/>
  <c r="B391" i="7"/>
  <c r="F560" i="7"/>
  <c r="FS14" i="6"/>
  <c r="B52" i="7"/>
  <c r="AY12" i="6"/>
  <c r="F232" i="7"/>
  <c r="B396" i="7"/>
  <c r="B380" i="7"/>
  <c r="F373" i="7"/>
  <c r="F404" i="7"/>
  <c r="C374" i="7"/>
  <c r="C400" i="7"/>
  <c r="B401" i="7"/>
  <c r="F407" i="7"/>
  <c r="C383" i="7"/>
  <c r="B370" i="7"/>
  <c r="F567" i="7"/>
  <c r="FZ14" i="6"/>
  <c r="F230" i="7"/>
  <c r="AV30" i="6"/>
  <c r="G232" i="7" s="1"/>
  <c r="BJ12" i="6"/>
  <c r="AQ50" i="6"/>
  <c r="G410" i="7" s="1"/>
  <c r="BP50" i="6"/>
  <c r="G435" i="7" s="1"/>
  <c r="BT12" i="6"/>
  <c r="F378" i="7"/>
  <c r="F411" i="7"/>
  <c r="C378" i="7"/>
  <c r="C408" i="7"/>
  <c r="B390" i="7"/>
  <c r="F579" i="7"/>
  <c r="GL14" i="6"/>
  <c r="C404" i="7"/>
  <c r="F410" i="7"/>
  <c r="C376" i="7"/>
  <c r="C405" i="7"/>
  <c r="B369" i="7"/>
  <c r="B404" i="7"/>
  <c r="F229" i="7"/>
  <c r="F382" i="7"/>
  <c r="F414" i="7"/>
  <c r="C391" i="7"/>
  <c r="B378" i="7"/>
  <c r="F591" i="7"/>
  <c r="GX14" i="6"/>
  <c r="CH30" i="6"/>
  <c r="G270" i="7" s="1"/>
  <c r="Q70" i="6"/>
  <c r="G567" i="7" s="1"/>
  <c r="AK50" i="6"/>
  <c r="AP30" i="6"/>
  <c r="G226" i="7" s="1"/>
  <c r="R30" i="6"/>
  <c r="G202" i="7" s="1"/>
  <c r="BR30" i="6"/>
  <c r="G254" i="7" s="1"/>
  <c r="AO50" i="6"/>
  <c r="G408" i="7" s="1"/>
  <c r="B388" i="7"/>
  <c r="C554" i="7"/>
  <c r="F387" i="7"/>
  <c r="F415" i="7"/>
  <c r="C377" i="7"/>
  <c r="C411" i="7"/>
  <c r="B389" i="7"/>
  <c r="F611" i="7"/>
  <c r="HR14" i="6"/>
  <c r="B228" i="7"/>
  <c r="F381" i="7"/>
  <c r="F413" i="7"/>
  <c r="C413" i="7"/>
  <c r="B408" i="7"/>
  <c r="F552" i="7"/>
  <c r="F386" i="7"/>
  <c r="C398" i="7"/>
  <c r="B386" i="7"/>
  <c r="AL50" i="6"/>
  <c r="BB50" i="6"/>
  <c r="G421" i="7" s="1"/>
  <c r="BW50" i="6"/>
  <c r="G442" i="7" s="1"/>
  <c r="CI14" i="6"/>
  <c r="AG50" i="6"/>
  <c r="AC30" i="6"/>
  <c r="G213" i="7" s="1"/>
  <c r="L50" i="6"/>
  <c r="G379" i="7" s="1"/>
  <c r="D30" i="6"/>
  <c r="G188" i="7" s="1"/>
  <c r="C577" i="7"/>
  <c r="GJ13" i="6"/>
  <c r="F385" i="7"/>
  <c r="F416" i="7"/>
  <c r="C385" i="7"/>
  <c r="F617" i="7"/>
  <c r="HX14" i="6"/>
  <c r="B395" i="7"/>
  <c r="F592" i="7"/>
  <c r="GY14" i="6"/>
  <c r="C389" i="7"/>
  <c r="F384" i="7"/>
  <c r="F412" i="7"/>
  <c r="C396" i="7"/>
  <c r="C414" i="7"/>
  <c r="B385" i="7"/>
  <c r="B413" i="7"/>
  <c r="B552" i="7"/>
  <c r="F390" i="7"/>
  <c r="C399" i="7"/>
  <c r="B394" i="7"/>
  <c r="B48" i="7"/>
  <c r="AU12" i="6"/>
  <c r="B69" i="7"/>
  <c r="BP12" i="6"/>
  <c r="BM70" i="6"/>
  <c r="G615" i="7" s="1"/>
  <c r="AJ30" i="6"/>
  <c r="G220" i="7" s="1"/>
  <c r="B381" i="7"/>
  <c r="F371" i="7"/>
  <c r="F393" i="7"/>
  <c r="C384" i="7"/>
  <c r="C409" i="7"/>
  <c r="B375" i="7"/>
  <c r="B398" i="7"/>
  <c r="C555" i="7"/>
  <c r="C380" i="7"/>
  <c r="C382" i="7"/>
  <c r="C386" i="7"/>
  <c r="F383" i="7"/>
  <c r="C393" i="7"/>
  <c r="B387" i="7"/>
  <c r="F231" i="7"/>
  <c r="F394" i="7"/>
  <c r="C407" i="7"/>
  <c r="B402" i="7"/>
  <c r="C552" i="7"/>
  <c r="B47" i="7"/>
  <c r="AT12" i="6"/>
  <c r="B72" i="7"/>
  <c r="BS12" i="6"/>
  <c r="E273" i="7"/>
  <c r="CK30" i="6"/>
  <c r="G273" i="7" s="1"/>
  <c r="E576" i="7"/>
  <c r="Z70" i="6"/>
  <c r="GI15" i="6" s="1"/>
  <c r="E589" i="7"/>
  <c r="AM70" i="6"/>
  <c r="GV15" i="6" s="1"/>
  <c r="D577" i="7"/>
  <c r="AA70" i="6"/>
  <c r="G577" i="7" s="1"/>
  <c r="D613" i="7"/>
  <c r="BK70" i="6"/>
  <c r="G613" i="7" s="1"/>
  <c r="HB13" i="6"/>
  <c r="C595" i="7"/>
  <c r="AS70" i="6"/>
  <c r="HB15" i="6" s="1"/>
  <c r="BC30" i="6"/>
  <c r="G239" i="7" s="1"/>
  <c r="F80" i="7"/>
  <c r="CB50" i="6"/>
  <c r="G447" i="7" s="1"/>
  <c r="BB30" i="6"/>
  <c r="G238" i="7" s="1"/>
  <c r="F87" i="7"/>
  <c r="CH14" i="6"/>
  <c r="BA30" i="6"/>
  <c r="G237" i="7" s="1"/>
  <c r="N70" i="6"/>
  <c r="FW15" i="6" s="1"/>
  <c r="AX30" i="6"/>
  <c r="G234" i="7" s="1"/>
  <c r="CM10" i="6"/>
  <c r="G92" i="7" s="1"/>
  <c r="CS10" i="6"/>
  <c r="G98" i="7" s="1"/>
  <c r="CK10" i="6"/>
  <c r="G90" i="7" s="1"/>
  <c r="BW12" i="6"/>
  <c r="AW30" i="6"/>
  <c r="G233" i="7" s="1"/>
  <c r="BT10" i="6"/>
  <c r="G73" i="7" s="1"/>
  <c r="AZ30" i="6"/>
  <c r="G236" i="7" s="1"/>
  <c r="BZ50" i="6"/>
  <c r="G445" i="7" s="1"/>
  <c r="Y10" i="6"/>
  <c r="G26" i="7" s="1"/>
  <c r="N10" i="6"/>
  <c r="N15" i="6" s="1"/>
  <c r="CF30" i="6"/>
  <c r="G268" i="7" s="1"/>
  <c r="IE12" i="6"/>
  <c r="B556" i="7"/>
  <c r="FO12" i="6"/>
  <c r="BP13" i="6"/>
  <c r="B557" i="7"/>
  <c r="FP12" i="6"/>
  <c r="CN10" i="6"/>
  <c r="G93" i="7" s="1"/>
  <c r="AX50" i="6"/>
  <c r="G417" i="7" s="1"/>
  <c r="BF50" i="6"/>
  <c r="G425" i="7" s="1"/>
  <c r="BV50" i="6"/>
  <c r="G441" i="7" s="1"/>
  <c r="BG50" i="6"/>
  <c r="G426" i="7" s="1"/>
  <c r="BZ10" i="6"/>
  <c r="G79" i="7" s="1"/>
  <c r="BJ10" i="6"/>
  <c r="G63" i="7" s="1"/>
  <c r="BJ70" i="6"/>
  <c r="HS15" i="6" s="1"/>
  <c r="B411" i="7"/>
  <c r="CR30" i="6"/>
  <c r="G280" i="7" s="1"/>
  <c r="BC50" i="6"/>
  <c r="G422" i="7" s="1"/>
  <c r="F558" i="7"/>
  <c r="FQ14" i="6"/>
  <c r="F574" i="7"/>
  <c r="GG14" i="6"/>
  <c r="F580" i="7"/>
  <c r="GM14" i="6"/>
  <c r="F587" i="7"/>
  <c r="GT14" i="6"/>
  <c r="F597" i="7"/>
  <c r="HD14" i="6"/>
  <c r="F604" i="7"/>
  <c r="HK14" i="6"/>
  <c r="F615" i="7"/>
  <c r="HV14" i="6"/>
  <c r="F624" i="7"/>
  <c r="IE14" i="6"/>
  <c r="C565" i="7"/>
  <c r="FX13" i="6"/>
  <c r="C573" i="7"/>
  <c r="GF13" i="6"/>
  <c r="C580" i="7"/>
  <c r="GM13" i="6"/>
  <c r="C593" i="7"/>
  <c r="GZ13" i="6"/>
  <c r="C614" i="7"/>
  <c r="HU13" i="6"/>
  <c r="C619" i="7"/>
  <c r="HZ13" i="6"/>
  <c r="B562" i="7"/>
  <c r="FU12" i="6"/>
  <c r="B571" i="7"/>
  <c r="GD12" i="6"/>
  <c r="B573" i="7"/>
  <c r="GF12" i="6"/>
  <c r="B587" i="7"/>
  <c r="GT12" i="6"/>
  <c r="B596" i="7"/>
  <c r="HC12" i="6"/>
  <c r="B603" i="7"/>
  <c r="HJ12" i="6"/>
  <c r="B607" i="7"/>
  <c r="HN12" i="6"/>
  <c r="B613" i="7"/>
  <c r="HT12" i="6"/>
  <c r="C417" i="7"/>
  <c r="B61" i="7"/>
  <c r="BH12" i="6"/>
  <c r="B409" i="7"/>
  <c r="O14" i="6"/>
  <c r="F16" i="7"/>
  <c r="F35" i="7"/>
  <c r="AH14" i="6"/>
  <c r="F40" i="7"/>
  <c r="AM14" i="6"/>
  <c r="F67" i="7"/>
  <c r="BN14" i="6"/>
  <c r="C3" i="7"/>
  <c r="B13" i="6"/>
  <c r="C18" i="7"/>
  <c r="Q13" i="6"/>
  <c r="C27" i="7"/>
  <c r="Z13" i="6"/>
  <c r="C40" i="7"/>
  <c r="AM13" i="6"/>
  <c r="C46" i="7"/>
  <c r="AS13" i="6"/>
  <c r="CQ50" i="6"/>
  <c r="G462" i="7" s="1"/>
  <c r="CK70" i="6"/>
  <c r="G639" i="7" s="1"/>
  <c r="BD50" i="6"/>
  <c r="G423" i="7" s="1"/>
  <c r="F565" i="7"/>
  <c r="FX14" i="6"/>
  <c r="F575" i="7"/>
  <c r="GH14" i="6"/>
  <c r="F584" i="7"/>
  <c r="GQ14" i="6"/>
  <c r="F588" i="7"/>
  <c r="GU14" i="6"/>
  <c r="F598" i="7"/>
  <c r="HE14" i="6"/>
  <c r="F606" i="7"/>
  <c r="HM14" i="6"/>
  <c r="F610" i="7"/>
  <c r="HQ14" i="6"/>
  <c r="C566" i="7"/>
  <c r="FY13" i="6"/>
  <c r="C574" i="7"/>
  <c r="GG13" i="6"/>
  <c r="C584" i="7"/>
  <c r="GQ13" i="6"/>
  <c r="C586" i="7"/>
  <c r="GS13" i="6"/>
  <c r="C616" i="7"/>
  <c r="HW13" i="6"/>
  <c r="C622" i="7"/>
  <c r="IC13" i="6"/>
  <c r="B559" i="7"/>
  <c r="FR12" i="6"/>
  <c r="B572" i="7"/>
  <c r="GE12" i="6"/>
  <c r="B578" i="7"/>
  <c r="GK12" i="6"/>
  <c r="B588" i="7"/>
  <c r="GU12" i="6"/>
  <c r="B589" i="7"/>
  <c r="GV12" i="6"/>
  <c r="B598" i="7"/>
  <c r="HE12" i="6"/>
  <c r="B609" i="7"/>
  <c r="HP12" i="6"/>
  <c r="B614" i="7"/>
  <c r="HU12" i="6"/>
  <c r="B621" i="7"/>
  <c r="IB12" i="6"/>
  <c r="Y70" i="6"/>
  <c r="AJ70" i="6"/>
  <c r="AU70" i="6"/>
  <c r="BN70" i="6"/>
  <c r="F417" i="7"/>
  <c r="C416" i="7"/>
  <c r="B410" i="7"/>
  <c r="BC12" i="6"/>
  <c r="B56" i="7"/>
  <c r="B77" i="7"/>
  <c r="BX12" i="6"/>
  <c r="F3" i="7"/>
  <c r="B14" i="6"/>
  <c r="F21" i="7"/>
  <c r="T14" i="6"/>
  <c r="F36" i="7"/>
  <c r="AI14" i="6"/>
  <c r="F41" i="7"/>
  <c r="AN14" i="6"/>
  <c r="BJ14" i="6"/>
  <c r="F63" i="7"/>
  <c r="C12" i="7"/>
  <c r="K13" i="6"/>
  <c r="C32" i="7"/>
  <c r="AE13" i="6"/>
  <c r="C41" i="7"/>
  <c r="AN13" i="6"/>
  <c r="C47" i="7"/>
  <c r="AT13" i="6"/>
  <c r="C73" i="7"/>
  <c r="BT13" i="6"/>
  <c r="K10" i="6"/>
  <c r="C606" i="7"/>
  <c r="HM13" i="6"/>
  <c r="F566" i="7"/>
  <c r="FY14" i="6"/>
  <c r="F569" i="7"/>
  <c r="GB14" i="6"/>
  <c r="F581" i="7"/>
  <c r="GN14" i="6"/>
  <c r="F589" i="7"/>
  <c r="GV14" i="6"/>
  <c r="F600" i="7"/>
  <c r="HG14" i="6"/>
  <c r="F608" i="7"/>
  <c r="HO14" i="6"/>
  <c r="F621" i="7"/>
  <c r="IB14" i="6"/>
  <c r="C567" i="7"/>
  <c r="FZ13" i="6"/>
  <c r="C575" i="7"/>
  <c r="GH13" i="6"/>
  <c r="C585" i="7"/>
  <c r="GR13" i="6"/>
  <c r="C587" i="7"/>
  <c r="GT13" i="6"/>
  <c r="C611" i="7"/>
  <c r="HR13" i="6"/>
  <c r="ID13" i="6"/>
  <c r="C623" i="7"/>
  <c r="B560" i="7"/>
  <c r="FS12" i="6"/>
  <c r="B565" i="7"/>
  <c r="FX12" i="6"/>
  <c r="B574" i="7"/>
  <c r="GG12" i="6"/>
  <c r="B590" i="7"/>
  <c r="GW12" i="6"/>
  <c r="B597" i="7"/>
  <c r="HD12" i="6"/>
  <c r="B611" i="7"/>
  <c r="HR12" i="6"/>
  <c r="B615" i="7"/>
  <c r="HV12" i="6"/>
  <c r="S70" i="6"/>
  <c r="AK70" i="6"/>
  <c r="C233" i="7"/>
  <c r="B58" i="7"/>
  <c r="BE12" i="6"/>
  <c r="B82" i="7"/>
  <c r="CC12" i="6"/>
  <c r="F8" i="7"/>
  <c r="G14" i="6"/>
  <c r="F25" i="7"/>
  <c r="X14" i="6"/>
  <c r="F37" i="7"/>
  <c r="AJ14" i="6"/>
  <c r="F42" i="7"/>
  <c r="AO14" i="6"/>
  <c r="F68" i="7"/>
  <c r="BO14" i="6"/>
  <c r="C8" i="7"/>
  <c r="G10" i="6"/>
  <c r="G13" i="6"/>
  <c r="C20" i="7"/>
  <c r="S13" i="6"/>
  <c r="C34" i="7"/>
  <c r="AG13" i="6"/>
  <c r="C42" i="7"/>
  <c r="AO13" i="6"/>
  <c r="C64" i="7"/>
  <c r="BK13" i="6"/>
  <c r="C74" i="7"/>
  <c r="BU13" i="6"/>
  <c r="AU10" i="6"/>
  <c r="C10" i="6"/>
  <c r="CT50" i="6"/>
  <c r="G465" i="7" s="1"/>
  <c r="CT10" i="6"/>
  <c r="G99" i="7" s="1"/>
  <c r="C610" i="7"/>
  <c r="HQ13" i="6"/>
  <c r="F562" i="7"/>
  <c r="FU14" i="6"/>
  <c r="F570" i="7"/>
  <c r="GC14" i="6"/>
  <c r="F577" i="7"/>
  <c r="GJ14" i="6"/>
  <c r="F593" i="7"/>
  <c r="GZ14" i="6"/>
  <c r="F601" i="7"/>
  <c r="HH14" i="6"/>
  <c r="F616" i="7"/>
  <c r="HW14" i="6"/>
  <c r="F618" i="7"/>
  <c r="HY14" i="6"/>
  <c r="C557" i="7"/>
  <c r="FP13" i="6"/>
  <c r="C570" i="7"/>
  <c r="GC13" i="6"/>
  <c r="C581" i="7"/>
  <c r="GN13" i="6"/>
  <c r="C596" i="7"/>
  <c r="HC13" i="6"/>
  <c r="C617" i="7"/>
  <c r="HX13" i="6"/>
  <c r="C624" i="7"/>
  <c r="IE13" i="6"/>
  <c r="B558" i="7"/>
  <c r="FQ12" i="6"/>
  <c r="B566" i="7"/>
  <c r="FY12" i="6"/>
  <c r="B579" i="7"/>
  <c r="GL12" i="6"/>
  <c r="B584" i="7"/>
  <c r="GQ12" i="6"/>
  <c r="B591" i="7"/>
  <c r="GX12" i="6"/>
  <c r="B600" i="7"/>
  <c r="HG12" i="6"/>
  <c r="B606" i="7"/>
  <c r="HM12" i="6"/>
  <c r="B616" i="7"/>
  <c r="HW12" i="6"/>
  <c r="O70" i="6"/>
  <c r="AF70" i="6"/>
  <c r="B416" i="7"/>
  <c r="C234" i="7"/>
  <c r="F234" i="7"/>
  <c r="B54" i="7"/>
  <c r="BA12" i="6"/>
  <c r="B60" i="7"/>
  <c r="BG12" i="6"/>
  <c r="BF30" i="6"/>
  <c r="G242" i="7" s="1"/>
  <c r="F31" i="7"/>
  <c r="AD14" i="6"/>
  <c r="F43" i="7"/>
  <c r="AP14" i="6"/>
  <c r="F69" i="7"/>
  <c r="BP14" i="6"/>
  <c r="C9" i="7"/>
  <c r="H13" i="6"/>
  <c r="C23" i="7"/>
  <c r="V13" i="6"/>
  <c r="AH10" i="6"/>
  <c r="C35" i="7"/>
  <c r="AH13" i="6"/>
  <c r="C43" i="7"/>
  <c r="AP13" i="6"/>
  <c r="C66" i="7"/>
  <c r="BM13" i="6"/>
  <c r="C70" i="7"/>
  <c r="BQ13" i="6"/>
  <c r="BK10" i="6"/>
  <c r="F70" i="6"/>
  <c r="F563" i="7"/>
  <c r="FV14" i="6"/>
  <c r="F576" i="7"/>
  <c r="GI14" i="6"/>
  <c r="F582" i="7"/>
  <c r="GO14" i="6"/>
  <c r="F594" i="7"/>
  <c r="HA14" i="6"/>
  <c r="F603" i="7"/>
  <c r="HJ14" i="6"/>
  <c r="F612" i="7"/>
  <c r="HS14" i="6"/>
  <c r="F620" i="7"/>
  <c r="IA14" i="6"/>
  <c r="C563" i="7"/>
  <c r="FV13" i="6"/>
  <c r="C582" i="7"/>
  <c r="GO13" i="6"/>
  <c r="C588" i="7"/>
  <c r="GU13" i="6"/>
  <c r="C598" i="7"/>
  <c r="HE13" i="6"/>
  <c r="C612" i="7"/>
  <c r="HS13" i="6"/>
  <c r="B567" i="7"/>
  <c r="FZ12" i="6"/>
  <c r="B575" i="7"/>
  <c r="GH12" i="6"/>
  <c r="B585" i="7"/>
  <c r="GR12" i="6"/>
  <c r="B592" i="7"/>
  <c r="GY12" i="6"/>
  <c r="B602" i="7"/>
  <c r="HI12" i="6"/>
  <c r="B608" i="7"/>
  <c r="HO12" i="6"/>
  <c r="B617" i="7"/>
  <c r="HX12" i="6"/>
  <c r="AG70" i="6"/>
  <c r="BP70" i="6"/>
  <c r="F233" i="7"/>
  <c r="B51" i="7"/>
  <c r="AX12" i="6"/>
  <c r="B57" i="7"/>
  <c r="BD12" i="6"/>
  <c r="B555" i="7"/>
  <c r="AD10" i="6"/>
  <c r="F10" i="7"/>
  <c r="I14" i="6"/>
  <c r="F22" i="7"/>
  <c r="U14" i="6"/>
  <c r="F32" i="7"/>
  <c r="AE14" i="6"/>
  <c r="F47" i="7"/>
  <c r="AT14" i="6"/>
  <c r="F64" i="7"/>
  <c r="BK14" i="6"/>
  <c r="C14" i="7"/>
  <c r="M13" i="6"/>
  <c r="C28" i="7"/>
  <c r="AA13" i="6"/>
  <c r="C36" i="7"/>
  <c r="AI13" i="6"/>
  <c r="C44" i="7"/>
  <c r="AQ13" i="6"/>
  <c r="BN13" i="6"/>
  <c r="C67" i="7"/>
  <c r="C76" i="7"/>
  <c r="BW13" i="6"/>
  <c r="Z10" i="6"/>
  <c r="CR70" i="6"/>
  <c r="G646" i="7" s="1"/>
  <c r="CI50" i="6"/>
  <c r="G454" i="7" s="1"/>
  <c r="CL50" i="6"/>
  <c r="G457" i="7" s="1"/>
  <c r="AZ50" i="6"/>
  <c r="G419" i="7" s="1"/>
  <c r="BH50" i="6"/>
  <c r="G427" i="7" s="1"/>
  <c r="F568" i="7"/>
  <c r="GA14" i="6"/>
  <c r="F571" i="7"/>
  <c r="GD14" i="6"/>
  <c r="F590" i="7"/>
  <c r="GW14" i="6"/>
  <c r="F599" i="7"/>
  <c r="HF14" i="6"/>
  <c r="F605" i="7"/>
  <c r="HL14" i="6"/>
  <c r="F609" i="7"/>
  <c r="HP14" i="6"/>
  <c r="F619" i="7"/>
  <c r="HZ14" i="6"/>
  <c r="C559" i="7"/>
  <c r="FR13" i="6"/>
  <c r="C568" i="7"/>
  <c r="GA13" i="6"/>
  <c r="C583" i="7"/>
  <c r="GP13" i="6"/>
  <c r="AN70" i="6"/>
  <c r="C590" i="7"/>
  <c r="GW13" i="6"/>
  <c r="C594" i="7"/>
  <c r="HA13" i="6"/>
  <c r="C621" i="7"/>
  <c r="IB13" i="6"/>
  <c r="B563" i="7"/>
  <c r="FV12" i="6"/>
  <c r="B568" i="7"/>
  <c r="GA12" i="6"/>
  <c r="B580" i="7"/>
  <c r="GM12" i="6"/>
  <c r="B586" i="7"/>
  <c r="GS12" i="6"/>
  <c r="B593" i="7"/>
  <c r="GZ12" i="6"/>
  <c r="B604" i="7"/>
  <c r="HK12" i="6"/>
  <c r="HQ12" i="6"/>
  <c r="B610" i="7"/>
  <c r="B623" i="7"/>
  <c r="ID12" i="6"/>
  <c r="J70" i="6"/>
  <c r="V70" i="6"/>
  <c r="AB70" i="6"/>
  <c r="AO70" i="6"/>
  <c r="AR70" i="6"/>
  <c r="BR70" i="6"/>
  <c r="B53" i="7"/>
  <c r="AZ12" i="6"/>
  <c r="B80" i="7"/>
  <c r="CA12" i="6"/>
  <c r="B554" i="7"/>
  <c r="F11" i="7"/>
  <c r="J14" i="6"/>
  <c r="F27" i="7"/>
  <c r="Z14" i="6"/>
  <c r="F34" i="7"/>
  <c r="AG14" i="6"/>
  <c r="AU14" i="6"/>
  <c r="F48" i="7"/>
  <c r="BQ14" i="6"/>
  <c r="F70" i="7"/>
  <c r="C25" i="7"/>
  <c r="X13" i="6"/>
  <c r="AJ13" i="6"/>
  <c r="C37" i="7"/>
  <c r="C38" i="7"/>
  <c r="AK13" i="6"/>
  <c r="C62" i="7"/>
  <c r="BI13" i="6"/>
  <c r="C85" i="7"/>
  <c r="CF13" i="6"/>
  <c r="BR10" i="6"/>
  <c r="BX50" i="6"/>
  <c r="G443" i="7" s="1"/>
  <c r="AY70" i="6"/>
  <c r="G601" i="7" s="1"/>
  <c r="F559" i="7"/>
  <c r="FR14" i="6"/>
  <c r="F564" i="7"/>
  <c r="FW14" i="6"/>
  <c r="F572" i="7"/>
  <c r="GE14" i="6"/>
  <c r="F585" i="7"/>
  <c r="GR14" i="6"/>
  <c r="F595" i="7"/>
  <c r="HB14" i="6"/>
  <c r="F607" i="7"/>
  <c r="HN14" i="6"/>
  <c r="F613" i="7"/>
  <c r="HT14" i="6"/>
  <c r="F622" i="7"/>
  <c r="IC14" i="6"/>
  <c r="U70" i="6"/>
  <c r="D571" i="7"/>
  <c r="BQ70" i="6"/>
  <c r="C560" i="7"/>
  <c r="FS13" i="6"/>
  <c r="C569" i="7"/>
  <c r="GB13" i="6"/>
  <c r="C578" i="7"/>
  <c r="GK13" i="6"/>
  <c r="C591" i="7"/>
  <c r="GX13" i="6"/>
  <c r="C618" i="7"/>
  <c r="HY13" i="6"/>
  <c r="B569" i="7"/>
  <c r="GB12" i="6"/>
  <c r="B576" i="7"/>
  <c r="GI12" i="6"/>
  <c r="B581" i="7"/>
  <c r="GN12" i="6"/>
  <c r="B594" i="7"/>
  <c r="HA12" i="6"/>
  <c r="B599" i="7"/>
  <c r="HF12" i="6"/>
  <c r="B612" i="7"/>
  <c r="HS12" i="6"/>
  <c r="B618" i="7"/>
  <c r="HY12" i="6"/>
  <c r="B234" i="7"/>
  <c r="B417" i="7"/>
  <c r="BW30" i="6"/>
  <c r="G259" i="7" s="1"/>
  <c r="C259" i="7"/>
  <c r="AI10" i="6"/>
  <c r="B50" i="7"/>
  <c r="AW12" i="6"/>
  <c r="B85" i="7"/>
  <c r="CF12" i="6"/>
  <c r="B553" i="7"/>
  <c r="F12" i="7"/>
  <c r="K14" i="6"/>
  <c r="F23" i="7"/>
  <c r="V14" i="6"/>
  <c r="F44" i="7"/>
  <c r="AQ14" i="6"/>
  <c r="F49" i="7"/>
  <c r="AV14" i="6"/>
  <c r="F73" i="7"/>
  <c r="BT14" i="6"/>
  <c r="C16" i="7"/>
  <c r="O13" i="6"/>
  <c r="C29" i="7"/>
  <c r="AB13" i="6"/>
  <c r="AC13" i="6"/>
  <c r="C30" i="7"/>
  <c r="C45" i="7"/>
  <c r="AR13" i="6"/>
  <c r="BJ13" i="6"/>
  <c r="C63" i="7"/>
  <c r="C81" i="7"/>
  <c r="CB13" i="6"/>
  <c r="AM10" i="6"/>
  <c r="F557" i="7"/>
  <c r="FP14" i="6"/>
  <c r="F573" i="7"/>
  <c r="GF14" i="6"/>
  <c r="F583" i="7"/>
  <c r="GP14" i="6"/>
  <c r="F586" i="7"/>
  <c r="GS14" i="6"/>
  <c r="F596" i="7"/>
  <c r="HC14" i="6"/>
  <c r="F602" i="7"/>
  <c r="HI14" i="6"/>
  <c r="F614" i="7"/>
  <c r="HU14" i="6"/>
  <c r="F623" i="7"/>
  <c r="ID14" i="6"/>
  <c r="C561" i="7"/>
  <c r="FT13" i="6"/>
  <c r="C576" i="7"/>
  <c r="GI13" i="6"/>
  <c r="C579" i="7"/>
  <c r="GL13" i="6"/>
  <c r="C592" i="7"/>
  <c r="GY13" i="6"/>
  <c r="C613" i="7"/>
  <c r="HT13" i="6"/>
  <c r="C620" i="7"/>
  <c r="IA13" i="6"/>
  <c r="B570" i="7"/>
  <c r="GC12" i="6"/>
  <c r="B577" i="7"/>
  <c r="GJ12" i="6"/>
  <c r="B582" i="7"/>
  <c r="GO12" i="6"/>
  <c r="B595" i="7"/>
  <c r="HB12" i="6"/>
  <c r="B601" i="7"/>
  <c r="HH12" i="6"/>
  <c r="B605" i="7"/>
  <c r="HL12" i="6"/>
  <c r="B620" i="7"/>
  <c r="IA12" i="6"/>
  <c r="B622" i="7"/>
  <c r="IC12" i="6"/>
  <c r="G70" i="6"/>
  <c r="AD70" i="6"/>
  <c r="AI70" i="6"/>
  <c r="BI70" i="6"/>
  <c r="BT70" i="6"/>
  <c r="B233" i="7"/>
  <c r="BD30" i="6"/>
  <c r="G240" i="7" s="1"/>
  <c r="BB12" i="6"/>
  <c r="B55" i="7"/>
  <c r="B75" i="7"/>
  <c r="BV12" i="6"/>
  <c r="AT70" i="6"/>
  <c r="F15" i="7"/>
  <c r="N14" i="6"/>
  <c r="F28" i="7"/>
  <c r="AA14" i="6"/>
  <c r="AL14" i="6"/>
  <c r="F39" i="7"/>
  <c r="F66" i="7"/>
  <c r="BM14" i="6"/>
  <c r="F74" i="7"/>
  <c r="BU14" i="6"/>
  <c r="C17" i="7"/>
  <c r="P10" i="6"/>
  <c r="P13" i="6"/>
  <c r="C26" i="7"/>
  <c r="Y13" i="6"/>
  <c r="C31" i="7"/>
  <c r="AD13" i="6"/>
  <c r="C39" i="7"/>
  <c r="AL13" i="6"/>
  <c r="BO10" i="6"/>
  <c r="BO13" i="6"/>
  <c r="T10" i="6"/>
  <c r="CS50" i="6"/>
  <c r="G464" i="7" s="1"/>
  <c r="CM30" i="6"/>
  <c r="G275" i="7" s="1"/>
  <c r="CJ30" i="6"/>
  <c r="G272" i="7" s="1"/>
  <c r="C272" i="7"/>
  <c r="CL10" i="6"/>
  <c r="C608" i="7"/>
  <c r="HO13" i="6"/>
  <c r="C599" i="7"/>
  <c r="HF13" i="6"/>
  <c r="CK13" i="6"/>
  <c r="C90" i="7"/>
  <c r="CR10" i="6"/>
  <c r="B94" i="7"/>
  <c r="CO12" i="6"/>
  <c r="CR13" i="6"/>
  <c r="C97" i="7"/>
  <c r="CJ10" i="6"/>
  <c r="AZ70" i="6"/>
  <c r="CG10" i="6"/>
  <c r="F53" i="7"/>
  <c r="AZ14" i="6"/>
  <c r="F61" i="7"/>
  <c r="BH14" i="6"/>
  <c r="F81" i="7"/>
  <c r="CB14" i="6"/>
  <c r="BB10" i="6"/>
  <c r="C55" i="7"/>
  <c r="BB13" i="6"/>
  <c r="C77" i="7"/>
  <c r="BX10" i="6"/>
  <c r="BX13" i="6"/>
  <c r="CC50" i="6"/>
  <c r="G448" i="7" s="1"/>
  <c r="CE50" i="6"/>
  <c r="G450" i="7" s="1"/>
  <c r="CO30" i="6"/>
  <c r="G277" i="7" s="1"/>
  <c r="E636" i="7"/>
  <c r="CH70" i="6"/>
  <c r="G636" i="7" s="1"/>
  <c r="CO10" i="6"/>
  <c r="CS12" i="6"/>
  <c r="F90" i="7"/>
  <c r="CK14" i="6"/>
  <c r="C607" i="7"/>
  <c r="HN13" i="6"/>
  <c r="C92" i="7"/>
  <c r="CM13" i="6"/>
  <c r="CN12" i="6"/>
  <c r="B93" i="7"/>
  <c r="F94" i="7"/>
  <c r="CO14" i="6"/>
  <c r="C93" i="7"/>
  <c r="CN13" i="6"/>
  <c r="BA70" i="6"/>
  <c r="BW70" i="6"/>
  <c r="G625" i="7" s="1"/>
  <c r="F54" i="7"/>
  <c r="BA14" i="6"/>
  <c r="F77" i="7"/>
  <c r="BX14" i="6"/>
  <c r="F85" i="7"/>
  <c r="CF14" i="6"/>
  <c r="BC10" i="6"/>
  <c r="C56" i="7"/>
  <c r="BC13" i="6"/>
  <c r="C75" i="7"/>
  <c r="BV10" i="6"/>
  <c r="BV13" i="6"/>
  <c r="BY30" i="6"/>
  <c r="G261" i="7" s="1"/>
  <c r="BX30" i="6"/>
  <c r="G260" i="7" s="1"/>
  <c r="CJ50" i="6"/>
  <c r="G455" i="7" s="1"/>
  <c r="CQ30" i="6"/>
  <c r="G279" i="7" s="1"/>
  <c r="CI10" i="6"/>
  <c r="CT14" i="6"/>
  <c r="CR12" i="6"/>
  <c r="B97" i="7"/>
  <c r="CJ14" i="6"/>
  <c r="F89" i="7"/>
  <c r="C605" i="7"/>
  <c r="HL13" i="6"/>
  <c r="CO13" i="6"/>
  <c r="C94" i="7"/>
  <c r="CN14" i="6"/>
  <c r="F93" i="7"/>
  <c r="CJ13" i="6"/>
  <c r="C89" i="7"/>
  <c r="BB70" i="6"/>
  <c r="CA70" i="6"/>
  <c r="G629" i="7" s="1"/>
  <c r="CQ10" i="6"/>
  <c r="BB14" i="6"/>
  <c r="F55" i="7"/>
  <c r="F75" i="7"/>
  <c r="BV14" i="6"/>
  <c r="BD10" i="6"/>
  <c r="C57" i="7"/>
  <c r="BD13" i="6"/>
  <c r="CE13" i="6"/>
  <c r="C84" i="7"/>
  <c r="CN70" i="6"/>
  <c r="G642" i="7" s="1"/>
  <c r="CI70" i="6"/>
  <c r="G637" i="7" s="1"/>
  <c r="CS30" i="6"/>
  <c r="G281" i="7" s="1"/>
  <c r="CM14" i="6"/>
  <c r="F92" i="7"/>
  <c r="CT12" i="6"/>
  <c r="F96" i="7"/>
  <c r="CQ14" i="6"/>
  <c r="C604" i="7"/>
  <c r="HK13" i="6"/>
  <c r="CQ13" i="6"/>
  <c r="C96" i="7"/>
  <c r="B90" i="7"/>
  <c r="CK12" i="6"/>
  <c r="C95" i="7"/>
  <c r="CP13" i="6"/>
  <c r="BC70" i="6"/>
  <c r="CD70" i="6"/>
  <c r="G632" i="7" s="1"/>
  <c r="CP10" i="6"/>
  <c r="F56" i="7"/>
  <c r="BC14" i="6"/>
  <c r="BW14" i="6"/>
  <c r="F76" i="7"/>
  <c r="AW10" i="6"/>
  <c r="C50" i="7"/>
  <c r="AW13" i="6"/>
  <c r="BE10" i="6"/>
  <c r="C58" i="7"/>
  <c r="BE13" i="6"/>
  <c r="BZ13" i="6"/>
  <c r="C79" i="7"/>
  <c r="BW10" i="6"/>
  <c r="CB10" i="6"/>
  <c r="CP70" i="6"/>
  <c r="G644" i="7" s="1"/>
  <c r="CN50" i="6"/>
  <c r="G459" i="7" s="1"/>
  <c r="CL14" i="6"/>
  <c r="F91" i="7"/>
  <c r="CS14" i="6"/>
  <c r="B92" i="7"/>
  <c r="CM12" i="6"/>
  <c r="BX70" i="6"/>
  <c r="G626" i="7" s="1"/>
  <c r="CP14" i="6"/>
  <c r="F95" i="7"/>
  <c r="C603" i="7"/>
  <c r="HJ13" i="6"/>
  <c r="CS13" i="6"/>
  <c r="CJ12" i="6"/>
  <c r="B89" i="7"/>
  <c r="B96" i="7"/>
  <c r="CQ12" i="6"/>
  <c r="C451" i="7"/>
  <c r="CF50" i="6"/>
  <c r="G451" i="7" s="1"/>
  <c r="BD70" i="6"/>
  <c r="BY70" i="6"/>
  <c r="G627" i="7" s="1"/>
  <c r="F57" i="7"/>
  <c r="BD14" i="6"/>
  <c r="F84" i="7"/>
  <c r="CE14" i="6"/>
  <c r="AX10" i="6"/>
  <c r="C51" i="7"/>
  <c r="AX13" i="6"/>
  <c r="BF10" i="6"/>
  <c r="C59" i="7"/>
  <c r="BF13" i="6"/>
  <c r="CA13" i="6"/>
  <c r="C80" i="7"/>
  <c r="CA10" i="6"/>
  <c r="CM70" i="6"/>
  <c r="G641" i="7" s="1"/>
  <c r="C640" i="7"/>
  <c r="CL70" i="6"/>
  <c r="G640" i="7" s="1"/>
  <c r="CP50" i="6"/>
  <c r="G461" i="7" s="1"/>
  <c r="CQ70" i="6"/>
  <c r="G645" i="7" s="1"/>
  <c r="CN30" i="6"/>
  <c r="G276" i="7" s="1"/>
  <c r="CS70" i="6"/>
  <c r="G647" i="7" s="1"/>
  <c r="B88" i="7"/>
  <c r="CI12" i="6"/>
  <c r="CR14" i="6"/>
  <c r="F97" i="7"/>
  <c r="CL12" i="6"/>
  <c r="B91" i="7"/>
  <c r="D634" i="7"/>
  <c r="CF70" i="6"/>
  <c r="G634" i="7" s="1"/>
  <c r="C602" i="7"/>
  <c r="HI13" i="6"/>
  <c r="CT13" i="6"/>
  <c r="D635" i="7"/>
  <c r="CG70" i="6"/>
  <c r="G635" i="7" s="1"/>
  <c r="B95" i="7"/>
  <c r="CP12" i="6"/>
  <c r="CE70" i="6"/>
  <c r="G633" i="7" s="1"/>
  <c r="AW70" i="6"/>
  <c r="BE70" i="6"/>
  <c r="CC70" i="6"/>
  <c r="G631" i="7" s="1"/>
  <c r="AW14" i="6"/>
  <c r="F50" i="7"/>
  <c r="F58" i="7"/>
  <c r="BE14" i="6"/>
  <c r="F79" i="7"/>
  <c r="BZ14" i="6"/>
  <c r="AY10" i="6"/>
  <c r="C52" i="7"/>
  <c r="AY13" i="6"/>
  <c r="BG10" i="6"/>
  <c r="C60" i="7"/>
  <c r="BG13" i="6"/>
  <c r="C83" i="7"/>
  <c r="CD13" i="6"/>
  <c r="CD10" i="6"/>
  <c r="E452" i="7"/>
  <c r="CG50" i="6"/>
  <c r="G452" i="7" s="1"/>
  <c r="CF10" i="6"/>
  <c r="BY50" i="6"/>
  <c r="G444" i="7" s="1"/>
  <c r="CO70" i="6"/>
  <c r="G643" i="7" s="1"/>
  <c r="C638" i="7"/>
  <c r="CJ70" i="6"/>
  <c r="G638" i="7" s="1"/>
  <c r="CO50" i="6"/>
  <c r="G460" i="7" s="1"/>
  <c r="CR50" i="6"/>
  <c r="G463" i="7" s="1"/>
  <c r="CP30" i="6"/>
  <c r="G278" i="7" s="1"/>
  <c r="CT30" i="6"/>
  <c r="G282" i="7" s="1"/>
  <c r="C601" i="7"/>
  <c r="HH13" i="6"/>
  <c r="BA50" i="6"/>
  <c r="G420" i="7" s="1"/>
  <c r="AX70" i="6"/>
  <c r="BF70" i="6"/>
  <c r="CB70" i="6"/>
  <c r="G630" i="7" s="1"/>
  <c r="AX14" i="6"/>
  <c r="F51" i="7"/>
  <c r="BF14" i="6"/>
  <c r="F59" i="7"/>
  <c r="CC14" i="6"/>
  <c r="F82" i="7"/>
  <c r="AZ10" i="6"/>
  <c r="C53" i="7"/>
  <c r="AZ13" i="6"/>
  <c r="BH10" i="6"/>
  <c r="C61" i="7"/>
  <c r="BH13" i="6"/>
  <c r="CC13" i="6"/>
  <c r="C82" i="7"/>
  <c r="CC10" i="6"/>
  <c r="CE10" i="6"/>
  <c r="CT70" i="6"/>
  <c r="G648" i="7" s="1"/>
  <c r="C271" i="7"/>
  <c r="CI30" i="6"/>
  <c r="G271" i="7" s="1"/>
  <c r="C274" i="7"/>
  <c r="CL30" i="6"/>
  <c r="G274" i="7" s="1"/>
  <c r="C609" i="7"/>
  <c r="HP13" i="6"/>
  <c r="C600" i="7"/>
  <c r="HG13" i="6"/>
  <c r="CI13" i="6"/>
  <c r="C88" i="7"/>
  <c r="BG70" i="6"/>
  <c r="BZ70" i="6"/>
  <c r="G628" i="7" s="1"/>
  <c r="F52" i="7"/>
  <c r="AY14" i="6"/>
  <c r="BG14" i="6"/>
  <c r="F60" i="7"/>
  <c r="CG14" i="6"/>
  <c r="F86" i="7"/>
  <c r="BA10" i="6"/>
  <c r="BA13" i="6"/>
  <c r="C54" i="7"/>
  <c r="C78" i="7"/>
  <c r="BY13" i="6"/>
  <c r="BY10" i="6"/>
  <c r="C86" i="7"/>
  <c r="CG13" i="6"/>
  <c r="E453" i="7"/>
  <c r="CH50" i="6"/>
  <c r="G453" i="7" s="1"/>
  <c r="G566" i="7" l="1"/>
  <c r="G400" i="7"/>
  <c r="HU15" i="6"/>
  <c r="J15" i="6"/>
  <c r="O15" i="6"/>
  <c r="G554" i="7"/>
  <c r="FQ15" i="6"/>
  <c r="HX15" i="6"/>
  <c r="G579" i="7"/>
  <c r="G34" i="7"/>
  <c r="G574" i="7"/>
  <c r="G28" i="7"/>
  <c r="G595" i="7"/>
  <c r="AE15" i="6"/>
  <c r="D15" i="6"/>
  <c r="AF15" i="6"/>
  <c r="GA15" i="6"/>
  <c r="HE15" i="6"/>
  <c r="X15" i="6"/>
  <c r="M15" i="6"/>
  <c r="G70" i="7"/>
  <c r="AT15" i="6"/>
  <c r="G589" i="7"/>
  <c r="GY15" i="6"/>
  <c r="E15" i="6"/>
  <c r="BU15" i="6"/>
  <c r="G42" i="7"/>
  <c r="H15" i="6"/>
  <c r="F15" i="6"/>
  <c r="G623" i="7"/>
  <c r="AC15" i="6"/>
  <c r="CN15" i="6"/>
  <c r="G553" i="7"/>
  <c r="G404" i="7"/>
  <c r="BS15" i="6"/>
  <c r="G44" i="7"/>
  <c r="GC15" i="6"/>
  <c r="IB15" i="6"/>
  <c r="G20" i="7"/>
  <c r="BP15" i="6"/>
  <c r="G576" i="7"/>
  <c r="HH15" i="6"/>
  <c r="Q15" i="6"/>
  <c r="BL15" i="6"/>
  <c r="GJ15" i="6"/>
  <c r="GU15" i="6"/>
  <c r="FT15" i="6"/>
  <c r="G29" i="7"/>
  <c r="AJ15" i="6"/>
  <c r="AK15" i="6"/>
  <c r="IE15" i="6"/>
  <c r="HQ15" i="6"/>
  <c r="G415" i="7"/>
  <c r="I15" i="6"/>
  <c r="FU15" i="6"/>
  <c r="GQ15" i="6"/>
  <c r="CS15" i="6"/>
  <c r="B15" i="6"/>
  <c r="U15" i="6"/>
  <c r="FR15" i="6"/>
  <c r="AR15" i="6"/>
  <c r="G411" i="7"/>
  <c r="G43" i="7"/>
  <c r="W15" i="6"/>
  <c r="AN15" i="6"/>
  <c r="DC50" i="6"/>
  <c r="G474" i="7" s="1"/>
  <c r="G406" i="7"/>
  <c r="G612" i="7"/>
  <c r="CY50" i="6"/>
  <c r="G470" i="7" s="1"/>
  <c r="C470" i="7"/>
  <c r="CV13" i="6"/>
  <c r="C101" i="7"/>
  <c r="DF13" i="6"/>
  <c r="C111" i="7"/>
  <c r="CZ12" i="6"/>
  <c r="B105" i="7"/>
  <c r="CZ14" i="6"/>
  <c r="F105" i="7"/>
  <c r="DD13" i="6"/>
  <c r="C109" i="7"/>
  <c r="CX13" i="6"/>
  <c r="C103" i="7"/>
  <c r="CU12" i="6"/>
  <c r="B100" i="7"/>
  <c r="DB12" i="6"/>
  <c r="B107" i="7"/>
  <c r="CY14" i="6"/>
  <c r="F104" i="7"/>
  <c r="G391" i="7"/>
  <c r="DB13" i="6"/>
  <c r="C107" i="7"/>
  <c r="DC12" i="6"/>
  <c r="B108" i="7"/>
  <c r="DE12" i="6"/>
  <c r="B110" i="7"/>
  <c r="CX14" i="6"/>
  <c r="F103" i="7"/>
  <c r="DC14" i="6"/>
  <c r="F108" i="7"/>
  <c r="AV15" i="6"/>
  <c r="CW13" i="6"/>
  <c r="C102" i="7"/>
  <c r="CY12" i="6"/>
  <c r="B104" i="7"/>
  <c r="CW12" i="6"/>
  <c r="B102" i="7"/>
  <c r="DA14" i="6"/>
  <c r="F106" i="7"/>
  <c r="DB14" i="6"/>
  <c r="F107" i="7"/>
  <c r="DE13" i="6"/>
  <c r="C110" i="7"/>
  <c r="DD12" i="6"/>
  <c r="B109" i="7"/>
  <c r="DF12" i="6"/>
  <c r="B111" i="7"/>
  <c r="DB50" i="6"/>
  <c r="G473" i="7" s="1"/>
  <c r="CU14" i="6"/>
  <c r="F100" i="7"/>
  <c r="DE14" i="6"/>
  <c r="F110" i="7"/>
  <c r="DA30" i="6"/>
  <c r="G289" i="7" s="1"/>
  <c r="CW30" i="6"/>
  <c r="G285" i="7" s="1"/>
  <c r="C285" i="7"/>
  <c r="CY13" i="6"/>
  <c r="C104" i="7"/>
  <c r="DA12" i="6"/>
  <c r="B106" i="7"/>
  <c r="CV14" i="6"/>
  <c r="F101" i="7"/>
  <c r="DF14" i="6"/>
  <c r="F111" i="7"/>
  <c r="G46" i="7"/>
  <c r="G383" i="7"/>
  <c r="DC13" i="6"/>
  <c r="C108" i="7"/>
  <c r="CX12" i="6"/>
  <c r="B103" i="7"/>
  <c r="CW14" i="6"/>
  <c r="F102" i="7"/>
  <c r="CZ13" i="6"/>
  <c r="C105" i="7"/>
  <c r="CU13" i="6"/>
  <c r="C100" i="7"/>
  <c r="CV12" i="6"/>
  <c r="B101" i="7"/>
  <c r="DD14" i="6"/>
  <c r="F109" i="7"/>
  <c r="DC70" i="6"/>
  <c r="G657" i="7" s="1"/>
  <c r="CX50" i="6"/>
  <c r="G469" i="7" s="1"/>
  <c r="DE30" i="6"/>
  <c r="G293" i="7" s="1"/>
  <c r="CU10" i="6"/>
  <c r="DA10" i="6"/>
  <c r="DA13" i="6"/>
  <c r="G62" i="7"/>
  <c r="BI15" i="6"/>
  <c r="CY10" i="6"/>
  <c r="CX10" i="6"/>
  <c r="CV50" i="6"/>
  <c r="G467" i="7" s="1"/>
  <c r="DD50" i="6"/>
  <c r="G475" i="7" s="1"/>
  <c r="DE70" i="6"/>
  <c r="G659" i="7" s="1"/>
  <c r="CU30" i="6"/>
  <c r="G283" i="7" s="1"/>
  <c r="DD10" i="6"/>
  <c r="CV30" i="6"/>
  <c r="G284" i="7" s="1"/>
  <c r="CW50" i="6"/>
  <c r="G468" i="7" s="1"/>
  <c r="DB10" i="6"/>
  <c r="DF10" i="6"/>
  <c r="CU50" i="6"/>
  <c r="G466" i="7" s="1"/>
  <c r="CW70" i="6"/>
  <c r="G651" i="7" s="1"/>
  <c r="G13" i="7"/>
  <c r="L15" i="6"/>
  <c r="DC10" i="6"/>
  <c r="CZ30" i="6"/>
  <c r="G288" i="7" s="1"/>
  <c r="CY30" i="6"/>
  <c r="G287" i="7" s="1"/>
  <c r="CZ70" i="6"/>
  <c r="G654" i="7" s="1"/>
  <c r="DA70" i="6"/>
  <c r="G655" i="7" s="1"/>
  <c r="CZ10" i="6"/>
  <c r="DC30" i="6"/>
  <c r="G291" i="7" s="1"/>
  <c r="CV70" i="6"/>
  <c r="G650" i="7" s="1"/>
  <c r="DE50" i="6"/>
  <c r="G476" i="7" s="1"/>
  <c r="CX70" i="6"/>
  <c r="G652" i="7" s="1"/>
  <c r="DF70" i="6"/>
  <c r="G660" i="7" s="1"/>
  <c r="CV10" i="6"/>
  <c r="CX30" i="6"/>
  <c r="G286" i="7" s="1"/>
  <c r="DB30" i="6"/>
  <c r="G290" i="7" s="1"/>
  <c r="G373" i="7"/>
  <c r="DD70" i="6"/>
  <c r="G658" i="7" s="1"/>
  <c r="DB70" i="6"/>
  <c r="G656" i="7" s="1"/>
  <c r="CW10" i="6"/>
  <c r="DF50" i="6"/>
  <c r="G477" i="7" s="1"/>
  <c r="DF30" i="6"/>
  <c r="G294" i="7" s="1"/>
  <c r="CU70" i="6"/>
  <c r="G649" i="7" s="1"/>
  <c r="DE10" i="6"/>
  <c r="DA50" i="6"/>
  <c r="G472" i="7" s="1"/>
  <c r="CZ50" i="6"/>
  <c r="G471" i="7" s="1"/>
  <c r="CY70" i="6"/>
  <c r="G653" i="7" s="1"/>
  <c r="DD30" i="6"/>
  <c r="G292" i="7" s="1"/>
  <c r="BM15" i="6"/>
  <c r="FV15" i="6"/>
  <c r="R15" i="6"/>
  <c r="HV15" i="6"/>
  <c r="GF15" i="6"/>
  <c r="CH15" i="6"/>
  <c r="BZ15" i="6"/>
  <c r="GN15" i="6"/>
  <c r="AL15" i="6"/>
  <c r="G384" i="7"/>
  <c r="CK15" i="6"/>
  <c r="Y15" i="6"/>
  <c r="BN15" i="6"/>
  <c r="GZ15" i="6"/>
  <c r="BT15" i="6"/>
  <c r="BJ15" i="6"/>
  <c r="V15" i="6"/>
  <c r="FZ15" i="6"/>
  <c r="G564" i="7"/>
  <c r="CT15" i="6"/>
  <c r="G382" i="7"/>
  <c r="G405" i="7"/>
  <c r="G392" i="7"/>
  <c r="G15" i="7"/>
  <c r="CM15" i="6"/>
  <c r="HT15" i="6"/>
  <c r="G21" i="7"/>
  <c r="T15" i="6"/>
  <c r="G557" i="7"/>
  <c r="FP15" i="6"/>
  <c r="G619" i="7"/>
  <c r="HZ15" i="6"/>
  <c r="G594" i="7"/>
  <c r="HA15" i="6"/>
  <c r="G583" i="7"/>
  <c r="GP15" i="6"/>
  <c r="G64" i="7"/>
  <c r="BK15" i="6"/>
  <c r="G569" i="7"/>
  <c r="GB15" i="6"/>
  <c r="G591" i="7"/>
  <c r="GX15" i="6"/>
  <c r="G31" i="7"/>
  <c r="AD15" i="6"/>
  <c r="G35" i="7"/>
  <c r="AH15" i="6"/>
  <c r="G616" i="7"/>
  <c r="HW15" i="6"/>
  <c r="G571" i="7"/>
  <c r="GD15" i="6"/>
  <c r="G578" i="7"/>
  <c r="GK15" i="6"/>
  <c r="G582" i="7"/>
  <c r="GO15" i="6"/>
  <c r="G4" i="7"/>
  <c r="C15" i="6"/>
  <c r="G597" i="7"/>
  <c r="HD15" i="6"/>
  <c r="G36" i="7"/>
  <c r="AI15" i="6"/>
  <c r="G572" i="7"/>
  <c r="GE15" i="6"/>
  <c r="G590" i="7"/>
  <c r="GW15" i="6"/>
  <c r="G556" i="7"/>
  <c r="FO15" i="6"/>
  <c r="G565" i="7"/>
  <c r="FX15" i="6"/>
  <c r="G12" i="7"/>
  <c r="K15" i="6"/>
  <c r="G586" i="7"/>
  <c r="GS15" i="6"/>
  <c r="G68" i="7"/>
  <c r="BO15" i="6"/>
  <c r="G17" i="7"/>
  <c r="P15" i="6"/>
  <c r="IC15" i="6"/>
  <c r="G622" i="7"/>
  <c r="G560" i="7"/>
  <c r="FS15" i="6"/>
  <c r="G48" i="7"/>
  <c r="AU15" i="6"/>
  <c r="G8" i="7"/>
  <c r="G15" i="6"/>
  <c r="G575" i="7"/>
  <c r="GH15" i="6"/>
  <c r="G611" i="7"/>
  <c r="HR15" i="6"/>
  <c r="G71" i="7"/>
  <c r="BR15" i="6"/>
  <c r="G27" i="7"/>
  <c r="Z15" i="6"/>
  <c r="G585" i="7"/>
  <c r="GR15" i="6"/>
  <c r="G40" i="7"/>
  <c r="AM15" i="6"/>
  <c r="G596" i="7"/>
  <c r="HC15" i="6"/>
  <c r="G580" i="7"/>
  <c r="GM15" i="6"/>
  <c r="G620" i="7"/>
  <c r="IA15" i="6"/>
  <c r="G618" i="7"/>
  <c r="HY15" i="6"/>
  <c r="G587" i="7"/>
  <c r="GT15" i="6"/>
  <c r="G599" i="7"/>
  <c r="HF15" i="6"/>
  <c r="G603" i="7"/>
  <c r="HJ15" i="6"/>
  <c r="G54" i="7"/>
  <c r="BA15" i="6"/>
  <c r="G609" i="7"/>
  <c r="HP15" i="6"/>
  <c r="CA15" i="6"/>
  <c r="G80" i="7"/>
  <c r="AX15" i="6"/>
  <c r="G51" i="7"/>
  <c r="CG15" i="6"/>
  <c r="G86" i="7"/>
  <c r="G91" i="7"/>
  <c r="CL15" i="6"/>
  <c r="G75" i="7"/>
  <c r="BV15" i="6"/>
  <c r="BB15" i="6"/>
  <c r="G55" i="7"/>
  <c r="CR15" i="6"/>
  <c r="G97" i="7"/>
  <c r="G61" i="7"/>
  <c r="BH15" i="6"/>
  <c r="G96" i="7"/>
  <c r="CQ15" i="6"/>
  <c r="BY15" i="6"/>
  <c r="G78" i="7"/>
  <c r="G85" i="7"/>
  <c r="CF15" i="6"/>
  <c r="BG15" i="6"/>
  <c r="G60" i="7"/>
  <c r="G81" i="7"/>
  <c r="CB15" i="6"/>
  <c r="BE15" i="6"/>
  <c r="G58" i="7"/>
  <c r="CP15" i="6"/>
  <c r="G95" i="7"/>
  <c r="G602" i="7"/>
  <c r="HI15" i="6"/>
  <c r="G84" i="7"/>
  <c r="CE15" i="6"/>
  <c r="G604" i="7"/>
  <c r="HK15" i="6"/>
  <c r="CJ15" i="6"/>
  <c r="G89" i="7"/>
  <c r="CC15" i="6"/>
  <c r="G82" i="7"/>
  <c r="G53" i="7"/>
  <c r="AZ15" i="6"/>
  <c r="G608" i="7"/>
  <c r="HO15" i="6"/>
  <c r="G59" i="7"/>
  <c r="BF15" i="6"/>
  <c r="G605" i="7"/>
  <c r="HL15" i="6"/>
  <c r="G57" i="7"/>
  <c r="BD15" i="6"/>
  <c r="G88" i="7"/>
  <c r="CI15" i="6"/>
  <c r="G56" i="7"/>
  <c r="BC15" i="6"/>
  <c r="G77" i="7"/>
  <c r="BX15" i="6"/>
  <c r="G600" i="7"/>
  <c r="HG15" i="6"/>
  <c r="G83" i="7"/>
  <c r="CD15" i="6"/>
  <c r="G52" i="7"/>
  <c r="AY15" i="6"/>
  <c r="G607" i="7"/>
  <c r="HN15" i="6"/>
  <c r="G606" i="7"/>
  <c r="HM15" i="6"/>
  <c r="G76" i="7"/>
  <c r="BW15" i="6"/>
  <c r="G50" i="7"/>
  <c r="AW15" i="6"/>
  <c r="G94" i="7"/>
  <c r="CO15" i="6"/>
  <c r="CV15" i="6" l="1"/>
  <c r="G101" i="7"/>
  <c r="DA15" i="6"/>
  <c r="G106" i="7"/>
  <c r="CU15" i="6"/>
  <c r="G100" i="7"/>
  <c r="CW15" i="6"/>
  <c r="G102" i="7"/>
  <c r="DF15" i="6"/>
  <c r="G111" i="7"/>
  <c r="DB15" i="6"/>
  <c r="G107" i="7"/>
  <c r="CX15" i="6"/>
  <c r="G103" i="7"/>
  <c r="CY15" i="6"/>
  <c r="G104" i="7"/>
  <c r="DC15" i="6"/>
  <c r="G108" i="7"/>
  <c r="DE15" i="6"/>
  <c r="G110" i="7"/>
  <c r="CZ15" i="6"/>
  <c r="G105" i="7"/>
  <c r="DD15" i="6"/>
  <c r="G109" i="7"/>
</calcChain>
</file>

<file path=xl/sharedStrings.xml><?xml version="1.0" encoding="utf-8"?>
<sst xmlns="http://schemas.openxmlformats.org/spreadsheetml/2006/main" count="922" uniqueCount="67">
  <si>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</si>
  <si>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</si>
  <si>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</si>
  <si>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</si>
  <si>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</si>
  <si>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</si>
  <si>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</si>
  <si>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</si>
  <si>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</si>
  <si>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</si>
  <si>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</si>
  <si>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</si>
  <si>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</si>
  <si>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Firewood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</si>
  <si>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</si>
  <si>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</si>
  <si>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</si>
  <si>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</si>
  <si>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</si>
  <si>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</si>
  <si>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</si>
  <si>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</si>
  <si>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</si>
  <si>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</si>
  <si>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</si>
  <si>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</si>
  <si>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</si>
  <si>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</si>
  <si>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</si>
  <si>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</si>
  <si>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</si>
  <si>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</si>
  <si>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</si>
  <si>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</si>
  <si>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</si>
  <si>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</si>
  <si>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</si>
  <si>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</si>
  <si>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</si>
  <si>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</si>
  <si>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</si>
  <si>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</si>
  <si>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</si>
  <si>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</si>
  <si>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Non EU-28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</si>
  <si>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</si>
  <si>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</si>
  <si>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</si>
  <si>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</si>
  <si>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</si>
  <si>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Belgium's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</si>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</sst>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3" fontId="0" fillId="0" borderId="0" xfId="0" applyNumberFormat="1" applyAlignment="1">
      <alignment horizontal="right"/>
    </xf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51864126371032"/>
          <c:y val="6.0001838958425806E-2"/>
          <c:w val="0.82641430608456301"/>
          <c:h val="0.6814494567421216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FFFF" mc:Ignorable="a14" a14:legacySpreadsheetColorIndex="1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ChartData!$B$3:$B$720</c:f>
              <c:numCache>
                <c:formatCode>#,##0</c:formatCode>
                <c:ptCount val="706"/>
                <c:pt idx="0">
                  <c:v>2.8267999999999998E-2</c:v>
                </c:pt>
                <c:pt idx="1">
                  <c:v>2.8267999999999998E-2</c:v>
                </c:pt>
                <c:pt idx="2">
                  <c:v>2.7979E-2</c:v>
                </c:pt>
                <c:pt idx="3">
                  <c:v>4.4706999999999997E-2</c:v>
                </c:pt>
                <c:pt idx="4">
                  <c:v>4.4706999999999997E-2</c:v>
                </c:pt>
                <c:pt idx="5">
                  <c:v>4.4706999999999997E-2</c:v>
                </c:pt>
                <c:pt idx="6">
                  <c:v>5.0622E-2</c:v>
                </c:pt>
                <c:pt idx="7">
                  <c:v>5.0622E-2</c:v>
                </c:pt>
                <c:pt idx="8">
                  <c:v>5.1369999999999999E-2</c:v>
                </c:pt>
                <c:pt idx="9">
                  <c:v>5.7792999999999997E-2</c:v>
                </c:pt>
                <c:pt idx="10">
                  <c:v>5.1725999999999994E-2</c:v>
                </c:pt>
                <c:pt idx="11">
                  <c:v>3.8169999999999996E-2</c:v>
                </c:pt>
                <c:pt idx="12">
                  <c:v>3.8169999999999996E-2</c:v>
                </c:pt>
                <c:pt idx="13">
                  <c:v>4.4920999999999996E-2</c:v>
                </c:pt>
                <c:pt idx="14">
                  <c:v>4.4495E-2</c:v>
                </c:pt>
                <c:pt idx="15">
                  <c:v>2.8457E-2</c:v>
                </c:pt>
                <c:pt idx="16">
                  <c:v>4.1852E-2</c:v>
                </c:pt>
                <c:pt idx="17">
                  <c:v>4.1883999999999998E-2</c:v>
                </c:pt>
                <c:pt idx="18">
                  <c:v>3.4590999999999997E-2</c:v>
                </c:pt>
                <c:pt idx="19">
                  <c:v>3.4686999999999996E-2</c:v>
                </c:pt>
                <c:pt idx="20">
                  <c:v>4.7363999999999996E-2</c:v>
                </c:pt>
                <c:pt idx="21">
                  <c:v>4.7749E-2</c:v>
                </c:pt>
                <c:pt idx="22">
                  <c:v>4.8577999999999996E-2</c:v>
                </c:pt>
                <c:pt idx="23">
                  <c:v>4.6647999999999995E-2</c:v>
                </c:pt>
                <c:pt idx="24">
                  <c:v>4.6689000000000001E-2</c:v>
                </c:pt>
                <c:pt idx="25">
                  <c:v>4.5777999999999999E-2</c:v>
                </c:pt>
                <c:pt idx="26">
                  <c:v>4.9409999999999996E-2</c:v>
                </c:pt>
                <c:pt idx="27">
                  <c:v>5.0434E-2</c:v>
                </c:pt>
                <c:pt idx="28">
                  <c:v>4.6036999999999995E-2</c:v>
                </c:pt>
                <c:pt idx="29">
                  <c:v>4.9085999999999998E-2</c:v>
                </c:pt>
                <c:pt idx="30">
                  <c:v>5.1919E-2</c:v>
                </c:pt>
                <c:pt idx="31">
                  <c:v>5.6471E-2</c:v>
                </c:pt>
                <c:pt idx="32">
                  <c:v>4.4789999999999996E-2</c:v>
                </c:pt>
                <c:pt idx="33">
                  <c:v>4.5703000000000001E-2</c:v>
                </c:pt>
                <c:pt idx="34">
                  <c:v>4.7744999999999996E-2</c:v>
                </c:pt>
                <c:pt idx="35">
                  <c:v>4.931E-2</c:v>
                </c:pt>
                <c:pt idx="36">
                  <c:v>4.9359E-2</c:v>
                </c:pt>
                <c:pt idx="37">
                  <c:v>4.4825999999999998E-2</c:v>
                </c:pt>
                <c:pt idx="38">
                  <c:v>3.8475999999999996E-2</c:v>
                </c:pt>
                <c:pt idx="39">
                  <c:v>5.8962000000000001E-2</c:v>
                </c:pt>
                <c:pt idx="40">
                  <c:v>5.0067E-2</c:v>
                </c:pt>
                <c:pt idx="41">
                  <c:v>4.7048E-2</c:v>
                </c:pt>
                <c:pt idx="42">
                  <c:v>4.5092E-2</c:v>
                </c:pt>
                <c:pt idx="43">
                  <c:v>4.0589E-2</c:v>
                </c:pt>
                <c:pt idx="44">
                  <c:v>4.5045999999999996E-2</c:v>
                </c:pt>
                <c:pt idx="45">
                  <c:v>4.0077999999999996E-2</c:v>
                </c:pt>
                <c:pt idx="46">
                  <c:v>3.7633E-2</c:v>
                </c:pt>
                <c:pt idx="47">
                  <c:v>4.4622999999999996E-2</c:v>
                </c:pt>
                <c:pt idx="48">
                  <c:v>4.5619E-2</c:v>
                </c:pt>
                <c:pt idx="49">
                  <c:v>4.5002E-2</c:v>
                </c:pt>
                <c:pt idx="50">
                  <c:v>4.4164999999999996E-2</c:v>
                </c:pt>
                <c:pt idx="51">
                  <c:v>2.8805999999999998E-2</c:v>
                </c:pt>
                <c:pt idx="52">
                  <c:v>2.9364999999999999E-2</c:v>
                </c:pt>
                <c:pt idx="53">
                  <c:v>3.4034999999999996E-2</c:v>
                </c:pt>
                <c:pt idx="54">
                  <c:v>3.5361999999999998E-2</c:v>
                </c:pt>
                <c:pt idx="55">
                  <c:v>3.5347999999999997E-2</c:v>
                </c:pt>
                <c:pt idx="56">
                  <c:v>4.2393E-2</c:v>
                </c:pt>
                <c:pt idx="57">
                  <c:v>3.9826E-2</c:v>
                </c:pt>
                <c:pt idx="58">
                  <c:v>4.0454999999999998E-2</c:v>
                </c:pt>
                <c:pt idx="59">
                  <c:v>3.6678999999999996E-2</c:v>
                </c:pt>
                <c:pt idx="60">
                  <c:v>3.6767000000000001E-2</c:v>
                </c:pt>
                <c:pt idx="61">
                  <c:v>3.6076999999999998E-2</c:v>
                </c:pt>
                <c:pt idx="62">
                  <c:v>3.5435999999999995E-2</c:v>
                </c:pt>
                <c:pt idx="63">
                  <c:v>2.8700999999999997E-2</c:v>
                </c:pt>
                <c:pt idx="64">
                  <c:v>2.836E-2</c:v>
                </c:pt>
                <c:pt idx="65">
                  <c:v>2.3948999999999998E-2</c:v>
                </c:pt>
                <c:pt idx="66">
                  <c:v>2.1745E-2</c:v>
                </c:pt>
                <c:pt idx="67">
                  <c:v>2.2345E-2</c:v>
                </c:pt>
                <c:pt idx="68">
                  <c:v>9.7520000000000003E-3</c:v>
                </c:pt>
                <c:pt idx="69">
                  <c:v>9.5659999999999999E-3</c:v>
                </c:pt>
                <c:pt idx="70">
                  <c:v>9.3340000000000003E-3</c:v>
                </c:pt>
                <c:pt idx="71">
                  <c:v>4.5149999999999999E-3</c:v>
                </c:pt>
                <c:pt idx="72">
                  <c:v>3.9429999999999995E-3</c:v>
                </c:pt>
                <c:pt idx="73">
                  <c:v>3.9429999999999995E-3</c:v>
                </c:pt>
                <c:pt idx="74">
                  <c:v>7.803E-3</c:v>
                </c:pt>
                <c:pt idx="75">
                  <c:v>8.4399999999999996E-3</c:v>
                </c:pt>
                <c:pt idx="76">
                  <c:v>8.284999999999999E-3</c:v>
                </c:pt>
                <c:pt idx="77">
                  <c:v>2.1009E-2</c:v>
                </c:pt>
                <c:pt idx="78">
                  <c:v>6.7053000000000001E-2</c:v>
                </c:pt>
                <c:pt idx="79">
                  <c:v>8.2976999999999995E-2</c:v>
                </c:pt>
                <c:pt idx="80">
                  <c:v>0.70010799999999995</c:v>
                </c:pt>
                <c:pt idx="81">
                  <c:v>0.73933199999999999</c:v>
                </c:pt>
                <c:pt idx="82">
                  <c:v>0.77320499999999992</c:v>
                </c:pt>
                <c:pt idx="83">
                  <c:v>0.82028400000000001</c:v>
                </c:pt>
                <c:pt idx="84">
                  <c:v>0.83877699999999999</c:v>
                </c:pt>
                <c:pt idx="85">
                  <c:v>0.84675699999999998</c:v>
                </c:pt>
                <c:pt idx="86">
                  <c:v>0.86557099999999998</c:v>
                </c:pt>
                <c:pt idx="87">
                  <c:v>0.88731499999999996</c:v>
                </c:pt>
                <c:pt idx="88">
                  <c:v>0.90588599999999997</c:v>
                </c:pt>
                <c:pt idx="89">
                  <c:v>0.91764000000000001</c:v>
                </c:pt>
                <c:pt idx="90">
                  <c:v>0.88778399999999991</c:v>
                </c:pt>
                <c:pt idx="91">
                  <c:v>0.91383300000000001</c:v>
                </c:pt>
                <c:pt idx="92">
                  <c:v>0.30696799999999996</c:v>
                </c:pt>
                <c:pt idx="93">
                  <c:v>0.272594</c:v>
                </c:pt>
                <c:pt idx="94">
                  <c:v>0.24498999999999999</c:v>
                </c:pt>
                <c:pt idx="95">
                  <c:v>0.91580399999999995</c:v>
                </c:pt>
                <c:pt idx="96">
                  <c:v>0.90309699999999993</c:v>
                </c:pt>
                <c:pt idx="97">
                  <c:v>0.96005499999999999</c:v>
                </c:pt>
                <c:pt idx="98">
                  <c:v>0.94192799999999999</c:v>
                </c:pt>
                <c:pt idx="99">
                  <c:v>0.93132499999999996</c:v>
                </c:pt>
                <c:pt idx="100">
                  <c:v>0.93504699999999996</c:v>
                </c:pt>
                <c:pt idx="101">
                  <c:v>0.94701099999999994</c:v>
                </c:pt>
                <c:pt idx="102">
                  <c:v>0.93716199999999994</c:v>
                </c:pt>
                <c:pt idx="103">
                  <c:v>1.088025</c:v>
                </c:pt>
                <c:pt idx="104">
                  <c:v>1.123186</c:v>
                </c:pt>
                <c:pt idx="105">
                  <c:v>1.130557</c:v>
                </c:pt>
                <c:pt idx="106">
                  <c:v>1.136547</c:v>
                </c:pt>
                <c:pt idx="107">
                  <c:v>0.434892</c:v>
                </c:pt>
                <c:pt idx="108">
                  <c:v>0.48367299999999996</c:v>
                </c:pt>
                <c:pt idx="109">
                  <c:v>0.44137199999999999</c:v>
                </c:pt>
                <c:pt idx="110">
                  <c:v>0.43673099999999998</c:v>
                </c:pt>
                <c:pt idx="111">
                  <c:v>0.42725799999999997</c:v>
                </c:pt>
                <c:pt idx="112">
                  <c:v>0.40717399999999998</c:v>
                </c:pt>
                <c:pt idx="113">
                  <c:v>0.37093299999999996</c:v>
                </c:pt>
                <c:pt idx="114">
                  <c:v>0.36566699999999996</c:v>
                </c:pt>
                <c:pt idx="115">
                  <c:v>0.17396599999999998</c:v>
                </c:pt>
                <c:pt idx="116">
                  <c:v>0.12895099999999998</c:v>
                </c:pt>
                <c:pt idx="117">
                  <c:v>0.11795399999999999</c:v>
                </c:pt>
                <c:pt idx="118">
                  <c:v>0.11346199999999999</c:v>
                </c:pt>
                <c:pt idx="119">
                  <c:v>9.9908999999999998E-2</c:v>
                </c:pt>
                <c:pt idx="120">
                  <c:v>4.5505999999999998E-2</c:v>
                </c:pt>
                <c:pt idx="121">
                  <c:v>3.7697000000000001E-2</c:v>
                </c:pt>
                <c:pt idx="122">
                  <c:v>0.14776</c:v>
                </c:pt>
                <c:pt idx="123">
                  <c:v>0.22826099999999999</c:v>
                </c:pt>
                <c:pt idx="124">
                  <c:v>0.26210699999999998</c:v>
                </c:pt>
                <c:pt idx="125">
                  <c:v>0.32306299999999999</c:v>
                </c:pt>
                <c:pt idx="126">
                  <c:v>0.42559199999999997</c:v>
                </c:pt>
                <c:pt idx="127">
                  <c:v>0.46212300000000001</c:v>
                </c:pt>
                <c:pt idx="128">
                  <c:v>0.47781599999999996</c:v>
                </c:pt>
                <c:pt idx="129">
                  <c:v>0.48913499999999999</c:v>
                </c:pt>
                <c:pt idx="130">
                  <c:v>0.55106899999999992</c:v>
                </c:pt>
                <c:pt idx="131">
                  <c:v>0.64903899999999992</c:v>
                </c:pt>
                <c:pt idx="132">
                  <c:v>0.71189000000000002</c:v>
                </c:pt>
                <c:pt idx="133">
                  <c:v>0.74571999999999994</c:v>
                </c:pt>
                <c:pt idx="134">
                  <c:v>0.63759699999999997</c:v>
                </c:pt>
                <c:pt idx="135">
                  <c:v>0.56286499999999995</c:v>
                </c:pt>
                <c:pt idx="136">
                  <c:v>0.54992699999999994</c:v>
                </c:pt>
                <c:pt idx="137">
                  <c:v>1.958772</c:v>
                </c:pt>
                <c:pt idx="138">
                  <c:v>2.3900609999999998</c:v>
                </c:pt>
                <c:pt idx="139">
                  <c:v>2.8294969999999999</c:v>
                </c:pt>
                <c:pt idx="140">
                  <c:v>2.830689</c:v>
                </c:pt>
                <c:pt idx="141">
                  <c:v>2.8182449999999997</c:v>
                </c:pt>
                <c:pt idx="142">
                  <c:v>2.7696389999999997</c:v>
                </c:pt>
                <c:pt idx="143">
                  <c:v>2.6727379999999998</c:v>
                </c:pt>
                <c:pt idx="144">
                  <c:v>2.6125719999999997</c:v>
                </c:pt>
                <c:pt idx="145">
                  <c:v>2.5640419999999997</c:v>
                </c:pt>
                <c:pt idx="146">
                  <c:v>4.0300539999999998</c:v>
                </c:pt>
                <c:pt idx="147">
                  <c:v>12.73063</c:v>
                </c:pt>
                <c:pt idx="148">
                  <c:v>12.710016</c:v>
                </c:pt>
                <c:pt idx="149">
                  <c:v>17.654143999999999</c:v>
                </c:pt>
                <c:pt idx="150">
                  <c:v>17.190517</c:v>
                </c:pt>
                <c:pt idx="151">
                  <c:v>16.713822</c:v>
                </c:pt>
                <c:pt idx="152">
                  <c:v>16.69633</c:v>
                </c:pt>
                <c:pt idx="153">
                  <c:v>18.651482999999999</c:v>
                </c:pt>
                <c:pt idx="154">
                  <c:v>21.853407999999998</c:v>
                </c:pt>
                <c:pt idx="155">
                  <c:v>21.858421999999997</c:v>
                </c:pt>
                <c:pt idx="156">
                  <c:v>21.879365999999997</c:v>
                </c:pt>
                <c:pt idx="157">
                  <c:v>21.917641</c:v>
                </c:pt>
                <c:pt idx="158">
                  <c:v>20.492629999999998</c:v>
                </c:pt>
                <c:pt idx="159">
                  <c:v>11.801228</c:v>
                </c:pt>
                <c:pt idx="160">
                  <c:v>11.830929999999999</c:v>
                </c:pt>
                <c:pt idx="161">
                  <c:v>5.4450050000000001</c:v>
                </c:pt>
                <c:pt idx="162">
                  <c:v>5.3994879999999998</c:v>
                </c:pt>
                <c:pt idx="163">
                  <c:v>5.4073659999999997</c:v>
                </c:pt>
                <c:pt idx="164">
                  <c:v>5.4177840000000002</c:v>
                </c:pt>
                <c:pt idx="165">
                  <c:v>3.5305499999999999</c:v>
                </c:pt>
                <c:pt idx="179">
                  <c:v>0</c:v>
                </c:pt>
                <c:pt idx="180">
                  <c:v>3.1999999999999999E-5</c:v>
                </c:pt>
                <c:pt idx="181">
                  <c:v>7.7665999999999999E-2</c:v>
                </c:pt>
                <c:pt idx="182">
                  <c:v>8.781499999999999E-2</c:v>
                </c:pt>
                <c:pt idx="183">
                  <c:v>8.781499999999999E-2</c:v>
                </c:pt>
                <c:pt idx="184">
                  <c:v>0.12897400000000001</c:v>
                </c:pt>
                <c:pt idx="185">
                  <c:v>0.159778</c:v>
                </c:pt>
                <c:pt idx="186">
                  <c:v>0.19806399999999999</c:v>
                </c:pt>
                <c:pt idx="187">
                  <c:v>0.19806399999999999</c:v>
                </c:pt>
                <c:pt idx="188">
                  <c:v>0.19806399999999999</c:v>
                </c:pt>
                <c:pt idx="189">
                  <c:v>0.19806399999999999</c:v>
                </c:pt>
                <c:pt idx="190">
                  <c:v>0.31731199999999998</c:v>
                </c:pt>
                <c:pt idx="191">
                  <c:v>0.42959999999999998</c:v>
                </c:pt>
                <c:pt idx="192">
                  <c:v>0.47390299999999996</c:v>
                </c:pt>
                <c:pt idx="193">
                  <c:v>0.47284499999999996</c:v>
                </c:pt>
                <c:pt idx="194">
                  <c:v>0.58546699999999996</c:v>
                </c:pt>
                <c:pt idx="195">
                  <c:v>0.58547399999999994</c:v>
                </c:pt>
                <c:pt idx="196">
                  <c:v>0.58232200000000001</c:v>
                </c:pt>
                <c:pt idx="197">
                  <c:v>0.63670499999999997</c:v>
                </c:pt>
                <c:pt idx="198">
                  <c:v>0.626884</c:v>
                </c:pt>
                <c:pt idx="199">
                  <c:v>0.65044499999999994</c:v>
                </c:pt>
                <c:pt idx="200">
                  <c:v>0.71014499999999992</c:v>
                </c:pt>
                <c:pt idx="201">
                  <c:v>0.75330399999999997</c:v>
                </c:pt>
                <c:pt idx="202">
                  <c:v>0.63407099999999994</c:v>
                </c:pt>
                <c:pt idx="203">
                  <c:v>0.521783</c:v>
                </c:pt>
                <c:pt idx="204">
                  <c:v>0.49252099999999999</c:v>
                </c:pt>
                <c:pt idx="205">
                  <c:v>0.45860399999999996</c:v>
                </c:pt>
                <c:pt idx="206">
                  <c:v>0.37383299999999997</c:v>
                </c:pt>
                <c:pt idx="207">
                  <c:v>0.39882599999999996</c:v>
                </c:pt>
                <c:pt idx="208">
                  <c:v>0.53462900000000002</c:v>
                </c:pt>
                <c:pt idx="209">
                  <c:v>0.63155399999999995</c:v>
                </c:pt>
                <c:pt idx="210">
                  <c:v>0.62643499999999996</c:v>
                </c:pt>
                <c:pt idx="211">
                  <c:v>0.64739400000000002</c:v>
                </c:pt>
                <c:pt idx="212">
                  <c:v>0.58769399999999994</c:v>
                </c:pt>
                <c:pt idx="213">
                  <c:v>0.58275999999999994</c:v>
                </c:pt>
                <c:pt idx="214">
                  <c:v>0.58274499999999996</c:v>
                </c:pt>
                <c:pt idx="215">
                  <c:v>0.58274499999999996</c:v>
                </c:pt>
                <c:pt idx="216">
                  <c:v>0.67117399999999994</c:v>
                </c:pt>
                <c:pt idx="217">
                  <c:v>0.65983999999999998</c:v>
                </c:pt>
                <c:pt idx="218">
                  <c:v>0.79852599999999996</c:v>
                </c:pt>
                <c:pt idx="219">
                  <c:v>0.77352599999999994</c:v>
                </c:pt>
                <c:pt idx="220">
                  <c:v>0.646123</c:v>
                </c:pt>
                <c:pt idx="221">
                  <c:v>0.51929399999999992</c:v>
                </c:pt>
                <c:pt idx="222">
                  <c:v>0.50152699999999995</c:v>
                </c:pt>
                <c:pt idx="223">
                  <c:v>0.46321499999999999</c:v>
                </c:pt>
                <c:pt idx="224">
                  <c:v>0.46321499999999999</c:v>
                </c:pt>
                <c:pt idx="225">
                  <c:v>0.48425599999999996</c:v>
                </c:pt>
                <c:pt idx="226">
                  <c:v>0.52793000000000001</c:v>
                </c:pt>
                <c:pt idx="227">
                  <c:v>0.57528000000000001</c:v>
                </c:pt>
                <c:pt idx="228">
                  <c:v>0.52828599999999992</c:v>
                </c:pt>
                <c:pt idx="229">
                  <c:v>0.52433399999999997</c:v>
                </c:pt>
                <c:pt idx="230">
                  <c:v>0.47367099999999995</c:v>
                </c:pt>
                <c:pt idx="231">
                  <c:v>0.47393599999999997</c:v>
                </c:pt>
                <c:pt idx="232">
                  <c:v>0.49087699999999995</c:v>
                </c:pt>
                <c:pt idx="233">
                  <c:v>0.44040199999999996</c:v>
                </c:pt>
                <c:pt idx="234">
                  <c:v>0.48941299999999999</c:v>
                </c:pt>
                <c:pt idx="235">
                  <c:v>0.483205</c:v>
                </c:pt>
                <c:pt idx="236">
                  <c:v>0.591638</c:v>
                </c:pt>
                <c:pt idx="237">
                  <c:v>0.54283300000000001</c:v>
                </c:pt>
                <c:pt idx="238">
                  <c:v>0.50065799999999994</c:v>
                </c:pt>
                <c:pt idx="239">
                  <c:v>0.45330799999999999</c:v>
                </c:pt>
                <c:pt idx="240">
                  <c:v>0.40600799999999998</c:v>
                </c:pt>
                <c:pt idx="241">
                  <c:v>0.385909</c:v>
                </c:pt>
                <c:pt idx="242">
                  <c:v>0.34890499999999997</c:v>
                </c:pt>
                <c:pt idx="243">
                  <c:v>0.34864000000000001</c:v>
                </c:pt>
                <c:pt idx="244">
                  <c:v>0.29764199999999996</c:v>
                </c:pt>
                <c:pt idx="245">
                  <c:v>0.30641199999999996</c:v>
                </c:pt>
                <c:pt idx="246">
                  <c:v>0.25182199999999999</c:v>
                </c:pt>
                <c:pt idx="247">
                  <c:v>0.25190200000000001</c:v>
                </c:pt>
                <c:pt idx="248">
                  <c:v>0.14346899999999999</c:v>
                </c:pt>
                <c:pt idx="249">
                  <c:v>0.154749</c:v>
                </c:pt>
                <c:pt idx="250">
                  <c:v>0.153748</c:v>
                </c:pt>
                <c:pt idx="251">
                  <c:v>0.153748</c:v>
                </c:pt>
                <c:pt idx="252">
                  <c:v>0.14457200000000001</c:v>
                </c:pt>
                <c:pt idx="253">
                  <c:v>0.14471999999999999</c:v>
                </c:pt>
                <c:pt idx="254">
                  <c:v>6.4088999999999993E-2</c:v>
                </c:pt>
                <c:pt idx="255">
                  <c:v>8.3126999999999993E-2</c:v>
                </c:pt>
                <c:pt idx="256">
                  <c:v>7.1682999999999997E-2</c:v>
                </c:pt>
                <c:pt idx="257">
                  <c:v>5.8115999999999994E-2</c:v>
                </c:pt>
                <c:pt idx="258">
                  <c:v>5.8222999999999997E-2</c:v>
                </c:pt>
                <c:pt idx="259">
                  <c:v>6.5923999999999996E-2</c:v>
                </c:pt>
                <c:pt idx="260">
                  <c:v>6.5945999999999991E-2</c:v>
                </c:pt>
                <c:pt idx="261">
                  <c:v>4.4205000000000001E-2</c:v>
                </c:pt>
                <c:pt idx="262">
                  <c:v>5.2498999999999997E-2</c:v>
                </c:pt>
                <c:pt idx="263">
                  <c:v>5.391E-2</c:v>
                </c:pt>
                <c:pt idx="264">
                  <c:v>6.7382999999999998E-2</c:v>
                </c:pt>
                <c:pt idx="265">
                  <c:v>6.2302999999999997E-2</c:v>
                </c:pt>
                <c:pt idx="266">
                  <c:v>5.4341999999999994E-2</c:v>
                </c:pt>
                <c:pt idx="267">
                  <c:v>3.5303999999999995E-2</c:v>
                </c:pt>
                <c:pt idx="268">
                  <c:v>3.5213000000000001E-2</c:v>
                </c:pt>
                <c:pt idx="269">
                  <c:v>3.9097E-2</c:v>
                </c:pt>
                <c:pt idx="270">
                  <c:v>3.8989999999999997E-2</c:v>
                </c:pt>
                <c:pt idx="271">
                  <c:v>3.8209E-2</c:v>
                </c:pt>
                <c:pt idx="272">
                  <c:v>3.8186999999999999E-2</c:v>
                </c:pt>
                <c:pt idx="273">
                  <c:v>3.9473999999999995E-2</c:v>
                </c:pt>
                <c:pt idx="274">
                  <c:v>3.0681999999999997E-2</c:v>
                </c:pt>
                <c:pt idx="275">
                  <c:v>3.0202999999999997E-2</c:v>
                </c:pt>
                <c:pt idx="276">
                  <c:v>1.7679999999999998E-2</c:v>
                </c:pt>
                <c:pt idx="277">
                  <c:v>1.5417E-2</c:v>
                </c:pt>
                <c:pt idx="278">
                  <c:v>1.5227999999999998E-2</c:v>
                </c:pt>
                <c:pt idx="279">
                  <c:v>1.5467E-2</c:v>
                </c:pt>
                <c:pt idx="280">
                  <c:v>1.4744999999999999E-2</c:v>
                </c:pt>
                <c:pt idx="281">
                  <c:v>1.1368E-2</c:v>
                </c:pt>
                <c:pt idx="282">
                  <c:v>1.1368E-2</c:v>
                </c:pt>
                <c:pt idx="283">
                  <c:v>4.3679999999999995E-3</c:v>
                </c:pt>
                <c:pt idx="284">
                  <c:v>4.3679999999999995E-3</c:v>
                </c:pt>
                <c:pt idx="285">
                  <c:v>3.081E-3</c:v>
                </c:pt>
                <c:pt idx="286">
                  <c:v>9.3179999999999999E-3</c:v>
                </c:pt>
                <c:pt idx="287">
                  <c:v>9.6209999999999993E-3</c:v>
                </c:pt>
                <c:pt idx="288">
                  <c:v>9.195E-3</c:v>
                </c:pt>
                <c:pt idx="289">
                  <c:v>9.1159999999999991E-3</c:v>
                </c:pt>
                <c:pt idx="290">
                  <c:v>9.4579999999999994E-3</c:v>
                </c:pt>
                <c:pt idx="291">
                  <c:v>9.5969999999999996E-3</c:v>
                </c:pt>
                <c:pt idx="292">
                  <c:v>9.5040000000000003E-3</c:v>
                </c:pt>
                <c:pt idx="293">
                  <c:v>8.9540000000000002E-3</c:v>
                </c:pt>
                <c:pt idx="294">
                  <c:v>0.18284399999999998</c:v>
                </c:pt>
                <c:pt idx="295">
                  <c:v>0.18801699999999999</c:v>
                </c:pt>
                <c:pt idx="296">
                  <c:v>0.18801699999999999</c:v>
                </c:pt>
                <c:pt idx="297">
                  <c:v>0.18811</c:v>
                </c:pt>
                <c:pt idx="298">
                  <c:v>0.18932499999999999</c:v>
                </c:pt>
                <c:pt idx="299">
                  <c:v>0.188696</c:v>
                </c:pt>
                <c:pt idx="300">
                  <c:v>0.23760299999999998</c:v>
                </c:pt>
                <c:pt idx="301">
                  <c:v>0.23760299999999998</c:v>
                </c:pt>
                <c:pt idx="302">
                  <c:v>0.23794699999999999</c:v>
                </c:pt>
                <c:pt idx="303">
                  <c:v>0.24567999999999998</c:v>
                </c:pt>
                <c:pt idx="304">
                  <c:v>0.26632299999999998</c:v>
                </c:pt>
                <c:pt idx="305">
                  <c:v>0.28892999999999996</c:v>
                </c:pt>
                <c:pt idx="306">
                  <c:v>0.12075999999999999</c:v>
                </c:pt>
                <c:pt idx="307">
                  <c:v>0.115616</c:v>
                </c:pt>
                <c:pt idx="308">
                  <c:v>0.115616</c:v>
                </c:pt>
                <c:pt idx="309">
                  <c:v>0.115781</c:v>
                </c:pt>
                <c:pt idx="310">
                  <c:v>0.10838299999999999</c:v>
                </c:pt>
                <c:pt idx="311">
                  <c:v>0.107777</c:v>
                </c:pt>
                <c:pt idx="312">
                  <c:v>5.8639999999999998E-2</c:v>
                </c:pt>
                <c:pt idx="313">
                  <c:v>5.9184E-2</c:v>
                </c:pt>
                <c:pt idx="314">
                  <c:v>5.8262999999999995E-2</c:v>
                </c:pt>
                <c:pt idx="315">
                  <c:v>5.0271999999999997E-2</c:v>
                </c:pt>
                <c:pt idx="316">
                  <c:v>2.9748999999999998E-2</c:v>
                </c:pt>
                <c:pt idx="317">
                  <c:v>7.1419999999999999E-3</c:v>
                </c:pt>
                <c:pt idx="318">
                  <c:v>1.4219999999999999E-3</c:v>
                </c:pt>
                <c:pt idx="319">
                  <c:v>1.3929999999999999E-3</c:v>
                </c:pt>
                <c:pt idx="320">
                  <c:v>1.3929999999999999E-3</c:v>
                </c:pt>
                <c:pt idx="321">
                  <c:v>1.1349999999999999E-3</c:v>
                </c:pt>
                <c:pt idx="322">
                  <c:v>1.5849999999999998E-3</c:v>
                </c:pt>
                <c:pt idx="323">
                  <c:v>2.9665999999999998E-2</c:v>
                </c:pt>
                <c:pt idx="324">
                  <c:v>4.9381999999999995E-2</c:v>
                </c:pt>
                <c:pt idx="325">
                  <c:v>4.8904999999999997E-2</c:v>
                </c:pt>
                <c:pt idx="326">
                  <c:v>4.8902000000000001E-2</c:v>
                </c:pt>
                <c:pt idx="327">
                  <c:v>7.3905999999999999E-2</c:v>
                </c:pt>
                <c:pt idx="328">
                  <c:v>0.20192399999999999</c:v>
                </c:pt>
                <c:pt idx="329">
                  <c:v>0.27213399999999999</c:v>
                </c:pt>
                <c:pt idx="330">
                  <c:v>0.27213399999999999</c:v>
                </c:pt>
                <c:pt idx="331">
                  <c:v>0.55203800000000003</c:v>
                </c:pt>
                <c:pt idx="332">
                  <c:v>0.57083200000000001</c:v>
                </c:pt>
                <c:pt idx="333">
                  <c:v>0.57083200000000001</c:v>
                </c:pt>
                <c:pt idx="334">
                  <c:v>0.97100699999999995</c:v>
                </c:pt>
                <c:pt idx="335">
                  <c:v>0.94292599999999993</c:v>
                </c:pt>
                <c:pt idx="336">
                  <c:v>0.92291599999999996</c:v>
                </c:pt>
                <c:pt idx="337">
                  <c:v>1.0200009999999999</c:v>
                </c:pt>
                <c:pt idx="338">
                  <c:v>1.0269029999999999</c:v>
                </c:pt>
                <c:pt idx="339">
                  <c:v>1.0078780000000001</c:v>
                </c:pt>
                <c:pt idx="340">
                  <c:v>0.9405659999999999</c:v>
                </c:pt>
                <c:pt idx="341">
                  <c:v>0.94295899999999999</c:v>
                </c:pt>
                <c:pt idx="342">
                  <c:v>1.0909579999999999</c:v>
                </c:pt>
                <c:pt idx="343">
                  <c:v>0.89127699999999999</c:v>
                </c:pt>
                <c:pt idx="344">
                  <c:v>0.87248300000000001</c:v>
                </c:pt>
                <c:pt idx="345">
                  <c:v>0.96517299999999995</c:v>
                </c:pt>
                <c:pt idx="359">
                  <c:v>0</c:v>
                </c:pt>
                <c:pt idx="360">
                  <c:v>0.30536199999999997</c:v>
                </c:pt>
                <c:pt idx="361">
                  <c:v>0.348362</c:v>
                </c:pt>
                <c:pt idx="362">
                  <c:v>0.30089399999999999</c:v>
                </c:pt>
                <c:pt idx="363">
                  <c:v>0.24961499999999998</c:v>
                </c:pt>
                <c:pt idx="364">
                  <c:v>0.249275</c:v>
                </c:pt>
                <c:pt idx="365">
                  <c:v>0.20167099999999999</c:v>
                </c:pt>
                <c:pt idx="366">
                  <c:v>0.201459</c:v>
                </c:pt>
                <c:pt idx="367">
                  <c:v>5.7907999999999994E-2</c:v>
                </c:pt>
                <c:pt idx="368">
                  <c:v>6.8643999999999997E-2</c:v>
                </c:pt>
                <c:pt idx="369">
                  <c:v>6.6615999999999995E-2</c:v>
                </c:pt>
                <c:pt idx="370">
                  <c:v>6.8012000000000003E-2</c:v>
                </c:pt>
                <c:pt idx="371">
                  <c:v>6.3940999999999998E-2</c:v>
                </c:pt>
                <c:pt idx="372">
                  <c:v>6.3919000000000004E-2</c:v>
                </c:pt>
                <c:pt idx="373">
                  <c:v>4.3421000000000001E-2</c:v>
                </c:pt>
                <c:pt idx="374">
                  <c:v>9.8924999999999999E-2</c:v>
                </c:pt>
                <c:pt idx="375">
                  <c:v>0.13620499999999999</c:v>
                </c:pt>
                <c:pt idx="376">
                  <c:v>0.15368699999999999</c:v>
                </c:pt>
                <c:pt idx="377">
                  <c:v>0.17929299999999998</c:v>
                </c:pt>
                <c:pt idx="378">
                  <c:v>0.19705999999999999</c:v>
                </c:pt>
                <c:pt idx="379">
                  <c:v>0.1893</c:v>
                </c:pt>
                <c:pt idx="380">
                  <c:v>0.17844299999999999</c:v>
                </c:pt>
                <c:pt idx="381">
                  <c:v>0.17844299999999999</c:v>
                </c:pt>
                <c:pt idx="382">
                  <c:v>0.19196199999999999</c:v>
                </c:pt>
                <c:pt idx="383">
                  <c:v>0.212532</c:v>
                </c:pt>
                <c:pt idx="384">
                  <c:v>0.212532</c:v>
                </c:pt>
                <c:pt idx="385">
                  <c:v>0.30953399999999998</c:v>
                </c:pt>
                <c:pt idx="386">
                  <c:v>0.36874599999999996</c:v>
                </c:pt>
                <c:pt idx="387">
                  <c:v>0.404109</c:v>
                </c:pt>
                <c:pt idx="388">
                  <c:v>0.41627199999999998</c:v>
                </c:pt>
                <c:pt idx="389">
                  <c:v>0.39135699999999995</c:v>
                </c:pt>
                <c:pt idx="390">
                  <c:v>0.39983799999999997</c:v>
                </c:pt>
                <c:pt idx="391">
                  <c:v>0.39986899999999997</c:v>
                </c:pt>
                <c:pt idx="392">
                  <c:v>0.47840499999999997</c:v>
                </c:pt>
                <c:pt idx="393">
                  <c:v>0.4839</c:v>
                </c:pt>
                <c:pt idx="394">
                  <c:v>0.468308</c:v>
                </c:pt>
                <c:pt idx="395">
                  <c:v>0.44777799999999995</c:v>
                </c:pt>
                <c:pt idx="396">
                  <c:v>0.46064299999999997</c:v>
                </c:pt>
                <c:pt idx="397">
                  <c:v>0.50113200000000002</c:v>
                </c:pt>
                <c:pt idx="398">
                  <c:v>0.48559799999999997</c:v>
                </c:pt>
                <c:pt idx="399">
                  <c:v>0.482101</c:v>
                </c:pt>
                <c:pt idx="400">
                  <c:v>0.48379899999999998</c:v>
                </c:pt>
                <c:pt idx="401">
                  <c:v>0.48310799999999998</c:v>
                </c:pt>
                <c:pt idx="402">
                  <c:v>0.49093099999999995</c:v>
                </c:pt>
                <c:pt idx="403">
                  <c:v>0.52134099999999994</c:v>
                </c:pt>
                <c:pt idx="404">
                  <c:v>0.46204000000000001</c:v>
                </c:pt>
                <c:pt idx="405">
                  <c:v>0.45892299999999997</c:v>
                </c:pt>
                <c:pt idx="406">
                  <c:v>0.48102799999999996</c:v>
                </c:pt>
                <c:pt idx="407">
                  <c:v>0.56992999999999994</c:v>
                </c:pt>
                <c:pt idx="408">
                  <c:v>0.57246299999999994</c:v>
                </c:pt>
                <c:pt idx="409">
                  <c:v>0.48936799999999997</c:v>
                </c:pt>
                <c:pt idx="410">
                  <c:v>0.730348</c:v>
                </c:pt>
                <c:pt idx="411">
                  <c:v>0.70368599999999992</c:v>
                </c:pt>
                <c:pt idx="412">
                  <c:v>0.79040699999999997</c:v>
                </c:pt>
                <c:pt idx="413">
                  <c:v>0.80536099999999999</c:v>
                </c:pt>
                <c:pt idx="414">
                  <c:v>0.78878300000000001</c:v>
                </c:pt>
                <c:pt idx="415">
                  <c:v>0.90402299999999991</c:v>
                </c:pt>
                <c:pt idx="416">
                  <c:v>0.90464499999999992</c:v>
                </c:pt>
                <c:pt idx="417">
                  <c:v>0.93421399999999999</c:v>
                </c:pt>
                <c:pt idx="418">
                  <c:v>0.927423</c:v>
                </c:pt>
                <c:pt idx="419">
                  <c:v>0.91573199999999999</c:v>
                </c:pt>
                <c:pt idx="420">
                  <c:v>0.9287439999999999</c:v>
                </c:pt>
                <c:pt idx="421">
                  <c:v>0.872861</c:v>
                </c:pt>
                <c:pt idx="422">
                  <c:v>0.62677399999999994</c:v>
                </c:pt>
                <c:pt idx="423">
                  <c:v>0.84514299999999998</c:v>
                </c:pt>
                <c:pt idx="424">
                  <c:v>0.92168499999999998</c:v>
                </c:pt>
                <c:pt idx="425">
                  <c:v>1.058146</c:v>
                </c:pt>
                <c:pt idx="426">
                  <c:v>1.1964399999999999</c:v>
                </c:pt>
                <c:pt idx="427">
                  <c:v>1.1498969999999999</c:v>
                </c:pt>
                <c:pt idx="428">
                  <c:v>1.1685109999999999</c:v>
                </c:pt>
                <c:pt idx="429">
                  <c:v>1.193986</c:v>
                </c:pt>
                <c:pt idx="430">
                  <c:v>1.251803</c:v>
                </c:pt>
                <c:pt idx="431">
                  <c:v>1.2151079999999999</c:v>
                </c:pt>
                <c:pt idx="432">
                  <c:v>1.2131559999999999</c:v>
                </c:pt>
                <c:pt idx="433">
                  <c:v>1.2532299999999998</c:v>
                </c:pt>
                <c:pt idx="434">
                  <c:v>1.259004</c:v>
                </c:pt>
                <c:pt idx="435">
                  <c:v>1.009852</c:v>
                </c:pt>
                <c:pt idx="436">
                  <c:v>0.83734500000000001</c:v>
                </c:pt>
                <c:pt idx="437">
                  <c:v>0.706789</c:v>
                </c:pt>
                <c:pt idx="438">
                  <c:v>0.58865599999999996</c:v>
                </c:pt>
                <c:pt idx="439">
                  <c:v>0.51711200000000002</c:v>
                </c:pt>
                <c:pt idx="440">
                  <c:v>0.47905399999999998</c:v>
                </c:pt>
                <c:pt idx="441">
                  <c:v>0.436859</c:v>
                </c:pt>
                <c:pt idx="442">
                  <c:v>0.385853</c:v>
                </c:pt>
                <c:pt idx="443">
                  <c:v>0.349964</c:v>
                </c:pt>
                <c:pt idx="444">
                  <c:v>0.36060399999999998</c:v>
                </c:pt>
                <c:pt idx="445">
                  <c:v>0.31874999999999998</c:v>
                </c:pt>
                <c:pt idx="446">
                  <c:v>0.225523</c:v>
                </c:pt>
                <c:pt idx="447">
                  <c:v>0.28268299999999996</c:v>
                </c:pt>
                <c:pt idx="448">
                  <c:v>0.365367</c:v>
                </c:pt>
                <c:pt idx="449">
                  <c:v>0.460781</c:v>
                </c:pt>
                <c:pt idx="450">
                  <c:v>0.55345500000000003</c:v>
                </c:pt>
                <c:pt idx="451">
                  <c:v>0.67118999999999995</c:v>
                </c:pt>
                <c:pt idx="452">
                  <c:v>0.742788</c:v>
                </c:pt>
                <c:pt idx="453">
                  <c:v>0.80443399999999998</c:v>
                </c:pt>
                <c:pt idx="454">
                  <c:v>0.91908199999999995</c:v>
                </c:pt>
                <c:pt idx="455">
                  <c:v>1.0195699999999999</c:v>
                </c:pt>
                <c:pt idx="456">
                  <c:v>1.074492</c:v>
                </c:pt>
                <c:pt idx="457">
                  <c:v>1.202772</c:v>
                </c:pt>
                <c:pt idx="458">
                  <c:v>1.2401869999999999</c:v>
                </c:pt>
                <c:pt idx="459">
                  <c:v>1.377815</c:v>
                </c:pt>
                <c:pt idx="460">
                  <c:v>1.431929</c:v>
                </c:pt>
                <c:pt idx="461">
                  <c:v>1.369696</c:v>
                </c:pt>
                <c:pt idx="462">
                  <c:v>1.3717709999999999</c:v>
                </c:pt>
                <c:pt idx="463">
                  <c:v>1.3458779999999999</c:v>
                </c:pt>
                <c:pt idx="464">
                  <c:v>1.323779</c:v>
                </c:pt>
                <c:pt idx="465">
                  <c:v>1.374503</c:v>
                </c:pt>
                <c:pt idx="466">
                  <c:v>1.3538329999999998</c:v>
                </c:pt>
                <c:pt idx="467">
                  <c:v>1.3543889999999998</c:v>
                </c:pt>
                <c:pt idx="468">
                  <c:v>1.3617139999999999</c:v>
                </c:pt>
                <c:pt idx="469">
                  <c:v>1.4240029999999999</c:v>
                </c:pt>
                <c:pt idx="470">
                  <c:v>1.641133</c:v>
                </c:pt>
                <c:pt idx="471">
                  <c:v>1.8436649999999999</c:v>
                </c:pt>
                <c:pt idx="472">
                  <c:v>1.9547319999999999</c:v>
                </c:pt>
                <c:pt idx="473">
                  <c:v>2.0030429999999999</c:v>
                </c:pt>
                <c:pt idx="474">
                  <c:v>1.9585699999999999</c:v>
                </c:pt>
                <c:pt idx="475">
                  <c:v>1.9263749999999999</c:v>
                </c:pt>
                <c:pt idx="476">
                  <c:v>2.0197979999999998</c:v>
                </c:pt>
                <c:pt idx="477">
                  <c:v>2.0779190000000001</c:v>
                </c:pt>
                <c:pt idx="478">
                  <c:v>2.0508500000000001</c:v>
                </c:pt>
                <c:pt idx="479">
                  <c:v>2.132825</c:v>
                </c:pt>
                <c:pt idx="480">
                  <c:v>2.1689119999999997</c:v>
                </c:pt>
                <c:pt idx="481">
                  <c:v>1.9670699999999999</c:v>
                </c:pt>
                <c:pt idx="482">
                  <c:v>1.7266659999999998</c:v>
                </c:pt>
                <c:pt idx="483">
                  <c:v>1.355415</c:v>
                </c:pt>
                <c:pt idx="484">
                  <c:v>1.1062159999999999</c:v>
                </c:pt>
                <c:pt idx="485">
                  <c:v>1.03078</c:v>
                </c:pt>
                <c:pt idx="486">
                  <c:v>0.97590399999999999</c:v>
                </c:pt>
                <c:pt idx="487">
                  <c:v>0.90139999999999998</c:v>
                </c:pt>
                <c:pt idx="488">
                  <c:v>0.77970699999999993</c:v>
                </c:pt>
                <c:pt idx="489">
                  <c:v>0.61444599999999994</c:v>
                </c:pt>
                <c:pt idx="490">
                  <c:v>0.54792099999999999</c:v>
                </c:pt>
                <c:pt idx="491">
                  <c:v>0.39092399999999999</c:v>
                </c:pt>
                <c:pt idx="492">
                  <c:v>0.26380399999999998</c:v>
                </c:pt>
                <c:pt idx="493">
                  <c:v>0.30121100000000001</c:v>
                </c:pt>
                <c:pt idx="494">
                  <c:v>0.29332999999999998</c:v>
                </c:pt>
                <c:pt idx="495">
                  <c:v>0.27498099999999998</c:v>
                </c:pt>
                <c:pt idx="496">
                  <c:v>0.33113699999999996</c:v>
                </c:pt>
                <c:pt idx="497">
                  <c:v>0.313946</c:v>
                </c:pt>
                <c:pt idx="498">
                  <c:v>0.28501199999999999</c:v>
                </c:pt>
                <c:pt idx="499">
                  <c:v>0.28594799999999998</c:v>
                </c:pt>
                <c:pt idx="500">
                  <c:v>0.27951799999999999</c:v>
                </c:pt>
                <c:pt idx="501">
                  <c:v>0.26461899999999999</c:v>
                </c:pt>
                <c:pt idx="502">
                  <c:v>0.24629999999999999</c:v>
                </c:pt>
                <c:pt idx="503">
                  <c:v>0.21748699999999999</c:v>
                </c:pt>
                <c:pt idx="504">
                  <c:v>0.211787</c:v>
                </c:pt>
                <c:pt idx="505">
                  <c:v>0.20739299999999999</c:v>
                </c:pt>
                <c:pt idx="506">
                  <c:v>0.19451399999999999</c:v>
                </c:pt>
                <c:pt idx="507">
                  <c:v>0.42918399999999995</c:v>
                </c:pt>
                <c:pt idx="508">
                  <c:v>0.73007499999999992</c:v>
                </c:pt>
                <c:pt idx="509">
                  <c:v>0.74003299999999994</c:v>
                </c:pt>
                <c:pt idx="510">
                  <c:v>0.77999599999999991</c:v>
                </c:pt>
                <c:pt idx="511">
                  <c:v>0.76666400000000001</c:v>
                </c:pt>
                <c:pt idx="512">
                  <c:v>0.78656799999999993</c:v>
                </c:pt>
                <c:pt idx="513">
                  <c:v>0.78432499999999994</c:v>
                </c:pt>
                <c:pt idx="514">
                  <c:v>0.85420999999999991</c:v>
                </c:pt>
                <c:pt idx="515">
                  <c:v>1.027223</c:v>
                </c:pt>
                <c:pt idx="516">
                  <c:v>1.0824510000000001</c:v>
                </c:pt>
                <c:pt idx="517">
                  <c:v>1.0730249999999999</c:v>
                </c:pt>
                <c:pt idx="518">
                  <c:v>1.081448</c:v>
                </c:pt>
                <c:pt idx="519">
                  <c:v>0.830592</c:v>
                </c:pt>
                <c:pt idx="520">
                  <c:v>0.45344399999999996</c:v>
                </c:pt>
                <c:pt idx="521">
                  <c:v>0.44352900000000001</c:v>
                </c:pt>
                <c:pt idx="522">
                  <c:v>0.40099999999999997</c:v>
                </c:pt>
                <c:pt idx="523">
                  <c:v>0.41874299999999998</c:v>
                </c:pt>
                <c:pt idx="524">
                  <c:v>0.38862099999999999</c:v>
                </c:pt>
                <c:pt idx="525">
                  <c:v>0.38580199999999998</c:v>
                </c:pt>
                <c:pt idx="539">
                  <c:v>0</c:v>
                </c:pt>
                <c:pt idx="540">
                  <c:v>0.57383499999999998</c:v>
                </c:pt>
                <c:pt idx="541">
                  <c:v>0.523613</c:v>
                </c:pt>
                <c:pt idx="542">
                  <c:v>0.516154</c:v>
                </c:pt>
                <c:pt idx="543">
                  <c:v>0.47870799999999997</c:v>
                </c:pt>
                <c:pt idx="544">
                  <c:v>0.77840199999999993</c:v>
                </c:pt>
                <c:pt idx="545">
                  <c:v>0.80700299999999991</c:v>
                </c:pt>
                <c:pt idx="546">
                  <c:v>0.77371299999999998</c:v>
                </c:pt>
                <c:pt idx="547">
                  <c:v>0.74249799999999999</c:v>
                </c:pt>
                <c:pt idx="548">
                  <c:v>0.75971899999999992</c:v>
                </c:pt>
                <c:pt idx="549">
                  <c:v>0.78476799999999991</c:v>
                </c:pt>
                <c:pt idx="550">
                  <c:v>0.82654299999999992</c:v>
                </c:pt>
                <c:pt idx="551">
                  <c:v>0.80852799999999991</c:v>
                </c:pt>
                <c:pt idx="552">
                  <c:v>0.84380599999999994</c:v>
                </c:pt>
                <c:pt idx="553">
                  <c:v>0.85338199999999997</c:v>
                </c:pt>
                <c:pt idx="554">
                  <c:v>0.93635799999999991</c:v>
                </c:pt>
                <c:pt idx="555">
                  <c:v>1.006286</c:v>
                </c:pt>
                <c:pt idx="556">
                  <c:v>0.71081099999999997</c:v>
                </c:pt>
                <c:pt idx="557">
                  <c:v>0.75006499999999998</c:v>
                </c:pt>
                <c:pt idx="558">
                  <c:v>0.78045100000000001</c:v>
                </c:pt>
                <c:pt idx="559">
                  <c:v>0.85696699999999992</c:v>
                </c:pt>
                <c:pt idx="560">
                  <c:v>0.89382699999999993</c:v>
                </c:pt>
                <c:pt idx="561">
                  <c:v>0.920682</c:v>
                </c:pt>
                <c:pt idx="562">
                  <c:v>1.006559</c:v>
                </c:pt>
                <c:pt idx="563">
                  <c:v>1.0253939999999999</c:v>
                </c:pt>
                <c:pt idx="564">
                  <c:v>1.0691109999999999</c:v>
                </c:pt>
                <c:pt idx="565">
                  <c:v>1.105413</c:v>
                </c:pt>
                <c:pt idx="566">
                  <c:v>1.121583</c:v>
                </c:pt>
                <c:pt idx="567">
                  <c:v>1.093574</c:v>
                </c:pt>
                <c:pt idx="568">
                  <c:v>1.12544</c:v>
                </c:pt>
                <c:pt idx="569">
                  <c:v>1.0895679999999999</c:v>
                </c:pt>
                <c:pt idx="570">
                  <c:v>1.0772189999999999</c:v>
                </c:pt>
                <c:pt idx="571">
                  <c:v>1.046691</c:v>
                </c:pt>
                <c:pt idx="572">
                  <c:v>1.016718</c:v>
                </c:pt>
                <c:pt idx="573">
                  <c:v>0.99619499999999994</c:v>
                </c:pt>
                <c:pt idx="574">
                  <c:v>0.88932999999999995</c:v>
                </c:pt>
                <c:pt idx="575">
                  <c:v>0.91618499999999992</c:v>
                </c:pt>
                <c:pt idx="576">
                  <c:v>0.88650299999999993</c:v>
                </c:pt>
                <c:pt idx="577">
                  <c:v>1.0003789999999999</c:v>
                </c:pt>
                <c:pt idx="578">
                  <c:v>0.97595899999999991</c:v>
                </c:pt>
                <c:pt idx="579">
                  <c:v>1.009091</c:v>
                </c:pt>
                <c:pt idx="580">
                  <c:v>1.0124070000000001</c:v>
                </c:pt>
                <c:pt idx="581">
                  <c:v>1.0273379999999999</c:v>
                </c:pt>
                <c:pt idx="582">
                  <c:v>1.060263</c:v>
                </c:pt>
                <c:pt idx="583">
                  <c:v>1.057898</c:v>
                </c:pt>
                <c:pt idx="584">
                  <c:v>1.0776159999999999</c:v>
                </c:pt>
                <c:pt idx="585">
                  <c:v>1.1036839999999999</c:v>
                </c:pt>
                <c:pt idx="586">
                  <c:v>1.1891689999999999</c:v>
                </c:pt>
                <c:pt idx="587">
                  <c:v>1.184555</c:v>
                </c:pt>
                <c:pt idx="588">
                  <c:v>1.208528</c:v>
                </c:pt>
                <c:pt idx="589">
                  <c:v>1.179052</c:v>
                </c:pt>
                <c:pt idx="590">
                  <c:v>1.1363639999999999</c:v>
                </c:pt>
                <c:pt idx="591">
                  <c:v>1.0841529999999999</c:v>
                </c:pt>
                <c:pt idx="592">
                  <c:v>1.060314</c:v>
                </c:pt>
                <c:pt idx="593">
                  <c:v>1.113677</c:v>
                </c:pt>
                <c:pt idx="594">
                  <c:v>1.107348</c:v>
                </c:pt>
                <c:pt idx="595">
                  <c:v>1.0833029999999999</c:v>
                </c:pt>
                <c:pt idx="596">
                  <c:v>1.0577109999999998</c:v>
                </c:pt>
                <c:pt idx="597">
                  <c:v>1.038899</c:v>
                </c:pt>
                <c:pt idx="598">
                  <c:v>1.0646579999999999</c:v>
                </c:pt>
                <c:pt idx="599">
                  <c:v>1.039563</c:v>
                </c:pt>
                <c:pt idx="600">
                  <c:v>1.036648</c:v>
                </c:pt>
                <c:pt idx="601">
                  <c:v>0.92404500000000001</c:v>
                </c:pt>
                <c:pt idx="602">
                  <c:v>0.97372700000000001</c:v>
                </c:pt>
                <c:pt idx="603">
                  <c:v>1.0236529999999999</c:v>
                </c:pt>
                <c:pt idx="604">
                  <c:v>1.0117879999999999</c:v>
                </c:pt>
                <c:pt idx="605">
                  <c:v>0.94181099999999995</c:v>
                </c:pt>
                <c:pt idx="606">
                  <c:v>0.92447899999999994</c:v>
                </c:pt>
                <c:pt idx="607">
                  <c:v>0.903003</c:v>
                </c:pt>
                <c:pt idx="608">
                  <c:v>0.86445499999999997</c:v>
                </c:pt>
                <c:pt idx="609">
                  <c:v>0.87325900000000001</c:v>
                </c:pt>
                <c:pt idx="610">
                  <c:v>0.74900499999999992</c:v>
                </c:pt>
                <c:pt idx="611">
                  <c:v>0.75113399999999997</c:v>
                </c:pt>
                <c:pt idx="612">
                  <c:v>0.780443</c:v>
                </c:pt>
                <c:pt idx="613">
                  <c:v>0.77236799999999994</c:v>
                </c:pt>
                <c:pt idx="614">
                  <c:v>0.74896099999999999</c:v>
                </c:pt>
                <c:pt idx="615">
                  <c:v>0.69032899999999997</c:v>
                </c:pt>
                <c:pt idx="616">
                  <c:v>0.69488099999999997</c:v>
                </c:pt>
                <c:pt idx="617">
                  <c:v>0.68284299999999998</c:v>
                </c:pt>
                <c:pt idx="618">
                  <c:v>0.66074699999999997</c:v>
                </c:pt>
                <c:pt idx="619">
                  <c:v>0.68793899999999997</c:v>
                </c:pt>
                <c:pt idx="620">
                  <c:v>0.69345800000000002</c:v>
                </c:pt>
                <c:pt idx="621">
                  <c:v>0.68244799999999994</c:v>
                </c:pt>
                <c:pt idx="622">
                  <c:v>0.67347000000000001</c:v>
                </c:pt>
                <c:pt idx="623">
                  <c:v>0.66416699999999995</c:v>
                </c:pt>
                <c:pt idx="624">
                  <c:v>0.58035899999999996</c:v>
                </c:pt>
                <c:pt idx="625">
                  <c:v>0.58458699999999997</c:v>
                </c:pt>
                <c:pt idx="626">
                  <c:v>0.51962599999999992</c:v>
                </c:pt>
                <c:pt idx="627">
                  <c:v>0.50189399999999995</c:v>
                </c:pt>
                <c:pt idx="628">
                  <c:v>0.46435099999999996</c:v>
                </c:pt>
                <c:pt idx="629">
                  <c:v>0.464252</c:v>
                </c:pt>
                <c:pt idx="630">
                  <c:v>0.45130299999999995</c:v>
                </c:pt>
                <c:pt idx="631">
                  <c:v>0.418958</c:v>
                </c:pt>
                <c:pt idx="632">
                  <c:v>0.85870899999999994</c:v>
                </c:pt>
                <c:pt idx="633">
                  <c:v>1.3180859999999999</c:v>
                </c:pt>
                <c:pt idx="634">
                  <c:v>1.310908</c:v>
                </c:pt>
                <c:pt idx="635">
                  <c:v>1.2838339999999999</c:v>
                </c:pt>
                <c:pt idx="636">
                  <c:v>1.5154259999999999</c:v>
                </c:pt>
                <c:pt idx="637">
                  <c:v>1.507617</c:v>
                </c:pt>
                <c:pt idx="638">
                  <c:v>2.2291259999999999</c:v>
                </c:pt>
                <c:pt idx="639">
                  <c:v>2.3534579999999998</c:v>
                </c:pt>
                <c:pt idx="640">
                  <c:v>2.477284</c:v>
                </c:pt>
                <c:pt idx="641">
                  <c:v>2.4772849999999997</c:v>
                </c:pt>
                <c:pt idx="642">
                  <c:v>2.60806</c:v>
                </c:pt>
                <c:pt idx="643">
                  <c:v>2.6207799999999999</c:v>
                </c:pt>
                <c:pt idx="644">
                  <c:v>2.406679</c:v>
                </c:pt>
                <c:pt idx="645">
                  <c:v>2.200491</c:v>
                </c:pt>
                <c:pt idx="646">
                  <c:v>2.267566</c:v>
                </c:pt>
                <c:pt idx="647">
                  <c:v>2.4881869999999999</c:v>
                </c:pt>
                <c:pt idx="648">
                  <c:v>2.792675</c:v>
                </c:pt>
                <c:pt idx="649">
                  <c:v>2.877024</c:v>
                </c:pt>
                <c:pt idx="650">
                  <c:v>2.6055929999999998</c:v>
                </c:pt>
                <c:pt idx="651">
                  <c:v>2.5730019999999998</c:v>
                </c:pt>
                <c:pt idx="652">
                  <c:v>2.6697989999999998</c:v>
                </c:pt>
                <c:pt idx="653">
                  <c:v>2.6980489999999997</c:v>
                </c:pt>
                <c:pt idx="654">
                  <c:v>2.5901890000000001</c:v>
                </c:pt>
                <c:pt idx="655">
                  <c:v>2.610652</c:v>
                </c:pt>
                <c:pt idx="656">
                  <c:v>2.3752709999999997</c:v>
                </c:pt>
                <c:pt idx="657">
                  <c:v>2.1200359999999998</c:v>
                </c:pt>
                <c:pt idx="658">
                  <c:v>2.0809419999999998</c:v>
                </c:pt>
                <c:pt idx="659">
                  <c:v>1.8769359999999999</c:v>
                </c:pt>
                <c:pt idx="660">
                  <c:v>1.357583</c:v>
                </c:pt>
                <c:pt idx="661">
                  <c:v>1.3546129999999998</c:v>
                </c:pt>
                <c:pt idx="662">
                  <c:v>0.98647499999999999</c:v>
                </c:pt>
                <c:pt idx="663">
                  <c:v>0.97435099999999997</c:v>
                </c:pt>
                <c:pt idx="664">
                  <c:v>0.86824599999999996</c:v>
                </c:pt>
                <c:pt idx="665">
                  <c:v>0.93516199999999994</c:v>
                </c:pt>
                <c:pt idx="666">
                  <c:v>0.965943</c:v>
                </c:pt>
                <c:pt idx="667">
                  <c:v>0.98074899999999998</c:v>
                </c:pt>
                <c:pt idx="668">
                  <c:v>1.1008639999999998</c:v>
                </c:pt>
                <c:pt idx="669">
                  <c:v>1.104689</c:v>
                </c:pt>
                <c:pt idx="670">
                  <c:v>1.1590829999999999</c:v>
                </c:pt>
                <c:pt idx="671">
                  <c:v>1.2424849999999998</c:v>
                </c:pt>
                <c:pt idx="672">
                  <c:v>1.3359619999999999</c:v>
                </c:pt>
                <c:pt idx="673">
                  <c:v>1.4492099999999999</c:v>
                </c:pt>
                <c:pt idx="674">
                  <c:v>1.546057</c:v>
                </c:pt>
                <c:pt idx="675">
                  <c:v>1.5216619999999998</c:v>
                </c:pt>
                <c:pt idx="676">
                  <c:v>1.482558</c:v>
                </c:pt>
                <c:pt idx="677">
                  <c:v>1.506518</c:v>
                </c:pt>
                <c:pt idx="678">
                  <c:v>1.512945</c:v>
                </c:pt>
                <c:pt idx="679">
                  <c:v>1.5181199999999999</c:v>
                </c:pt>
                <c:pt idx="680">
                  <c:v>1.4140469999999998</c:v>
                </c:pt>
                <c:pt idx="681">
                  <c:v>1.4419069999999998</c:v>
                </c:pt>
                <c:pt idx="682">
                  <c:v>1.3652419999999998</c:v>
                </c:pt>
                <c:pt idx="683">
                  <c:v>1.339062</c:v>
                </c:pt>
                <c:pt idx="684">
                  <c:v>1.234445</c:v>
                </c:pt>
                <c:pt idx="685">
                  <c:v>1.146501</c:v>
                </c:pt>
                <c:pt idx="686">
                  <c:v>1.0290010000000001</c:v>
                </c:pt>
                <c:pt idx="687">
                  <c:v>1.00936</c:v>
                </c:pt>
                <c:pt idx="688">
                  <c:v>1.0185599999999999</c:v>
                </c:pt>
                <c:pt idx="689">
                  <c:v>0.89007700000000001</c:v>
                </c:pt>
                <c:pt idx="690">
                  <c:v>0.82178099999999998</c:v>
                </c:pt>
                <c:pt idx="691">
                  <c:v>0.77571199999999996</c:v>
                </c:pt>
                <c:pt idx="692">
                  <c:v>0.77142699999999997</c:v>
                </c:pt>
                <c:pt idx="693">
                  <c:v>0.74077099999999996</c:v>
                </c:pt>
                <c:pt idx="694">
                  <c:v>0.74172699999999991</c:v>
                </c:pt>
                <c:pt idx="695">
                  <c:v>0.65697699999999992</c:v>
                </c:pt>
                <c:pt idx="696">
                  <c:v>0.64507999999999999</c:v>
                </c:pt>
                <c:pt idx="697">
                  <c:v>0.57714399999999999</c:v>
                </c:pt>
                <c:pt idx="698">
                  <c:v>0.53168099999999996</c:v>
                </c:pt>
                <c:pt idx="699">
                  <c:v>0.51181299999999996</c:v>
                </c:pt>
                <c:pt idx="700">
                  <c:v>0.43533099999999997</c:v>
                </c:pt>
                <c:pt idx="701">
                  <c:v>0.453542</c:v>
                </c:pt>
                <c:pt idx="702">
                  <c:v>0.44563199999999997</c:v>
                </c:pt>
                <c:pt idx="703">
                  <c:v>0.48354899999999995</c:v>
                </c:pt>
                <c:pt idx="704">
                  <c:v>0.49492899999999995</c:v>
                </c:pt>
                <c:pt idx="705">
                  <c:v>0.47734899999999997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77-4DE8-A55F-255E4FBBCA5D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France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99CC" mc:Ignorable="a14" a14:legacySpreadsheetColorIndex="45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ChartData!$C$3:$C$720</c:f>
              <c:numCache>
                <c:formatCode>#,##0</c:formatCode>
                <c:ptCount val="706"/>
                <c:pt idx="0">
                  <c:v>1.1711279999999999</c:v>
                </c:pt>
                <c:pt idx="1">
                  <c:v>1.1911959999999999</c:v>
                </c:pt>
                <c:pt idx="2">
                  <c:v>1.229438</c:v>
                </c:pt>
                <c:pt idx="3">
                  <c:v>1.2420899999999999</c:v>
                </c:pt>
                <c:pt idx="4">
                  <c:v>1.251741</c:v>
                </c:pt>
                <c:pt idx="5">
                  <c:v>1.2879509999999998</c:v>
                </c:pt>
                <c:pt idx="6">
                  <c:v>1.500027</c:v>
                </c:pt>
                <c:pt idx="7">
                  <c:v>1.5898669999999999</c:v>
                </c:pt>
                <c:pt idx="8">
                  <c:v>1.5984559999999999</c:v>
                </c:pt>
                <c:pt idx="9">
                  <c:v>1.7078719999999998</c:v>
                </c:pt>
                <c:pt idx="10">
                  <c:v>1.956051</c:v>
                </c:pt>
                <c:pt idx="11">
                  <c:v>2.123167</c:v>
                </c:pt>
                <c:pt idx="12">
                  <c:v>2.2185729999999997</c:v>
                </c:pt>
                <c:pt idx="13">
                  <c:v>2.2226369999999998</c:v>
                </c:pt>
                <c:pt idx="14">
                  <c:v>2.2644889999999998</c:v>
                </c:pt>
                <c:pt idx="15">
                  <c:v>2.2168319999999997</c:v>
                </c:pt>
                <c:pt idx="16">
                  <c:v>2.1575799999999998</c:v>
                </c:pt>
                <c:pt idx="17">
                  <c:v>2.1200009999999998</c:v>
                </c:pt>
                <c:pt idx="18">
                  <c:v>1.9486699999999999</c:v>
                </c:pt>
                <c:pt idx="19">
                  <c:v>2.0264889999999998</c:v>
                </c:pt>
                <c:pt idx="20">
                  <c:v>2.0099329999999997</c:v>
                </c:pt>
                <c:pt idx="21">
                  <c:v>1.9916639999999999</c:v>
                </c:pt>
                <c:pt idx="22">
                  <c:v>1.8141269999999998</c:v>
                </c:pt>
                <c:pt idx="23">
                  <c:v>1.7261199999999999</c:v>
                </c:pt>
                <c:pt idx="24">
                  <c:v>1.643497</c:v>
                </c:pt>
                <c:pt idx="25">
                  <c:v>1.6943059999999999</c:v>
                </c:pt>
                <c:pt idx="26">
                  <c:v>1.782605</c:v>
                </c:pt>
                <c:pt idx="27">
                  <c:v>1.905063</c:v>
                </c:pt>
                <c:pt idx="28">
                  <c:v>2.0861519999999998</c:v>
                </c:pt>
                <c:pt idx="29">
                  <c:v>2.2451099999999999</c:v>
                </c:pt>
                <c:pt idx="30">
                  <c:v>2.4280489999999997</c:v>
                </c:pt>
                <c:pt idx="31">
                  <c:v>2.5341469999999999</c:v>
                </c:pt>
                <c:pt idx="32">
                  <c:v>2.6950849999999997</c:v>
                </c:pt>
                <c:pt idx="33">
                  <c:v>3.1265989999999997</c:v>
                </c:pt>
                <c:pt idx="34">
                  <c:v>4.3559429999999999</c:v>
                </c:pt>
                <c:pt idx="35">
                  <c:v>5.5379509999999996</c:v>
                </c:pt>
                <c:pt idx="36">
                  <c:v>6.8221689999999997</c:v>
                </c:pt>
                <c:pt idx="37">
                  <c:v>8.1299840000000003</c:v>
                </c:pt>
                <c:pt idx="38">
                  <c:v>8.5135930000000002</c:v>
                </c:pt>
                <c:pt idx="39">
                  <c:v>8.5573529999999991</c:v>
                </c:pt>
                <c:pt idx="40">
                  <c:v>8.5664800000000003</c:v>
                </c:pt>
                <c:pt idx="41">
                  <c:v>8.6336619999999993</c:v>
                </c:pt>
                <c:pt idx="42">
                  <c:v>8.5864549999999991</c:v>
                </c:pt>
                <c:pt idx="43">
                  <c:v>9.518554</c:v>
                </c:pt>
                <c:pt idx="44">
                  <c:v>10.406628999999999</c:v>
                </c:pt>
                <c:pt idx="45">
                  <c:v>11.464393999999999</c:v>
                </c:pt>
                <c:pt idx="46">
                  <c:v>11.091396999999999</c:v>
                </c:pt>
                <c:pt idx="47">
                  <c:v>10.364621999999999</c:v>
                </c:pt>
                <c:pt idx="48">
                  <c:v>9.7880769999999995</c:v>
                </c:pt>
                <c:pt idx="49">
                  <c:v>9.0461270000000003</c:v>
                </c:pt>
                <c:pt idx="50">
                  <c:v>8.9123989999999988</c:v>
                </c:pt>
                <c:pt idx="51">
                  <c:v>9.1094139999999992</c:v>
                </c:pt>
                <c:pt idx="52">
                  <c:v>9.230148999999999</c:v>
                </c:pt>
                <c:pt idx="53">
                  <c:v>9.359907999999999</c:v>
                </c:pt>
                <c:pt idx="54">
                  <c:v>9.8242700000000003</c:v>
                </c:pt>
                <c:pt idx="55">
                  <c:v>9.6061420000000002</c:v>
                </c:pt>
                <c:pt idx="56">
                  <c:v>9.139348</c:v>
                </c:pt>
                <c:pt idx="57">
                  <c:v>8.5593000000000004</c:v>
                </c:pt>
                <c:pt idx="58">
                  <c:v>9.2401079999999993</c:v>
                </c:pt>
                <c:pt idx="59">
                  <c:v>9.9300569999999997</c:v>
                </c:pt>
                <c:pt idx="60">
                  <c:v>10.473438999999999</c:v>
                </c:pt>
                <c:pt idx="61">
                  <c:v>11.142628999999999</c:v>
                </c:pt>
                <c:pt idx="62">
                  <c:v>12.678065999999999</c:v>
                </c:pt>
                <c:pt idx="63">
                  <c:v>13.95101</c:v>
                </c:pt>
                <c:pt idx="64">
                  <c:v>14.412414</c:v>
                </c:pt>
                <c:pt idx="65">
                  <c:v>15.017596999999999</c:v>
                </c:pt>
                <c:pt idx="66">
                  <c:v>14.985316999999998</c:v>
                </c:pt>
                <c:pt idx="67">
                  <c:v>15.360398999999999</c:v>
                </c:pt>
                <c:pt idx="68">
                  <c:v>17.151316999999999</c:v>
                </c:pt>
                <c:pt idx="69">
                  <c:v>19.162364</c:v>
                </c:pt>
                <c:pt idx="70">
                  <c:v>19.807416</c:v>
                </c:pt>
                <c:pt idx="71">
                  <c:v>20.511935999999999</c:v>
                </c:pt>
                <c:pt idx="72">
                  <c:v>21.247146999999998</c:v>
                </c:pt>
                <c:pt idx="73">
                  <c:v>22.700467999999997</c:v>
                </c:pt>
                <c:pt idx="74">
                  <c:v>23.400691999999999</c:v>
                </c:pt>
                <c:pt idx="75">
                  <c:v>22.863963999999999</c:v>
                </c:pt>
                <c:pt idx="76">
                  <c:v>22.552289999999999</c:v>
                </c:pt>
                <c:pt idx="77">
                  <c:v>22.856686</c:v>
                </c:pt>
                <c:pt idx="78">
                  <c:v>23.981577999999999</c:v>
                </c:pt>
                <c:pt idx="79">
                  <c:v>24.200610999999999</c:v>
                </c:pt>
                <c:pt idx="80">
                  <c:v>25.10417</c:v>
                </c:pt>
                <c:pt idx="81">
                  <c:v>24.639558999999998</c:v>
                </c:pt>
                <c:pt idx="82">
                  <c:v>25.140035999999998</c:v>
                </c:pt>
                <c:pt idx="83">
                  <c:v>24.931524</c:v>
                </c:pt>
                <c:pt idx="84">
                  <c:v>25.057804999999998</c:v>
                </c:pt>
                <c:pt idx="85">
                  <c:v>25.325098000000001</c:v>
                </c:pt>
                <c:pt idx="86">
                  <c:v>26.121198999999997</c:v>
                </c:pt>
                <c:pt idx="87">
                  <c:v>27.814190999999997</c:v>
                </c:pt>
                <c:pt idx="88">
                  <c:v>28.375473999999997</c:v>
                </c:pt>
                <c:pt idx="89">
                  <c:v>28.068745999999997</c:v>
                </c:pt>
                <c:pt idx="90">
                  <c:v>28.630754999999997</c:v>
                </c:pt>
                <c:pt idx="91">
                  <c:v>30.275979</c:v>
                </c:pt>
                <c:pt idx="92">
                  <c:v>31.620853</c:v>
                </c:pt>
                <c:pt idx="93">
                  <c:v>33.678129999999996</c:v>
                </c:pt>
                <c:pt idx="94">
                  <c:v>35.599753</c:v>
                </c:pt>
                <c:pt idx="95">
                  <c:v>39.961261999999998</c:v>
                </c:pt>
                <c:pt idx="96">
                  <c:v>40.747301</c:v>
                </c:pt>
                <c:pt idx="97">
                  <c:v>42.724168999999996</c:v>
                </c:pt>
                <c:pt idx="98">
                  <c:v>43.002832999999995</c:v>
                </c:pt>
                <c:pt idx="99">
                  <c:v>43.336054999999995</c:v>
                </c:pt>
                <c:pt idx="100">
                  <c:v>44.640253000000001</c:v>
                </c:pt>
                <c:pt idx="101">
                  <c:v>46.306441999999997</c:v>
                </c:pt>
                <c:pt idx="102">
                  <c:v>46.894202</c:v>
                </c:pt>
                <c:pt idx="103">
                  <c:v>47.814436000000001</c:v>
                </c:pt>
                <c:pt idx="104">
                  <c:v>47.837251999999999</c:v>
                </c:pt>
                <c:pt idx="105">
                  <c:v>48.694707999999999</c:v>
                </c:pt>
                <c:pt idx="106">
                  <c:v>49.834533999999998</c:v>
                </c:pt>
                <c:pt idx="107">
                  <c:v>47.736649</c:v>
                </c:pt>
                <c:pt idx="108">
                  <c:v>48.737625999999999</c:v>
                </c:pt>
                <c:pt idx="109">
                  <c:v>47.886519999999997</c:v>
                </c:pt>
                <c:pt idx="110">
                  <c:v>47.432082999999999</c:v>
                </c:pt>
                <c:pt idx="111">
                  <c:v>47.761896999999998</c:v>
                </c:pt>
                <c:pt idx="112">
                  <c:v>48.523404999999997</c:v>
                </c:pt>
                <c:pt idx="113">
                  <c:v>49.246924</c:v>
                </c:pt>
                <c:pt idx="114">
                  <c:v>49.874825999999999</c:v>
                </c:pt>
                <c:pt idx="115">
                  <c:v>49.680467999999998</c:v>
                </c:pt>
                <c:pt idx="116">
                  <c:v>49.194823999999997</c:v>
                </c:pt>
                <c:pt idx="117">
                  <c:v>49.350898999999998</c:v>
                </c:pt>
                <c:pt idx="118">
                  <c:v>49.047671999999999</c:v>
                </c:pt>
                <c:pt idx="119">
                  <c:v>47.728763000000001</c:v>
                </c:pt>
                <c:pt idx="120">
                  <c:v>46.736695999999995</c:v>
                </c:pt>
                <c:pt idx="121">
                  <c:v>46.896848999999996</c:v>
                </c:pt>
                <c:pt idx="122">
                  <c:v>47.929195</c:v>
                </c:pt>
                <c:pt idx="123">
                  <c:v>47.591195999999997</c:v>
                </c:pt>
                <c:pt idx="124">
                  <c:v>48.249493000000001</c:v>
                </c:pt>
                <c:pt idx="125">
                  <c:v>48.313980999999998</c:v>
                </c:pt>
                <c:pt idx="126">
                  <c:v>49.720563999999996</c:v>
                </c:pt>
                <c:pt idx="127">
                  <c:v>50.561476999999996</c:v>
                </c:pt>
                <c:pt idx="128">
                  <c:v>51.651770999999997</c:v>
                </c:pt>
                <c:pt idx="129">
                  <c:v>52.3902</c:v>
                </c:pt>
                <c:pt idx="130">
                  <c:v>53.045390999999995</c:v>
                </c:pt>
                <c:pt idx="131">
                  <c:v>56.022796999999997</c:v>
                </c:pt>
                <c:pt idx="132">
                  <c:v>58.043948</c:v>
                </c:pt>
                <c:pt idx="133">
                  <c:v>58.480002999999996</c:v>
                </c:pt>
                <c:pt idx="134">
                  <c:v>58.764606000000001</c:v>
                </c:pt>
                <c:pt idx="135">
                  <c:v>60.126612999999999</c:v>
                </c:pt>
                <c:pt idx="136">
                  <c:v>61.986442999999994</c:v>
                </c:pt>
                <c:pt idx="137">
                  <c:v>64.201086000000004</c:v>
                </c:pt>
                <c:pt idx="138">
                  <c:v>66.244947999999994</c:v>
                </c:pt>
                <c:pt idx="139">
                  <c:v>68.650756000000001</c:v>
                </c:pt>
                <c:pt idx="140">
                  <c:v>74.041685000000001</c:v>
                </c:pt>
                <c:pt idx="141">
                  <c:v>80.584741999999991</c:v>
                </c:pt>
                <c:pt idx="142">
                  <c:v>95.328344000000001</c:v>
                </c:pt>
                <c:pt idx="143">
                  <c:v>103.26706</c:v>
                </c:pt>
                <c:pt idx="144">
                  <c:v>114.51094399999999</c:v>
                </c:pt>
                <c:pt idx="145">
                  <c:v>123.37370199999999</c:v>
                </c:pt>
                <c:pt idx="146">
                  <c:v>132.30999299999999</c:v>
                </c:pt>
                <c:pt idx="147">
                  <c:v>154.154383</c:v>
                </c:pt>
                <c:pt idx="148">
                  <c:v>167.04485399999999</c:v>
                </c:pt>
                <c:pt idx="149">
                  <c:v>184.97948699999998</c:v>
                </c:pt>
                <c:pt idx="150">
                  <c:v>186.982563</c:v>
                </c:pt>
                <c:pt idx="151">
                  <c:v>191.45152099999999</c:v>
                </c:pt>
                <c:pt idx="152">
                  <c:v>188.26933099999999</c:v>
                </c:pt>
                <c:pt idx="153">
                  <c:v>182.47985</c:v>
                </c:pt>
                <c:pt idx="154">
                  <c:v>166.480255</c:v>
                </c:pt>
                <c:pt idx="155">
                  <c:v>156.37381199999999</c:v>
                </c:pt>
                <c:pt idx="156">
                  <c:v>151.52687</c:v>
                </c:pt>
                <c:pt idx="157">
                  <c:v>151.83133799999999</c:v>
                </c:pt>
                <c:pt idx="158">
                  <c:v>151.25644599999998</c:v>
                </c:pt>
                <c:pt idx="159">
                  <c:v>136.40821199999999</c:v>
                </c:pt>
                <c:pt idx="160">
                  <c:v>134.571867</c:v>
                </c:pt>
                <c:pt idx="161">
                  <c:v>123.544309</c:v>
                </c:pt>
                <c:pt idx="162">
                  <c:v>120.77834799999999</c:v>
                </c:pt>
                <c:pt idx="163">
                  <c:v>114.83908299999999</c:v>
                </c:pt>
                <c:pt idx="164">
                  <c:v>113.278837</c:v>
                </c:pt>
                <c:pt idx="165">
                  <c:v>113.19444999999999</c:v>
                </c:pt>
                <c:pt idx="179">
                  <c:v>0</c:v>
                </c:pt>
                <c:pt idx="180">
                  <c:v>1.7865089999999999</c:v>
                </c:pt>
                <c:pt idx="181">
                  <c:v>1.7888089999999999</c:v>
                </c:pt>
                <c:pt idx="182">
                  <c:v>1.763191</c:v>
                </c:pt>
                <c:pt idx="183">
                  <c:v>1.786327</c:v>
                </c:pt>
                <c:pt idx="184">
                  <c:v>1.7938129999999999</c:v>
                </c:pt>
                <c:pt idx="185">
                  <c:v>1.796505</c:v>
                </c:pt>
                <c:pt idx="186">
                  <c:v>1.7935539999999999</c:v>
                </c:pt>
                <c:pt idx="187">
                  <c:v>1.788489</c:v>
                </c:pt>
                <c:pt idx="188">
                  <c:v>1.5962609999999999</c:v>
                </c:pt>
                <c:pt idx="189">
                  <c:v>1.4180739999999998</c:v>
                </c:pt>
                <c:pt idx="190">
                  <c:v>1.4420089999999999</c:v>
                </c:pt>
                <c:pt idx="191">
                  <c:v>1.3638729999999999</c:v>
                </c:pt>
                <c:pt idx="192">
                  <c:v>1.1430289999999999</c:v>
                </c:pt>
                <c:pt idx="193">
                  <c:v>0.93098399999999992</c:v>
                </c:pt>
                <c:pt idx="194">
                  <c:v>0.98730799999999996</c:v>
                </c:pt>
                <c:pt idx="195">
                  <c:v>1.058748</c:v>
                </c:pt>
                <c:pt idx="196">
                  <c:v>1.0946899999999999</c:v>
                </c:pt>
                <c:pt idx="197">
                  <c:v>1.1431169999999999</c:v>
                </c:pt>
                <c:pt idx="198">
                  <c:v>1.168566</c:v>
                </c:pt>
                <c:pt idx="199">
                  <c:v>1.175835</c:v>
                </c:pt>
                <c:pt idx="200">
                  <c:v>1.250823</c:v>
                </c:pt>
                <c:pt idx="201">
                  <c:v>1.3282399999999999</c:v>
                </c:pt>
                <c:pt idx="202">
                  <c:v>1.1804999999999999</c:v>
                </c:pt>
                <c:pt idx="203">
                  <c:v>1.1851849999999999</c:v>
                </c:pt>
                <c:pt idx="204">
                  <c:v>1.2374529999999999</c:v>
                </c:pt>
                <c:pt idx="205">
                  <c:v>1.533425</c:v>
                </c:pt>
                <c:pt idx="206">
                  <c:v>1.561644</c:v>
                </c:pt>
                <c:pt idx="207">
                  <c:v>1.527765</c:v>
                </c:pt>
                <c:pt idx="208">
                  <c:v>1.527317</c:v>
                </c:pt>
                <c:pt idx="209">
                  <c:v>1.5091209999999999</c:v>
                </c:pt>
                <c:pt idx="210">
                  <c:v>1.538424</c:v>
                </c:pt>
                <c:pt idx="211">
                  <c:v>1.6108399999999998</c:v>
                </c:pt>
                <c:pt idx="212">
                  <c:v>1.8317249999999998</c:v>
                </c:pt>
                <c:pt idx="213">
                  <c:v>2.8573169999999997</c:v>
                </c:pt>
                <c:pt idx="214">
                  <c:v>3.3872450000000001</c:v>
                </c:pt>
                <c:pt idx="215">
                  <c:v>3.5249669999999997</c:v>
                </c:pt>
                <c:pt idx="216">
                  <c:v>3.7080089999999997</c:v>
                </c:pt>
                <c:pt idx="217">
                  <c:v>4.0736699999999999</c:v>
                </c:pt>
                <c:pt idx="218">
                  <c:v>4.1634389999999994</c:v>
                </c:pt>
                <c:pt idx="219">
                  <c:v>4.20831</c:v>
                </c:pt>
                <c:pt idx="220">
                  <c:v>4.2260809999999998</c:v>
                </c:pt>
                <c:pt idx="221">
                  <c:v>4.2126950000000001</c:v>
                </c:pt>
                <c:pt idx="222">
                  <c:v>4.1933410000000002</c:v>
                </c:pt>
                <c:pt idx="223">
                  <c:v>4.2181220000000001</c:v>
                </c:pt>
                <c:pt idx="224">
                  <c:v>4.5736970000000001</c:v>
                </c:pt>
                <c:pt idx="225">
                  <c:v>4.2509709999999998</c:v>
                </c:pt>
                <c:pt idx="226">
                  <c:v>4.2126239999999999</c:v>
                </c:pt>
                <c:pt idx="227">
                  <c:v>4.335375</c:v>
                </c:pt>
                <c:pt idx="228">
                  <c:v>4.5286049999999998</c:v>
                </c:pt>
                <c:pt idx="229">
                  <c:v>4.3863630000000002</c:v>
                </c:pt>
                <c:pt idx="230">
                  <c:v>4.5553679999999996</c:v>
                </c:pt>
                <c:pt idx="231">
                  <c:v>4.5261829999999996</c:v>
                </c:pt>
                <c:pt idx="232">
                  <c:v>4.5777789999999996</c:v>
                </c:pt>
                <c:pt idx="233">
                  <c:v>4.5955959999999996</c:v>
                </c:pt>
                <c:pt idx="234">
                  <c:v>4.6007850000000001</c:v>
                </c:pt>
                <c:pt idx="235">
                  <c:v>4.6056020000000002</c:v>
                </c:pt>
                <c:pt idx="236">
                  <c:v>4.2417119999999997</c:v>
                </c:pt>
                <c:pt idx="237">
                  <c:v>3.65686</c:v>
                </c:pt>
                <c:pt idx="238">
                  <c:v>3.62242</c:v>
                </c:pt>
                <c:pt idx="239">
                  <c:v>3.5568809999999997</c:v>
                </c:pt>
                <c:pt idx="240">
                  <c:v>3.5399469999999997</c:v>
                </c:pt>
                <c:pt idx="241">
                  <c:v>3.352055</c:v>
                </c:pt>
                <c:pt idx="242">
                  <c:v>3.3331689999999998</c:v>
                </c:pt>
                <c:pt idx="243">
                  <c:v>4.2752539999999994</c:v>
                </c:pt>
                <c:pt idx="244">
                  <c:v>5.0853259999999993</c:v>
                </c:pt>
                <c:pt idx="245">
                  <c:v>5.0793650000000001</c:v>
                </c:pt>
                <c:pt idx="246">
                  <c:v>5.0822389999999995</c:v>
                </c:pt>
                <c:pt idx="247">
                  <c:v>5.0240900000000002</c:v>
                </c:pt>
                <c:pt idx="248">
                  <c:v>4.8527589999999998</c:v>
                </c:pt>
                <c:pt idx="249">
                  <c:v>4.9854940000000001</c:v>
                </c:pt>
                <c:pt idx="250">
                  <c:v>4.8610359999999995</c:v>
                </c:pt>
                <c:pt idx="251">
                  <c:v>4.7275179999999999</c:v>
                </c:pt>
                <c:pt idx="252">
                  <c:v>4.544041</c:v>
                </c:pt>
                <c:pt idx="253">
                  <c:v>4.6232839999999999</c:v>
                </c:pt>
                <c:pt idx="254">
                  <c:v>4.5239319999999994</c:v>
                </c:pt>
                <c:pt idx="255">
                  <c:v>3.5536309999999998</c:v>
                </c:pt>
                <c:pt idx="256">
                  <c:v>2.6687719999999997</c:v>
                </c:pt>
                <c:pt idx="257">
                  <c:v>2.6825809999999999</c:v>
                </c:pt>
                <c:pt idx="258">
                  <c:v>2.6944969999999997</c:v>
                </c:pt>
                <c:pt idx="259">
                  <c:v>2.7462329999999997</c:v>
                </c:pt>
                <c:pt idx="260">
                  <c:v>2.7599939999999998</c:v>
                </c:pt>
                <c:pt idx="261">
                  <c:v>2.7561039999999997</c:v>
                </c:pt>
                <c:pt idx="262">
                  <c:v>2.7095949999999998</c:v>
                </c:pt>
                <c:pt idx="263">
                  <c:v>2.855254</c:v>
                </c:pt>
                <c:pt idx="264">
                  <c:v>2.6224379999999998</c:v>
                </c:pt>
                <c:pt idx="265">
                  <c:v>2.4957419999999999</c:v>
                </c:pt>
                <c:pt idx="266">
                  <c:v>2.3978189999999997</c:v>
                </c:pt>
                <c:pt idx="267">
                  <c:v>2.38456</c:v>
                </c:pt>
                <c:pt idx="268">
                  <c:v>2.405678</c:v>
                </c:pt>
                <c:pt idx="269">
                  <c:v>2.426472</c:v>
                </c:pt>
                <c:pt idx="270">
                  <c:v>2.585582</c:v>
                </c:pt>
                <c:pt idx="271">
                  <c:v>2.522627</c:v>
                </c:pt>
                <c:pt idx="272">
                  <c:v>2.3760509999999999</c:v>
                </c:pt>
                <c:pt idx="273">
                  <c:v>2.1098749999999997</c:v>
                </c:pt>
                <c:pt idx="274">
                  <c:v>1.8967769999999999</c:v>
                </c:pt>
                <c:pt idx="275">
                  <c:v>1.6393119999999999</c:v>
                </c:pt>
                <c:pt idx="276">
                  <c:v>1.6600839999999999</c:v>
                </c:pt>
                <c:pt idx="277">
                  <c:v>1.473374</c:v>
                </c:pt>
                <c:pt idx="278">
                  <c:v>1.358036</c:v>
                </c:pt>
                <c:pt idx="279">
                  <c:v>1.375459</c:v>
                </c:pt>
                <c:pt idx="280">
                  <c:v>1.4129879999999999</c:v>
                </c:pt>
                <c:pt idx="281">
                  <c:v>1.391545</c:v>
                </c:pt>
                <c:pt idx="282">
                  <c:v>1.227058</c:v>
                </c:pt>
                <c:pt idx="283">
                  <c:v>1.2475619999999998</c:v>
                </c:pt>
                <c:pt idx="284">
                  <c:v>1.255171</c:v>
                </c:pt>
                <c:pt idx="285">
                  <c:v>1.4549449999999999</c:v>
                </c:pt>
                <c:pt idx="286">
                  <c:v>1.4005319999999999</c:v>
                </c:pt>
                <c:pt idx="287">
                  <c:v>1.5080089999999999</c:v>
                </c:pt>
                <c:pt idx="288">
                  <c:v>1.6619189999999999</c:v>
                </c:pt>
                <c:pt idx="289">
                  <c:v>1.7612379999999999</c:v>
                </c:pt>
                <c:pt idx="290">
                  <c:v>1.875937</c:v>
                </c:pt>
                <c:pt idx="291">
                  <c:v>1.9914229999999999</c:v>
                </c:pt>
                <c:pt idx="292">
                  <c:v>2.1410199999999997</c:v>
                </c:pt>
                <c:pt idx="293">
                  <c:v>2.1796709999999999</c:v>
                </c:pt>
                <c:pt idx="294">
                  <c:v>2.2580979999999999</c:v>
                </c:pt>
                <c:pt idx="295">
                  <c:v>2.288799</c:v>
                </c:pt>
                <c:pt idx="296">
                  <c:v>2.3114029999999999</c:v>
                </c:pt>
                <c:pt idx="297">
                  <c:v>2.0725119999999997</c:v>
                </c:pt>
                <c:pt idx="298">
                  <c:v>2.3710679999999997</c:v>
                </c:pt>
                <c:pt idx="299">
                  <c:v>2.6386019999999997</c:v>
                </c:pt>
                <c:pt idx="300">
                  <c:v>2.9582489999999999</c:v>
                </c:pt>
                <c:pt idx="301">
                  <c:v>3.5520959999999997</c:v>
                </c:pt>
                <c:pt idx="302">
                  <c:v>3.5522899999999997</c:v>
                </c:pt>
                <c:pt idx="303">
                  <c:v>3.4990229999999998</c:v>
                </c:pt>
                <c:pt idx="304">
                  <c:v>3.3093589999999997</c:v>
                </c:pt>
                <c:pt idx="305">
                  <c:v>3.3708999999999998</c:v>
                </c:pt>
                <c:pt idx="306">
                  <c:v>3.3292259999999998</c:v>
                </c:pt>
                <c:pt idx="307">
                  <c:v>3.2923649999999998</c:v>
                </c:pt>
                <c:pt idx="308">
                  <c:v>3.392004</c:v>
                </c:pt>
                <c:pt idx="309">
                  <c:v>3.585035</c:v>
                </c:pt>
                <c:pt idx="310">
                  <c:v>3.3905879999999997</c:v>
                </c:pt>
                <c:pt idx="311">
                  <c:v>3.277971</c:v>
                </c:pt>
                <c:pt idx="312">
                  <c:v>3.0244559999999998</c:v>
                </c:pt>
                <c:pt idx="313">
                  <c:v>2.5396719999999999</c:v>
                </c:pt>
                <c:pt idx="314">
                  <c:v>2.710696</c:v>
                </c:pt>
                <c:pt idx="315">
                  <c:v>2.8340479999999997</c:v>
                </c:pt>
                <c:pt idx="316">
                  <c:v>2.9801959999999998</c:v>
                </c:pt>
                <c:pt idx="317">
                  <c:v>3.1874210000000001</c:v>
                </c:pt>
                <c:pt idx="318">
                  <c:v>3.2486769999999998</c:v>
                </c:pt>
                <c:pt idx="319">
                  <c:v>3.4612799999999999</c:v>
                </c:pt>
                <c:pt idx="320">
                  <c:v>3.8538759999999996</c:v>
                </c:pt>
                <c:pt idx="321">
                  <c:v>3.8691119999999999</c:v>
                </c:pt>
                <c:pt idx="322">
                  <c:v>4.3517190000000001</c:v>
                </c:pt>
                <c:pt idx="323">
                  <c:v>4.7388089999999998</c:v>
                </c:pt>
                <c:pt idx="324">
                  <c:v>5.1268599999999998</c:v>
                </c:pt>
                <c:pt idx="325">
                  <c:v>5.1823169999999994</c:v>
                </c:pt>
                <c:pt idx="326">
                  <c:v>5.0244840000000002</c:v>
                </c:pt>
                <c:pt idx="327">
                  <c:v>4.9548420000000002</c:v>
                </c:pt>
                <c:pt idx="328">
                  <c:v>4.8956549999999996</c:v>
                </c:pt>
                <c:pt idx="329">
                  <c:v>4.7928839999999999</c:v>
                </c:pt>
                <c:pt idx="330">
                  <c:v>4.8109109999999999</c:v>
                </c:pt>
                <c:pt idx="331">
                  <c:v>4.7089999999999996</c:v>
                </c:pt>
                <c:pt idx="332">
                  <c:v>4.3251900000000001</c:v>
                </c:pt>
                <c:pt idx="333">
                  <c:v>4.1170809999999998</c:v>
                </c:pt>
                <c:pt idx="334">
                  <c:v>3.7150589999999997</c:v>
                </c:pt>
                <c:pt idx="335">
                  <c:v>3.394085</c:v>
                </c:pt>
                <c:pt idx="336">
                  <c:v>2.8764289999999999</c:v>
                </c:pt>
                <c:pt idx="337">
                  <c:v>2.7765359999999997</c:v>
                </c:pt>
                <c:pt idx="338">
                  <c:v>2.6705669999999997</c:v>
                </c:pt>
                <c:pt idx="339">
                  <c:v>2.7614389999999998</c:v>
                </c:pt>
                <c:pt idx="340">
                  <c:v>3.1068319999999998</c:v>
                </c:pt>
                <c:pt idx="341">
                  <c:v>3.486729</c:v>
                </c:pt>
                <c:pt idx="342">
                  <c:v>3.8636239999999997</c:v>
                </c:pt>
                <c:pt idx="343">
                  <c:v>3.7826149999999998</c:v>
                </c:pt>
                <c:pt idx="344">
                  <c:v>3.8927839999999998</c:v>
                </c:pt>
                <c:pt idx="345">
                  <c:v>3.9908989999999998</c:v>
                </c:pt>
                <c:pt idx="359">
                  <c:v>0</c:v>
                </c:pt>
                <c:pt idx="360">
                  <c:v>2.47532</c:v>
                </c:pt>
                <c:pt idx="361">
                  <c:v>2.6585209999999999</c:v>
                </c:pt>
                <c:pt idx="362">
                  <c:v>2.878425</c:v>
                </c:pt>
                <c:pt idx="363">
                  <c:v>3.0492819999999998</c:v>
                </c:pt>
                <c:pt idx="364">
                  <c:v>3.022408</c:v>
                </c:pt>
                <c:pt idx="365">
                  <c:v>3.0151369999999997</c:v>
                </c:pt>
                <c:pt idx="366">
                  <c:v>3.0683859999999998</c:v>
                </c:pt>
                <c:pt idx="367">
                  <c:v>2.98767</c:v>
                </c:pt>
                <c:pt idx="368">
                  <c:v>2.934599</c:v>
                </c:pt>
                <c:pt idx="369">
                  <c:v>2.962548</c:v>
                </c:pt>
                <c:pt idx="370">
                  <c:v>2.9228619999999998</c:v>
                </c:pt>
                <c:pt idx="371">
                  <c:v>2.8707309999999997</c:v>
                </c:pt>
                <c:pt idx="372">
                  <c:v>2.9143949999999998</c:v>
                </c:pt>
                <c:pt idx="373">
                  <c:v>2.8606249999999998</c:v>
                </c:pt>
                <c:pt idx="374">
                  <c:v>2.714626</c:v>
                </c:pt>
                <c:pt idx="375">
                  <c:v>2.6906949999999998</c:v>
                </c:pt>
                <c:pt idx="376">
                  <c:v>2.4756329999999998</c:v>
                </c:pt>
                <c:pt idx="377">
                  <c:v>2.6235429999999997</c:v>
                </c:pt>
                <c:pt idx="378">
                  <c:v>2.6519029999999999</c:v>
                </c:pt>
                <c:pt idx="379">
                  <c:v>2.8581309999999998</c:v>
                </c:pt>
                <c:pt idx="380">
                  <c:v>2.8450729999999997</c:v>
                </c:pt>
                <c:pt idx="381">
                  <c:v>2.73116</c:v>
                </c:pt>
                <c:pt idx="382">
                  <c:v>2.6350899999999999</c:v>
                </c:pt>
                <c:pt idx="383">
                  <c:v>2.5528749999999998</c:v>
                </c:pt>
                <c:pt idx="384">
                  <c:v>2.442529</c:v>
                </c:pt>
                <c:pt idx="385">
                  <c:v>2.4474269999999998</c:v>
                </c:pt>
                <c:pt idx="386">
                  <c:v>2.491689</c:v>
                </c:pt>
                <c:pt idx="387">
                  <c:v>2.4797609999999999</c:v>
                </c:pt>
                <c:pt idx="388">
                  <c:v>2.5007769999999998</c:v>
                </c:pt>
                <c:pt idx="389">
                  <c:v>2.3534269999999999</c:v>
                </c:pt>
                <c:pt idx="390">
                  <c:v>2.244424</c:v>
                </c:pt>
                <c:pt idx="391">
                  <c:v>1.9611619999999998</c:v>
                </c:pt>
                <c:pt idx="392">
                  <c:v>1.9028879999999999</c:v>
                </c:pt>
                <c:pt idx="393">
                  <c:v>1.9929949999999999</c:v>
                </c:pt>
                <c:pt idx="394">
                  <c:v>2.0262829999999998</c:v>
                </c:pt>
                <c:pt idx="395">
                  <c:v>2.0973029999999997</c:v>
                </c:pt>
                <c:pt idx="396">
                  <c:v>2.2225779999999999</c:v>
                </c:pt>
                <c:pt idx="397">
                  <c:v>2.0817570000000001</c:v>
                </c:pt>
                <c:pt idx="398">
                  <c:v>2.1052309999999999</c:v>
                </c:pt>
                <c:pt idx="399">
                  <c:v>2.0288909999999998</c:v>
                </c:pt>
                <c:pt idx="400">
                  <c:v>2.0702889999999998</c:v>
                </c:pt>
                <c:pt idx="401">
                  <c:v>2.0710409999999997</c:v>
                </c:pt>
                <c:pt idx="402">
                  <c:v>2.1215120000000001</c:v>
                </c:pt>
                <c:pt idx="403">
                  <c:v>2.0860879999999997</c:v>
                </c:pt>
                <c:pt idx="404">
                  <c:v>2.2340009999999997</c:v>
                </c:pt>
                <c:pt idx="405">
                  <c:v>2.049013</c:v>
                </c:pt>
                <c:pt idx="406">
                  <c:v>2.1530209999999999</c:v>
                </c:pt>
                <c:pt idx="407">
                  <c:v>2.443953</c:v>
                </c:pt>
                <c:pt idx="408">
                  <c:v>2.8781589999999997</c:v>
                </c:pt>
                <c:pt idx="409">
                  <c:v>3.4026369999999999</c:v>
                </c:pt>
                <c:pt idx="410">
                  <c:v>3.4606269999999997</c:v>
                </c:pt>
                <c:pt idx="411">
                  <c:v>3.7974449999999997</c:v>
                </c:pt>
                <c:pt idx="412">
                  <c:v>3.9810209999999997</c:v>
                </c:pt>
                <c:pt idx="413">
                  <c:v>4.1908189999999994</c:v>
                </c:pt>
                <c:pt idx="414">
                  <c:v>4.2576679999999998</c:v>
                </c:pt>
                <c:pt idx="415">
                  <c:v>4.6575689999999996</c:v>
                </c:pt>
                <c:pt idx="416">
                  <c:v>4.7741289999999994</c:v>
                </c:pt>
                <c:pt idx="417">
                  <c:v>5.0505599999999999</c:v>
                </c:pt>
                <c:pt idx="418">
                  <c:v>5.2904770000000001</c:v>
                </c:pt>
                <c:pt idx="419">
                  <c:v>5.0696490000000001</c:v>
                </c:pt>
                <c:pt idx="420">
                  <c:v>5.058789</c:v>
                </c:pt>
                <c:pt idx="421">
                  <c:v>5.0737189999999996</c:v>
                </c:pt>
                <c:pt idx="422">
                  <c:v>5.3570229999999999</c:v>
                </c:pt>
                <c:pt idx="423">
                  <c:v>5.4839519999999995</c:v>
                </c:pt>
                <c:pt idx="424">
                  <c:v>5.6637649999999997</c:v>
                </c:pt>
                <c:pt idx="425">
                  <c:v>5.8099159999999994</c:v>
                </c:pt>
                <c:pt idx="426">
                  <c:v>6.0691660000000001</c:v>
                </c:pt>
                <c:pt idx="427">
                  <c:v>6.0022880000000001</c:v>
                </c:pt>
                <c:pt idx="428">
                  <c:v>6.216412</c:v>
                </c:pt>
                <c:pt idx="429">
                  <c:v>6.3167269999999993</c:v>
                </c:pt>
                <c:pt idx="430">
                  <c:v>6.3060429999999998</c:v>
                </c:pt>
                <c:pt idx="431">
                  <c:v>6.5811449999999994</c:v>
                </c:pt>
                <c:pt idx="432">
                  <c:v>6.5564469999999995</c:v>
                </c:pt>
                <c:pt idx="433">
                  <c:v>6.4133849999999999</c:v>
                </c:pt>
                <c:pt idx="434">
                  <c:v>6.3280089999999998</c:v>
                </c:pt>
                <c:pt idx="435">
                  <c:v>6.1647029999999994</c:v>
                </c:pt>
                <c:pt idx="436">
                  <c:v>6.17896</c:v>
                </c:pt>
                <c:pt idx="437">
                  <c:v>6.0686049999999998</c:v>
                </c:pt>
                <c:pt idx="438">
                  <c:v>6.6430169999999995</c:v>
                </c:pt>
                <c:pt idx="439">
                  <c:v>6.6467499999999999</c:v>
                </c:pt>
                <c:pt idx="440">
                  <c:v>6.6620019999999993</c:v>
                </c:pt>
                <c:pt idx="441">
                  <c:v>7.2067799999999993</c:v>
                </c:pt>
                <c:pt idx="442">
                  <c:v>7.6398889999999993</c:v>
                </c:pt>
                <c:pt idx="443">
                  <c:v>8.0955250000000003</c:v>
                </c:pt>
                <c:pt idx="444">
                  <c:v>8.9475800000000003</c:v>
                </c:pt>
                <c:pt idx="445">
                  <c:v>9.4138669999999998</c:v>
                </c:pt>
                <c:pt idx="446">
                  <c:v>10.032636</c:v>
                </c:pt>
                <c:pt idx="447">
                  <c:v>10.009846</c:v>
                </c:pt>
                <c:pt idx="448">
                  <c:v>10.486851999999999</c:v>
                </c:pt>
                <c:pt idx="449">
                  <c:v>10.64362</c:v>
                </c:pt>
                <c:pt idx="450">
                  <c:v>10.399165999999999</c:v>
                </c:pt>
                <c:pt idx="451">
                  <c:v>10.382659</c:v>
                </c:pt>
                <c:pt idx="452">
                  <c:v>10.14113</c:v>
                </c:pt>
                <c:pt idx="453">
                  <c:v>10.330898999999999</c:v>
                </c:pt>
                <c:pt idx="454">
                  <c:v>10.302866999999999</c:v>
                </c:pt>
                <c:pt idx="455">
                  <c:v>10.183050999999999</c:v>
                </c:pt>
                <c:pt idx="456">
                  <c:v>9.569407</c:v>
                </c:pt>
                <c:pt idx="457">
                  <c:v>9.2718879999999988</c:v>
                </c:pt>
                <c:pt idx="458">
                  <c:v>9.0009739999999994</c:v>
                </c:pt>
                <c:pt idx="459">
                  <c:v>9.6857240000000004</c:v>
                </c:pt>
                <c:pt idx="460">
                  <c:v>9.2800019999999996</c:v>
                </c:pt>
                <c:pt idx="461">
                  <c:v>9.3392280000000003</c:v>
                </c:pt>
                <c:pt idx="462">
                  <c:v>9.53552</c:v>
                </c:pt>
                <c:pt idx="463">
                  <c:v>9.7643599999999999</c:v>
                </c:pt>
                <c:pt idx="464">
                  <c:v>9.9760619999999989</c:v>
                </c:pt>
                <c:pt idx="465">
                  <c:v>9.3668579999999988</c:v>
                </c:pt>
                <c:pt idx="466">
                  <c:v>9.1573890000000002</c:v>
                </c:pt>
                <c:pt idx="467">
                  <c:v>9.1194829999999989</c:v>
                </c:pt>
                <c:pt idx="468">
                  <c:v>8.7883279999999999</c:v>
                </c:pt>
                <c:pt idx="469">
                  <c:v>8.9595050000000001</c:v>
                </c:pt>
                <c:pt idx="470">
                  <c:v>9.1051279999999988</c:v>
                </c:pt>
                <c:pt idx="471">
                  <c:v>8.8186289999999996</c:v>
                </c:pt>
                <c:pt idx="472">
                  <c:v>8.7632159999999999</c:v>
                </c:pt>
                <c:pt idx="473">
                  <c:v>8.6125939999999996</c:v>
                </c:pt>
                <c:pt idx="474">
                  <c:v>8.2337899999999991</c:v>
                </c:pt>
                <c:pt idx="475">
                  <c:v>8.0959640000000004</c:v>
                </c:pt>
                <c:pt idx="476">
                  <c:v>7.7840169999999995</c:v>
                </c:pt>
                <c:pt idx="477">
                  <c:v>8.0500499999999988</c:v>
                </c:pt>
                <c:pt idx="478">
                  <c:v>7.8194989999999995</c:v>
                </c:pt>
                <c:pt idx="479">
                  <c:v>7.4048049999999996</c:v>
                </c:pt>
                <c:pt idx="480">
                  <c:v>7.2629469999999996</c:v>
                </c:pt>
                <c:pt idx="481">
                  <c:v>7.0634259999999998</c:v>
                </c:pt>
                <c:pt idx="482">
                  <c:v>6.7354689999999993</c:v>
                </c:pt>
                <c:pt idx="483">
                  <c:v>6.3639149999999995</c:v>
                </c:pt>
                <c:pt idx="484">
                  <c:v>6.3364829999999994</c:v>
                </c:pt>
                <c:pt idx="485">
                  <c:v>6.1069079999999998</c:v>
                </c:pt>
                <c:pt idx="486">
                  <c:v>5.7235569999999996</c:v>
                </c:pt>
                <c:pt idx="487">
                  <c:v>5.5663349999999996</c:v>
                </c:pt>
                <c:pt idx="488">
                  <c:v>5.6722769999999993</c:v>
                </c:pt>
                <c:pt idx="489">
                  <c:v>6.1285599999999993</c:v>
                </c:pt>
                <c:pt idx="490">
                  <c:v>6.7157989999999996</c:v>
                </c:pt>
                <c:pt idx="491">
                  <c:v>6.7219959999999999</c:v>
                </c:pt>
                <c:pt idx="492">
                  <c:v>6.7417720000000001</c:v>
                </c:pt>
                <c:pt idx="493">
                  <c:v>7.0683479999999994</c:v>
                </c:pt>
                <c:pt idx="494">
                  <c:v>9.4288360000000004</c:v>
                </c:pt>
                <c:pt idx="495">
                  <c:v>11.744422</c:v>
                </c:pt>
                <c:pt idx="496">
                  <c:v>12.956788</c:v>
                </c:pt>
                <c:pt idx="497">
                  <c:v>13.891024999999999</c:v>
                </c:pt>
                <c:pt idx="498">
                  <c:v>15.589115999999999</c:v>
                </c:pt>
                <c:pt idx="499">
                  <c:v>16.847770999999998</c:v>
                </c:pt>
                <c:pt idx="500">
                  <c:v>17.008634000000001</c:v>
                </c:pt>
                <c:pt idx="501">
                  <c:v>16.522268</c:v>
                </c:pt>
                <c:pt idx="502">
                  <c:v>16.585353999999999</c:v>
                </c:pt>
                <c:pt idx="503">
                  <c:v>17.012450999999999</c:v>
                </c:pt>
                <c:pt idx="504">
                  <c:v>17.704625999999998</c:v>
                </c:pt>
                <c:pt idx="505">
                  <c:v>17.742796999999999</c:v>
                </c:pt>
                <c:pt idx="506">
                  <c:v>16.365724</c:v>
                </c:pt>
                <c:pt idx="507">
                  <c:v>14.603111</c:v>
                </c:pt>
                <c:pt idx="508">
                  <c:v>13.554003</c:v>
                </c:pt>
                <c:pt idx="509">
                  <c:v>12.929501</c:v>
                </c:pt>
                <c:pt idx="510">
                  <c:v>12.128924</c:v>
                </c:pt>
                <c:pt idx="511">
                  <c:v>11.057447999999999</c:v>
                </c:pt>
                <c:pt idx="512">
                  <c:v>11.222778</c:v>
                </c:pt>
                <c:pt idx="513">
                  <c:v>11.343128999999999</c:v>
                </c:pt>
                <c:pt idx="514">
                  <c:v>11.188260999999999</c:v>
                </c:pt>
                <c:pt idx="515">
                  <c:v>11.376151</c:v>
                </c:pt>
                <c:pt idx="516">
                  <c:v>11.942397</c:v>
                </c:pt>
                <c:pt idx="517">
                  <c:v>12.158458</c:v>
                </c:pt>
                <c:pt idx="518">
                  <c:v>11.433427999999999</c:v>
                </c:pt>
                <c:pt idx="519">
                  <c:v>11.304461</c:v>
                </c:pt>
                <c:pt idx="520">
                  <c:v>11.587683</c:v>
                </c:pt>
                <c:pt idx="521">
                  <c:v>11.991776</c:v>
                </c:pt>
                <c:pt idx="522">
                  <c:v>11.750297999999999</c:v>
                </c:pt>
                <c:pt idx="523">
                  <c:v>11.869883999999999</c:v>
                </c:pt>
                <c:pt idx="524">
                  <c:v>11.752089</c:v>
                </c:pt>
                <c:pt idx="525">
                  <c:v>11.445413</c:v>
                </c:pt>
                <c:pt idx="539">
                  <c:v>0</c:v>
                </c:pt>
                <c:pt idx="540">
                  <c:v>14.043455999999999</c:v>
                </c:pt>
                <c:pt idx="541">
                  <c:v>14.974641999999999</c:v>
                </c:pt>
                <c:pt idx="542">
                  <c:v>15.683086999999999</c:v>
                </c:pt>
                <c:pt idx="543">
                  <c:v>15.845739999999999</c:v>
                </c:pt>
                <c:pt idx="544">
                  <c:v>15.865122999999999</c:v>
                </c:pt>
                <c:pt idx="545">
                  <c:v>15.992180999999999</c:v>
                </c:pt>
                <c:pt idx="546">
                  <c:v>16.19943</c:v>
                </c:pt>
                <c:pt idx="547">
                  <c:v>16.537932999999999</c:v>
                </c:pt>
                <c:pt idx="548">
                  <c:v>16.594452</c:v>
                </c:pt>
                <c:pt idx="549">
                  <c:v>16.547991</c:v>
                </c:pt>
                <c:pt idx="550">
                  <c:v>16.369440000000001</c:v>
                </c:pt>
                <c:pt idx="551">
                  <c:v>16.542455</c:v>
                </c:pt>
                <c:pt idx="552">
                  <c:v>16.726541999999998</c:v>
                </c:pt>
                <c:pt idx="553">
                  <c:v>16.355331</c:v>
                </c:pt>
                <c:pt idx="554">
                  <c:v>16.188641999999998</c:v>
                </c:pt>
                <c:pt idx="555">
                  <c:v>15.984117999999999</c:v>
                </c:pt>
                <c:pt idx="556">
                  <c:v>16.208648999999998</c:v>
                </c:pt>
                <c:pt idx="557">
                  <c:v>16.231795999999999</c:v>
                </c:pt>
                <c:pt idx="558">
                  <c:v>15.194085999999999</c:v>
                </c:pt>
                <c:pt idx="559">
                  <c:v>15.324461999999999</c:v>
                </c:pt>
                <c:pt idx="560">
                  <c:v>15.223728999999999</c:v>
                </c:pt>
                <c:pt idx="561">
                  <c:v>14.862807</c:v>
                </c:pt>
                <c:pt idx="562">
                  <c:v>14.486056999999999</c:v>
                </c:pt>
                <c:pt idx="563">
                  <c:v>14.006691999999999</c:v>
                </c:pt>
                <c:pt idx="564">
                  <c:v>13.950052999999999</c:v>
                </c:pt>
                <c:pt idx="565">
                  <c:v>13.693873999999999</c:v>
                </c:pt>
                <c:pt idx="566">
                  <c:v>13.517615999999999</c:v>
                </c:pt>
                <c:pt idx="567">
                  <c:v>13.509212999999999</c:v>
                </c:pt>
                <c:pt idx="568">
                  <c:v>13.325398999999999</c:v>
                </c:pt>
                <c:pt idx="569">
                  <c:v>14.434953999999999</c:v>
                </c:pt>
                <c:pt idx="570">
                  <c:v>15.422597999999999</c:v>
                </c:pt>
                <c:pt idx="571">
                  <c:v>15.455976</c:v>
                </c:pt>
                <c:pt idx="572">
                  <c:v>15.687163999999999</c:v>
                </c:pt>
                <c:pt idx="573">
                  <c:v>16.453690999999999</c:v>
                </c:pt>
                <c:pt idx="574">
                  <c:v>17.158161</c:v>
                </c:pt>
                <c:pt idx="575">
                  <c:v>17.493026999999998</c:v>
                </c:pt>
                <c:pt idx="576">
                  <c:v>17.912966999999998</c:v>
                </c:pt>
                <c:pt idx="577">
                  <c:v>18.344638</c:v>
                </c:pt>
                <c:pt idx="578">
                  <c:v>18.634798999999997</c:v>
                </c:pt>
                <c:pt idx="579">
                  <c:v>18.742334</c:v>
                </c:pt>
                <c:pt idx="580">
                  <c:v>19.136468999999998</c:v>
                </c:pt>
                <c:pt idx="581">
                  <c:v>18.410501</c:v>
                </c:pt>
                <c:pt idx="582">
                  <c:v>18.657367999999998</c:v>
                </c:pt>
                <c:pt idx="583">
                  <c:v>18.934650999999999</c:v>
                </c:pt>
                <c:pt idx="584">
                  <c:v>18.927699</c:v>
                </c:pt>
                <c:pt idx="585">
                  <c:v>18.960995999999998</c:v>
                </c:pt>
                <c:pt idx="586">
                  <c:v>18.750188999999999</c:v>
                </c:pt>
                <c:pt idx="587">
                  <c:v>18.751859</c:v>
                </c:pt>
                <c:pt idx="588">
                  <c:v>18.569478</c:v>
                </c:pt>
                <c:pt idx="589">
                  <c:v>17.2882</c:v>
                </c:pt>
                <c:pt idx="590">
                  <c:v>17.709527999999999</c:v>
                </c:pt>
                <c:pt idx="591">
                  <c:v>18.715685000000001</c:v>
                </c:pt>
                <c:pt idx="592">
                  <c:v>18.420970999999998</c:v>
                </c:pt>
                <c:pt idx="593">
                  <c:v>17.936658999999999</c:v>
                </c:pt>
                <c:pt idx="594">
                  <c:v>17.884664000000001</c:v>
                </c:pt>
                <c:pt idx="595">
                  <c:v>17.670037000000001</c:v>
                </c:pt>
                <c:pt idx="596">
                  <c:v>18.865864999999999</c:v>
                </c:pt>
                <c:pt idx="597">
                  <c:v>20.178910999999999</c:v>
                </c:pt>
                <c:pt idx="598">
                  <c:v>21.074437</c:v>
                </c:pt>
                <c:pt idx="599">
                  <c:v>21.341279999999998</c:v>
                </c:pt>
                <c:pt idx="600">
                  <c:v>21.640363999999998</c:v>
                </c:pt>
                <c:pt idx="601">
                  <c:v>22.928675999999999</c:v>
                </c:pt>
                <c:pt idx="602">
                  <c:v>23.239978999999998</c:v>
                </c:pt>
                <c:pt idx="603">
                  <c:v>23.984831</c:v>
                </c:pt>
                <c:pt idx="604">
                  <c:v>24.121244999999998</c:v>
                </c:pt>
                <c:pt idx="605">
                  <c:v>24.558923</c:v>
                </c:pt>
                <c:pt idx="606">
                  <c:v>24.747218</c:v>
                </c:pt>
                <c:pt idx="607">
                  <c:v>24.420538999999998</c:v>
                </c:pt>
                <c:pt idx="608">
                  <c:v>23.133901999999999</c:v>
                </c:pt>
                <c:pt idx="609">
                  <c:v>21.404073</c:v>
                </c:pt>
                <c:pt idx="610">
                  <c:v>20.833928</c:v>
                </c:pt>
                <c:pt idx="611">
                  <c:v>20.840831999999999</c:v>
                </c:pt>
                <c:pt idx="612">
                  <c:v>21.172720999999999</c:v>
                </c:pt>
                <c:pt idx="613">
                  <c:v>21.049547</c:v>
                </c:pt>
                <c:pt idx="614">
                  <c:v>20.146052999999998</c:v>
                </c:pt>
                <c:pt idx="615">
                  <c:v>18.791402999999999</c:v>
                </c:pt>
                <c:pt idx="616">
                  <c:v>18.205970999999998</c:v>
                </c:pt>
                <c:pt idx="617">
                  <c:v>17.580508999999999</c:v>
                </c:pt>
                <c:pt idx="618">
                  <c:v>16.153026999999998</c:v>
                </c:pt>
                <c:pt idx="619">
                  <c:v>15.427938999999999</c:v>
                </c:pt>
                <c:pt idx="620">
                  <c:v>14.998548</c:v>
                </c:pt>
                <c:pt idx="621">
                  <c:v>15.049474999999999</c:v>
                </c:pt>
                <c:pt idx="622">
                  <c:v>14.167033</c:v>
                </c:pt>
                <c:pt idx="623">
                  <c:v>13.610144</c:v>
                </c:pt>
                <c:pt idx="624">
                  <c:v>12.765277999999999</c:v>
                </c:pt>
                <c:pt idx="625">
                  <c:v>12.101436999999999</c:v>
                </c:pt>
                <c:pt idx="626">
                  <c:v>11.939639999999999</c:v>
                </c:pt>
                <c:pt idx="627">
                  <c:v>11.277163</c:v>
                </c:pt>
                <c:pt idx="628">
                  <c:v>10.865815</c:v>
                </c:pt>
                <c:pt idx="629">
                  <c:v>10.331787</c:v>
                </c:pt>
                <c:pt idx="630">
                  <c:v>10.501937</c:v>
                </c:pt>
                <c:pt idx="631">
                  <c:v>11.011578</c:v>
                </c:pt>
                <c:pt idx="632">
                  <c:v>11.175395999999999</c:v>
                </c:pt>
                <c:pt idx="633">
                  <c:v>11.075771</c:v>
                </c:pt>
                <c:pt idx="634">
                  <c:v>11.366942999999999</c:v>
                </c:pt>
                <c:pt idx="635">
                  <c:v>11.329198999999999</c:v>
                </c:pt>
                <c:pt idx="636">
                  <c:v>11.817264999999999</c:v>
                </c:pt>
                <c:pt idx="637">
                  <c:v>12.446415</c:v>
                </c:pt>
                <c:pt idx="638">
                  <c:v>12.545014</c:v>
                </c:pt>
                <c:pt idx="639">
                  <c:v>12.269560999999999</c:v>
                </c:pt>
                <c:pt idx="640">
                  <c:v>12.257849999999999</c:v>
                </c:pt>
                <c:pt idx="641">
                  <c:v>12.798914999999999</c:v>
                </c:pt>
                <c:pt idx="642">
                  <c:v>13.220324</c:v>
                </c:pt>
                <c:pt idx="643">
                  <c:v>13.908890999999999</c:v>
                </c:pt>
                <c:pt idx="644">
                  <c:v>14.620287999999999</c:v>
                </c:pt>
                <c:pt idx="645">
                  <c:v>15.103916</c:v>
                </c:pt>
                <c:pt idx="646">
                  <c:v>15.478650999999999</c:v>
                </c:pt>
                <c:pt idx="647">
                  <c:v>15.902819999999998</c:v>
                </c:pt>
                <c:pt idx="648">
                  <c:v>15.590802999999999</c:v>
                </c:pt>
                <c:pt idx="649">
                  <c:v>15.19567</c:v>
                </c:pt>
                <c:pt idx="650">
                  <c:v>14.735870999999999</c:v>
                </c:pt>
                <c:pt idx="651">
                  <c:v>14.836157</c:v>
                </c:pt>
                <c:pt idx="652">
                  <c:v>14.749818999999999</c:v>
                </c:pt>
                <c:pt idx="653">
                  <c:v>14.283939999999999</c:v>
                </c:pt>
                <c:pt idx="654">
                  <c:v>16.851206999999999</c:v>
                </c:pt>
                <c:pt idx="655">
                  <c:v>16.355840000000001</c:v>
                </c:pt>
                <c:pt idx="656">
                  <c:v>15.775174</c:v>
                </c:pt>
                <c:pt idx="657">
                  <c:v>15.632482999999999</c:v>
                </c:pt>
                <c:pt idx="658">
                  <c:v>15.214074999999999</c:v>
                </c:pt>
                <c:pt idx="659">
                  <c:v>14.692483999999999</c:v>
                </c:pt>
                <c:pt idx="660">
                  <c:v>14.285053999999999</c:v>
                </c:pt>
                <c:pt idx="661">
                  <c:v>14.386341</c:v>
                </c:pt>
                <c:pt idx="662">
                  <c:v>15.197996999999999</c:v>
                </c:pt>
                <c:pt idx="663">
                  <c:v>15.715527</c:v>
                </c:pt>
                <c:pt idx="664">
                  <c:v>16.716456000000001</c:v>
                </c:pt>
                <c:pt idx="665">
                  <c:v>17.841555</c:v>
                </c:pt>
                <c:pt idx="666">
                  <c:v>15.627697</c:v>
                </c:pt>
                <c:pt idx="667">
                  <c:v>16.812777000000001</c:v>
                </c:pt>
                <c:pt idx="668">
                  <c:v>18.410143999999999</c:v>
                </c:pt>
                <c:pt idx="669">
                  <c:v>19.563865</c:v>
                </c:pt>
                <c:pt idx="670">
                  <c:v>21.237513</c:v>
                </c:pt>
                <c:pt idx="671">
                  <c:v>22.793177999999997</c:v>
                </c:pt>
                <c:pt idx="672">
                  <c:v>24.017696999999998</c:v>
                </c:pt>
                <c:pt idx="673">
                  <c:v>24.303495999999999</c:v>
                </c:pt>
                <c:pt idx="674">
                  <c:v>24.322972</c:v>
                </c:pt>
                <c:pt idx="675">
                  <c:v>24.886360999999997</c:v>
                </c:pt>
                <c:pt idx="676">
                  <c:v>24.298835999999998</c:v>
                </c:pt>
                <c:pt idx="677">
                  <c:v>24.053442</c:v>
                </c:pt>
                <c:pt idx="678">
                  <c:v>24.433762999999999</c:v>
                </c:pt>
                <c:pt idx="679">
                  <c:v>23.577341999999998</c:v>
                </c:pt>
                <c:pt idx="680">
                  <c:v>22.282812999999997</c:v>
                </c:pt>
                <c:pt idx="681">
                  <c:v>22.866745999999999</c:v>
                </c:pt>
                <c:pt idx="682">
                  <c:v>23.022044999999999</c:v>
                </c:pt>
                <c:pt idx="683">
                  <c:v>23.279911999999999</c:v>
                </c:pt>
                <c:pt idx="684">
                  <c:v>24.366322999999998</c:v>
                </c:pt>
                <c:pt idx="685">
                  <c:v>25.010088999999997</c:v>
                </c:pt>
                <c:pt idx="686">
                  <c:v>25.301765999999997</c:v>
                </c:pt>
                <c:pt idx="687">
                  <c:v>24.296227999999999</c:v>
                </c:pt>
                <c:pt idx="688">
                  <c:v>24.018241999999997</c:v>
                </c:pt>
                <c:pt idx="689">
                  <c:v>23.102259999999998</c:v>
                </c:pt>
                <c:pt idx="690">
                  <c:v>24.851122</c:v>
                </c:pt>
                <c:pt idx="691">
                  <c:v>23.852834999999999</c:v>
                </c:pt>
                <c:pt idx="692">
                  <c:v>22.878053999999999</c:v>
                </c:pt>
                <c:pt idx="693">
                  <c:v>20.115162999999999</c:v>
                </c:pt>
                <c:pt idx="694">
                  <c:v>17.465161999999999</c:v>
                </c:pt>
                <c:pt idx="695">
                  <c:v>15.227950999999999</c:v>
                </c:pt>
                <c:pt idx="696">
                  <c:v>12.44092</c:v>
                </c:pt>
                <c:pt idx="697">
                  <c:v>11.569144</c:v>
                </c:pt>
                <c:pt idx="698">
                  <c:v>11.432563</c:v>
                </c:pt>
                <c:pt idx="699">
                  <c:v>11.719645</c:v>
                </c:pt>
                <c:pt idx="700">
                  <c:v>12.111960999999999</c:v>
                </c:pt>
                <c:pt idx="701">
                  <c:v>12.864559</c:v>
                </c:pt>
                <c:pt idx="702">
                  <c:v>10.330472</c:v>
                </c:pt>
                <c:pt idx="703">
                  <c:v>11.049102</c:v>
                </c:pt>
                <c:pt idx="704">
                  <c:v>11.771403999999999</c:v>
                </c:pt>
                <c:pt idx="705">
                  <c:v>12.263282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77-4DE8-A55F-255E4FBBCA5D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ChartData!$D$3:$D$720</c:f>
              <c:numCache>
                <c:formatCode>#,##0</c:formatCode>
                <c:ptCount val="706"/>
                <c:pt idx="0">
                  <c:v>0.253056</c:v>
                </c:pt>
                <c:pt idx="1">
                  <c:v>0.26294800000000002</c:v>
                </c:pt>
                <c:pt idx="2">
                  <c:v>0.30712600000000001</c:v>
                </c:pt>
                <c:pt idx="3">
                  <c:v>0.31682199999999999</c:v>
                </c:pt>
                <c:pt idx="4">
                  <c:v>0.312554</c:v>
                </c:pt>
                <c:pt idx="5">
                  <c:v>0.32775599999999999</c:v>
                </c:pt>
                <c:pt idx="6">
                  <c:v>0.31601099999999999</c:v>
                </c:pt>
                <c:pt idx="7">
                  <c:v>0.33364899999999997</c:v>
                </c:pt>
                <c:pt idx="8">
                  <c:v>0.421232</c:v>
                </c:pt>
                <c:pt idx="9">
                  <c:v>0.478302</c:v>
                </c:pt>
                <c:pt idx="10">
                  <c:v>0.58221400000000001</c:v>
                </c:pt>
                <c:pt idx="11">
                  <c:v>0.67289900000000002</c:v>
                </c:pt>
                <c:pt idx="12">
                  <c:v>0.78765599999999991</c:v>
                </c:pt>
                <c:pt idx="13">
                  <c:v>0.84699899999999995</c:v>
                </c:pt>
                <c:pt idx="14">
                  <c:v>0.9165899999999999</c:v>
                </c:pt>
                <c:pt idx="15">
                  <c:v>0.93944299999999992</c:v>
                </c:pt>
                <c:pt idx="16">
                  <c:v>0.95347199999999999</c:v>
                </c:pt>
                <c:pt idx="17">
                  <c:v>0.94348499999999991</c:v>
                </c:pt>
                <c:pt idx="18">
                  <c:v>0.94577199999999995</c:v>
                </c:pt>
                <c:pt idx="19">
                  <c:v>0.94024599999999992</c:v>
                </c:pt>
                <c:pt idx="20">
                  <c:v>0.87984599999999991</c:v>
                </c:pt>
                <c:pt idx="21">
                  <c:v>0.83483599999999991</c:v>
                </c:pt>
                <c:pt idx="22">
                  <c:v>0.751888</c:v>
                </c:pt>
                <c:pt idx="23">
                  <c:v>0.65229599999999999</c:v>
                </c:pt>
                <c:pt idx="24">
                  <c:v>0.51359999999999995</c:v>
                </c:pt>
                <c:pt idx="25">
                  <c:v>0.47069999999999995</c:v>
                </c:pt>
                <c:pt idx="26">
                  <c:v>0.74722299999999997</c:v>
                </c:pt>
                <c:pt idx="27">
                  <c:v>1.2349759999999999</c:v>
                </c:pt>
                <c:pt idx="28">
                  <c:v>1.5853269999999999</c:v>
                </c:pt>
                <c:pt idx="29">
                  <c:v>2.2590339999999998</c:v>
                </c:pt>
                <c:pt idx="30">
                  <c:v>3.3227499999999996</c:v>
                </c:pt>
                <c:pt idx="31">
                  <c:v>4.6082839999999994</c:v>
                </c:pt>
                <c:pt idx="32">
                  <c:v>5.9977849999999995</c:v>
                </c:pt>
                <c:pt idx="33">
                  <c:v>7.05999</c:v>
                </c:pt>
                <c:pt idx="34">
                  <c:v>8.2061580000000003</c:v>
                </c:pt>
                <c:pt idx="35">
                  <c:v>8.488683</c:v>
                </c:pt>
                <c:pt idx="36">
                  <c:v>8.6649019999999997</c:v>
                </c:pt>
                <c:pt idx="37">
                  <c:v>8.8431509999999989</c:v>
                </c:pt>
                <c:pt idx="38">
                  <c:v>8.528359</c:v>
                </c:pt>
                <c:pt idx="39">
                  <c:v>8.0238610000000001</c:v>
                </c:pt>
                <c:pt idx="40">
                  <c:v>7.6686859999999992</c:v>
                </c:pt>
                <c:pt idx="41">
                  <c:v>6.9801519999999995</c:v>
                </c:pt>
                <c:pt idx="42">
                  <c:v>5.8977059999999994</c:v>
                </c:pt>
                <c:pt idx="43">
                  <c:v>4.58894</c:v>
                </c:pt>
                <c:pt idx="44">
                  <c:v>3.302003</c:v>
                </c:pt>
                <c:pt idx="45">
                  <c:v>2.3210889999999997</c:v>
                </c:pt>
                <c:pt idx="46">
                  <c:v>1.3051169999999999</c:v>
                </c:pt>
                <c:pt idx="47">
                  <c:v>1.1187369999999999</c:v>
                </c:pt>
                <c:pt idx="48">
                  <c:v>1.030219</c:v>
                </c:pt>
                <c:pt idx="49">
                  <c:v>0.97512699999999997</c:v>
                </c:pt>
                <c:pt idx="50">
                  <c:v>1.0989</c:v>
                </c:pt>
                <c:pt idx="51">
                  <c:v>1.472604</c:v>
                </c:pt>
                <c:pt idx="52">
                  <c:v>1.6700619999999999</c:v>
                </c:pt>
                <c:pt idx="53">
                  <c:v>1.772921</c:v>
                </c:pt>
                <c:pt idx="54">
                  <c:v>2.008804</c:v>
                </c:pt>
                <c:pt idx="55">
                  <c:v>2.2147139999999998</c:v>
                </c:pt>
                <c:pt idx="56">
                  <c:v>2.503879</c:v>
                </c:pt>
                <c:pt idx="57">
                  <c:v>2.5333380000000001</c:v>
                </c:pt>
                <c:pt idx="58">
                  <c:v>2.481115</c:v>
                </c:pt>
                <c:pt idx="59">
                  <c:v>2.5419130000000001</c:v>
                </c:pt>
                <c:pt idx="60">
                  <c:v>2.5448059999999999</c:v>
                </c:pt>
                <c:pt idx="61">
                  <c:v>2.5332429999999997</c:v>
                </c:pt>
                <c:pt idx="62">
                  <c:v>2.4382609999999998</c:v>
                </c:pt>
                <c:pt idx="63">
                  <c:v>2.1752089999999997</c:v>
                </c:pt>
                <c:pt idx="64">
                  <c:v>2.0962929999999997</c:v>
                </c:pt>
                <c:pt idx="65">
                  <c:v>2.0905399999999998</c:v>
                </c:pt>
                <c:pt idx="66">
                  <c:v>1.995533</c:v>
                </c:pt>
                <c:pt idx="67">
                  <c:v>2.0188809999999999</c:v>
                </c:pt>
                <c:pt idx="68">
                  <c:v>1.9156949999999999</c:v>
                </c:pt>
                <c:pt idx="69">
                  <c:v>2.013973</c:v>
                </c:pt>
                <c:pt idx="70">
                  <c:v>2.0337000000000001</c:v>
                </c:pt>
                <c:pt idx="71">
                  <c:v>1.9660409999999999</c:v>
                </c:pt>
                <c:pt idx="72">
                  <c:v>1.933098</c:v>
                </c:pt>
                <c:pt idx="73">
                  <c:v>2.0320070000000001</c:v>
                </c:pt>
                <c:pt idx="74">
                  <c:v>2.2163409999999999</c:v>
                </c:pt>
                <c:pt idx="75">
                  <c:v>2.2295050000000001</c:v>
                </c:pt>
                <c:pt idx="76">
                  <c:v>2.2066619999999997</c:v>
                </c:pt>
                <c:pt idx="77">
                  <c:v>2.3788959999999997</c:v>
                </c:pt>
                <c:pt idx="78">
                  <c:v>2.4589349999999999</c:v>
                </c:pt>
                <c:pt idx="79">
                  <c:v>2.416649</c:v>
                </c:pt>
                <c:pt idx="80">
                  <c:v>4.0653259999999998</c:v>
                </c:pt>
                <c:pt idx="81">
                  <c:v>4.1686350000000001</c:v>
                </c:pt>
                <c:pt idx="82">
                  <c:v>4.3389730000000002</c:v>
                </c:pt>
                <c:pt idx="83">
                  <c:v>4.4676089999999995</c:v>
                </c:pt>
                <c:pt idx="84">
                  <c:v>4.6115499999999994</c:v>
                </c:pt>
                <c:pt idx="85">
                  <c:v>4.7772699999999997</c:v>
                </c:pt>
                <c:pt idx="86">
                  <c:v>4.8737449999999995</c:v>
                </c:pt>
                <c:pt idx="87">
                  <c:v>5.2562569999999997</c:v>
                </c:pt>
                <c:pt idx="88">
                  <c:v>5.5615559999999995</c:v>
                </c:pt>
                <c:pt idx="89">
                  <c:v>5.7445209999999998</c:v>
                </c:pt>
                <c:pt idx="90">
                  <c:v>5.837574</c:v>
                </c:pt>
                <c:pt idx="91">
                  <c:v>5.8891909999999994</c:v>
                </c:pt>
                <c:pt idx="92">
                  <c:v>4.0238839999999998</c:v>
                </c:pt>
                <c:pt idx="93">
                  <c:v>3.8783809999999996</c:v>
                </c:pt>
                <c:pt idx="94">
                  <c:v>3.9493299999999998</c:v>
                </c:pt>
                <c:pt idx="95">
                  <c:v>5.0870309999999996</c:v>
                </c:pt>
                <c:pt idx="96">
                  <c:v>4.9965259999999994</c:v>
                </c:pt>
                <c:pt idx="97">
                  <c:v>5.0559129999999994</c:v>
                </c:pt>
                <c:pt idx="98">
                  <c:v>5.0112359999999994</c:v>
                </c:pt>
                <c:pt idx="99">
                  <c:v>4.8352909999999998</c:v>
                </c:pt>
                <c:pt idx="100">
                  <c:v>4.7209009999999996</c:v>
                </c:pt>
                <c:pt idx="101">
                  <c:v>4.6298119999999994</c:v>
                </c:pt>
                <c:pt idx="102">
                  <c:v>5.1946859999999999</c:v>
                </c:pt>
                <c:pt idx="103">
                  <c:v>5.2789679999999999</c:v>
                </c:pt>
                <c:pt idx="104">
                  <c:v>5.5328629999999999</c:v>
                </c:pt>
                <c:pt idx="105">
                  <c:v>5.6409129999999994</c:v>
                </c:pt>
                <c:pt idx="106">
                  <c:v>5.6782559999999993</c:v>
                </c:pt>
                <c:pt idx="107">
                  <c:v>4.7103250000000001</c:v>
                </c:pt>
                <c:pt idx="108">
                  <c:v>4.8617460000000001</c:v>
                </c:pt>
                <c:pt idx="109">
                  <c:v>4.6830289999999994</c:v>
                </c:pt>
                <c:pt idx="110">
                  <c:v>4.7281490000000002</c:v>
                </c:pt>
                <c:pt idx="111">
                  <c:v>4.7422069999999996</c:v>
                </c:pt>
                <c:pt idx="112">
                  <c:v>4.7902429999999994</c:v>
                </c:pt>
                <c:pt idx="113">
                  <c:v>5.3325439999999995</c:v>
                </c:pt>
                <c:pt idx="114">
                  <c:v>4.7859309999999997</c:v>
                </c:pt>
                <c:pt idx="115">
                  <c:v>4.7690279999999996</c:v>
                </c:pt>
                <c:pt idx="116">
                  <c:v>4.5704820000000002</c:v>
                </c:pt>
                <c:pt idx="117">
                  <c:v>4.5676059999999996</c:v>
                </c:pt>
                <c:pt idx="118">
                  <c:v>4.431489</c:v>
                </c:pt>
                <c:pt idx="119">
                  <c:v>4.2666599999999999</c:v>
                </c:pt>
                <c:pt idx="120">
                  <c:v>4.2564959999999994</c:v>
                </c:pt>
                <c:pt idx="121">
                  <c:v>4.3891439999999999</c:v>
                </c:pt>
                <c:pt idx="122">
                  <c:v>4.3508209999999998</c:v>
                </c:pt>
                <c:pt idx="123">
                  <c:v>4.2837909999999999</c:v>
                </c:pt>
                <c:pt idx="124">
                  <c:v>4.3090909999999996</c:v>
                </c:pt>
                <c:pt idx="125">
                  <c:v>3.789568</c:v>
                </c:pt>
                <c:pt idx="126">
                  <c:v>3.818022</c:v>
                </c:pt>
                <c:pt idx="127">
                  <c:v>3.8479719999999999</c:v>
                </c:pt>
                <c:pt idx="128">
                  <c:v>3.9452909999999997</c:v>
                </c:pt>
                <c:pt idx="129">
                  <c:v>4.0754289999999997</c:v>
                </c:pt>
                <c:pt idx="130">
                  <c:v>4.4573469999999995</c:v>
                </c:pt>
                <c:pt idx="131">
                  <c:v>4.5991770000000001</c:v>
                </c:pt>
                <c:pt idx="132">
                  <c:v>4.6131380000000002</c:v>
                </c:pt>
                <c:pt idx="133">
                  <c:v>4.770499</c:v>
                </c:pt>
                <c:pt idx="134">
                  <c:v>5.2356159999999994</c:v>
                </c:pt>
                <c:pt idx="135">
                  <c:v>6.2786109999999997</c:v>
                </c:pt>
                <c:pt idx="136">
                  <c:v>6.7777370000000001</c:v>
                </c:pt>
                <c:pt idx="137">
                  <c:v>7.520327</c:v>
                </c:pt>
                <c:pt idx="138">
                  <c:v>8.1925480000000004</c:v>
                </c:pt>
                <c:pt idx="139">
                  <c:v>9.498856</c:v>
                </c:pt>
                <c:pt idx="140">
                  <c:v>10.066853</c:v>
                </c:pt>
                <c:pt idx="141">
                  <c:v>11.919305</c:v>
                </c:pt>
                <c:pt idx="142">
                  <c:v>12.960332999999999</c:v>
                </c:pt>
                <c:pt idx="143">
                  <c:v>12.876323999999999</c:v>
                </c:pt>
                <c:pt idx="144">
                  <c:v>13.005353999999999</c:v>
                </c:pt>
                <c:pt idx="145">
                  <c:v>12.869382999999999</c:v>
                </c:pt>
                <c:pt idx="146">
                  <c:v>13.295192999999999</c:v>
                </c:pt>
                <c:pt idx="147">
                  <c:v>13.948789999999999</c:v>
                </c:pt>
                <c:pt idx="148">
                  <c:v>14.826233999999999</c:v>
                </c:pt>
                <c:pt idx="149">
                  <c:v>16.457865999999999</c:v>
                </c:pt>
                <c:pt idx="150">
                  <c:v>16.592302</c:v>
                </c:pt>
                <c:pt idx="151">
                  <c:v>16.865383999999999</c:v>
                </c:pt>
                <c:pt idx="152">
                  <c:v>16.689147999999999</c:v>
                </c:pt>
                <c:pt idx="153">
                  <c:v>14.775119</c:v>
                </c:pt>
                <c:pt idx="154">
                  <c:v>13.255606</c:v>
                </c:pt>
                <c:pt idx="155">
                  <c:v>13.233481999999999</c:v>
                </c:pt>
                <c:pt idx="156">
                  <c:v>14.358813999999999</c:v>
                </c:pt>
                <c:pt idx="157">
                  <c:v>16.216018999999999</c:v>
                </c:pt>
                <c:pt idx="158">
                  <c:v>17.021853999999998</c:v>
                </c:pt>
                <c:pt idx="159">
                  <c:v>16.808219999999999</c:v>
                </c:pt>
                <c:pt idx="160">
                  <c:v>16.905995999999998</c:v>
                </c:pt>
                <c:pt idx="161">
                  <c:v>15.274229999999999</c:v>
                </c:pt>
                <c:pt idx="162">
                  <c:v>15.276014999999999</c:v>
                </c:pt>
                <c:pt idx="163">
                  <c:v>14.511346</c:v>
                </c:pt>
                <c:pt idx="164">
                  <c:v>14.746314999999999</c:v>
                </c:pt>
                <c:pt idx="165">
                  <c:v>15.891763999999998</c:v>
                </c:pt>
                <c:pt idx="179">
                  <c:v>0</c:v>
                </c:pt>
                <c:pt idx="180">
                  <c:v>0.35139499999999996</c:v>
                </c:pt>
                <c:pt idx="181">
                  <c:v>0.38367199999999996</c:v>
                </c:pt>
                <c:pt idx="182">
                  <c:v>0.41130899999999998</c:v>
                </c:pt>
                <c:pt idx="183">
                  <c:v>0.42177699999999996</c:v>
                </c:pt>
                <c:pt idx="184">
                  <c:v>0.42177399999999998</c:v>
                </c:pt>
                <c:pt idx="185">
                  <c:v>0.479016</c:v>
                </c:pt>
                <c:pt idx="186">
                  <c:v>0.58372499999999994</c:v>
                </c:pt>
                <c:pt idx="187">
                  <c:v>0.62976500000000002</c:v>
                </c:pt>
                <c:pt idx="188">
                  <c:v>0.668902</c:v>
                </c:pt>
                <c:pt idx="189">
                  <c:v>0.64057399999999998</c:v>
                </c:pt>
                <c:pt idx="190">
                  <c:v>0.60916899999999996</c:v>
                </c:pt>
                <c:pt idx="191">
                  <c:v>0.548655</c:v>
                </c:pt>
                <c:pt idx="192">
                  <c:v>0.51020799999999999</c:v>
                </c:pt>
                <c:pt idx="193">
                  <c:v>0.477379</c:v>
                </c:pt>
                <c:pt idx="194">
                  <c:v>0.44969100000000001</c:v>
                </c:pt>
                <c:pt idx="195">
                  <c:v>0.44620299999999996</c:v>
                </c:pt>
                <c:pt idx="196">
                  <c:v>0.453152</c:v>
                </c:pt>
                <c:pt idx="197">
                  <c:v>0.39992899999999998</c:v>
                </c:pt>
                <c:pt idx="198">
                  <c:v>0.28545199999999998</c:v>
                </c:pt>
                <c:pt idx="199">
                  <c:v>0.40182299999999999</c:v>
                </c:pt>
                <c:pt idx="200">
                  <c:v>0.353792</c:v>
                </c:pt>
                <c:pt idx="201">
                  <c:v>0.292765</c:v>
                </c:pt>
                <c:pt idx="202">
                  <c:v>0.375282</c:v>
                </c:pt>
                <c:pt idx="203">
                  <c:v>0.37889299999999998</c:v>
                </c:pt>
                <c:pt idx="204">
                  <c:v>0.36595899999999998</c:v>
                </c:pt>
                <c:pt idx="205">
                  <c:v>0.36595899999999998</c:v>
                </c:pt>
                <c:pt idx="206">
                  <c:v>0.36662800000000001</c:v>
                </c:pt>
                <c:pt idx="207">
                  <c:v>0.35997399999999996</c:v>
                </c:pt>
                <c:pt idx="208">
                  <c:v>0.35302899999999998</c:v>
                </c:pt>
                <c:pt idx="209">
                  <c:v>0.34900999999999999</c:v>
                </c:pt>
                <c:pt idx="210">
                  <c:v>0.34900999999999999</c:v>
                </c:pt>
                <c:pt idx="211">
                  <c:v>0.186975</c:v>
                </c:pt>
                <c:pt idx="212">
                  <c:v>0.179839</c:v>
                </c:pt>
                <c:pt idx="213">
                  <c:v>0.17662899999999998</c:v>
                </c:pt>
                <c:pt idx="214">
                  <c:v>5.5753999999999998E-2</c:v>
                </c:pt>
                <c:pt idx="215">
                  <c:v>8.4580000000000002E-3</c:v>
                </c:pt>
                <c:pt idx="216">
                  <c:v>2.1738999999999998E-2</c:v>
                </c:pt>
                <c:pt idx="217">
                  <c:v>4.7940999999999998E-2</c:v>
                </c:pt>
                <c:pt idx="218">
                  <c:v>5.1956999999999996E-2</c:v>
                </c:pt>
                <c:pt idx="219">
                  <c:v>5.1333999999999998E-2</c:v>
                </c:pt>
                <c:pt idx="220">
                  <c:v>5.1344000000000001E-2</c:v>
                </c:pt>
                <c:pt idx="221">
                  <c:v>5.1344000000000001E-2</c:v>
                </c:pt>
                <c:pt idx="222">
                  <c:v>5.1344000000000001E-2</c:v>
                </c:pt>
                <c:pt idx="223">
                  <c:v>4.7271000000000001E-2</c:v>
                </c:pt>
                <c:pt idx="224">
                  <c:v>4.7271000000000001E-2</c:v>
                </c:pt>
                <c:pt idx="225">
                  <c:v>4.8531999999999999E-2</c:v>
                </c:pt>
                <c:pt idx="226">
                  <c:v>4.8374E-2</c:v>
                </c:pt>
                <c:pt idx="227">
                  <c:v>5.9028999999999998E-2</c:v>
                </c:pt>
                <c:pt idx="228">
                  <c:v>5.0141999999999999E-2</c:v>
                </c:pt>
                <c:pt idx="229">
                  <c:v>3.4294999999999999E-2</c:v>
                </c:pt>
                <c:pt idx="230">
                  <c:v>2.9609999999999997E-2</c:v>
                </c:pt>
                <c:pt idx="231">
                  <c:v>2.9609999999999997E-2</c:v>
                </c:pt>
                <c:pt idx="232">
                  <c:v>2.9595999999999997E-2</c:v>
                </c:pt>
                <c:pt idx="233">
                  <c:v>2.9651E-2</c:v>
                </c:pt>
                <c:pt idx="234">
                  <c:v>2.9651E-2</c:v>
                </c:pt>
                <c:pt idx="235">
                  <c:v>2.8232999999999998E-2</c:v>
                </c:pt>
                <c:pt idx="236">
                  <c:v>2.8232999999999998E-2</c:v>
                </c:pt>
                <c:pt idx="237">
                  <c:v>2.9434999999999999E-2</c:v>
                </c:pt>
                <c:pt idx="238">
                  <c:v>2.8707E-2</c:v>
                </c:pt>
                <c:pt idx="239">
                  <c:v>1.7977999999999997E-2</c:v>
                </c:pt>
                <c:pt idx="240">
                  <c:v>1.3233999999999999E-2</c:v>
                </c:pt>
                <c:pt idx="241">
                  <c:v>2.879E-3</c:v>
                </c:pt>
                <c:pt idx="242">
                  <c:v>0.112343</c:v>
                </c:pt>
                <c:pt idx="243">
                  <c:v>0.112346</c:v>
                </c:pt>
                <c:pt idx="244">
                  <c:v>0.112346</c:v>
                </c:pt>
                <c:pt idx="245">
                  <c:v>0.11229399999999999</c:v>
                </c:pt>
                <c:pt idx="246">
                  <c:v>0.11229399999999999</c:v>
                </c:pt>
                <c:pt idx="247">
                  <c:v>0.11229399999999999</c:v>
                </c:pt>
                <c:pt idx="248">
                  <c:v>0.116079</c:v>
                </c:pt>
                <c:pt idx="249">
                  <c:v>0.114216</c:v>
                </c:pt>
                <c:pt idx="250">
                  <c:v>0.115313</c:v>
                </c:pt>
                <c:pt idx="251">
                  <c:v>0.11519299999999999</c:v>
                </c:pt>
                <c:pt idx="252">
                  <c:v>0.11573499999999999</c:v>
                </c:pt>
                <c:pt idx="253">
                  <c:v>0.12078899999999999</c:v>
                </c:pt>
                <c:pt idx="254">
                  <c:v>1.6445999999999999E-2</c:v>
                </c:pt>
                <c:pt idx="255">
                  <c:v>1.7447999999999998E-2</c:v>
                </c:pt>
                <c:pt idx="256">
                  <c:v>1.8112E-2</c:v>
                </c:pt>
                <c:pt idx="257">
                  <c:v>1.8116E-2</c:v>
                </c:pt>
                <c:pt idx="258">
                  <c:v>2.2015999999999997E-2</c:v>
                </c:pt>
                <c:pt idx="259">
                  <c:v>2.9944999999999999E-2</c:v>
                </c:pt>
                <c:pt idx="260">
                  <c:v>3.8196999999999995E-2</c:v>
                </c:pt>
                <c:pt idx="261">
                  <c:v>5.0622999999999994E-2</c:v>
                </c:pt>
                <c:pt idx="262">
                  <c:v>6.6047999999999996E-2</c:v>
                </c:pt>
                <c:pt idx="263">
                  <c:v>8.0509999999999998E-2</c:v>
                </c:pt>
                <c:pt idx="264">
                  <c:v>8.1444000000000003E-2</c:v>
                </c:pt>
                <c:pt idx="265">
                  <c:v>0.105211</c:v>
                </c:pt>
                <c:pt idx="266">
                  <c:v>0.113581</c:v>
                </c:pt>
                <c:pt idx="267">
                  <c:v>0.11284599999999999</c:v>
                </c:pt>
                <c:pt idx="268">
                  <c:v>0.112594</c:v>
                </c:pt>
                <c:pt idx="269">
                  <c:v>0.11279199999999999</c:v>
                </c:pt>
                <c:pt idx="270">
                  <c:v>0.10889199999999999</c:v>
                </c:pt>
                <c:pt idx="271">
                  <c:v>0.10171799999999999</c:v>
                </c:pt>
                <c:pt idx="272">
                  <c:v>8.9680999999999997E-2</c:v>
                </c:pt>
                <c:pt idx="273">
                  <c:v>7.6484999999999997E-2</c:v>
                </c:pt>
                <c:pt idx="274">
                  <c:v>5.9891999999999994E-2</c:v>
                </c:pt>
                <c:pt idx="275">
                  <c:v>4.5669999999999995E-2</c:v>
                </c:pt>
                <c:pt idx="276">
                  <c:v>4.4392999999999995E-2</c:v>
                </c:pt>
                <c:pt idx="277">
                  <c:v>1.5576999999999999E-2</c:v>
                </c:pt>
                <c:pt idx="278">
                  <c:v>2.1249999999999997E-3</c:v>
                </c:pt>
                <c:pt idx="279">
                  <c:v>2.48E-3</c:v>
                </c:pt>
                <c:pt idx="280">
                  <c:v>6.0919999999999993E-3</c:v>
                </c:pt>
                <c:pt idx="281">
                  <c:v>5.8869999999999999E-3</c:v>
                </c:pt>
                <c:pt idx="282">
                  <c:v>6.8919999999999997E-3</c:v>
                </c:pt>
                <c:pt idx="283">
                  <c:v>6.1370000000000001E-3</c:v>
                </c:pt>
                <c:pt idx="284">
                  <c:v>6.1370000000000001E-3</c:v>
                </c:pt>
                <c:pt idx="285">
                  <c:v>6.496E-3</c:v>
                </c:pt>
                <c:pt idx="286">
                  <c:v>6.7009999999999995E-3</c:v>
                </c:pt>
                <c:pt idx="287">
                  <c:v>7.097E-3</c:v>
                </c:pt>
                <c:pt idx="288">
                  <c:v>8.2019999999999992E-3</c:v>
                </c:pt>
                <c:pt idx="289">
                  <c:v>9.2399999999999999E-3</c:v>
                </c:pt>
                <c:pt idx="290">
                  <c:v>9.3600000000000003E-3</c:v>
                </c:pt>
                <c:pt idx="291">
                  <c:v>9.0150000000000004E-3</c:v>
                </c:pt>
                <c:pt idx="292">
                  <c:v>4.9909999999999998E-3</c:v>
                </c:pt>
                <c:pt idx="293">
                  <c:v>4.7814999999999996E-2</c:v>
                </c:pt>
                <c:pt idx="294">
                  <c:v>4.8895999999999995E-2</c:v>
                </c:pt>
                <c:pt idx="295">
                  <c:v>4.8895999999999995E-2</c:v>
                </c:pt>
                <c:pt idx="296">
                  <c:v>4.8895999999999995E-2</c:v>
                </c:pt>
                <c:pt idx="297">
                  <c:v>4.8536999999999997E-2</c:v>
                </c:pt>
                <c:pt idx="298">
                  <c:v>4.8624999999999995E-2</c:v>
                </c:pt>
                <c:pt idx="299">
                  <c:v>4.8233999999999999E-2</c:v>
                </c:pt>
                <c:pt idx="300">
                  <c:v>4.6929999999999999E-2</c:v>
                </c:pt>
                <c:pt idx="301">
                  <c:v>4.6008E-2</c:v>
                </c:pt>
                <c:pt idx="302">
                  <c:v>4.6496999999999997E-2</c:v>
                </c:pt>
                <c:pt idx="303">
                  <c:v>4.6217000000000001E-2</c:v>
                </c:pt>
                <c:pt idx="304">
                  <c:v>4.6217000000000001E-2</c:v>
                </c:pt>
                <c:pt idx="305">
                  <c:v>3.3929999999999997E-3</c:v>
                </c:pt>
                <c:pt idx="306">
                  <c:v>1.307E-3</c:v>
                </c:pt>
                <c:pt idx="307">
                  <c:v>1.307E-3</c:v>
                </c:pt>
                <c:pt idx="308">
                  <c:v>1.307E-3</c:v>
                </c:pt>
                <c:pt idx="309">
                  <c:v>1.307E-3</c:v>
                </c:pt>
                <c:pt idx="310">
                  <c:v>1.0139999999999999E-3</c:v>
                </c:pt>
                <c:pt idx="311">
                  <c:v>7.6899999999999994E-4</c:v>
                </c:pt>
                <c:pt idx="312">
                  <c:v>8.12E-4</c:v>
                </c:pt>
                <c:pt idx="313">
                  <c:v>6.9699999999999992E-4</c:v>
                </c:pt>
                <c:pt idx="314">
                  <c:v>4.8999999999999998E-5</c:v>
                </c:pt>
                <c:pt idx="315">
                  <c:v>5.1E-5</c:v>
                </c:pt>
                <c:pt idx="316">
                  <c:v>5.1E-5</c:v>
                </c:pt>
                <c:pt idx="317">
                  <c:v>5.1E-5</c:v>
                </c:pt>
                <c:pt idx="318">
                  <c:v>5.1E-5</c:v>
                </c:pt>
                <c:pt idx="319">
                  <c:v>7.0848999999999995E-2</c:v>
                </c:pt>
                <c:pt idx="320">
                  <c:v>9.8285999999999998E-2</c:v>
                </c:pt>
                <c:pt idx="321">
                  <c:v>0.26186500000000001</c:v>
                </c:pt>
                <c:pt idx="322">
                  <c:v>0.37473599999999996</c:v>
                </c:pt>
                <c:pt idx="323">
                  <c:v>0.50536300000000001</c:v>
                </c:pt>
                <c:pt idx="324">
                  <c:v>0.55154300000000001</c:v>
                </c:pt>
                <c:pt idx="325">
                  <c:v>0.60476399999999997</c:v>
                </c:pt>
                <c:pt idx="326">
                  <c:v>0.67206299999999997</c:v>
                </c:pt>
                <c:pt idx="327">
                  <c:v>0.70617799999999997</c:v>
                </c:pt>
                <c:pt idx="328">
                  <c:v>0.80323599999999995</c:v>
                </c:pt>
                <c:pt idx="329">
                  <c:v>0.85742799999999997</c:v>
                </c:pt>
                <c:pt idx="330">
                  <c:v>0.92533899999999991</c:v>
                </c:pt>
                <c:pt idx="331">
                  <c:v>0.88744699999999999</c:v>
                </c:pt>
                <c:pt idx="332">
                  <c:v>0.87296799999999997</c:v>
                </c:pt>
                <c:pt idx="333">
                  <c:v>0.76167399999999996</c:v>
                </c:pt>
                <c:pt idx="334">
                  <c:v>0.675682</c:v>
                </c:pt>
                <c:pt idx="335">
                  <c:v>0.58796700000000002</c:v>
                </c:pt>
                <c:pt idx="336">
                  <c:v>0.57450000000000001</c:v>
                </c:pt>
                <c:pt idx="337">
                  <c:v>0.56234499999999998</c:v>
                </c:pt>
                <c:pt idx="338">
                  <c:v>0.52423699999999995</c:v>
                </c:pt>
                <c:pt idx="339">
                  <c:v>0.49012</c:v>
                </c:pt>
                <c:pt idx="340">
                  <c:v>0.94627499999999998</c:v>
                </c:pt>
                <c:pt idx="341">
                  <c:v>1.9205979999999998</c:v>
                </c:pt>
                <c:pt idx="342">
                  <c:v>2.6201460000000001</c:v>
                </c:pt>
                <c:pt idx="343">
                  <c:v>2.6152279999999997</c:v>
                </c:pt>
                <c:pt idx="344">
                  <c:v>2.6188319999999998</c:v>
                </c:pt>
                <c:pt idx="345">
                  <c:v>2.5967549999999999</c:v>
                </c:pt>
                <c:pt idx="359">
                  <c:v>0</c:v>
                </c:pt>
                <c:pt idx="360">
                  <c:v>2.2622979999999999</c:v>
                </c:pt>
                <c:pt idx="361">
                  <c:v>2.230896</c:v>
                </c:pt>
                <c:pt idx="362">
                  <c:v>2.3382269999999998</c:v>
                </c:pt>
                <c:pt idx="363">
                  <c:v>2.3361809999999998</c:v>
                </c:pt>
                <c:pt idx="364">
                  <c:v>2.219414</c:v>
                </c:pt>
                <c:pt idx="365">
                  <c:v>2.0884039999999997</c:v>
                </c:pt>
                <c:pt idx="366">
                  <c:v>1.965781</c:v>
                </c:pt>
                <c:pt idx="367">
                  <c:v>1.8012059999999999</c:v>
                </c:pt>
                <c:pt idx="368">
                  <c:v>1.7287269999999999</c:v>
                </c:pt>
                <c:pt idx="369">
                  <c:v>1.6861459999999999</c:v>
                </c:pt>
                <c:pt idx="370">
                  <c:v>1.5878699999999999</c:v>
                </c:pt>
                <c:pt idx="371">
                  <c:v>1.545005</c:v>
                </c:pt>
                <c:pt idx="372">
                  <c:v>1.5948329999999999</c:v>
                </c:pt>
                <c:pt idx="373">
                  <c:v>1.788608</c:v>
                </c:pt>
                <c:pt idx="374">
                  <c:v>1.6820329999999999</c:v>
                </c:pt>
                <c:pt idx="375">
                  <c:v>1.5981069999999999</c:v>
                </c:pt>
                <c:pt idx="376">
                  <c:v>1.499301</c:v>
                </c:pt>
                <c:pt idx="377">
                  <c:v>1.414763</c:v>
                </c:pt>
                <c:pt idx="378">
                  <c:v>1.2642579999999999</c:v>
                </c:pt>
                <c:pt idx="379">
                  <c:v>1.2532239999999999</c:v>
                </c:pt>
                <c:pt idx="380">
                  <c:v>1.248122</c:v>
                </c:pt>
                <c:pt idx="381">
                  <c:v>1.1143019999999999</c:v>
                </c:pt>
                <c:pt idx="382">
                  <c:v>1.0501339999999999</c:v>
                </c:pt>
                <c:pt idx="383">
                  <c:v>0.99000499999999991</c:v>
                </c:pt>
                <c:pt idx="384">
                  <c:v>0.90755299999999994</c:v>
                </c:pt>
                <c:pt idx="385">
                  <c:v>0.723661</c:v>
                </c:pt>
                <c:pt idx="386">
                  <c:v>0.68792399999999998</c:v>
                </c:pt>
                <c:pt idx="387">
                  <c:v>0.60851</c:v>
                </c:pt>
                <c:pt idx="388">
                  <c:v>0.603773</c:v>
                </c:pt>
                <c:pt idx="389">
                  <c:v>0.62088900000000002</c:v>
                </c:pt>
                <c:pt idx="390">
                  <c:v>0.61605199999999993</c:v>
                </c:pt>
                <c:pt idx="391">
                  <c:v>0.59593799999999997</c:v>
                </c:pt>
                <c:pt idx="392">
                  <c:v>0.58239699999999994</c:v>
                </c:pt>
                <c:pt idx="393">
                  <c:v>0.58855999999999997</c:v>
                </c:pt>
                <c:pt idx="394">
                  <c:v>0.54243299999999994</c:v>
                </c:pt>
                <c:pt idx="395">
                  <c:v>0.497917</c:v>
                </c:pt>
                <c:pt idx="396">
                  <c:v>0.47361899999999996</c:v>
                </c:pt>
                <c:pt idx="397">
                  <c:v>0.46954399999999996</c:v>
                </c:pt>
                <c:pt idx="398">
                  <c:v>0.44992199999999999</c:v>
                </c:pt>
                <c:pt idx="399">
                  <c:v>0.40090499999999996</c:v>
                </c:pt>
                <c:pt idx="400">
                  <c:v>0.37171199999999999</c:v>
                </c:pt>
                <c:pt idx="401">
                  <c:v>0.35019800000000001</c:v>
                </c:pt>
                <c:pt idx="402">
                  <c:v>0.35197200000000001</c:v>
                </c:pt>
                <c:pt idx="403">
                  <c:v>0.33344699999999999</c:v>
                </c:pt>
                <c:pt idx="404">
                  <c:v>0.40316999999999997</c:v>
                </c:pt>
                <c:pt idx="405">
                  <c:v>0.369029</c:v>
                </c:pt>
                <c:pt idx="406">
                  <c:v>0.35664699999999999</c:v>
                </c:pt>
                <c:pt idx="407">
                  <c:v>0.36560899999999996</c:v>
                </c:pt>
                <c:pt idx="408">
                  <c:v>0.44279599999999997</c:v>
                </c:pt>
                <c:pt idx="409">
                  <c:v>0.466532</c:v>
                </c:pt>
                <c:pt idx="410">
                  <c:v>0.49599399999999999</c:v>
                </c:pt>
                <c:pt idx="411">
                  <c:v>0.540354</c:v>
                </c:pt>
                <c:pt idx="412">
                  <c:v>0.53390099999999996</c:v>
                </c:pt>
                <c:pt idx="413">
                  <c:v>0.51707399999999992</c:v>
                </c:pt>
                <c:pt idx="414">
                  <c:v>0.497031</c:v>
                </c:pt>
                <c:pt idx="415">
                  <c:v>0.48610399999999998</c:v>
                </c:pt>
                <c:pt idx="416">
                  <c:v>0.40453899999999998</c:v>
                </c:pt>
                <c:pt idx="417">
                  <c:v>0.40658899999999998</c:v>
                </c:pt>
                <c:pt idx="418">
                  <c:v>0.42227299999999995</c:v>
                </c:pt>
                <c:pt idx="419">
                  <c:v>0.40525699999999998</c:v>
                </c:pt>
                <c:pt idx="420">
                  <c:v>0.34603999999999996</c:v>
                </c:pt>
                <c:pt idx="421">
                  <c:v>0.310423</c:v>
                </c:pt>
                <c:pt idx="422">
                  <c:v>0.30724799999999997</c:v>
                </c:pt>
                <c:pt idx="423">
                  <c:v>0.28379899999999997</c:v>
                </c:pt>
                <c:pt idx="424">
                  <c:v>0.266345</c:v>
                </c:pt>
                <c:pt idx="425">
                  <c:v>0.40843399999999996</c:v>
                </c:pt>
                <c:pt idx="426">
                  <c:v>0.415989</c:v>
                </c:pt>
                <c:pt idx="427">
                  <c:v>0.42108699999999999</c:v>
                </c:pt>
                <c:pt idx="428">
                  <c:v>0.49238899999999997</c:v>
                </c:pt>
                <c:pt idx="429">
                  <c:v>0.55955599999999994</c:v>
                </c:pt>
                <c:pt idx="430">
                  <c:v>0.52969500000000003</c:v>
                </c:pt>
                <c:pt idx="431">
                  <c:v>0.52754699999999999</c:v>
                </c:pt>
                <c:pt idx="432">
                  <c:v>0.57799299999999998</c:v>
                </c:pt>
                <c:pt idx="433">
                  <c:v>0.712557</c:v>
                </c:pt>
                <c:pt idx="434">
                  <c:v>0.78484999999999994</c:v>
                </c:pt>
                <c:pt idx="435">
                  <c:v>0.87945499999999999</c:v>
                </c:pt>
                <c:pt idx="436">
                  <c:v>1.016243</c:v>
                </c:pt>
                <c:pt idx="437">
                  <c:v>0.94231199999999993</c:v>
                </c:pt>
                <c:pt idx="438">
                  <c:v>0.98092599999999996</c:v>
                </c:pt>
                <c:pt idx="439">
                  <c:v>0.99612699999999998</c:v>
                </c:pt>
                <c:pt idx="440">
                  <c:v>0.98669399999999996</c:v>
                </c:pt>
                <c:pt idx="441">
                  <c:v>1.0215239999999999</c:v>
                </c:pt>
                <c:pt idx="442">
                  <c:v>1.0719189999999998</c:v>
                </c:pt>
                <c:pt idx="443">
                  <c:v>1.1387339999999999</c:v>
                </c:pt>
                <c:pt idx="444">
                  <c:v>1.213457</c:v>
                </c:pt>
                <c:pt idx="445">
                  <c:v>1.072943</c:v>
                </c:pt>
                <c:pt idx="446">
                  <c:v>1.1862439999999999</c:v>
                </c:pt>
                <c:pt idx="447">
                  <c:v>1.202296</c:v>
                </c:pt>
                <c:pt idx="448">
                  <c:v>1.192272</c:v>
                </c:pt>
                <c:pt idx="449">
                  <c:v>1.257863</c:v>
                </c:pt>
                <c:pt idx="450">
                  <c:v>1.3326719999999999</c:v>
                </c:pt>
                <c:pt idx="451">
                  <c:v>1.416995</c:v>
                </c:pt>
                <c:pt idx="452">
                  <c:v>1.4482969999999999</c:v>
                </c:pt>
                <c:pt idx="453">
                  <c:v>1.489241</c:v>
                </c:pt>
                <c:pt idx="454">
                  <c:v>1.6074089999999999</c:v>
                </c:pt>
                <c:pt idx="455">
                  <c:v>1.7033719999999999</c:v>
                </c:pt>
                <c:pt idx="456">
                  <c:v>1.679619</c:v>
                </c:pt>
                <c:pt idx="457">
                  <c:v>1.874744</c:v>
                </c:pt>
                <c:pt idx="458">
                  <c:v>1.7005329999999999</c:v>
                </c:pt>
                <c:pt idx="459">
                  <c:v>1.738769</c:v>
                </c:pt>
                <c:pt idx="460">
                  <c:v>1.65778</c:v>
                </c:pt>
                <c:pt idx="461">
                  <c:v>1.5762829999999999</c:v>
                </c:pt>
                <c:pt idx="462">
                  <c:v>1.4811029999999998</c:v>
                </c:pt>
                <c:pt idx="463">
                  <c:v>1.424318</c:v>
                </c:pt>
                <c:pt idx="464">
                  <c:v>1.3360859999999999</c:v>
                </c:pt>
                <c:pt idx="465">
                  <c:v>1.2620689999999999</c:v>
                </c:pt>
                <c:pt idx="466">
                  <c:v>1.0956159999999999</c:v>
                </c:pt>
                <c:pt idx="467">
                  <c:v>0.99117899999999992</c:v>
                </c:pt>
                <c:pt idx="468">
                  <c:v>0.95556799999999997</c:v>
                </c:pt>
                <c:pt idx="469">
                  <c:v>0.85936499999999993</c:v>
                </c:pt>
                <c:pt idx="470">
                  <c:v>0.94133800000000001</c:v>
                </c:pt>
                <c:pt idx="471">
                  <c:v>0.88533099999999998</c:v>
                </c:pt>
                <c:pt idx="472">
                  <c:v>0.90802399999999994</c:v>
                </c:pt>
                <c:pt idx="473">
                  <c:v>0.94607699999999995</c:v>
                </c:pt>
                <c:pt idx="474">
                  <c:v>0.96944999999999992</c:v>
                </c:pt>
                <c:pt idx="475">
                  <c:v>0.94028</c:v>
                </c:pt>
                <c:pt idx="476">
                  <c:v>1.0321979999999999</c:v>
                </c:pt>
                <c:pt idx="477">
                  <c:v>1.046511</c:v>
                </c:pt>
                <c:pt idx="478">
                  <c:v>1.1298429999999999</c:v>
                </c:pt>
                <c:pt idx="479">
                  <c:v>1.1381779999999999</c:v>
                </c:pt>
                <c:pt idx="480">
                  <c:v>1.1580759999999999</c:v>
                </c:pt>
                <c:pt idx="481">
                  <c:v>1.1138539999999999</c:v>
                </c:pt>
                <c:pt idx="482">
                  <c:v>1.0490089999999999</c:v>
                </c:pt>
                <c:pt idx="483">
                  <c:v>1.0774509999999999</c:v>
                </c:pt>
                <c:pt idx="484">
                  <c:v>1.1750229999999999</c:v>
                </c:pt>
                <c:pt idx="485">
                  <c:v>1.16957</c:v>
                </c:pt>
                <c:pt idx="486">
                  <c:v>1.235949</c:v>
                </c:pt>
                <c:pt idx="487">
                  <c:v>1.268281</c:v>
                </c:pt>
                <c:pt idx="488">
                  <c:v>1.259393</c:v>
                </c:pt>
                <c:pt idx="489">
                  <c:v>1.402401</c:v>
                </c:pt>
                <c:pt idx="490">
                  <c:v>1.417065</c:v>
                </c:pt>
                <c:pt idx="491">
                  <c:v>1.482874</c:v>
                </c:pt>
                <c:pt idx="492">
                  <c:v>1.487125</c:v>
                </c:pt>
                <c:pt idx="493">
                  <c:v>1.5177419999999999</c:v>
                </c:pt>
                <c:pt idx="494">
                  <c:v>1.639662</c:v>
                </c:pt>
                <c:pt idx="495">
                  <c:v>1.7029269999999999</c:v>
                </c:pt>
                <c:pt idx="496">
                  <c:v>1.5885149999999999</c:v>
                </c:pt>
                <c:pt idx="497">
                  <c:v>1.652274</c:v>
                </c:pt>
                <c:pt idx="498">
                  <c:v>1.634906</c:v>
                </c:pt>
                <c:pt idx="499">
                  <c:v>1.672234</c:v>
                </c:pt>
                <c:pt idx="500">
                  <c:v>1.6926599999999998</c:v>
                </c:pt>
                <c:pt idx="501">
                  <c:v>1.601259</c:v>
                </c:pt>
                <c:pt idx="502">
                  <c:v>1.722194</c:v>
                </c:pt>
                <c:pt idx="503">
                  <c:v>1.8360209999999999</c:v>
                </c:pt>
                <c:pt idx="504">
                  <c:v>1.953225</c:v>
                </c:pt>
                <c:pt idx="505">
                  <c:v>2.100714</c:v>
                </c:pt>
                <c:pt idx="506">
                  <c:v>2.1190669999999998</c:v>
                </c:pt>
                <c:pt idx="507">
                  <c:v>2.0764559999999999</c:v>
                </c:pt>
                <c:pt idx="508">
                  <c:v>2.1617829999999998</c:v>
                </c:pt>
                <c:pt idx="509">
                  <c:v>2.166194</c:v>
                </c:pt>
                <c:pt idx="510">
                  <c:v>2.2721869999999997</c:v>
                </c:pt>
                <c:pt idx="511">
                  <c:v>2.2417289999999999</c:v>
                </c:pt>
                <c:pt idx="512">
                  <c:v>2.1905969999999999</c:v>
                </c:pt>
                <c:pt idx="513">
                  <c:v>2.296357</c:v>
                </c:pt>
                <c:pt idx="514">
                  <c:v>2.2286829999999997</c:v>
                </c:pt>
                <c:pt idx="515">
                  <c:v>2.27095</c:v>
                </c:pt>
                <c:pt idx="516">
                  <c:v>2.2060170000000001</c:v>
                </c:pt>
                <c:pt idx="517">
                  <c:v>2.2121569999999999</c:v>
                </c:pt>
                <c:pt idx="518">
                  <c:v>2.261838</c:v>
                </c:pt>
                <c:pt idx="519">
                  <c:v>2.3293909999999998</c:v>
                </c:pt>
                <c:pt idx="520">
                  <c:v>2.393907</c:v>
                </c:pt>
                <c:pt idx="521">
                  <c:v>2.4017819999999999</c:v>
                </c:pt>
                <c:pt idx="522">
                  <c:v>2.3632919999999999</c:v>
                </c:pt>
                <c:pt idx="523">
                  <c:v>2.3517600000000001</c:v>
                </c:pt>
                <c:pt idx="524">
                  <c:v>2.5172729999999999</c:v>
                </c:pt>
                <c:pt idx="525">
                  <c:v>2.4398999999999997</c:v>
                </c:pt>
                <c:pt idx="539">
                  <c:v>0</c:v>
                </c:pt>
                <c:pt idx="540">
                  <c:v>8.9707989999999995</c:v>
                </c:pt>
                <c:pt idx="541">
                  <c:v>8.9847059999999992</c:v>
                </c:pt>
                <c:pt idx="542">
                  <c:v>9.1903869999999994</c:v>
                </c:pt>
                <c:pt idx="543">
                  <c:v>8.628539</c:v>
                </c:pt>
                <c:pt idx="544">
                  <c:v>8.6138359999999992</c:v>
                </c:pt>
                <c:pt idx="545">
                  <c:v>8.6021879999999999</c:v>
                </c:pt>
                <c:pt idx="546">
                  <c:v>8.3329779999999989</c:v>
                </c:pt>
                <c:pt idx="547">
                  <c:v>8.3080939999999988</c:v>
                </c:pt>
                <c:pt idx="548">
                  <c:v>8.3539729999999999</c:v>
                </c:pt>
                <c:pt idx="549">
                  <c:v>8.4830729999999992</c:v>
                </c:pt>
                <c:pt idx="550">
                  <c:v>8.5587649999999993</c:v>
                </c:pt>
                <c:pt idx="551">
                  <c:v>8.5789189999999991</c:v>
                </c:pt>
                <c:pt idx="552">
                  <c:v>8.4761100000000003</c:v>
                </c:pt>
                <c:pt idx="553">
                  <c:v>8.6802979999999987</c:v>
                </c:pt>
                <c:pt idx="554">
                  <c:v>8.6957179999999994</c:v>
                </c:pt>
                <c:pt idx="555">
                  <c:v>9.0485860000000002</c:v>
                </c:pt>
                <c:pt idx="556">
                  <c:v>8.7130469999999995</c:v>
                </c:pt>
                <c:pt idx="557">
                  <c:v>8.6597039999999996</c:v>
                </c:pt>
                <c:pt idx="558">
                  <c:v>8.7906370000000003</c:v>
                </c:pt>
                <c:pt idx="559">
                  <c:v>8.8335049999999988</c:v>
                </c:pt>
                <c:pt idx="560">
                  <c:v>8.991187</c:v>
                </c:pt>
                <c:pt idx="561">
                  <c:v>8.8787570000000002</c:v>
                </c:pt>
                <c:pt idx="562">
                  <c:v>8.8789210000000001</c:v>
                </c:pt>
                <c:pt idx="563">
                  <c:v>8.8864520000000002</c:v>
                </c:pt>
                <c:pt idx="564">
                  <c:v>8.9828169999999989</c:v>
                </c:pt>
                <c:pt idx="565">
                  <c:v>9.2058219999999995</c:v>
                </c:pt>
                <c:pt idx="566">
                  <c:v>9.1265780000000003</c:v>
                </c:pt>
                <c:pt idx="567">
                  <c:v>8.5070359999999994</c:v>
                </c:pt>
                <c:pt idx="568">
                  <c:v>8.4227150000000002</c:v>
                </c:pt>
                <c:pt idx="569">
                  <c:v>8.4391749999999988</c:v>
                </c:pt>
                <c:pt idx="570">
                  <c:v>8.2832670000000004</c:v>
                </c:pt>
                <c:pt idx="571">
                  <c:v>8.1383329999999994</c:v>
                </c:pt>
                <c:pt idx="572">
                  <c:v>7.8657979999999998</c:v>
                </c:pt>
                <c:pt idx="573">
                  <c:v>7.6504159999999999</c:v>
                </c:pt>
                <c:pt idx="574">
                  <c:v>7.4232429999999994</c:v>
                </c:pt>
                <c:pt idx="575">
                  <c:v>7.1789749999999994</c:v>
                </c:pt>
                <c:pt idx="576">
                  <c:v>6.9422699999999997</c:v>
                </c:pt>
                <c:pt idx="577">
                  <c:v>7.1645369999999993</c:v>
                </c:pt>
                <c:pt idx="578">
                  <c:v>7.5350469999999996</c:v>
                </c:pt>
                <c:pt idx="579">
                  <c:v>8.626123999999999</c:v>
                </c:pt>
                <c:pt idx="580">
                  <c:v>9.5123219999999993</c:v>
                </c:pt>
                <c:pt idx="581">
                  <c:v>9.8583379999999998</c:v>
                </c:pt>
                <c:pt idx="582">
                  <c:v>10.272713999999999</c:v>
                </c:pt>
                <c:pt idx="583">
                  <c:v>10.775558999999999</c:v>
                </c:pt>
                <c:pt idx="584">
                  <c:v>11.271035999999999</c:v>
                </c:pt>
                <c:pt idx="585">
                  <c:v>11.843114</c:v>
                </c:pt>
                <c:pt idx="586">
                  <c:v>12.218112999999999</c:v>
                </c:pt>
                <c:pt idx="587">
                  <c:v>12.47273</c:v>
                </c:pt>
                <c:pt idx="588">
                  <c:v>12.802356</c:v>
                </c:pt>
                <c:pt idx="589">
                  <c:v>12.698449999999999</c:v>
                </c:pt>
                <c:pt idx="590">
                  <c:v>12.641014999999999</c:v>
                </c:pt>
                <c:pt idx="591">
                  <c:v>12.661835</c:v>
                </c:pt>
                <c:pt idx="592">
                  <c:v>12.629631999999999</c:v>
                </c:pt>
                <c:pt idx="593">
                  <c:v>12.912972999999999</c:v>
                </c:pt>
                <c:pt idx="594">
                  <c:v>13.655408999999999</c:v>
                </c:pt>
                <c:pt idx="595">
                  <c:v>14.174538</c:v>
                </c:pt>
                <c:pt idx="596">
                  <c:v>14.635765999999998</c:v>
                </c:pt>
                <c:pt idx="597">
                  <c:v>15.503703999999999</c:v>
                </c:pt>
                <c:pt idx="598">
                  <c:v>16.358741999999999</c:v>
                </c:pt>
                <c:pt idx="599">
                  <c:v>17.531126999999998</c:v>
                </c:pt>
                <c:pt idx="600">
                  <c:v>18.503057999999999</c:v>
                </c:pt>
                <c:pt idx="601">
                  <c:v>19.983297</c:v>
                </c:pt>
                <c:pt idx="602">
                  <c:v>21.334838999999999</c:v>
                </c:pt>
                <c:pt idx="603">
                  <c:v>22.363458999999999</c:v>
                </c:pt>
                <c:pt idx="604">
                  <c:v>23.368020999999999</c:v>
                </c:pt>
                <c:pt idx="605">
                  <c:v>24.064125999999998</c:v>
                </c:pt>
                <c:pt idx="606">
                  <c:v>24.185693999999998</c:v>
                </c:pt>
                <c:pt idx="607">
                  <c:v>23.957445</c:v>
                </c:pt>
                <c:pt idx="608">
                  <c:v>24.204398999999999</c:v>
                </c:pt>
                <c:pt idx="609">
                  <c:v>23.861214</c:v>
                </c:pt>
                <c:pt idx="610">
                  <c:v>23.279664999999998</c:v>
                </c:pt>
                <c:pt idx="611">
                  <c:v>23.120863999999997</c:v>
                </c:pt>
                <c:pt idx="612">
                  <c:v>22.744313999999999</c:v>
                </c:pt>
                <c:pt idx="613">
                  <c:v>21.477031999999998</c:v>
                </c:pt>
                <c:pt idx="614">
                  <c:v>21.118613999999997</c:v>
                </c:pt>
                <c:pt idx="615">
                  <c:v>20.256487999999997</c:v>
                </c:pt>
                <c:pt idx="616">
                  <c:v>19.374219999999998</c:v>
                </c:pt>
                <c:pt idx="617">
                  <c:v>19.306971999999998</c:v>
                </c:pt>
                <c:pt idx="618">
                  <c:v>19.026311</c:v>
                </c:pt>
                <c:pt idx="619">
                  <c:v>19.218263999999998</c:v>
                </c:pt>
                <c:pt idx="620">
                  <c:v>19.063558999999998</c:v>
                </c:pt>
                <c:pt idx="621">
                  <c:v>18.522856999999998</c:v>
                </c:pt>
                <c:pt idx="622">
                  <c:v>18.553701</c:v>
                </c:pt>
                <c:pt idx="623">
                  <c:v>18.272991999999999</c:v>
                </c:pt>
                <c:pt idx="624">
                  <c:v>18.509257999999999</c:v>
                </c:pt>
                <c:pt idx="625">
                  <c:v>19.138479</c:v>
                </c:pt>
                <c:pt idx="626">
                  <c:v>19.114290999999998</c:v>
                </c:pt>
                <c:pt idx="627">
                  <c:v>19.661125999999999</c:v>
                </c:pt>
                <c:pt idx="628">
                  <c:v>20.084607999999999</c:v>
                </c:pt>
                <c:pt idx="629">
                  <c:v>19.772721000000001</c:v>
                </c:pt>
                <c:pt idx="630">
                  <c:v>20.076998</c:v>
                </c:pt>
                <c:pt idx="631">
                  <c:v>19.940321999999998</c:v>
                </c:pt>
                <c:pt idx="632">
                  <c:v>20.381225000000001</c:v>
                </c:pt>
                <c:pt idx="633">
                  <c:v>21.127164999999998</c:v>
                </c:pt>
                <c:pt idx="634">
                  <c:v>21.545040999999998</c:v>
                </c:pt>
                <c:pt idx="635">
                  <c:v>21.544135999999998</c:v>
                </c:pt>
                <c:pt idx="636">
                  <c:v>21.472577999999999</c:v>
                </c:pt>
                <c:pt idx="637">
                  <c:v>21.495531</c:v>
                </c:pt>
                <c:pt idx="638">
                  <c:v>21.773274999999998</c:v>
                </c:pt>
                <c:pt idx="639">
                  <c:v>21.074356999999999</c:v>
                </c:pt>
                <c:pt idx="640">
                  <c:v>20.646643999999998</c:v>
                </c:pt>
                <c:pt idx="641">
                  <c:v>21.023883999999999</c:v>
                </c:pt>
                <c:pt idx="642">
                  <c:v>20.718782999999998</c:v>
                </c:pt>
                <c:pt idx="643">
                  <c:v>20.508637</c:v>
                </c:pt>
                <c:pt idx="644">
                  <c:v>19.48854</c:v>
                </c:pt>
                <c:pt idx="645">
                  <c:v>18.687853</c:v>
                </c:pt>
                <c:pt idx="646">
                  <c:v>17.825006999999999</c:v>
                </c:pt>
                <c:pt idx="647">
                  <c:v>17.205231999999999</c:v>
                </c:pt>
                <c:pt idx="648">
                  <c:v>16.807462999999998</c:v>
                </c:pt>
                <c:pt idx="649">
                  <c:v>16.481465</c:v>
                </c:pt>
                <c:pt idx="650">
                  <c:v>15.762984999999999</c:v>
                </c:pt>
                <c:pt idx="651">
                  <c:v>15.601348999999999</c:v>
                </c:pt>
                <c:pt idx="652">
                  <c:v>15.55918</c:v>
                </c:pt>
                <c:pt idx="653">
                  <c:v>15.252751999999999</c:v>
                </c:pt>
                <c:pt idx="654">
                  <c:v>15.678151999999999</c:v>
                </c:pt>
                <c:pt idx="655">
                  <c:v>15.626011</c:v>
                </c:pt>
                <c:pt idx="656">
                  <c:v>16.181387999999998</c:v>
                </c:pt>
                <c:pt idx="657">
                  <c:v>16.310848</c:v>
                </c:pt>
                <c:pt idx="658">
                  <c:v>16.715617999999999</c:v>
                </c:pt>
                <c:pt idx="659">
                  <c:v>16.703244999999999</c:v>
                </c:pt>
                <c:pt idx="660">
                  <c:v>16.548725000000001</c:v>
                </c:pt>
                <c:pt idx="661">
                  <c:v>16.644051999999999</c:v>
                </c:pt>
                <c:pt idx="662">
                  <c:v>17.268457999999999</c:v>
                </c:pt>
                <c:pt idx="663">
                  <c:v>18.406015999999997</c:v>
                </c:pt>
                <c:pt idx="664">
                  <c:v>18.648606999999998</c:v>
                </c:pt>
                <c:pt idx="665">
                  <c:v>18.542763999999998</c:v>
                </c:pt>
                <c:pt idx="666">
                  <c:v>18.870491999999999</c:v>
                </c:pt>
                <c:pt idx="667">
                  <c:v>19.216594000000001</c:v>
                </c:pt>
                <c:pt idx="668">
                  <c:v>18.722246999999999</c:v>
                </c:pt>
                <c:pt idx="669">
                  <c:v>18.989248</c:v>
                </c:pt>
                <c:pt idx="670">
                  <c:v>19.193795999999999</c:v>
                </c:pt>
                <c:pt idx="671">
                  <c:v>19.566962</c:v>
                </c:pt>
                <c:pt idx="672">
                  <c:v>19.874088</c:v>
                </c:pt>
                <c:pt idx="673">
                  <c:v>19.730439999999998</c:v>
                </c:pt>
                <c:pt idx="674">
                  <c:v>19.702347</c:v>
                </c:pt>
                <c:pt idx="675">
                  <c:v>20.104060999999998</c:v>
                </c:pt>
                <c:pt idx="676">
                  <c:v>20.299734000000001</c:v>
                </c:pt>
                <c:pt idx="677">
                  <c:v>20.924343999999998</c:v>
                </c:pt>
                <c:pt idx="678">
                  <c:v>20.451325999999998</c:v>
                </c:pt>
                <c:pt idx="679">
                  <c:v>21.035594</c:v>
                </c:pt>
                <c:pt idx="680">
                  <c:v>20.966934999999999</c:v>
                </c:pt>
                <c:pt idx="681">
                  <c:v>22.982852999999999</c:v>
                </c:pt>
                <c:pt idx="682">
                  <c:v>23.752500999999999</c:v>
                </c:pt>
                <c:pt idx="683">
                  <c:v>24.189923</c:v>
                </c:pt>
                <c:pt idx="684">
                  <c:v>24.513484999999999</c:v>
                </c:pt>
                <c:pt idx="685">
                  <c:v>24.810269999999999</c:v>
                </c:pt>
                <c:pt idx="686">
                  <c:v>24.02009</c:v>
                </c:pt>
                <c:pt idx="687">
                  <c:v>22.497398</c:v>
                </c:pt>
                <c:pt idx="688">
                  <c:v>21.473723</c:v>
                </c:pt>
                <c:pt idx="689">
                  <c:v>20.706377</c:v>
                </c:pt>
                <c:pt idx="690">
                  <c:v>21.778876</c:v>
                </c:pt>
                <c:pt idx="691">
                  <c:v>20.749886999999998</c:v>
                </c:pt>
                <c:pt idx="692">
                  <c:v>20.574922000000001</c:v>
                </c:pt>
                <c:pt idx="693">
                  <c:v>18.144850999999999</c:v>
                </c:pt>
                <c:pt idx="694">
                  <c:v>17.070633000000001</c:v>
                </c:pt>
                <c:pt idx="695">
                  <c:v>16.331277</c:v>
                </c:pt>
                <c:pt idx="696">
                  <c:v>15.481983999999999</c:v>
                </c:pt>
                <c:pt idx="697">
                  <c:v>14.56077</c:v>
                </c:pt>
                <c:pt idx="698">
                  <c:v>15.00704</c:v>
                </c:pt>
                <c:pt idx="699">
                  <c:v>15.463611999999999</c:v>
                </c:pt>
                <c:pt idx="700">
                  <c:v>15.705903999999999</c:v>
                </c:pt>
                <c:pt idx="701">
                  <c:v>15.286309999999999</c:v>
                </c:pt>
                <c:pt idx="702">
                  <c:v>13.440588</c:v>
                </c:pt>
                <c:pt idx="703">
                  <c:v>13.321149</c:v>
                </c:pt>
                <c:pt idx="704">
                  <c:v>13.315780999999999</c:v>
                </c:pt>
                <c:pt idx="705">
                  <c:v>13.126116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77-4DE8-A55F-255E4FBBCA5D}"/>
            </c:ext>
          </c:extLst>
        </c:ser>
        <c:ser>
          <c:idx val="5"/>
          <c:order val="3"/>
          <c:tx>
            <c:strRef>
              <c:f>ChartData!$E$2</c:f>
              <c:strCache>
                <c:ptCount val="1"/>
                <c:pt idx="0">
                  <c:v>Luxembourg</c:v>
                </c:pt>
              </c:strCache>
            </c:strRef>
          </c:tx>
          <c:spPr>
            <a:pattFill prst="dashHorz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00FF00" mc:Ignorable="a14" a14:legacySpreadsheetColorIndex="11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ChartData!$E$3:$E$720</c:f>
              <c:numCache>
                <c:formatCode>#,##0</c:formatCode>
                <c:ptCount val="706"/>
                <c:pt idx="0">
                  <c:v>0.45464899999999997</c:v>
                </c:pt>
                <c:pt idx="1">
                  <c:v>0.53900700000000001</c:v>
                </c:pt>
                <c:pt idx="2">
                  <c:v>0.60695500000000002</c:v>
                </c:pt>
                <c:pt idx="3">
                  <c:v>0.70375699999999997</c:v>
                </c:pt>
                <c:pt idx="4">
                  <c:v>0.70158900000000002</c:v>
                </c:pt>
                <c:pt idx="5">
                  <c:v>0.69491399999999992</c:v>
                </c:pt>
                <c:pt idx="6">
                  <c:v>0.682145</c:v>
                </c:pt>
                <c:pt idx="7">
                  <c:v>0.69771499999999997</c:v>
                </c:pt>
                <c:pt idx="8">
                  <c:v>0.73476999999999992</c:v>
                </c:pt>
                <c:pt idx="9">
                  <c:v>0.75103799999999998</c:v>
                </c:pt>
                <c:pt idx="10">
                  <c:v>0.76220599999999994</c:v>
                </c:pt>
                <c:pt idx="11">
                  <c:v>0.75941700000000001</c:v>
                </c:pt>
                <c:pt idx="12">
                  <c:v>0.74589699999999992</c:v>
                </c:pt>
                <c:pt idx="13">
                  <c:v>0.66488999999999998</c:v>
                </c:pt>
                <c:pt idx="14">
                  <c:v>0.593862</c:v>
                </c:pt>
                <c:pt idx="15">
                  <c:v>0.49623699999999998</c:v>
                </c:pt>
                <c:pt idx="16">
                  <c:v>0.459843</c:v>
                </c:pt>
                <c:pt idx="17">
                  <c:v>0.445382</c:v>
                </c:pt>
                <c:pt idx="18">
                  <c:v>0.43969399999999997</c:v>
                </c:pt>
                <c:pt idx="19">
                  <c:v>0.40776999999999997</c:v>
                </c:pt>
                <c:pt idx="20">
                  <c:v>0.36789499999999997</c:v>
                </c:pt>
                <c:pt idx="21">
                  <c:v>0.33013300000000001</c:v>
                </c:pt>
                <c:pt idx="22">
                  <c:v>0.29349999999999998</c:v>
                </c:pt>
                <c:pt idx="23">
                  <c:v>0.216589</c:v>
                </c:pt>
                <c:pt idx="24">
                  <c:v>0.12144999999999999</c:v>
                </c:pt>
                <c:pt idx="25">
                  <c:v>0.15784899999999999</c:v>
                </c:pt>
                <c:pt idx="26">
                  <c:v>0.248192</c:v>
                </c:pt>
                <c:pt idx="27">
                  <c:v>0.34621599999999997</c:v>
                </c:pt>
                <c:pt idx="28">
                  <c:v>0.40087699999999998</c:v>
                </c:pt>
                <c:pt idx="29">
                  <c:v>0.430288</c:v>
                </c:pt>
                <c:pt idx="30">
                  <c:v>0.45199499999999998</c:v>
                </c:pt>
                <c:pt idx="31">
                  <c:v>0.51200199999999996</c:v>
                </c:pt>
                <c:pt idx="32">
                  <c:v>0.60893799999999998</c:v>
                </c:pt>
                <c:pt idx="33">
                  <c:v>0.69767299999999999</c:v>
                </c:pt>
                <c:pt idx="34">
                  <c:v>0.75597799999999993</c:v>
                </c:pt>
                <c:pt idx="35">
                  <c:v>0.76007999999999998</c:v>
                </c:pt>
                <c:pt idx="36">
                  <c:v>0.77025599999999994</c:v>
                </c:pt>
                <c:pt idx="37">
                  <c:v>0.73707299999999998</c:v>
                </c:pt>
                <c:pt idx="38">
                  <c:v>0.68027499999999996</c:v>
                </c:pt>
                <c:pt idx="39">
                  <c:v>0.60344699999999996</c:v>
                </c:pt>
                <c:pt idx="40">
                  <c:v>0.56290799999999996</c:v>
                </c:pt>
                <c:pt idx="41">
                  <c:v>0.52664999999999995</c:v>
                </c:pt>
                <c:pt idx="42">
                  <c:v>0.49703799999999998</c:v>
                </c:pt>
                <c:pt idx="43">
                  <c:v>0.439253</c:v>
                </c:pt>
                <c:pt idx="44">
                  <c:v>0.37392799999999998</c:v>
                </c:pt>
                <c:pt idx="45">
                  <c:v>0.321465</c:v>
                </c:pt>
                <c:pt idx="46">
                  <c:v>0.33471699999999999</c:v>
                </c:pt>
                <c:pt idx="47">
                  <c:v>0.33356399999999997</c:v>
                </c:pt>
                <c:pt idx="48">
                  <c:v>0.32527200000000001</c:v>
                </c:pt>
                <c:pt idx="49">
                  <c:v>0.33178599999999997</c:v>
                </c:pt>
                <c:pt idx="50">
                  <c:v>0.30787599999999998</c:v>
                </c:pt>
                <c:pt idx="51">
                  <c:v>0.30169599999999996</c:v>
                </c:pt>
                <c:pt idx="52">
                  <c:v>0.31591799999999998</c:v>
                </c:pt>
                <c:pt idx="53">
                  <c:v>0.33913299999999996</c:v>
                </c:pt>
                <c:pt idx="54">
                  <c:v>0.36689899999999998</c:v>
                </c:pt>
                <c:pt idx="55">
                  <c:v>0.42709599999999998</c:v>
                </c:pt>
                <c:pt idx="56">
                  <c:v>0.437338</c:v>
                </c:pt>
                <c:pt idx="57">
                  <c:v>0.42047599999999996</c:v>
                </c:pt>
                <c:pt idx="58">
                  <c:v>0.36396999999999996</c:v>
                </c:pt>
                <c:pt idx="59">
                  <c:v>0.42012499999999997</c:v>
                </c:pt>
                <c:pt idx="60">
                  <c:v>0.44628499999999999</c:v>
                </c:pt>
                <c:pt idx="61">
                  <c:v>0.50358799999999992</c:v>
                </c:pt>
                <c:pt idx="62">
                  <c:v>0.53601100000000002</c:v>
                </c:pt>
                <c:pt idx="63">
                  <c:v>0.57289299999999999</c:v>
                </c:pt>
                <c:pt idx="64">
                  <c:v>0.56952700000000001</c:v>
                </c:pt>
                <c:pt idx="65">
                  <c:v>0.57355099999999992</c:v>
                </c:pt>
                <c:pt idx="66">
                  <c:v>0.59426000000000001</c:v>
                </c:pt>
                <c:pt idx="67">
                  <c:v>0.54702299999999993</c:v>
                </c:pt>
                <c:pt idx="68">
                  <c:v>0.52210800000000002</c:v>
                </c:pt>
                <c:pt idx="69">
                  <c:v>0.53763099999999997</c:v>
                </c:pt>
                <c:pt idx="70">
                  <c:v>0.53621299999999994</c:v>
                </c:pt>
                <c:pt idx="71">
                  <c:v>0.47911299999999996</c:v>
                </c:pt>
                <c:pt idx="72">
                  <c:v>0.45075199999999999</c:v>
                </c:pt>
                <c:pt idx="73">
                  <c:v>0.47410599999999997</c:v>
                </c:pt>
                <c:pt idx="74">
                  <c:v>0.53268199999999999</c:v>
                </c:pt>
                <c:pt idx="75">
                  <c:v>0.51264599999999994</c:v>
                </c:pt>
                <c:pt idx="76">
                  <c:v>0.50560700000000003</c:v>
                </c:pt>
                <c:pt idx="77">
                  <c:v>0.50548999999999999</c:v>
                </c:pt>
                <c:pt idx="78">
                  <c:v>0.45564099999999996</c:v>
                </c:pt>
                <c:pt idx="79">
                  <c:v>0.44282099999999996</c:v>
                </c:pt>
                <c:pt idx="80">
                  <c:v>0.46498799999999996</c:v>
                </c:pt>
                <c:pt idx="81">
                  <c:v>0.52791100000000002</c:v>
                </c:pt>
                <c:pt idx="82">
                  <c:v>0.58432200000000001</c:v>
                </c:pt>
                <c:pt idx="83">
                  <c:v>0.65954400000000002</c:v>
                </c:pt>
                <c:pt idx="84">
                  <c:v>0.81106099999999992</c:v>
                </c:pt>
                <c:pt idx="85">
                  <c:v>0.95618799999999993</c:v>
                </c:pt>
                <c:pt idx="86">
                  <c:v>1.0810150000000001</c:v>
                </c:pt>
                <c:pt idx="87">
                  <c:v>1.345575</c:v>
                </c:pt>
                <c:pt idx="88">
                  <c:v>1.379375</c:v>
                </c:pt>
                <c:pt idx="89">
                  <c:v>1.3933899999999999</c:v>
                </c:pt>
                <c:pt idx="90">
                  <c:v>1.4556199999999999</c:v>
                </c:pt>
                <c:pt idx="91">
                  <c:v>1.538961</c:v>
                </c:pt>
                <c:pt idx="92">
                  <c:v>1.533139</c:v>
                </c:pt>
                <c:pt idx="93">
                  <c:v>1.5180389999999999</c:v>
                </c:pt>
                <c:pt idx="94">
                  <c:v>1.5648359999999999</c:v>
                </c:pt>
                <c:pt idx="95">
                  <c:v>1.6562409999999999</c:v>
                </c:pt>
                <c:pt idx="96">
                  <c:v>1.723557</c:v>
                </c:pt>
                <c:pt idx="97">
                  <c:v>1.8914489999999999</c:v>
                </c:pt>
                <c:pt idx="98">
                  <c:v>1.947352</c:v>
                </c:pt>
                <c:pt idx="99">
                  <c:v>1.8002199999999999</c:v>
                </c:pt>
                <c:pt idx="100">
                  <c:v>1.853634</c:v>
                </c:pt>
                <c:pt idx="101">
                  <c:v>1.9263679999999999</c:v>
                </c:pt>
                <c:pt idx="102">
                  <c:v>1.9499379999999999</c:v>
                </c:pt>
                <c:pt idx="103">
                  <c:v>1.933427</c:v>
                </c:pt>
                <c:pt idx="104">
                  <c:v>1.973071</c:v>
                </c:pt>
                <c:pt idx="105">
                  <c:v>1.946804</c:v>
                </c:pt>
                <c:pt idx="106">
                  <c:v>1.91553</c:v>
                </c:pt>
                <c:pt idx="107">
                  <c:v>1.845642</c:v>
                </c:pt>
                <c:pt idx="108">
                  <c:v>1.7656239999999999</c:v>
                </c:pt>
                <c:pt idx="109">
                  <c:v>1.5313159999999999</c:v>
                </c:pt>
                <c:pt idx="110">
                  <c:v>1.3925239999999999</c:v>
                </c:pt>
                <c:pt idx="111">
                  <c:v>1.461608</c:v>
                </c:pt>
                <c:pt idx="112">
                  <c:v>1.7296179999999999</c:v>
                </c:pt>
                <c:pt idx="113">
                  <c:v>1.9109129999999999</c:v>
                </c:pt>
                <c:pt idx="114">
                  <c:v>1.9983249999999999</c:v>
                </c:pt>
                <c:pt idx="115">
                  <c:v>2.0319439999999998</c:v>
                </c:pt>
                <c:pt idx="116">
                  <c:v>2.0121869999999999</c:v>
                </c:pt>
                <c:pt idx="117">
                  <c:v>2.0469779999999997</c:v>
                </c:pt>
                <c:pt idx="118">
                  <c:v>2.0624279999999997</c:v>
                </c:pt>
                <c:pt idx="119">
                  <c:v>2.0980339999999997</c:v>
                </c:pt>
                <c:pt idx="120">
                  <c:v>2.1278039999999998</c:v>
                </c:pt>
                <c:pt idx="121">
                  <c:v>2.144746</c:v>
                </c:pt>
                <c:pt idx="122">
                  <c:v>2.1998609999999998</c:v>
                </c:pt>
                <c:pt idx="123">
                  <c:v>2.166283</c:v>
                </c:pt>
                <c:pt idx="124">
                  <c:v>2.0175679999999998</c:v>
                </c:pt>
                <c:pt idx="125">
                  <c:v>2.0649199999999999</c:v>
                </c:pt>
                <c:pt idx="126">
                  <c:v>2.2017759999999997</c:v>
                </c:pt>
                <c:pt idx="127">
                  <c:v>2.2794849999999998</c:v>
                </c:pt>
                <c:pt idx="128">
                  <c:v>2.3303639999999999</c:v>
                </c:pt>
                <c:pt idx="129">
                  <c:v>2.3307889999999998</c:v>
                </c:pt>
                <c:pt idx="130">
                  <c:v>2.3632119999999999</c:v>
                </c:pt>
                <c:pt idx="131">
                  <c:v>2.2631579999999998</c:v>
                </c:pt>
                <c:pt idx="132">
                  <c:v>2.2498399999999998</c:v>
                </c:pt>
                <c:pt idx="133">
                  <c:v>2.322489</c:v>
                </c:pt>
                <c:pt idx="134">
                  <c:v>2.4520740000000001</c:v>
                </c:pt>
                <c:pt idx="135">
                  <c:v>2.5408119999999998</c:v>
                </c:pt>
                <c:pt idx="136">
                  <c:v>2.5399579999999999</c:v>
                </c:pt>
                <c:pt idx="137">
                  <c:v>2.3394379999999999</c:v>
                </c:pt>
                <c:pt idx="138">
                  <c:v>2.2341349999999998</c:v>
                </c:pt>
                <c:pt idx="139">
                  <c:v>2.3317709999999998</c:v>
                </c:pt>
                <c:pt idx="140">
                  <c:v>2.7295509999999998</c:v>
                </c:pt>
                <c:pt idx="141">
                  <c:v>3.1857729999999997</c:v>
                </c:pt>
                <c:pt idx="142">
                  <c:v>3.514716</c:v>
                </c:pt>
                <c:pt idx="143">
                  <c:v>3.8827759999999998</c:v>
                </c:pt>
                <c:pt idx="144">
                  <c:v>4.140943</c:v>
                </c:pt>
                <c:pt idx="145">
                  <c:v>4.2925849999999999</c:v>
                </c:pt>
                <c:pt idx="146">
                  <c:v>4.3778860000000002</c:v>
                </c:pt>
                <c:pt idx="147">
                  <c:v>4.4245659999999996</c:v>
                </c:pt>
                <c:pt idx="148">
                  <c:v>4.4158720000000002</c:v>
                </c:pt>
                <c:pt idx="149">
                  <c:v>4.477277</c:v>
                </c:pt>
                <c:pt idx="150">
                  <c:v>4.505153</c:v>
                </c:pt>
                <c:pt idx="151">
                  <c:v>4.6393969999999998</c:v>
                </c:pt>
                <c:pt idx="152">
                  <c:v>4.3797549999999994</c:v>
                </c:pt>
                <c:pt idx="153">
                  <c:v>3.8575019999999998</c:v>
                </c:pt>
                <c:pt idx="154">
                  <c:v>3.4145049999999997</c:v>
                </c:pt>
                <c:pt idx="155">
                  <c:v>3.0054449999999999</c:v>
                </c:pt>
                <c:pt idx="156">
                  <c:v>3.0806089999999999</c:v>
                </c:pt>
                <c:pt idx="157">
                  <c:v>3.1332409999999999</c:v>
                </c:pt>
                <c:pt idx="158">
                  <c:v>2.9971519999999998</c:v>
                </c:pt>
                <c:pt idx="159">
                  <c:v>3.1284699999999996</c:v>
                </c:pt>
                <c:pt idx="160">
                  <c:v>3.314114</c:v>
                </c:pt>
                <c:pt idx="161">
                  <c:v>3.2563260000000001</c:v>
                </c:pt>
                <c:pt idx="162">
                  <c:v>3.2435109999999998</c:v>
                </c:pt>
                <c:pt idx="163">
                  <c:v>2.948283</c:v>
                </c:pt>
                <c:pt idx="164">
                  <c:v>3.1542369999999997</c:v>
                </c:pt>
                <c:pt idx="165">
                  <c:v>3.6121319999999999</c:v>
                </c:pt>
                <c:pt idx="179">
                  <c:v>0</c:v>
                </c:pt>
                <c:pt idx="180">
                  <c:v>0.179453</c:v>
                </c:pt>
                <c:pt idx="181">
                  <c:v>0.18165499999999998</c:v>
                </c:pt>
                <c:pt idx="182">
                  <c:v>0.16273399999999999</c:v>
                </c:pt>
                <c:pt idx="183">
                  <c:v>0.44089299999999998</c:v>
                </c:pt>
                <c:pt idx="184">
                  <c:v>0.45108399999999998</c:v>
                </c:pt>
                <c:pt idx="185">
                  <c:v>0.45077699999999998</c:v>
                </c:pt>
                <c:pt idx="186">
                  <c:v>0.43963099999999999</c:v>
                </c:pt>
                <c:pt idx="187">
                  <c:v>0.43632699999999996</c:v>
                </c:pt>
                <c:pt idx="188">
                  <c:v>0.43338399999999999</c:v>
                </c:pt>
                <c:pt idx="189">
                  <c:v>0.43284899999999998</c:v>
                </c:pt>
                <c:pt idx="190">
                  <c:v>0.41589999999999999</c:v>
                </c:pt>
                <c:pt idx="191">
                  <c:v>0.409804</c:v>
                </c:pt>
                <c:pt idx="192">
                  <c:v>0.389712</c:v>
                </c:pt>
                <c:pt idx="193">
                  <c:v>0.377637</c:v>
                </c:pt>
                <c:pt idx="194">
                  <c:v>0.36827299999999996</c:v>
                </c:pt>
                <c:pt idx="195">
                  <c:v>6.6625999999999991E-2</c:v>
                </c:pt>
                <c:pt idx="196">
                  <c:v>5.7111999999999996E-2</c:v>
                </c:pt>
                <c:pt idx="197">
                  <c:v>5.5730999999999996E-2</c:v>
                </c:pt>
                <c:pt idx="198">
                  <c:v>5.2909999999999999E-2</c:v>
                </c:pt>
                <c:pt idx="199">
                  <c:v>5.4136999999999998E-2</c:v>
                </c:pt>
                <c:pt idx="200">
                  <c:v>6.2035999999999994E-2</c:v>
                </c:pt>
                <c:pt idx="201">
                  <c:v>6.1716E-2</c:v>
                </c:pt>
                <c:pt idx="202">
                  <c:v>6.4765000000000003E-2</c:v>
                </c:pt>
                <c:pt idx="203">
                  <c:v>6.5714999999999996E-2</c:v>
                </c:pt>
                <c:pt idx="204">
                  <c:v>6.6451999999999997E-2</c:v>
                </c:pt>
                <c:pt idx="205">
                  <c:v>6.9370000000000001E-2</c:v>
                </c:pt>
                <c:pt idx="206">
                  <c:v>0.10449599999999999</c:v>
                </c:pt>
                <c:pt idx="207">
                  <c:v>0.106128</c:v>
                </c:pt>
                <c:pt idx="208">
                  <c:v>0.10820399999999999</c:v>
                </c:pt>
                <c:pt idx="209">
                  <c:v>0.109454</c:v>
                </c:pt>
                <c:pt idx="210">
                  <c:v>0.11112</c:v>
                </c:pt>
                <c:pt idx="211">
                  <c:v>0.105948</c:v>
                </c:pt>
                <c:pt idx="212">
                  <c:v>9.8888999999999991E-2</c:v>
                </c:pt>
                <c:pt idx="213">
                  <c:v>0.106958</c:v>
                </c:pt>
                <c:pt idx="214">
                  <c:v>0.103616</c:v>
                </c:pt>
                <c:pt idx="215">
                  <c:v>0.103796</c:v>
                </c:pt>
                <c:pt idx="216">
                  <c:v>0.107833</c:v>
                </c:pt>
                <c:pt idx="217">
                  <c:v>0.116092</c:v>
                </c:pt>
                <c:pt idx="218">
                  <c:v>8.649599999999999E-2</c:v>
                </c:pt>
                <c:pt idx="219">
                  <c:v>8.5717000000000002E-2</c:v>
                </c:pt>
                <c:pt idx="220">
                  <c:v>8.7202000000000002E-2</c:v>
                </c:pt>
                <c:pt idx="221">
                  <c:v>8.8252999999999998E-2</c:v>
                </c:pt>
                <c:pt idx="222">
                  <c:v>8.8320999999999997E-2</c:v>
                </c:pt>
                <c:pt idx="223">
                  <c:v>8.9858999999999994E-2</c:v>
                </c:pt>
                <c:pt idx="224">
                  <c:v>9.3798999999999993E-2</c:v>
                </c:pt>
                <c:pt idx="225">
                  <c:v>8.4681999999999993E-2</c:v>
                </c:pt>
                <c:pt idx="226">
                  <c:v>9.3225999999999989E-2</c:v>
                </c:pt>
                <c:pt idx="227">
                  <c:v>9.3103999999999992E-2</c:v>
                </c:pt>
                <c:pt idx="228">
                  <c:v>8.8946999999999998E-2</c:v>
                </c:pt>
                <c:pt idx="229">
                  <c:v>8.2708999999999991E-2</c:v>
                </c:pt>
                <c:pt idx="230">
                  <c:v>8.14E-2</c:v>
                </c:pt>
                <c:pt idx="231">
                  <c:v>9.9649999999999989E-2</c:v>
                </c:pt>
                <c:pt idx="232">
                  <c:v>9.9254999999999996E-2</c:v>
                </c:pt>
                <c:pt idx="233">
                  <c:v>9.7373000000000001E-2</c:v>
                </c:pt>
                <c:pt idx="234">
                  <c:v>0.100007</c:v>
                </c:pt>
                <c:pt idx="235">
                  <c:v>0.109472</c:v>
                </c:pt>
                <c:pt idx="236">
                  <c:v>0.108385</c:v>
                </c:pt>
                <c:pt idx="237">
                  <c:v>0.12506399999999998</c:v>
                </c:pt>
                <c:pt idx="238">
                  <c:v>0.13592099999999999</c:v>
                </c:pt>
                <c:pt idx="239">
                  <c:v>0.13420699999999999</c:v>
                </c:pt>
                <c:pt idx="240">
                  <c:v>0.149233</c:v>
                </c:pt>
                <c:pt idx="241">
                  <c:v>0.15340699999999999</c:v>
                </c:pt>
                <c:pt idx="242">
                  <c:v>0.155002</c:v>
                </c:pt>
                <c:pt idx="243">
                  <c:v>0.150306</c:v>
                </c:pt>
                <c:pt idx="244">
                  <c:v>0.15179499999999999</c:v>
                </c:pt>
                <c:pt idx="245">
                  <c:v>0.15215499999999998</c:v>
                </c:pt>
                <c:pt idx="246">
                  <c:v>0.14797099999999999</c:v>
                </c:pt>
                <c:pt idx="247">
                  <c:v>0.140624</c:v>
                </c:pt>
                <c:pt idx="248">
                  <c:v>0.13572399999999998</c:v>
                </c:pt>
                <c:pt idx="249">
                  <c:v>0.12731799999999999</c:v>
                </c:pt>
                <c:pt idx="250">
                  <c:v>0.11677499999999999</c:v>
                </c:pt>
                <c:pt idx="251">
                  <c:v>0.12138299999999999</c:v>
                </c:pt>
                <c:pt idx="252">
                  <c:v>0.12589500000000001</c:v>
                </c:pt>
                <c:pt idx="253">
                  <c:v>0.125385</c:v>
                </c:pt>
                <c:pt idx="254">
                  <c:v>0.126392</c:v>
                </c:pt>
                <c:pt idx="255">
                  <c:v>0.111954</c:v>
                </c:pt>
                <c:pt idx="256">
                  <c:v>0.10714399999999999</c:v>
                </c:pt>
                <c:pt idx="257">
                  <c:v>0.107376</c:v>
                </c:pt>
                <c:pt idx="258">
                  <c:v>0.10756299999999999</c:v>
                </c:pt>
                <c:pt idx="259">
                  <c:v>0.110748</c:v>
                </c:pt>
                <c:pt idx="260">
                  <c:v>0.11030999999999999</c:v>
                </c:pt>
                <c:pt idx="261">
                  <c:v>0.100434</c:v>
                </c:pt>
                <c:pt idx="262">
                  <c:v>0.109598</c:v>
                </c:pt>
                <c:pt idx="263">
                  <c:v>0.12179999999999999</c:v>
                </c:pt>
                <c:pt idx="264">
                  <c:v>0.138459</c:v>
                </c:pt>
                <c:pt idx="265">
                  <c:v>0.13961299999999999</c:v>
                </c:pt>
                <c:pt idx="266">
                  <c:v>0.137346</c:v>
                </c:pt>
                <c:pt idx="267">
                  <c:v>0.153562</c:v>
                </c:pt>
                <c:pt idx="268">
                  <c:v>0.176984</c:v>
                </c:pt>
                <c:pt idx="269">
                  <c:v>0.203956</c:v>
                </c:pt>
                <c:pt idx="270">
                  <c:v>0.225102</c:v>
                </c:pt>
                <c:pt idx="271">
                  <c:v>0.23569299999999999</c:v>
                </c:pt>
                <c:pt idx="272">
                  <c:v>0.24592799999999998</c:v>
                </c:pt>
                <c:pt idx="273">
                  <c:v>0.24667899999999998</c:v>
                </c:pt>
                <c:pt idx="274">
                  <c:v>0.247393</c:v>
                </c:pt>
                <c:pt idx="275">
                  <c:v>0.258656</c:v>
                </c:pt>
                <c:pt idx="276">
                  <c:v>0.29797699999999999</c:v>
                </c:pt>
                <c:pt idx="277">
                  <c:v>0.30054900000000001</c:v>
                </c:pt>
                <c:pt idx="278">
                  <c:v>0.463171</c:v>
                </c:pt>
                <c:pt idx="279">
                  <c:v>0.52623699999999995</c:v>
                </c:pt>
                <c:pt idx="280">
                  <c:v>0.51491399999999998</c:v>
                </c:pt>
                <c:pt idx="281">
                  <c:v>0.74115699999999995</c:v>
                </c:pt>
                <c:pt idx="282">
                  <c:v>0.82697500000000002</c:v>
                </c:pt>
                <c:pt idx="283">
                  <c:v>0.80935599999999996</c:v>
                </c:pt>
                <c:pt idx="284">
                  <c:v>0.84409099999999992</c:v>
                </c:pt>
                <c:pt idx="285">
                  <c:v>0.94760699999999998</c:v>
                </c:pt>
                <c:pt idx="286">
                  <c:v>0.99549599999999994</c:v>
                </c:pt>
                <c:pt idx="287">
                  <c:v>0.9836959999999999</c:v>
                </c:pt>
                <c:pt idx="288">
                  <c:v>0.91398799999999991</c:v>
                </c:pt>
                <c:pt idx="289">
                  <c:v>0.89649000000000001</c:v>
                </c:pt>
                <c:pt idx="290">
                  <c:v>0.72918099999999997</c:v>
                </c:pt>
                <c:pt idx="291">
                  <c:v>0.65213100000000002</c:v>
                </c:pt>
                <c:pt idx="292">
                  <c:v>0.64443699999999993</c:v>
                </c:pt>
                <c:pt idx="293">
                  <c:v>0.38933499999999999</c:v>
                </c:pt>
                <c:pt idx="294">
                  <c:v>0.29882500000000001</c:v>
                </c:pt>
                <c:pt idx="295">
                  <c:v>0.298564</c:v>
                </c:pt>
                <c:pt idx="296">
                  <c:v>0.25401299999999999</c:v>
                </c:pt>
                <c:pt idx="297">
                  <c:v>0.14671999999999999</c:v>
                </c:pt>
                <c:pt idx="298">
                  <c:v>8.1853999999999996E-2</c:v>
                </c:pt>
                <c:pt idx="299">
                  <c:v>8.7968999999999992E-2</c:v>
                </c:pt>
                <c:pt idx="300">
                  <c:v>0.134376</c:v>
                </c:pt>
                <c:pt idx="301">
                  <c:v>0.14471999999999999</c:v>
                </c:pt>
                <c:pt idx="302">
                  <c:v>0.15547900000000001</c:v>
                </c:pt>
                <c:pt idx="303">
                  <c:v>0.16358999999999999</c:v>
                </c:pt>
                <c:pt idx="304">
                  <c:v>0.16373799999999999</c:v>
                </c:pt>
                <c:pt idx="305">
                  <c:v>0.18092</c:v>
                </c:pt>
                <c:pt idx="306">
                  <c:v>0.21370899999999998</c:v>
                </c:pt>
                <c:pt idx="307">
                  <c:v>0.24140599999999998</c:v>
                </c:pt>
                <c:pt idx="308">
                  <c:v>0.30363200000000001</c:v>
                </c:pt>
                <c:pt idx="309">
                  <c:v>0.34406399999999998</c:v>
                </c:pt>
                <c:pt idx="310">
                  <c:v>0.37568699999999999</c:v>
                </c:pt>
                <c:pt idx="311">
                  <c:v>0.35958099999999998</c:v>
                </c:pt>
                <c:pt idx="312">
                  <c:v>0.32842699999999997</c:v>
                </c:pt>
                <c:pt idx="313">
                  <c:v>0.31981999999999999</c:v>
                </c:pt>
                <c:pt idx="314">
                  <c:v>0.320187</c:v>
                </c:pt>
                <c:pt idx="315">
                  <c:v>0.338868</c:v>
                </c:pt>
                <c:pt idx="316">
                  <c:v>0.42205799999999999</c:v>
                </c:pt>
                <c:pt idx="317">
                  <c:v>0.466636</c:v>
                </c:pt>
                <c:pt idx="318">
                  <c:v>0.443629</c:v>
                </c:pt>
                <c:pt idx="319">
                  <c:v>0.67071399999999992</c:v>
                </c:pt>
                <c:pt idx="320">
                  <c:v>0.86571599999999993</c:v>
                </c:pt>
                <c:pt idx="321">
                  <c:v>0.93736199999999992</c:v>
                </c:pt>
                <c:pt idx="322">
                  <c:v>1.0610269999999999</c:v>
                </c:pt>
                <c:pt idx="323">
                  <c:v>1.3118099999999999</c:v>
                </c:pt>
                <c:pt idx="324">
                  <c:v>1.427729</c:v>
                </c:pt>
                <c:pt idx="325">
                  <c:v>1.5159049999999998</c:v>
                </c:pt>
                <c:pt idx="326">
                  <c:v>1.720942</c:v>
                </c:pt>
                <c:pt idx="327">
                  <c:v>1.7789949999999999</c:v>
                </c:pt>
                <c:pt idx="328">
                  <c:v>1.7469679999999999</c:v>
                </c:pt>
                <c:pt idx="329">
                  <c:v>1.7513839999999998</c:v>
                </c:pt>
                <c:pt idx="330">
                  <c:v>1.8596809999999999</c:v>
                </c:pt>
                <c:pt idx="331">
                  <c:v>1.6458629999999999</c:v>
                </c:pt>
                <c:pt idx="332">
                  <c:v>1.452712</c:v>
                </c:pt>
                <c:pt idx="333">
                  <c:v>1.435937</c:v>
                </c:pt>
                <c:pt idx="334">
                  <c:v>1.336606</c:v>
                </c:pt>
                <c:pt idx="335">
                  <c:v>1.103118</c:v>
                </c:pt>
                <c:pt idx="336">
                  <c:v>1.0129139999999999</c:v>
                </c:pt>
                <c:pt idx="337">
                  <c:v>0.9307979999999999</c:v>
                </c:pt>
                <c:pt idx="338">
                  <c:v>0.73946099999999992</c:v>
                </c:pt>
                <c:pt idx="339">
                  <c:v>0.74066799999999999</c:v>
                </c:pt>
                <c:pt idx="340">
                  <c:v>0.75375300000000001</c:v>
                </c:pt>
                <c:pt idx="341">
                  <c:v>0.710812</c:v>
                </c:pt>
                <c:pt idx="342">
                  <c:v>0.61075800000000002</c:v>
                </c:pt>
                <c:pt idx="343">
                  <c:v>0.57981899999999997</c:v>
                </c:pt>
                <c:pt idx="344">
                  <c:v>0.530366</c:v>
                </c:pt>
                <c:pt idx="345">
                  <c:v>0.49102599999999996</c:v>
                </c:pt>
                <c:pt idx="359">
                  <c:v>0</c:v>
                </c:pt>
                <c:pt idx="360">
                  <c:v>2.2604649999999999</c:v>
                </c:pt>
                <c:pt idx="361">
                  <c:v>2.3242219999999998</c:v>
                </c:pt>
                <c:pt idx="362">
                  <c:v>2.3438140000000001</c:v>
                </c:pt>
                <c:pt idx="363">
                  <c:v>2.3293239999999997</c:v>
                </c:pt>
                <c:pt idx="364">
                  <c:v>2.1424819999999998</c:v>
                </c:pt>
                <c:pt idx="365">
                  <c:v>1.954731</c:v>
                </c:pt>
                <c:pt idx="366">
                  <c:v>1.754934</c:v>
                </c:pt>
                <c:pt idx="367">
                  <c:v>1.6686139999999998</c:v>
                </c:pt>
                <c:pt idx="368">
                  <c:v>1.6656089999999999</c:v>
                </c:pt>
                <c:pt idx="369">
                  <c:v>1.678509</c:v>
                </c:pt>
                <c:pt idx="370">
                  <c:v>1.6593069999999999</c:v>
                </c:pt>
                <c:pt idx="371">
                  <c:v>1.6469229999999999</c:v>
                </c:pt>
                <c:pt idx="372">
                  <c:v>1.6460299999999999</c:v>
                </c:pt>
                <c:pt idx="373">
                  <c:v>1.829164</c:v>
                </c:pt>
                <c:pt idx="374">
                  <c:v>1.8575079999999999</c:v>
                </c:pt>
                <c:pt idx="375">
                  <c:v>1.8868039999999999</c:v>
                </c:pt>
                <c:pt idx="376">
                  <c:v>1.912312</c:v>
                </c:pt>
                <c:pt idx="377">
                  <c:v>1.969878</c:v>
                </c:pt>
                <c:pt idx="378">
                  <c:v>2.023752</c:v>
                </c:pt>
                <c:pt idx="379">
                  <c:v>2.0456479999999999</c:v>
                </c:pt>
                <c:pt idx="380">
                  <c:v>2.0444109999999998</c:v>
                </c:pt>
                <c:pt idx="381">
                  <c:v>2.0358540000000001</c:v>
                </c:pt>
                <c:pt idx="382">
                  <c:v>2.0295350000000001</c:v>
                </c:pt>
                <c:pt idx="383">
                  <c:v>1.9597909999999998</c:v>
                </c:pt>
                <c:pt idx="384">
                  <c:v>1.9348029999999998</c:v>
                </c:pt>
                <c:pt idx="385">
                  <c:v>1.6842459999999999</c:v>
                </c:pt>
                <c:pt idx="386">
                  <c:v>1.594214</c:v>
                </c:pt>
                <c:pt idx="387">
                  <c:v>1.5005949999999999</c:v>
                </c:pt>
                <c:pt idx="388">
                  <c:v>1.530143</c:v>
                </c:pt>
                <c:pt idx="389">
                  <c:v>1.5338509999999999</c:v>
                </c:pt>
                <c:pt idx="390">
                  <c:v>1.6157319999999999</c:v>
                </c:pt>
                <c:pt idx="391">
                  <c:v>1.5939589999999999</c:v>
                </c:pt>
                <c:pt idx="392">
                  <c:v>1.6325019999999999</c:v>
                </c:pt>
                <c:pt idx="393">
                  <c:v>1.6479219999999999</c:v>
                </c:pt>
                <c:pt idx="394">
                  <c:v>1.611953</c:v>
                </c:pt>
                <c:pt idx="395">
                  <c:v>1.6203459999999998</c:v>
                </c:pt>
                <c:pt idx="396">
                  <c:v>1.5665179999999999</c:v>
                </c:pt>
                <c:pt idx="397">
                  <c:v>1.5548919999999999</c:v>
                </c:pt>
                <c:pt idx="398">
                  <c:v>1.6170439999999999</c:v>
                </c:pt>
                <c:pt idx="399">
                  <c:v>1.5496749999999999</c:v>
                </c:pt>
                <c:pt idx="400">
                  <c:v>1.8093569999999999</c:v>
                </c:pt>
                <c:pt idx="401">
                  <c:v>1.7707349999999999</c:v>
                </c:pt>
                <c:pt idx="402">
                  <c:v>1.6847949999999998</c:v>
                </c:pt>
                <c:pt idx="403">
                  <c:v>1.6502299999999999</c:v>
                </c:pt>
                <c:pt idx="404">
                  <c:v>1.5420769999999999</c:v>
                </c:pt>
                <c:pt idx="405">
                  <c:v>1.3842209999999999</c:v>
                </c:pt>
                <c:pt idx="406">
                  <c:v>1.2842229999999999</c:v>
                </c:pt>
                <c:pt idx="407">
                  <c:v>1.2899319999999999</c:v>
                </c:pt>
                <c:pt idx="408">
                  <c:v>1.3636869999999999</c:v>
                </c:pt>
                <c:pt idx="409">
                  <c:v>1.3245799999999999</c:v>
                </c:pt>
                <c:pt idx="410">
                  <c:v>1.2662609999999999</c:v>
                </c:pt>
                <c:pt idx="411">
                  <c:v>1.376153</c:v>
                </c:pt>
                <c:pt idx="412">
                  <c:v>1.1598569999999999</c:v>
                </c:pt>
                <c:pt idx="413">
                  <c:v>1.203165</c:v>
                </c:pt>
                <c:pt idx="414">
                  <c:v>1.165502</c:v>
                </c:pt>
                <c:pt idx="415">
                  <c:v>1.222334</c:v>
                </c:pt>
                <c:pt idx="416">
                  <c:v>1.181262</c:v>
                </c:pt>
                <c:pt idx="417">
                  <c:v>1.2374049999999999</c:v>
                </c:pt>
                <c:pt idx="418">
                  <c:v>1.2176670000000001</c:v>
                </c:pt>
                <c:pt idx="419">
                  <c:v>1.2089919999999998</c:v>
                </c:pt>
                <c:pt idx="420">
                  <c:v>1.1047309999999999</c:v>
                </c:pt>
                <c:pt idx="421">
                  <c:v>1.0968899999999999</c:v>
                </c:pt>
                <c:pt idx="422">
                  <c:v>1.03935</c:v>
                </c:pt>
                <c:pt idx="423">
                  <c:v>1.1177589999999999</c:v>
                </c:pt>
                <c:pt idx="424">
                  <c:v>1.17665</c:v>
                </c:pt>
                <c:pt idx="425">
                  <c:v>1.2679479999999999</c:v>
                </c:pt>
                <c:pt idx="426">
                  <c:v>1.2504999999999999</c:v>
                </c:pt>
                <c:pt idx="427">
                  <c:v>1.2171049999999999</c:v>
                </c:pt>
                <c:pt idx="428">
                  <c:v>1.2411239999999999</c:v>
                </c:pt>
                <c:pt idx="429">
                  <c:v>1.210264</c:v>
                </c:pt>
                <c:pt idx="430">
                  <c:v>1.2245539999999999</c:v>
                </c:pt>
                <c:pt idx="431">
                  <c:v>1.181745</c:v>
                </c:pt>
                <c:pt idx="432">
                  <c:v>1.19085</c:v>
                </c:pt>
                <c:pt idx="433">
                  <c:v>1.216415</c:v>
                </c:pt>
                <c:pt idx="434">
                  <c:v>1.2290669999999999</c:v>
                </c:pt>
                <c:pt idx="435">
                  <c:v>1.084865</c:v>
                </c:pt>
                <c:pt idx="436">
                  <c:v>0.92296899999999993</c:v>
                </c:pt>
                <c:pt idx="437">
                  <c:v>0.85825599999999991</c:v>
                </c:pt>
                <c:pt idx="438">
                  <c:v>0.86459999999999992</c:v>
                </c:pt>
                <c:pt idx="439">
                  <c:v>0.88203100000000001</c:v>
                </c:pt>
                <c:pt idx="440">
                  <c:v>0.93565100000000001</c:v>
                </c:pt>
                <c:pt idx="441">
                  <c:v>1.12121</c:v>
                </c:pt>
                <c:pt idx="442">
                  <c:v>1.154147</c:v>
                </c:pt>
                <c:pt idx="443">
                  <c:v>1.153068</c:v>
                </c:pt>
                <c:pt idx="444">
                  <c:v>1.189751</c:v>
                </c:pt>
                <c:pt idx="445">
                  <c:v>1.2229079999999999</c:v>
                </c:pt>
                <c:pt idx="446">
                  <c:v>1.276186</c:v>
                </c:pt>
                <c:pt idx="447">
                  <c:v>1.302154</c:v>
                </c:pt>
                <c:pt idx="448">
                  <c:v>1.363475</c:v>
                </c:pt>
                <c:pt idx="449">
                  <c:v>1.3699159999999999</c:v>
                </c:pt>
                <c:pt idx="450">
                  <c:v>1.4953189999999998</c:v>
                </c:pt>
                <c:pt idx="451">
                  <c:v>1.437322</c:v>
                </c:pt>
                <c:pt idx="452">
                  <c:v>1.376814</c:v>
                </c:pt>
                <c:pt idx="453">
                  <c:v>1.183441</c:v>
                </c:pt>
                <c:pt idx="454">
                  <c:v>1.1805349999999999</c:v>
                </c:pt>
                <c:pt idx="455">
                  <c:v>1.1884379999999999</c:v>
                </c:pt>
                <c:pt idx="456">
                  <c:v>1.12368</c:v>
                </c:pt>
                <c:pt idx="457">
                  <c:v>1.071278</c:v>
                </c:pt>
                <c:pt idx="458">
                  <c:v>1.001428</c:v>
                </c:pt>
                <c:pt idx="459">
                  <c:v>0.9141189999999999</c:v>
                </c:pt>
                <c:pt idx="460">
                  <c:v>0.83858599999999994</c:v>
                </c:pt>
                <c:pt idx="461">
                  <c:v>0.75741999999999998</c:v>
                </c:pt>
                <c:pt idx="462">
                  <c:v>0.61218699999999993</c:v>
                </c:pt>
                <c:pt idx="463">
                  <c:v>0.60523799999999994</c:v>
                </c:pt>
                <c:pt idx="464">
                  <c:v>0.57870999999999995</c:v>
                </c:pt>
                <c:pt idx="465">
                  <c:v>0.58188299999999993</c:v>
                </c:pt>
                <c:pt idx="466">
                  <c:v>0.55701899999999993</c:v>
                </c:pt>
                <c:pt idx="467">
                  <c:v>0.50905400000000001</c:v>
                </c:pt>
                <c:pt idx="468">
                  <c:v>0.49912099999999998</c:v>
                </c:pt>
                <c:pt idx="469">
                  <c:v>0.50753300000000001</c:v>
                </c:pt>
                <c:pt idx="470">
                  <c:v>0.50171599999999994</c:v>
                </c:pt>
                <c:pt idx="471">
                  <c:v>0.51358199999999998</c:v>
                </c:pt>
                <c:pt idx="472">
                  <c:v>0.479153</c:v>
                </c:pt>
                <c:pt idx="473">
                  <c:v>0.44609299999999996</c:v>
                </c:pt>
                <c:pt idx="474">
                  <c:v>0.41642899999999999</c:v>
                </c:pt>
                <c:pt idx="475">
                  <c:v>0.36603399999999997</c:v>
                </c:pt>
                <c:pt idx="476">
                  <c:v>0.34911300000000001</c:v>
                </c:pt>
                <c:pt idx="477">
                  <c:v>0.326264</c:v>
                </c:pt>
                <c:pt idx="478">
                  <c:v>0.28023899999999996</c:v>
                </c:pt>
                <c:pt idx="479">
                  <c:v>0.26125500000000001</c:v>
                </c:pt>
                <c:pt idx="480">
                  <c:v>0.24881999999999999</c:v>
                </c:pt>
                <c:pt idx="481">
                  <c:v>0.240036</c:v>
                </c:pt>
                <c:pt idx="482">
                  <c:v>0.242031</c:v>
                </c:pt>
                <c:pt idx="483">
                  <c:v>0.25037300000000001</c:v>
                </c:pt>
                <c:pt idx="484">
                  <c:v>0.293989</c:v>
                </c:pt>
                <c:pt idx="485">
                  <c:v>0.367863</c:v>
                </c:pt>
                <c:pt idx="486">
                  <c:v>0.41017599999999999</c:v>
                </c:pt>
                <c:pt idx="487">
                  <c:v>0.411748</c:v>
                </c:pt>
                <c:pt idx="488">
                  <c:v>0.431695</c:v>
                </c:pt>
                <c:pt idx="489">
                  <c:v>0.48514799999999997</c:v>
                </c:pt>
                <c:pt idx="490">
                  <c:v>0.53050699999999995</c:v>
                </c:pt>
                <c:pt idx="491">
                  <c:v>0.53586499999999992</c:v>
                </c:pt>
                <c:pt idx="492">
                  <c:v>0.55840199999999995</c:v>
                </c:pt>
                <c:pt idx="493">
                  <c:v>0.59110799999999997</c:v>
                </c:pt>
                <c:pt idx="494">
                  <c:v>0.60580599999999996</c:v>
                </c:pt>
                <c:pt idx="495">
                  <c:v>0.61441400000000002</c:v>
                </c:pt>
                <c:pt idx="496">
                  <c:v>0.59478299999999995</c:v>
                </c:pt>
                <c:pt idx="497">
                  <c:v>0.53357900000000003</c:v>
                </c:pt>
                <c:pt idx="498">
                  <c:v>0.53882699999999994</c:v>
                </c:pt>
                <c:pt idx="499">
                  <c:v>0.52531799999999995</c:v>
                </c:pt>
                <c:pt idx="500">
                  <c:v>0.56705699999999992</c:v>
                </c:pt>
                <c:pt idx="501">
                  <c:v>0.56731599999999993</c:v>
                </c:pt>
                <c:pt idx="502">
                  <c:v>0.58857700000000002</c:v>
                </c:pt>
                <c:pt idx="503">
                  <c:v>0.701102</c:v>
                </c:pt>
                <c:pt idx="504">
                  <c:v>0.734267</c:v>
                </c:pt>
                <c:pt idx="505">
                  <c:v>0.700909</c:v>
                </c:pt>
                <c:pt idx="506">
                  <c:v>0.76570899999999997</c:v>
                </c:pt>
                <c:pt idx="507">
                  <c:v>0.78388999999999998</c:v>
                </c:pt>
                <c:pt idx="508">
                  <c:v>0.82629599999999992</c:v>
                </c:pt>
                <c:pt idx="509">
                  <c:v>0.89770699999999992</c:v>
                </c:pt>
                <c:pt idx="510">
                  <c:v>1.0222339999999999</c:v>
                </c:pt>
                <c:pt idx="511">
                  <c:v>1.0752889999999999</c:v>
                </c:pt>
                <c:pt idx="512">
                  <c:v>1.0622529999999999</c:v>
                </c:pt>
                <c:pt idx="513">
                  <c:v>1.052527</c:v>
                </c:pt>
                <c:pt idx="514">
                  <c:v>1.0421639999999999</c:v>
                </c:pt>
                <c:pt idx="515">
                  <c:v>1.004024</c:v>
                </c:pt>
                <c:pt idx="516">
                  <c:v>1.003477</c:v>
                </c:pt>
                <c:pt idx="517">
                  <c:v>1.0347219999999999</c:v>
                </c:pt>
                <c:pt idx="518">
                  <c:v>0.96287699999999998</c:v>
                </c:pt>
                <c:pt idx="519">
                  <c:v>0.90671999999999997</c:v>
                </c:pt>
                <c:pt idx="520">
                  <c:v>0.84533499999999995</c:v>
                </c:pt>
                <c:pt idx="521">
                  <c:v>0.79857099999999992</c:v>
                </c:pt>
                <c:pt idx="522">
                  <c:v>0.65142899999999992</c:v>
                </c:pt>
                <c:pt idx="523">
                  <c:v>0.62873099999999993</c:v>
                </c:pt>
                <c:pt idx="524">
                  <c:v>0.59006199999999998</c:v>
                </c:pt>
                <c:pt idx="525">
                  <c:v>0.57872099999999993</c:v>
                </c:pt>
                <c:pt idx="539">
                  <c:v>0</c:v>
                </c:pt>
                <c:pt idx="540">
                  <c:v>4.497223</c:v>
                </c:pt>
                <c:pt idx="541">
                  <c:v>4.4759419999999999</c:v>
                </c:pt>
                <c:pt idx="542">
                  <c:v>5.0212459999999997</c:v>
                </c:pt>
                <c:pt idx="543">
                  <c:v>5.5962529999999999</c:v>
                </c:pt>
                <c:pt idx="544">
                  <c:v>6.0436169999999994</c:v>
                </c:pt>
                <c:pt idx="545">
                  <c:v>6.3161209999999999</c:v>
                </c:pt>
                <c:pt idx="546">
                  <c:v>6.4338790000000001</c:v>
                </c:pt>
                <c:pt idx="547">
                  <c:v>6.5114099999999997</c:v>
                </c:pt>
                <c:pt idx="548">
                  <c:v>6.4602499999999994</c:v>
                </c:pt>
                <c:pt idx="549">
                  <c:v>6.6374329999999997</c:v>
                </c:pt>
                <c:pt idx="550">
                  <c:v>6.7470749999999997</c:v>
                </c:pt>
                <c:pt idx="551">
                  <c:v>6.8001489999999993</c:v>
                </c:pt>
                <c:pt idx="552">
                  <c:v>7.0115509999999999</c:v>
                </c:pt>
                <c:pt idx="553">
                  <c:v>7.2847529999999994</c:v>
                </c:pt>
                <c:pt idx="554">
                  <c:v>6.9192960000000001</c:v>
                </c:pt>
                <c:pt idx="555">
                  <c:v>6.5502009999999995</c:v>
                </c:pt>
                <c:pt idx="556">
                  <c:v>6.2868599999999999</c:v>
                </c:pt>
                <c:pt idx="557">
                  <c:v>6.0101100000000001</c:v>
                </c:pt>
                <c:pt idx="558">
                  <c:v>5.7744669999999996</c:v>
                </c:pt>
                <c:pt idx="559">
                  <c:v>5.5982829999999995</c:v>
                </c:pt>
                <c:pt idx="560">
                  <c:v>5.5810709999999997</c:v>
                </c:pt>
                <c:pt idx="561">
                  <c:v>5.387149</c:v>
                </c:pt>
                <c:pt idx="562">
                  <c:v>5.3233470000000001</c:v>
                </c:pt>
                <c:pt idx="563">
                  <c:v>5.298959</c:v>
                </c:pt>
                <c:pt idx="564">
                  <c:v>5.4127190000000001</c:v>
                </c:pt>
                <c:pt idx="565">
                  <c:v>5.4261239999999997</c:v>
                </c:pt>
                <c:pt idx="566">
                  <c:v>5.509328</c:v>
                </c:pt>
                <c:pt idx="567">
                  <c:v>5.4749109999999996</c:v>
                </c:pt>
                <c:pt idx="568">
                  <c:v>5.4387910000000002</c:v>
                </c:pt>
                <c:pt idx="569">
                  <c:v>5.446205</c:v>
                </c:pt>
                <c:pt idx="570">
                  <c:v>5.4642119999999998</c:v>
                </c:pt>
                <c:pt idx="571">
                  <c:v>5.653505</c:v>
                </c:pt>
                <c:pt idx="572">
                  <c:v>6.2215780000000001</c:v>
                </c:pt>
                <c:pt idx="573">
                  <c:v>6.3517510000000001</c:v>
                </c:pt>
                <c:pt idx="574">
                  <c:v>6.5409369999999996</c:v>
                </c:pt>
                <c:pt idx="575">
                  <c:v>6.6141829999999997</c:v>
                </c:pt>
                <c:pt idx="576">
                  <c:v>6.4564979999999998</c:v>
                </c:pt>
                <c:pt idx="577">
                  <c:v>6.2902269999999998</c:v>
                </c:pt>
                <c:pt idx="578">
                  <c:v>6.1561979999999998</c:v>
                </c:pt>
                <c:pt idx="579">
                  <c:v>5.9634729999999996</c:v>
                </c:pt>
                <c:pt idx="580">
                  <c:v>5.7823839999999995</c:v>
                </c:pt>
                <c:pt idx="581">
                  <c:v>5.6252149999999999</c:v>
                </c:pt>
                <c:pt idx="582">
                  <c:v>5.417656</c:v>
                </c:pt>
                <c:pt idx="583">
                  <c:v>5.232755</c:v>
                </c:pt>
                <c:pt idx="584">
                  <c:v>4.5641869999999995</c:v>
                </c:pt>
                <c:pt idx="585">
                  <c:v>4.3192599999999999</c:v>
                </c:pt>
                <c:pt idx="586">
                  <c:v>4.0476219999999996</c:v>
                </c:pt>
                <c:pt idx="587">
                  <c:v>3.8580549999999998</c:v>
                </c:pt>
                <c:pt idx="588">
                  <c:v>4.0201259999999994</c:v>
                </c:pt>
                <c:pt idx="589">
                  <c:v>3.8253789999999999</c:v>
                </c:pt>
                <c:pt idx="590">
                  <c:v>3.700285</c:v>
                </c:pt>
                <c:pt idx="591">
                  <c:v>3.7365979999999999</c:v>
                </c:pt>
                <c:pt idx="592">
                  <c:v>3.6726389999999998</c:v>
                </c:pt>
                <c:pt idx="593">
                  <c:v>3.5740339999999997</c:v>
                </c:pt>
                <c:pt idx="594">
                  <c:v>3.5138889999999998</c:v>
                </c:pt>
                <c:pt idx="595">
                  <c:v>3.3158609999999999</c:v>
                </c:pt>
                <c:pt idx="596">
                  <c:v>3.4572589999999996</c:v>
                </c:pt>
                <c:pt idx="597">
                  <c:v>3.2560059999999997</c:v>
                </c:pt>
                <c:pt idx="598">
                  <c:v>3.044556</c:v>
                </c:pt>
                <c:pt idx="599">
                  <c:v>2.7895460000000001</c:v>
                </c:pt>
                <c:pt idx="600">
                  <c:v>2.4013109999999998</c:v>
                </c:pt>
                <c:pt idx="601">
                  <c:v>2.3888180000000001</c:v>
                </c:pt>
                <c:pt idx="602">
                  <c:v>2.3060489999999998</c:v>
                </c:pt>
                <c:pt idx="603">
                  <c:v>2.2040069999999998</c:v>
                </c:pt>
                <c:pt idx="604">
                  <c:v>2.253984</c:v>
                </c:pt>
                <c:pt idx="605">
                  <c:v>2.2120419999999998</c:v>
                </c:pt>
                <c:pt idx="606">
                  <c:v>2.1170339999999999</c:v>
                </c:pt>
                <c:pt idx="607">
                  <c:v>2.1298330000000001</c:v>
                </c:pt>
                <c:pt idx="608">
                  <c:v>1.913176</c:v>
                </c:pt>
                <c:pt idx="609">
                  <c:v>1.8731389999999999</c:v>
                </c:pt>
                <c:pt idx="610">
                  <c:v>1.8367559999999998</c:v>
                </c:pt>
                <c:pt idx="611">
                  <c:v>1.8430529999999998</c:v>
                </c:pt>
                <c:pt idx="612">
                  <c:v>1.8544579999999999</c:v>
                </c:pt>
                <c:pt idx="613">
                  <c:v>1.8537839999999999</c:v>
                </c:pt>
                <c:pt idx="614">
                  <c:v>1.8440179999999999</c:v>
                </c:pt>
                <c:pt idx="615">
                  <c:v>1.7569969999999999</c:v>
                </c:pt>
                <c:pt idx="616">
                  <c:v>1.704502</c:v>
                </c:pt>
                <c:pt idx="617">
                  <c:v>1.659808</c:v>
                </c:pt>
                <c:pt idx="618">
                  <c:v>1.561418</c:v>
                </c:pt>
                <c:pt idx="619">
                  <c:v>1.530195</c:v>
                </c:pt>
                <c:pt idx="620">
                  <c:v>1.469684</c:v>
                </c:pt>
                <c:pt idx="621">
                  <c:v>1.444545</c:v>
                </c:pt>
                <c:pt idx="622">
                  <c:v>1.401599</c:v>
                </c:pt>
                <c:pt idx="623">
                  <c:v>1.403437</c:v>
                </c:pt>
                <c:pt idx="624">
                  <c:v>1.3478079999999999</c:v>
                </c:pt>
                <c:pt idx="625">
                  <c:v>1.3642669999999999</c:v>
                </c:pt>
                <c:pt idx="626">
                  <c:v>1.3839869999999999</c:v>
                </c:pt>
                <c:pt idx="627">
                  <c:v>1.372411</c:v>
                </c:pt>
                <c:pt idx="628">
                  <c:v>1.400828</c:v>
                </c:pt>
                <c:pt idx="629">
                  <c:v>1.4378469999999999</c:v>
                </c:pt>
                <c:pt idx="630">
                  <c:v>1.4942689999999998</c:v>
                </c:pt>
                <c:pt idx="631">
                  <c:v>1.5319479999999999</c:v>
                </c:pt>
                <c:pt idx="632">
                  <c:v>1.5469459999999999</c:v>
                </c:pt>
                <c:pt idx="633">
                  <c:v>1.6204619999999998</c:v>
                </c:pt>
                <c:pt idx="634">
                  <c:v>1.6710099999999999</c:v>
                </c:pt>
                <c:pt idx="635">
                  <c:v>1.6802589999999999</c:v>
                </c:pt>
                <c:pt idx="636">
                  <c:v>1.705187</c:v>
                </c:pt>
                <c:pt idx="637">
                  <c:v>1.654371</c:v>
                </c:pt>
                <c:pt idx="638">
                  <c:v>1.6557379999999999</c:v>
                </c:pt>
                <c:pt idx="639">
                  <c:v>1.641729</c:v>
                </c:pt>
                <c:pt idx="640">
                  <c:v>1.6055979999999999</c:v>
                </c:pt>
                <c:pt idx="641">
                  <c:v>1.5585989999999998</c:v>
                </c:pt>
                <c:pt idx="642">
                  <c:v>1.562303</c:v>
                </c:pt>
                <c:pt idx="643">
                  <c:v>1.503574</c:v>
                </c:pt>
                <c:pt idx="644">
                  <c:v>1.562994</c:v>
                </c:pt>
                <c:pt idx="645">
                  <c:v>1.5308819999999999</c:v>
                </c:pt>
                <c:pt idx="646">
                  <c:v>1.5886279999999999</c:v>
                </c:pt>
                <c:pt idx="647">
                  <c:v>1.5966389999999999</c:v>
                </c:pt>
                <c:pt idx="648">
                  <c:v>1.67014</c:v>
                </c:pt>
                <c:pt idx="649">
                  <c:v>1.7390379999999999</c:v>
                </c:pt>
                <c:pt idx="650">
                  <c:v>1.760276</c:v>
                </c:pt>
                <c:pt idx="651">
                  <c:v>1.7837729999999998</c:v>
                </c:pt>
                <c:pt idx="652">
                  <c:v>1.767139</c:v>
                </c:pt>
                <c:pt idx="653">
                  <c:v>1.791501</c:v>
                </c:pt>
                <c:pt idx="654">
                  <c:v>1.7856639999999999</c:v>
                </c:pt>
                <c:pt idx="655">
                  <c:v>1.901648</c:v>
                </c:pt>
                <c:pt idx="656">
                  <c:v>1.8253039999999998</c:v>
                </c:pt>
                <c:pt idx="657">
                  <c:v>1.7752979999999998</c:v>
                </c:pt>
                <c:pt idx="658">
                  <c:v>1.723112</c:v>
                </c:pt>
                <c:pt idx="659">
                  <c:v>1.6459089999999998</c:v>
                </c:pt>
                <c:pt idx="660">
                  <c:v>1.5362639999999999</c:v>
                </c:pt>
                <c:pt idx="661">
                  <c:v>1.418876</c:v>
                </c:pt>
                <c:pt idx="662">
                  <c:v>1.366492</c:v>
                </c:pt>
                <c:pt idx="663">
                  <c:v>1.3727399999999998</c:v>
                </c:pt>
                <c:pt idx="664">
                  <c:v>1.374182</c:v>
                </c:pt>
                <c:pt idx="665">
                  <c:v>1.364071</c:v>
                </c:pt>
                <c:pt idx="666">
                  <c:v>1.3491139999999999</c:v>
                </c:pt>
                <c:pt idx="667">
                  <c:v>1.24943</c:v>
                </c:pt>
                <c:pt idx="668">
                  <c:v>1.252459</c:v>
                </c:pt>
                <c:pt idx="669">
                  <c:v>1.274707</c:v>
                </c:pt>
                <c:pt idx="670">
                  <c:v>1.322419</c:v>
                </c:pt>
                <c:pt idx="671">
                  <c:v>1.4615469999999999</c:v>
                </c:pt>
                <c:pt idx="672">
                  <c:v>1.655532</c:v>
                </c:pt>
                <c:pt idx="673">
                  <c:v>1.928245</c:v>
                </c:pt>
                <c:pt idx="674">
                  <c:v>2.091739</c:v>
                </c:pt>
                <c:pt idx="675">
                  <c:v>2.1433469999999999</c:v>
                </c:pt>
                <c:pt idx="676">
                  <c:v>2.232478</c:v>
                </c:pt>
                <c:pt idx="677">
                  <c:v>2.3765019999999999</c:v>
                </c:pt>
                <c:pt idx="678">
                  <c:v>2.458555</c:v>
                </c:pt>
                <c:pt idx="679">
                  <c:v>2.616212</c:v>
                </c:pt>
                <c:pt idx="680">
                  <c:v>2.6125669999999999</c:v>
                </c:pt>
                <c:pt idx="681">
                  <c:v>2.95912</c:v>
                </c:pt>
                <c:pt idx="682">
                  <c:v>2.9415419999999997</c:v>
                </c:pt>
                <c:pt idx="683">
                  <c:v>2.9876369999999999</c:v>
                </c:pt>
                <c:pt idx="684">
                  <c:v>2.9778530000000001</c:v>
                </c:pt>
                <c:pt idx="685">
                  <c:v>3.0107499999999998</c:v>
                </c:pt>
                <c:pt idx="686">
                  <c:v>3.0590129999999998</c:v>
                </c:pt>
                <c:pt idx="687">
                  <c:v>3.0391239999999997</c:v>
                </c:pt>
                <c:pt idx="688">
                  <c:v>2.901659</c:v>
                </c:pt>
                <c:pt idx="689">
                  <c:v>2.863248</c:v>
                </c:pt>
                <c:pt idx="690">
                  <c:v>3.4328179999999997</c:v>
                </c:pt>
                <c:pt idx="691">
                  <c:v>3.317669</c:v>
                </c:pt>
                <c:pt idx="692">
                  <c:v>3.3940199999999998</c:v>
                </c:pt>
                <c:pt idx="693">
                  <c:v>3.0963129999999999</c:v>
                </c:pt>
                <c:pt idx="694">
                  <c:v>3.0759909999999997</c:v>
                </c:pt>
                <c:pt idx="695">
                  <c:v>2.912728</c:v>
                </c:pt>
                <c:pt idx="696">
                  <c:v>2.7651879999999998</c:v>
                </c:pt>
                <c:pt idx="697">
                  <c:v>2.5147809999999997</c:v>
                </c:pt>
                <c:pt idx="698">
                  <c:v>2.3722529999999997</c:v>
                </c:pt>
                <c:pt idx="699">
                  <c:v>2.4336789999999997</c:v>
                </c:pt>
                <c:pt idx="700">
                  <c:v>2.4382569999999997</c:v>
                </c:pt>
                <c:pt idx="701">
                  <c:v>2.3644349999999998</c:v>
                </c:pt>
                <c:pt idx="702">
                  <c:v>1.750224</c:v>
                </c:pt>
                <c:pt idx="703">
                  <c:v>1.7545689999999998</c:v>
                </c:pt>
                <c:pt idx="704">
                  <c:v>1.697255</c:v>
                </c:pt>
                <c:pt idx="705">
                  <c:v>1.6802139999999999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77-4DE8-A55F-255E4FBBCA5D}"/>
            </c:ext>
          </c:extLst>
        </c:ser>
        <c:ser>
          <c:idx val="3"/>
          <c:order val="4"/>
          <c:tx>
            <c:strRef>
              <c:f>ChartData!$F$2</c:f>
              <c:strCache>
                <c:ptCount val="1"/>
                <c:pt idx="0">
                  <c:v>Netherlands</c:v>
                </c:pt>
              </c:strCache>
            </c:strRef>
          </c:tx>
          <c:spPr>
            <a:pattFill prst="wdUpDiag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8000" mc:Ignorable="a14" a14:legacySpreadsheetColorIndex="17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ChartData!$F$3:$F$720</c:f>
              <c:numCache>
                <c:formatCode>#,##0</c:formatCode>
                <c:ptCount val="706"/>
                <c:pt idx="0">
                  <c:v>1.8754569999999999</c:v>
                </c:pt>
                <c:pt idx="1">
                  <c:v>1.838789</c:v>
                </c:pt>
                <c:pt idx="2">
                  <c:v>1.861294</c:v>
                </c:pt>
                <c:pt idx="3">
                  <c:v>1.8777599999999999</c:v>
                </c:pt>
                <c:pt idx="4">
                  <c:v>1.864031</c:v>
                </c:pt>
                <c:pt idx="5">
                  <c:v>1.8890589999999998</c:v>
                </c:pt>
                <c:pt idx="6">
                  <c:v>1.8868119999999999</c:v>
                </c:pt>
                <c:pt idx="7">
                  <c:v>1.9329729999999998</c:v>
                </c:pt>
                <c:pt idx="8">
                  <c:v>1.947746</c:v>
                </c:pt>
                <c:pt idx="9">
                  <c:v>2.1091150000000001</c:v>
                </c:pt>
                <c:pt idx="10">
                  <c:v>2.236046</c:v>
                </c:pt>
                <c:pt idx="11">
                  <c:v>2.3247649999999997</c:v>
                </c:pt>
                <c:pt idx="12">
                  <c:v>2.9121440000000001</c:v>
                </c:pt>
                <c:pt idx="13">
                  <c:v>2.9858379999999998</c:v>
                </c:pt>
                <c:pt idx="14">
                  <c:v>3.0035669999999999</c:v>
                </c:pt>
                <c:pt idx="15">
                  <c:v>3.0092119999999998</c:v>
                </c:pt>
                <c:pt idx="16">
                  <c:v>3.0226359999999999</c:v>
                </c:pt>
                <c:pt idx="17">
                  <c:v>3.0539299999999998</c:v>
                </c:pt>
                <c:pt idx="18">
                  <c:v>3.0925479999999999</c:v>
                </c:pt>
                <c:pt idx="19">
                  <c:v>3.1551709999999997</c:v>
                </c:pt>
                <c:pt idx="20">
                  <c:v>3.8444929999999999</c:v>
                </c:pt>
                <c:pt idx="21">
                  <c:v>3.8546589999999998</c:v>
                </c:pt>
                <c:pt idx="22">
                  <c:v>3.9460139999999999</c:v>
                </c:pt>
                <c:pt idx="23">
                  <c:v>4.0132589999999997</c:v>
                </c:pt>
                <c:pt idx="24">
                  <c:v>3.5454699999999999</c:v>
                </c:pt>
                <c:pt idx="25">
                  <c:v>3.6226309999999997</c:v>
                </c:pt>
                <c:pt idx="26">
                  <c:v>6.443149</c:v>
                </c:pt>
                <c:pt idx="27">
                  <c:v>11.212111999999999</c:v>
                </c:pt>
                <c:pt idx="28">
                  <c:v>19.131940999999998</c:v>
                </c:pt>
                <c:pt idx="29">
                  <c:v>19.937380999999998</c:v>
                </c:pt>
                <c:pt idx="30">
                  <c:v>22.001776</c:v>
                </c:pt>
                <c:pt idx="31">
                  <c:v>23.253768999999998</c:v>
                </c:pt>
                <c:pt idx="32">
                  <c:v>25.922321999999998</c:v>
                </c:pt>
                <c:pt idx="33">
                  <c:v>25.873733999999999</c:v>
                </c:pt>
                <c:pt idx="34">
                  <c:v>26.477176999999998</c:v>
                </c:pt>
                <c:pt idx="35">
                  <c:v>26.463545</c:v>
                </c:pt>
                <c:pt idx="36">
                  <c:v>26.496023999999998</c:v>
                </c:pt>
                <c:pt idx="37">
                  <c:v>26.939197</c:v>
                </c:pt>
                <c:pt idx="38">
                  <c:v>24.310016999999998</c:v>
                </c:pt>
                <c:pt idx="39">
                  <c:v>19.676748999999997</c:v>
                </c:pt>
                <c:pt idx="40">
                  <c:v>11.94636</c:v>
                </c:pt>
                <c:pt idx="41">
                  <c:v>11.285086999999999</c:v>
                </c:pt>
                <c:pt idx="42">
                  <c:v>9.6519490000000001</c:v>
                </c:pt>
                <c:pt idx="43">
                  <c:v>9.179487</c:v>
                </c:pt>
                <c:pt idx="44">
                  <c:v>7.4987239999999993</c:v>
                </c:pt>
                <c:pt idx="45">
                  <c:v>7.7128199999999998</c:v>
                </c:pt>
                <c:pt idx="46">
                  <c:v>6.9932739999999995</c:v>
                </c:pt>
                <c:pt idx="47">
                  <c:v>6.9577489999999997</c:v>
                </c:pt>
                <c:pt idx="48">
                  <c:v>7.0970249999999995</c:v>
                </c:pt>
                <c:pt idx="49">
                  <c:v>6.6256509999999995</c:v>
                </c:pt>
                <c:pt idx="50">
                  <c:v>6.5109719999999998</c:v>
                </c:pt>
                <c:pt idx="51">
                  <c:v>6.4397129999999994</c:v>
                </c:pt>
                <c:pt idx="52">
                  <c:v>6.3862519999999998</c:v>
                </c:pt>
                <c:pt idx="53">
                  <c:v>6.478898</c:v>
                </c:pt>
                <c:pt idx="54">
                  <c:v>6.0798290000000001</c:v>
                </c:pt>
                <c:pt idx="55">
                  <c:v>5.3289949999999999</c:v>
                </c:pt>
                <c:pt idx="56">
                  <c:v>3.7413979999999998</c:v>
                </c:pt>
                <c:pt idx="57">
                  <c:v>3.4594689999999999</c:v>
                </c:pt>
                <c:pt idx="58">
                  <c:v>3.4664509999999997</c:v>
                </c:pt>
                <c:pt idx="59">
                  <c:v>3.4764789999999999</c:v>
                </c:pt>
                <c:pt idx="60">
                  <c:v>3.3278049999999997</c:v>
                </c:pt>
                <c:pt idx="61">
                  <c:v>3.222531</c:v>
                </c:pt>
                <c:pt idx="62">
                  <c:v>3.2432119999999998</c:v>
                </c:pt>
                <c:pt idx="63">
                  <c:v>3.198499</c:v>
                </c:pt>
                <c:pt idx="64">
                  <c:v>3.1139220000000001</c:v>
                </c:pt>
                <c:pt idx="65">
                  <c:v>2.868938</c:v>
                </c:pt>
                <c:pt idx="66">
                  <c:v>2.895594</c:v>
                </c:pt>
                <c:pt idx="67">
                  <c:v>2.7232319999999999</c:v>
                </c:pt>
                <c:pt idx="68">
                  <c:v>2.5678769999999997</c:v>
                </c:pt>
                <c:pt idx="69">
                  <c:v>2.4621900000000001</c:v>
                </c:pt>
                <c:pt idx="70">
                  <c:v>2.311375</c:v>
                </c:pt>
                <c:pt idx="71">
                  <c:v>2.0851459999999999</c:v>
                </c:pt>
                <c:pt idx="72">
                  <c:v>2.2629929999999998</c:v>
                </c:pt>
                <c:pt idx="73">
                  <c:v>2.9994829999999997</c:v>
                </c:pt>
                <c:pt idx="74">
                  <c:v>2.8695139999999997</c:v>
                </c:pt>
                <c:pt idx="75">
                  <c:v>3.8354409999999999</c:v>
                </c:pt>
                <c:pt idx="76">
                  <c:v>3.6835819999999999</c:v>
                </c:pt>
                <c:pt idx="77">
                  <c:v>3.6386079999999996</c:v>
                </c:pt>
                <c:pt idx="78">
                  <c:v>3.4749469999999998</c:v>
                </c:pt>
                <c:pt idx="79">
                  <c:v>3.4435499999999997</c:v>
                </c:pt>
                <c:pt idx="80">
                  <c:v>3.4720239999999998</c:v>
                </c:pt>
                <c:pt idx="81">
                  <c:v>3.5538779999999996</c:v>
                </c:pt>
                <c:pt idx="82">
                  <c:v>3.5710039999999998</c:v>
                </c:pt>
                <c:pt idx="83">
                  <c:v>3.6811239999999996</c:v>
                </c:pt>
                <c:pt idx="84">
                  <c:v>3.3828320000000001</c:v>
                </c:pt>
                <c:pt idx="85">
                  <c:v>2.5911439999999999</c:v>
                </c:pt>
                <c:pt idx="86">
                  <c:v>2.5417959999999997</c:v>
                </c:pt>
                <c:pt idx="87">
                  <c:v>1.6505879999999999</c:v>
                </c:pt>
                <c:pt idx="88">
                  <c:v>1.7531269999999999</c:v>
                </c:pt>
                <c:pt idx="89">
                  <c:v>1.7118869999999999</c:v>
                </c:pt>
                <c:pt idx="90">
                  <c:v>1.708086</c:v>
                </c:pt>
                <c:pt idx="91">
                  <c:v>2.391664</c:v>
                </c:pt>
                <c:pt idx="92">
                  <c:v>2.5580240000000001</c:v>
                </c:pt>
                <c:pt idx="93">
                  <c:v>2.5318679999999998</c:v>
                </c:pt>
                <c:pt idx="94">
                  <c:v>2.4865339999999998</c:v>
                </c:pt>
                <c:pt idx="95">
                  <c:v>2.500356</c:v>
                </c:pt>
                <c:pt idx="96">
                  <c:v>2.5445569999999997</c:v>
                </c:pt>
                <c:pt idx="97">
                  <c:v>3.3117449999999997</c:v>
                </c:pt>
                <c:pt idx="98">
                  <c:v>4.468515</c:v>
                </c:pt>
                <c:pt idx="99">
                  <c:v>5.1339079999999999</c:v>
                </c:pt>
                <c:pt idx="100">
                  <c:v>5.2114739999999999</c:v>
                </c:pt>
                <c:pt idx="101">
                  <c:v>5.3656090000000001</c:v>
                </c:pt>
                <c:pt idx="102">
                  <c:v>5.499644</c:v>
                </c:pt>
                <c:pt idx="103">
                  <c:v>4.9463400000000002</c:v>
                </c:pt>
                <c:pt idx="104">
                  <c:v>4.9216829999999998</c:v>
                </c:pt>
                <c:pt idx="105">
                  <c:v>11.410681</c:v>
                </c:pt>
                <c:pt idx="106">
                  <c:v>12.974304</c:v>
                </c:pt>
                <c:pt idx="107">
                  <c:v>15.196588999999999</c:v>
                </c:pt>
                <c:pt idx="108">
                  <c:v>15.542301</c:v>
                </c:pt>
                <c:pt idx="109">
                  <c:v>18.466386999999997</c:v>
                </c:pt>
                <c:pt idx="110">
                  <c:v>22.438108</c:v>
                </c:pt>
                <c:pt idx="111">
                  <c:v>22.609503999999998</c:v>
                </c:pt>
                <c:pt idx="112">
                  <c:v>24.243250999999997</c:v>
                </c:pt>
                <c:pt idx="113">
                  <c:v>24.482644000000001</c:v>
                </c:pt>
                <c:pt idx="114">
                  <c:v>34.707614</c:v>
                </c:pt>
                <c:pt idx="115">
                  <c:v>35.777701999999998</c:v>
                </c:pt>
                <c:pt idx="116">
                  <c:v>35.914344</c:v>
                </c:pt>
                <c:pt idx="117">
                  <c:v>29.729592999999998</c:v>
                </c:pt>
                <c:pt idx="118">
                  <c:v>30.554454999999997</c:v>
                </c:pt>
                <c:pt idx="119">
                  <c:v>28.718698999999997</c:v>
                </c:pt>
                <c:pt idx="120">
                  <c:v>29.572129999999998</c:v>
                </c:pt>
                <c:pt idx="121">
                  <c:v>27.311418</c:v>
                </c:pt>
                <c:pt idx="122">
                  <c:v>23.372965000000001</c:v>
                </c:pt>
                <c:pt idx="123">
                  <c:v>29.769373999999999</c:v>
                </c:pt>
                <c:pt idx="124">
                  <c:v>28.564147999999999</c:v>
                </c:pt>
                <c:pt idx="125">
                  <c:v>29.206578</c:v>
                </c:pt>
                <c:pt idx="126">
                  <c:v>19.103483000000001</c:v>
                </c:pt>
                <c:pt idx="127">
                  <c:v>18.205556999999999</c:v>
                </c:pt>
                <c:pt idx="128">
                  <c:v>20.254251999999997</c:v>
                </c:pt>
                <c:pt idx="129">
                  <c:v>20.945937000000001</c:v>
                </c:pt>
                <c:pt idx="130">
                  <c:v>19.920483999999998</c:v>
                </c:pt>
                <c:pt idx="131">
                  <c:v>21.383801999999999</c:v>
                </c:pt>
                <c:pt idx="132">
                  <c:v>22.138559999999998</c:v>
                </c:pt>
                <c:pt idx="133">
                  <c:v>23.532440999999999</c:v>
                </c:pt>
                <c:pt idx="134">
                  <c:v>35.701429999999995</c:v>
                </c:pt>
                <c:pt idx="135">
                  <c:v>30.367736999999998</c:v>
                </c:pt>
                <c:pt idx="136">
                  <c:v>30.343774999999997</c:v>
                </c:pt>
                <c:pt idx="137">
                  <c:v>30.070577999999998</c:v>
                </c:pt>
                <c:pt idx="138">
                  <c:v>30.257452999999998</c:v>
                </c:pt>
                <c:pt idx="139">
                  <c:v>31.440856999999998</c:v>
                </c:pt>
                <c:pt idx="140">
                  <c:v>32.395234000000002</c:v>
                </c:pt>
                <c:pt idx="141">
                  <c:v>33.663218999999998</c:v>
                </c:pt>
                <c:pt idx="142">
                  <c:v>35.256084999999999</c:v>
                </c:pt>
                <c:pt idx="143">
                  <c:v>36.092475</c:v>
                </c:pt>
                <c:pt idx="144">
                  <c:v>38.566972</c:v>
                </c:pt>
                <c:pt idx="145">
                  <c:v>38.941620999999998</c:v>
                </c:pt>
                <c:pt idx="146">
                  <c:v>27.477169</c:v>
                </c:pt>
                <c:pt idx="147">
                  <c:v>32.200868</c:v>
                </c:pt>
                <c:pt idx="148">
                  <c:v>33.154418999999997</c:v>
                </c:pt>
                <c:pt idx="149">
                  <c:v>35.091142999999995</c:v>
                </c:pt>
                <c:pt idx="150">
                  <c:v>35.897211999999996</c:v>
                </c:pt>
                <c:pt idx="151">
                  <c:v>35.688359999999996</c:v>
                </c:pt>
                <c:pt idx="152">
                  <c:v>33.600170999999996</c:v>
                </c:pt>
                <c:pt idx="153">
                  <c:v>35.784701999999996</c:v>
                </c:pt>
                <c:pt idx="154">
                  <c:v>38.849052999999998</c:v>
                </c:pt>
                <c:pt idx="155">
                  <c:v>41.172936</c:v>
                </c:pt>
                <c:pt idx="156">
                  <c:v>45.346573999999997</c:v>
                </c:pt>
                <c:pt idx="157">
                  <c:v>46.603834999999997</c:v>
                </c:pt>
                <c:pt idx="158">
                  <c:v>52.153048999999996</c:v>
                </c:pt>
                <c:pt idx="159">
                  <c:v>49.169280999999998</c:v>
                </c:pt>
                <c:pt idx="160">
                  <c:v>50.414048999999999</c:v>
                </c:pt>
                <c:pt idx="161">
                  <c:v>50.356110000000001</c:v>
                </c:pt>
                <c:pt idx="162">
                  <c:v>52.894377999999996</c:v>
                </c:pt>
                <c:pt idx="163">
                  <c:v>52.441592</c:v>
                </c:pt>
                <c:pt idx="164">
                  <c:v>52.260126</c:v>
                </c:pt>
                <c:pt idx="165">
                  <c:v>48.650383999999995</c:v>
                </c:pt>
                <c:pt idx="179">
                  <c:v>0</c:v>
                </c:pt>
                <c:pt idx="180">
                  <c:v>0.18655099999999999</c:v>
                </c:pt>
                <c:pt idx="181">
                  <c:v>0.18471799999999999</c:v>
                </c:pt>
                <c:pt idx="182">
                  <c:v>0.18920799999999999</c:v>
                </c:pt>
                <c:pt idx="183">
                  <c:v>0.181561</c:v>
                </c:pt>
                <c:pt idx="184">
                  <c:v>0.16736599999999999</c:v>
                </c:pt>
                <c:pt idx="185">
                  <c:v>0.177846</c:v>
                </c:pt>
                <c:pt idx="186">
                  <c:v>0.160243</c:v>
                </c:pt>
                <c:pt idx="187">
                  <c:v>0.140984</c:v>
                </c:pt>
                <c:pt idx="188">
                  <c:v>0.13805399999999998</c:v>
                </c:pt>
                <c:pt idx="189">
                  <c:v>0.13334599999999999</c:v>
                </c:pt>
                <c:pt idx="190">
                  <c:v>0.13984199999999999</c:v>
                </c:pt>
                <c:pt idx="191">
                  <c:v>0.12384299999999999</c:v>
                </c:pt>
                <c:pt idx="192">
                  <c:v>0.11444199999999999</c:v>
                </c:pt>
                <c:pt idx="193">
                  <c:v>0.10757699999999999</c:v>
                </c:pt>
                <c:pt idx="194">
                  <c:v>0.109556</c:v>
                </c:pt>
                <c:pt idx="195">
                  <c:v>0.107723</c:v>
                </c:pt>
                <c:pt idx="196">
                  <c:v>0.11258499999999999</c:v>
                </c:pt>
                <c:pt idx="197">
                  <c:v>9.2405000000000001E-2</c:v>
                </c:pt>
                <c:pt idx="198">
                  <c:v>0.10678</c:v>
                </c:pt>
                <c:pt idx="199">
                  <c:v>0.113911</c:v>
                </c:pt>
                <c:pt idx="200">
                  <c:v>0.118617</c:v>
                </c:pt>
                <c:pt idx="201">
                  <c:v>0.11705699999999999</c:v>
                </c:pt>
                <c:pt idx="202">
                  <c:v>0.105125</c:v>
                </c:pt>
                <c:pt idx="203">
                  <c:v>0.11829999999999999</c:v>
                </c:pt>
                <c:pt idx="204">
                  <c:v>0.11215499999999999</c:v>
                </c:pt>
                <c:pt idx="205">
                  <c:v>0.13254199999999999</c:v>
                </c:pt>
                <c:pt idx="206">
                  <c:v>0.14963099999999999</c:v>
                </c:pt>
                <c:pt idx="207">
                  <c:v>0.152173</c:v>
                </c:pt>
                <c:pt idx="208">
                  <c:v>0.151556</c:v>
                </c:pt>
                <c:pt idx="209">
                  <c:v>0.1469</c:v>
                </c:pt>
                <c:pt idx="210">
                  <c:v>0.150255</c:v>
                </c:pt>
                <c:pt idx="211">
                  <c:v>0.147281</c:v>
                </c:pt>
                <c:pt idx="212">
                  <c:v>0.14992999999999998</c:v>
                </c:pt>
                <c:pt idx="213">
                  <c:v>0.15967899999999999</c:v>
                </c:pt>
                <c:pt idx="214">
                  <c:v>0.18219299999999999</c:v>
                </c:pt>
                <c:pt idx="215">
                  <c:v>0.171096</c:v>
                </c:pt>
                <c:pt idx="216">
                  <c:v>0.179595</c:v>
                </c:pt>
                <c:pt idx="217">
                  <c:v>0.180114</c:v>
                </c:pt>
                <c:pt idx="218">
                  <c:v>0.16140199999999999</c:v>
                </c:pt>
                <c:pt idx="219">
                  <c:v>0.16786999999999999</c:v>
                </c:pt>
                <c:pt idx="220">
                  <c:v>0.16506899999999999</c:v>
                </c:pt>
                <c:pt idx="221">
                  <c:v>0.16556199999999999</c:v>
                </c:pt>
                <c:pt idx="222">
                  <c:v>0.14435100000000001</c:v>
                </c:pt>
                <c:pt idx="223">
                  <c:v>0.13805599999999998</c:v>
                </c:pt>
                <c:pt idx="224">
                  <c:v>0.13155500000000001</c:v>
                </c:pt>
                <c:pt idx="225">
                  <c:v>0.111608</c:v>
                </c:pt>
                <c:pt idx="226">
                  <c:v>0.105255</c:v>
                </c:pt>
                <c:pt idx="227">
                  <c:v>0.10674299999999999</c:v>
                </c:pt>
                <c:pt idx="228">
                  <c:v>0.116523</c:v>
                </c:pt>
                <c:pt idx="229">
                  <c:v>0.108954</c:v>
                </c:pt>
                <c:pt idx="230">
                  <c:v>0.121143</c:v>
                </c:pt>
                <c:pt idx="231">
                  <c:v>0.11165599999999999</c:v>
                </c:pt>
                <c:pt idx="232">
                  <c:v>0.11866099999999999</c:v>
                </c:pt>
                <c:pt idx="233">
                  <c:v>0.12253399999999999</c:v>
                </c:pt>
                <c:pt idx="234">
                  <c:v>0.123416</c:v>
                </c:pt>
                <c:pt idx="235">
                  <c:v>0.15367799999999998</c:v>
                </c:pt>
                <c:pt idx="236">
                  <c:v>0.157605</c:v>
                </c:pt>
                <c:pt idx="237">
                  <c:v>0.166134</c:v>
                </c:pt>
                <c:pt idx="238">
                  <c:v>0.17308299999999999</c:v>
                </c:pt>
                <c:pt idx="239">
                  <c:v>0.19170699999999999</c:v>
                </c:pt>
                <c:pt idx="240">
                  <c:v>0.200574</c:v>
                </c:pt>
                <c:pt idx="241">
                  <c:v>0.20388799999999999</c:v>
                </c:pt>
                <c:pt idx="242">
                  <c:v>0.20291399999999998</c:v>
                </c:pt>
                <c:pt idx="243">
                  <c:v>0.22029699999999999</c:v>
                </c:pt>
                <c:pt idx="244">
                  <c:v>0.232236</c:v>
                </c:pt>
                <c:pt idx="245">
                  <c:v>0.25300299999999998</c:v>
                </c:pt>
                <c:pt idx="246">
                  <c:v>0.25580599999999998</c:v>
                </c:pt>
                <c:pt idx="247">
                  <c:v>0.22930099999999998</c:v>
                </c:pt>
                <c:pt idx="248">
                  <c:v>0.23161399999999999</c:v>
                </c:pt>
                <c:pt idx="249">
                  <c:v>0.22770299999999999</c:v>
                </c:pt>
                <c:pt idx="250">
                  <c:v>0.22253399999999998</c:v>
                </c:pt>
                <c:pt idx="251">
                  <c:v>0.25552599999999998</c:v>
                </c:pt>
                <c:pt idx="252">
                  <c:v>0.28376599999999996</c:v>
                </c:pt>
                <c:pt idx="253">
                  <c:v>0.26632699999999998</c:v>
                </c:pt>
                <c:pt idx="254">
                  <c:v>0.330986</c:v>
                </c:pt>
                <c:pt idx="255">
                  <c:v>0.325791</c:v>
                </c:pt>
                <c:pt idx="256">
                  <c:v>0.32349899999999998</c:v>
                </c:pt>
                <c:pt idx="257">
                  <c:v>0.31543299999999996</c:v>
                </c:pt>
                <c:pt idx="258">
                  <c:v>0.31262400000000001</c:v>
                </c:pt>
                <c:pt idx="259">
                  <c:v>0.30996799999999997</c:v>
                </c:pt>
                <c:pt idx="260">
                  <c:v>0.30246000000000001</c:v>
                </c:pt>
                <c:pt idx="261">
                  <c:v>0.29642399999999997</c:v>
                </c:pt>
                <c:pt idx="262">
                  <c:v>0.27679799999999999</c:v>
                </c:pt>
                <c:pt idx="263">
                  <c:v>0.22428299999999998</c:v>
                </c:pt>
                <c:pt idx="264">
                  <c:v>0.16900899999999999</c:v>
                </c:pt>
                <c:pt idx="265">
                  <c:v>0.17661399999999999</c:v>
                </c:pt>
                <c:pt idx="266">
                  <c:v>0.11194599999999999</c:v>
                </c:pt>
                <c:pt idx="267">
                  <c:v>0.11806999999999999</c:v>
                </c:pt>
                <c:pt idx="268">
                  <c:v>0.11498499999999999</c:v>
                </c:pt>
                <c:pt idx="269">
                  <c:v>9.9410999999999999E-2</c:v>
                </c:pt>
                <c:pt idx="270">
                  <c:v>0.110384</c:v>
                </c:pt>
                <c:pt idx="271">
                  <c:v>0.121527</c:v>
                </c:pt>
                <c:pt idx="272">
                  <c:v>0.14060300000000001</c:v>
                </c:pt>
                <c:pt idx="273">
                  <c:v>0.1537</c:v>
                </c:pt>
                <c:pt idx="274">
                  <c:v>0.16196199999999999</c:v>
                </c:pt>
                <c:pt idx="275">
                  <c:v>0.15714999999999998</c:v>
                </c:pt>
                <c:pt idx="276">
                  <c:v>0.164437</c:v>
                </c:pt>
                <c:pt idx="277">
                  <c:v>0.15438399999999999</c:v>
                </c:pt>
                <c:pt idx="278">
                  <c:v>0.14706900000000001</c:v>
                </c:pt>
                <c:pt idx="279">
                  <c:v>0.13948199999999999</c:v>
                </c:pt>
                <c:pt idx="280">
                  <c:v>0.14196</c:v>
                </c:pt>
                <c:pt idx="281">
                  <c:v>0.18106699999999998</c:v>
                </c:pt>
                <c:pt idx="282">
                  <c:v>0.182972</c:v>
                </c:pt>
                <c:pt idx="283">
                  <c:v>0.180032</c:v>
                </c:pt>
                <c:pt idx="284">
                  <c:v>0.161241</c:v>
                </c:pt>
                <c:pt idx="285">
                  <c:v>0.15031600000000001</c:v>
                </c:pt>
                <c:pt idx="286">
                  <c:v>0.16928299999999999</c:v>
                </c:pt>
                <c:pt idx="287">
                  <c:v>0.18484199999999998</c:v>
                </c:pt>
                <c:pt idx="288">
                  <c:v>0.18183199999999999</c:v>
                </c:pt>
                <c:pt idx="289">
                  <c:v>0.18090799999999999</c:v>
                </c:pt>
                <c:pt idx="290">
                  <c:v>0.18176199999999998</c:v>
                </c:pt>
                <c:pt idx="291">
                  <c:v>0.180067</c:v>
                </c:pt>
                <c:pt idx="292">
                  <c:v>0.174845</c:v>
                </c:pt>
                <c:pt idx="293">
                  <c:v>0.16758799999999999</c:v>
                </c:pt>
                <c:pt idx="294">
                  <c:v>0.15448899999999999</c:v>
                </c:pt>
                <c:pt idx="295">
                  <c:v>0.14726300000000001</c:v>
                </c:pt>
                <c:pt idx="296">
                  <c:v>0.14837999999999998</c:v>
                </c:pt>
                <c:pt idx="297">
                  <c:v>0.14906</c:v>
                </c:pt>
                <c:pt idx="298">
                  <c:v>0.12084299999999999</c:v>
                </c:pt>
                <c:pt idx="299">
                  <c:v>0.21638399999999999</c:v>
                </c:pt>
                <c:pt idx="300">
                  <c:v>0.32464699999999996</c:v>
                </c:pt>
                <c:pt idx="301">
                  <c:v>0.333428</c:v>
                </c:pt>
                <c:pt idx="302">
                  <c:v>0.36200599999999999</c:v>
                </c:pt>
                <c:pt idx="303">
                  <c:v>0.36172899999999997</c:v>
                </c:pt>
                <c:pt idx="304">
                  <c:v>0.35698799999999997</c:v>
                </c:pt>
                <c:pt idx="305">
                  <c:v>0.328822</c:v>
                </c:pt>
                <c:pt idx="306">
                  <c:v>0.34456699999999996</c:v>
                </c:pt>
                <c:pt idx="307">
                  <c:v>0.34212300000000001</c:v>
                </c:pt>
                <c:pt idx="308">
                  <c:v>0.34670699999999999</c:v>
                </c:pt>
                <c:pt idx="309">
                  <c:v>0.343698</c:v>
                </c:pt>
                <c:pt idx="310">
                  <c:v>0.35447400000000001</c:v>
                </c:pt>
                <c:pt idx="311">
                  <c:v>0.37202799999999997</c:v>
                </c:pt>
                <c:pt idx="312">
                  <c:v>0.273173</c:v>
                </c:pt>
                <c:pt idx="313">
                  <c:v>0.29487999999999998</c:v>
                </c:pt>
                <c:pt idx="314">
                  <c:v>0.28070899999999999</c:v>
                </c:pt>
                <c:pt idx="315">
                  <c:v>0.31872800000000001</c:v>
                </c:pt>
                <c:pt idx="316">
                  <c:v>0.35123799999999999</c:v>
                </c:pt>
                <c:pt idx="317">
                  <c:v>0.381629</c:v>
                </c:pt>
                <c:pt idx="318">
                  <c:v>0.39274599999999998</c:v>
                </c:pt>
                <c:pt idx="319">
                  <c:v>0.44092899999999996</c:v>
                </c:pt>
                <c:pt idx="320">
                  <c:v>0.46937699999999999</c:v>
                </c:pt>
                <c:pt idx="321">
                  <c:v>0.72430299999999992</c:v>
                </c:pt>
                <c:pt idx="322">
                  <c:v>0.81762400000000002</c:v>
                </c:pt>
                <c:pt idx="323">
                  <c:v>0.75568299999999999</c:v>
                </c:pt>
                <c:pt idx="324">
                  <c:v>0.92482399999999998</c:v>
                </c:pt>
                <c:pt idx="325">
                  <c:v>0.92214299999999993</c:v>
                </c:pt>
                <c:pt idx="326">
                  <c:v>0.94949799999999995</c:v>
                </c:pt>
                <c:pt idx="327">
                  <c:v>0.959032</c:v>
                </c:pt>
                <c:pt idx="328">
                  <c:v>0.92578899999999997</c:v>
                </c:pt>
                <c:pt idx="329">
                  <c:v>0.90376999999999996</c:v>
                </c:pt>
                <c:pt idx="330">
                  <c:v>0.88170799999999994</c:v>
                </c:pt>
                <c:pt idx="331">
                  <c:v>0.83710499999999999</c:v>
                </c:pt>
                <c:pt idx="332">
                  <c:v>0.81959399999999993</c:v>
                </c:pt>
                <c:pt idx="333">
                  <c:v>0.58279300000000001</c:v>
                </c:pt>
                <c:pt idx="334">
                  <c:v>0.53148200000000001</c:v>
                </c:pt>
                <c:pt idx="335">
                  <c:v>0.52797300000000003</c:v>
                </c:pt>
                <c:pt idx="336">
                  <c:v>0.38918199999999997</c:v>
                </c:pt>
                <c:pt idx="337">
                  <c:v>0.38483599999999996</c:v>
                </c:pt>
                <c:pt idx="338">
                  <c:v>0.36317899999999997</c:v>
                </c:pt>
                <c:pt idx="339">
                  <c:v>0.31996399999999997</c:v>
                </c:pt>
                <c:pt idx="340">
                  <c:v>0.32076199999999999</c:v>
                </c:pt>
                <c:pt idx="341">
                  <c:v>0.31292300000000001</c:v>
                </c:pt>
                <c:pt idx="342">
                  <c:v>0.32776699999999998</c:v>
                </c:pt>
                <c:pt idx="343">
                  <c:v>0.33435899999999996</c:v>
                </c:pt>
                <c:pt idx="344">
                  <c:v>0.48615599999999998</c:v>
                </c:pt>
                <c:pt idx="345">
                  <c:v>0.65551999999999999</c:v>
                </c:pt>
                <c:pt idx="359">
                  <c:v>0</c:v>
                </c:pt>
                <c:pt idx="360">
                  <c:v>0.58706899999999995</c:v>
                </c:pt>
                <c:pt idx="361">
                  <c:v>0.52129899999999996</c:v>
                </c:pt>
                <c:pt idx="362">
                  <c:v>0.51176999999999995</c:v>
                </c:pt>
                <c:pt idx="363">
                  <c:v>0.439639</c:v>
                </c:pt>
                <c:pt idx="364">
                  <c:v>0.41695699999999997</c:v>
                </c:pt>
                <c:pt idx="365">
                  <c:v>0.44492599999999999</c:v>
                </c:pt>
                <c:pt idx="366">
                  <c:v>0.43549899999999997</c:v>
                </c:pt>
                <c:pt idx="367">
                  <c:v>0.405752</c:v>
                </c:pt>
                <c:pt idx="368">
                  <c:v>0.425257</c:v>
                </c:pt>
                <c:pt idx="369">
                  <c:v>0.429983</c:v>
                </c:pt>
                <c:pt idx="370">
                  <c:v>0.43912099999999998</c:v>
                </c:pt>
                <c:pt idx="371">
                  <c:v>0.41886999999999996</c:v>
                </c:pt>
                <c:pt idx="372">
                  <c:v>0.44243699999999997</c:v>
                </c:pt>
                <c:pt idx="373">
                  <c:v>0.48600699999999997</c:v>
                </c:pt>
                <c:pt idx="374">
                  <c:v>0.47776799999999997</c:v>
                </c:pt>
                <c:pt idx="375">
                  <c:v>0.48205499999999996</c:v>
                </c:pt>
                <c:pt idx="376">
                  <c:v>0.51761699999999999</c:v>
                </c:pt>
                <c:pt idx="377">
                  <c:v>0.526806</c:v>
                </c:pt>
                <c:pt idx="378">
                  <c:v>0.54099900000000001</c:v>
                </c:pt>
                <c:pt idx="379">
                  <c:v>0.57852599999999998</c:v>
                </c:pt>
                <c:pt idx="380">
                  <c:v>0.58442699999999992</c:v>
                </c:pt>
                <c:pt idx="381">
                  <c:v>0.59603399999999995</c:v>
                </c:pt>
                <c:pt idx="382">
                  <c:v>0.60208899999999999</c:v>
                </c:pt>
                <c:pt idx="383">
                  <c:v>0.61136499999999994</c:v>
                </c:pt>
                <c:pt idx="384">
                  <c:v>0.59711899999999996</c:v>
                </c:pt>
                <c:pt idx="385">
                  <c:v>0.54823599999999995</c:v>
                </c:pt>
                <c:pt idx="386">
                  <c:v>0.52019399999999993</c:v>
                </c:pt>
                <c:pt idx="387">
                  <c:v>0.51194200000000001</c:v>
                </c:pt>
                <c:pt idx="388">
                  <c:v>0.478381</c:v>
                </c:pt>
                <c:pt idx="389">
                  <c:v>0.44556299999999999</c:v>
                </c:pt>
                <c:pt idx="390">
                  <c:v>0.51869900000000002</c:v>
                </c:pt>
                <c:pt idx="391">
                  <c:v>0.55284</c:v>
                </c:pt>
                <c:pt idx="392">
                  <c:v>0.59312999999999994</c:v>
                </c:pt>
                <c:pt idx="393">
                  <c:v>0.66489699999999996</c:v>
                </c:pt>
                <c:pt idx="394">
                  <c:v>0.738039</c:v>
                </c:pt>
                <c:pt idx="395">
                  <c:v>0.81494099999999992</c:v>
                </c:pt>
                <c:pt idx="396">
                  <c:v>0.85588199999999992</c:v>
                </c:pt>
                <c:pt idx="397">
                  <c:v>1.0088729999999999</c:v>
                </c:pt>
                <c:pt idx="398">
                  <c:v>1.1227419999999999</c:v>
                </c:pt>
                <c:pt idx="399">
                  <c:v>1.1922539999999999</c:v>
                </c:pt>
                <c:pt idx="400">
                  <c:v>1.2100709999999999</c:v>
                </c:pt>
                <c:pt idx="401">
                  <c:v>1.2884149999999999</c:v>
                </c:pt>
                <c:pt idx="402">
                  <c:v>1.2562789999999999</c:v>
                </c:pt>
                <c:pt idx="403">
                  <c:v>1.2248139999999998</c:v>
                </c:pt>
                <c:pt idx="404">
                  <c:v>1.2144509999999999</c:v>
                </c:pt>
                <c:pt idx="405">
                  <c:v>1.1287510000000001</c:v>
                </c:pt>
                <c:pt idx="406">
                  <c:v>1.0750839999999999</c:v>
                </c:pt>
                <c:pt idx="407">
                  <c:v>1.0009059999999999</c:v>
                </c:pt>
                <c:pt idx="408">
                  <c:v>1.01772</c:v>
                </c:pt>
                <c:pt idx="409">
                  <c:v>0.94132299999999991</c:v>
                </c:pt>
                <c:pt idx="410">
                  <c:v>0.86345799999999995</c:v>
                </c:pt>
                <c:pt idx="411">
                  <c:v>0.83369099999999996</c:v>
                </c:pt>
                <c:pt idx="412">
                  <c:v>0.85788900000000001</c:v>
                </c:pt>
                <c:pt idx="413">
                  <c:v>0.83261799999999997</c:v>
                </c:pt>
                <c:pt idx="414">
                  <c:v>0.85677499999999995</c:v>
                </c:pt>
                <c:pt idx="415">
                  <c:v>0.83824399999999999</c:v>
                </c:pt>
                <c:pt idx="416">
                  <c:v>0.82851599999999992</c:v>
                </c:pt>
                <c:pt idx="417">
                  <c:v>0.89665899999999998</c:v>
                </c:pt>
                <c:pt idx="418">
                  <c:v>0.93281199999999997</c:v>
                </c:pt>
                <c:pt idx="419">
                  <c:v>0.99849499999999991</c:v>
                </c:pt>
                <c:pt idx="420">
                  <c:v>1.022189</c:v>
                </c:pt>
                <c:pt idx="421">
                  <c:v>1.0027599999999999</c:v>
                </c:pt>
                <c:pt idx="422">
                  <c:v>1.0584799999999999</c:v>
                </c:pt>
                <c:pt idx="423">
                  <c:v>1.181214</c:v>
                </c:pt>
                <c:pt idx="424">
                  <c:v>1.2093639999999999</c:v>
                </c:pt>
                <c:pt idx="425">
                  <c:v>1.225171</c:v>
                </c:pt>
                <c:pt idx="426">
                  <c:v>1.3169729999999999</c:v>
                </c:pt>
                <c:pt idx="427">
                  <c:v>1.383359</c:v>
                </c:pt>
                <c:pt idx="428">
                  <c:v>1.4416909999999998</c:v>
                </c:pt>
                <c:pt idx="429">
                  <c:v>1.4705359999999998</c:v>
                </c:pt>
                <c:pt idx="430">
                  <c:v>1.481047</c:v>
                </c:pt>
                <c:pt idx="431">
                  <c:v>1.4869109999999999</c:v>
                </c:pt>
                <c:pt idx="432">
                  <c:v>1.4959439999999999</c:v>
                </c:pt>
                <c:pt idx="433">
                  <c:v>1.611432</c:v>
                </c:pt>
                <c:pt idx="434">
                  <c:v>1.6764699999999999</c:v>
                </c:pt>
                <c:pt idx="435">
                  <c:v>1.7551169999999998</c:v>
                </c:pt>
                <c:pt idx="436">
                  <c:v>1.8572609999999998</c:v>
                </c:pt>
                <c:pt idx="437">
                  <c:v>1.9683839999999999</c:v>
                </c:pt>
                <c:pt idx="438">
                  <c:v>2.0020979999999997</c:v>
                </c:pt>
                <c:pt idx="439">
                  <c:v>2.014723</c:v>
                </c:pt>
                <c:pt idx="440">
                  <c:v>2.0151289999999999</c:v>
                </c:pt>
                <c:pt idx="441">
                  <c:v>2.0406979999999999</c:v>
                </c:pt>
                <c:pt idx="442">
                  <c:v>2.0746359999999999</c:v>
                </c:pt>
                <c:pt idx="443">
                  <c:v>2.0963400000000001</c:v>
                </c:pt>
                <c:pt idx="444">
                  <c:v>2.0977239999999999</c:v>
                </c:pt>
                <c:pt idx="445">
                  <c:v>2.0320469999999999</c:v>
                </c:pt>
                <c:pt idx="446">
                  <c:v>1.9899259999999999</c:v>
                </c:pt>
                <c:pt idx="447">
                  <c:v>1.9063809999999999</c:v>
                </c:pt>
                <c:pt idx="448">
                  <c:v>1.8581099999999999</c:v>
                </c:pt>
                <c:pt idx="449">
                  <c:v>1.853537</c:v>
                </c:pt>
                <c:pt idx="450">
                  <c:v>1.809453</c:v>
                </c:pt>
                <c:pt idx="451">
                  <c:v>1.864174</c:v>
                </c:pt>
                <c:pt idx="452">
                  <c:v>1.9602849999999998</c:v>
                </c:pt>
                <c:pt idx="453">
                  <c:v>1.974094</c:v>
                </c:pt>
                <c:pt idx="454">
                  <c:v>2.0248170000000001</c:v>
                </c:pt>
                <c:pt idx="455">
                  <c:v>2.083555</c:v>
                </c:pt>
                <c:pt idx="456">
                  <c:v>2.1991149999999999</c:v>
                </c:pt>
                <c:pt idx="457">
                  <c:v>2.3956869999999997</c:v>
                </c:pt>
                <c:pt idx="458">
                  <c:v>2.5034779999999999</c:v>
                </c:pt>
                <c:pt idx="459">
                  <c:v>2.5068739999999998</c:v>
                </c:pt>
                <c:pt idx="460">
                  <c:v>2.6304149999999997</c:v>
                </c:pt>
                <c:pt idx="461">
                  <c:v>2.6638029999999997</c:v>
                </c:pt>
                <c:pt idx="462">
                  <c:v>2.719433</c:v>
                </c:pt>
                <c:pt idx="463">
                  <c:v>2.6653989999999999</c:v>
                </c:pt>
                <c:pt idx="464">
                  <c:v>2.6577379999999997</c:v>
                </c:pt>
                <c:pt idx="465">
                  <c:v>2.801939</c:v>
                </c:pt>
                <c:pt idx="466">
                  <c:v>2.8902229999999998</c:v>
                </c:pt>
                <c:pt idx="467">
                  <c:v>2.9872389999999998</c:v>
                </c:pt>
                <c:pt idx="468">
                  <c:v>3.0890979999999999</c:v>
                </c:pt>
                <c:pt idx="469">
                  <c:v>3.2105440000000001</c:v>
                </c:pt>
                <c:pt idx="470">
                  <c:v>3.3997919999999997</c:v>
                </c:pt>
                <c:pt idx="471">
                  <c:v>3.7329699999999999</c:v>
                </c:pt>
                <c:pt idx="472">
                  <c:v>3.8562509999999999</c:v>
                </c:pt>
                <c:pt idx="473">
                  <c:v>3.907057</c:v>
                </c:pt>
                <c:pt idx="474">
                  <c:v>4.1052840000000002</c:v>
                </c:pt>
                <c:pt idx="475">
                  <c:v>4.3465889999999998</c:v>
                </c:pt>
                <c:pt idx="476">
                  <c:v>4.4327740000000002</c:v>
                </c:pt>
                <c:pt idx="477">
                  <c:v>4.4537369999999994</c:v>
                </c:pt>
                <c:pt idx="478">
                  <c:v>4.6368140000000002</c:v>
                </c:pt>
                <c:pt idx="479">
                  <c:v>4.7134130000000001</c:v>
                </c:pt>
                <c:pt idx="480">
                  <c:v>4.7155300000000002</c:v>
                </c:pt>
                <c:pt idx="481">
                  <c:v>4.7102059999999994</c:v>
                </c:pt>
                <c:pt idx="482">
                  <c:v>4.8487019999999994</c:v>
                </c:pt>
                <c:pt idx="483">
                  <c:v>4.8665909999999997</c:v>
                </c:pt>
                <c:pt idx="484">
                  <c:v>5.0882299999999994</c:v>
                </c:pt>
                <c:pt idx="485">
                  <c:v>5.1814859999999996</c:v>
                </c:pt>
                <c:pt idx="486">
                  <c:v>5.1374409999999999</c:v>
                </c:pt>
                <c:pt idx="487">
                  <c:v>5.0375589999999999</c:v>
                </c:pt>
                <c:pt idx="488">
                  <c:v>5.1446499999999995</c:v>
                </c:pt>
                <c:pt idx="489">
                  <c:v>5.1660189999999995</c:v>
                </c:pt>
                <c:pt idx="490">
                  <c:v>5.1445789999999993</c:v>
                </c:pt>
                <c:pt idx="491">
                  <c:v>5.3909379999999993</c:v>
                </c:pt>
                <c:pt idx="492">
                  <c:v>5.4956559999999994</c:v>
                </c:pt>
                <c:pt idx="493">
                  <c:v>5.819655</c:v>
                </c:pt>
                <c:pt idx="494">
                  <c:v>5.9863989999999996</c:v>
                </c:pt>
                <c:pt idx="495">
                  <c:v>6.5841029999999998</c:v>
                </c:pt>
                <c:pt idx="496">
                  <c:v>6.8140259999999993</c:v>
                </c:pt>
                <c:pt idx="497">
                  <c:v>6.9968189999999995</c:v>
                </c:pt>
                <c:pt idx="498">
                  <c:v>7.2075929999999993</c:v>
                </c:pt>
                <c:pt idx="499">
                  <c:v>7.5212300000000001</c:v>
                </c:pt>
                <c:pt idx="500">
                  <c:v>7.8479989999999997</c:v>
                </c:pt>
                <c:pt idx="501">
                  <c:v>8.4492229999999999</c:v>
                </c:pt>
                <c:pt idx="502">
                  <c:v>9.1686370000000004</c:v>
                </c:pt>
                <c:pt idx="503">
                  <c:v>10.664118999999999</c:v>
                </c:pt>
                <c:pt idx="504">
                  <c:v>12.075604999999999</c:v>
                </c:pt>
                <c:pt idx="505">
                  <c:v>12.165450999999999</c:v>
                </c:pt>
                <c:pt idx="506">
                  <c:v>12.446216</c:v>
                </c:pt>
                <c:pt idx="507">
                  <c:v>12.213160999999999</c:v>
                </c:pt>
                <c:pt idx="508">
                  <c:v>11.938784</c:v>
                </c:pt>
                <c:pt idx="509">
                  <c:v>11.851255999999999</c:v>
                </c:pt>
                <c:pt idx="510">
                  <c:v>11.637428</c:v>
                </c:pt>
                <c:pt idx="511">
                  <c:v>11.46406</c:v>
                </c:pt>
                <c:pt idx="512">
                  <c:v>11.166136</c:v>
                </c:pt>
                <c:pt idx="513">
                  <c:v>10.675948</c:v>
                </c:pt>
                <c:pt idx="514">
                  <c:v>10.028305999999999</c:v>
                </c:pt>
                <c:pt idx="515">
                  <c:v>8.6422439999999998</c:v>
                </c:pt>
                <c:pt idx="516">
                  <c:v>7.7066840000000001</c:v>
                </c:pt>
                <c:pt idx="517">
                  <c:v>7.6754539999999993</c:v>
                </c:pt>
                <c:pt idx="518">
                  <c:v>7.5532550000000001</c:v>
                </c:pt>
                <c:pt idx="519">
                  <c:v>7.5973949999999997</c:v>
                </c:pt>
                <c:pt idx="520">
                  <c:v>7.5746719999999996</c:v>
                </c:pt>
                <c:pt idx="521">
                  <c:v>7.792484</c:v>
                </c:pt>
                <c:pt idx="522">
                  <c:v>8.0602869999999989</c:v>
                </c:pt>
                <c:pt idx="523">
                  <c:v>8.1024779999999996</c:v>
                </c:pt>
                <c:pt idx="524">
                  <c:v>8.1917089999999995</c:v>
                </c:pt>
                <c:pt idx="525">
                  <c:v>8.3839919999999992</c:v>
                </c:pt>
                <c:pt idx="539">
                  <c:v>0</c:v>
                </c:pt>
                <c:pt idx="540">
                  <c:v>8.2543349999999993</c:v>
                </c:pt>
                <c:pt idx="541">
                  <c:v>8.2026969999999988</c:v>
                </c:pt>
                <c:pt idx="542">
                  <c:v>8.1395669999999996</c:v>
                </c:pt>
                <c:pt idx="543">
                  <c:v>7.5503899999999993</c:v>
                </c:pt>
                <c:pt idx="544">
                  <c:v>7.9663239999999993</c:v>
                </c:pt>
                <c:pt idx="545">
                  <c:v>7.95268</c:v>
                </c:pt>
                <c:pt idx="546">
                  <c:v>7.8868409999999995</c:v>
                </c:pt>
                <c:pt idx="547">
                  <c:v>7.8530349999999993</c:v>
                </c:pt>
                <c:pt idx="548">
                  <c:v>7.8057650000000001</c:v>
                </c:pt>
                <c:pt idx="549">
                  <c:v>7.9347459999999996</c:v>
                </c:pt>
                <c:pt idx="550">
                  <c:v>8.4332130000000003</c:v>
                </c:pt>
                <c:pt idx="551">
                  <c:v>8.6980819999999994</c:v>
                </c:pt>
                <c:pt idx="552">
                  <c:v>8.7804710000000004</c:v>
                </c:pt>
                <c:pt idx="553">
                  <c:v>8.894679</c:v>
                </c:pt>
                <c:pt idx="554">
                  <c:v>9.0132899999999996</c:v>
                </c:pt>
                <c:pt idx="555">
                  <c:v>10.898572999999999</c:v>
                </c:pt>
                <c:pt idx="556">
                  <c:v>10.711879999999999</c:v>
                </c:pt>
                <c:pt idx="557">
                  <c:v>11.064593</c:v>
                </c:pt>
                <c:pt idx="558">
                  <c:v>11.444975999999999</c:v>
                </c:pt>
                <c:pt idx="559">
                  <c:v>11.740224999999999</c:v>
                </c:pt>
                <c:pt idx="560">
                  <c:v>11.842922</c:v>
                </c:pt>
                <c:pt idx="561">
                  <c:v>11.683107999999999</c:v>
                </c:pt>
                <c:pt idx="562">
                  <c:v>11.321527999999999</c:v>
                </c:pt>
                <c:pt idx="563">
                  <c:v>11.181638999999999</c:v>
                </c:pt>
                <c:pt idx="564">
                  <c:v>10.951214</c:v>
                </c:pt>
                <c:pt idx="565">
                  <c:v>10.858032</c:v>
                </c:pt>
                <c:pt idx="566">
                  <c:v>10.666283</c:v>
                </c:pt>
                <c:pt idx="567">
                  <c:v>8.8614169999999994</c:v>
                </c:pt>
                <c:pt idx="568">
                  <c:v>8.7068309999999993</c:v>
                </c:pt>
                <c:pt idx="569">
                  <c:v>8.4883019999999991</c:v>
                </c:pt>
                <c:pt idx="570">
                  <c:v>8.1214719999999989</c:v>
                </c:pt>
                <c:pt idx="571">
                  <c:v>7.7838509999999994</c:v>
                </c:pt>
                <c:pt idx="572">
                  <c:v>7.6082890000000001</c:v>
                </c:pt>
                <c:pt idx="573">
                  <c:v>7.439756</c:v>
                </c:pt>
                <c:pt idx="574">
                  <c:v>7.0211009999999998</c:v>
                </c:pt>
                <c:pt idx="575">
                  <c:v>6.7089439999999998</c:v>
                </c:pt>
                <c:pt idx="576">
                  <c:v>6.6410849999999995</c:v>
                </c:pt>
                <c:pt idx="577">
                  <c:v>6.4703879999999998</c:v>
                </c:pt>
                <c:pt idx="578">
                  <c:v>6.3255780000000001</c:v>
                </c:pt>
                <c:pt idx="579">
                  <c:v>6.1006359999999997</c:v>
                </c:pt>
                <c:pt idx="580">
                  <c:v>5.8011479999999995</c:v>
                </c:pt>
                <c:pt idx="581">
                  <c:v>5.621124</c:v>
                </c:pt>
                <c:pt idx="582">
                  <c:v>5.3781359999999996</c:v>
                </c:pt>
                <c:pt idx="583">
                  <c:v>5.2277550000000002</c:v>
                </c:pt>
                <c:pt idx="584">
                  <c:v>5.1852960000000001</c:v>
                </c:pt>
                <c:pt idx="585">
                  <c:v>5.1810789999999995</c:v>
                </c:pt>
                <c:pt idx="586">
                  <c:v>5.2651319999999995</c:v>
                </c:pt>
                <c:pt idx="587">
                  <c:v>5.1816559999999994</c:v>
                </c:pt>
                <c:pt idx="588">
                  <c:v>4.9966309999999998</c:v>
                </c:pt>
                <c:pt idx="589">
                  <c:v>4.9258119999999996</c:v>
                </c:pt>
                <c:pt idx="590">
                  <c:v>4.7825109999999995</c:v>
                </c:pt>
                <c:pt idx="591">
                  <c:v>4.748068</c:v>
                </c:pt>
                <c:pt idx="592">
                  <c:v>4.8352240000000002</c:v>
                </c:pt>
                <c:pt idx="593">
                  <c:v>4.8113000000000001</c:v>
                </c:pt>
                <c:pt idx="594">
                  <c:v>4.9034459999999997</c:v>
                </c:pt>
                <c:pt idx="595">
                  <c:v>4.9928349999999995</c:v>
                </c:pt>
                <c:pt idx="596">
                  <c:v>4.9644959999999996</c:v>
                </c:pt>
                <c:pt idx="597">
                  <c:v>5.0272309999999996</c:v>
                </c:pt>
                <c:pt idx="598">
                  <c:v>4.976928</c:v>
                </c:pt>
                <c:pt idx="599">
                  <c:v>5.0719690000000002</c:v>
                </c:pt>
                <c:pt idx="600">
                  <c:v>5.1669859999999996</c:v>
                </c:pt>
                <c:pt idx="601">
                  <c:v>5.1718479999999998</c:v>
                </c:pt>
                <c:pt idx="602">
                  <c:v>5.2267779999999995</c:v>
                </c:pt>
                <c:pt idx="603">
                  <c:v>5.1441609999999995</c:v>
                </c:pt>
                <c:pt idx="604">
                  <c:v>5.1346119999999997</c:v>
                </c:pt>
                <c:pt idx="605">
                  <c:v>4.9860799999999994</c:v>
                </c:pt>
                <c:pt idx="606">
                  <c:v>4.8713359999999994</c:v>
                </c:pt>
                <c:pt idx="607">
                  <c:v>4.7590969999999997</c:v>
                </c:pt>
                <c:pt idx="608">
                  <c:v>4.7069789999999996</c:v>
                </c:pt>
                <c:pt idx="609">
                  <c:v>4.5060699999999994</c:v>
                </c:pt>
                <c:pt idx="610">
                  <c:v>4.327566</c:v>
                </c:pt>
                <c:pt idx="611">
                  <c:v>4.1487210000000001</c:v>
                </c:pt>
                <c:pt idx="612">
                  <c:v>4.0855800000000002</c:v>
                </c:pt>
                <c:pt idx="613">
                  <c:v>3.7453079999999996</c:v>
                </c:pt>
                <c:pt idx="614">
                  <c:v>3.5279019999999996</c:v>
                </c:pt>
                <c:pt idx="615">
                  <c:v>3.3183989999999999</c:v>
                </c:pt>
                <c:pt idx="616">
                  <c:v>3.066109</c:v>
                </c:pt>
                <c:pt idx="617">
                  <c:v>2.963568</c:v>
                </c:pt>
                <c:pt idx="618">
                  <c:v>2.8237559999999999</c:v>
                </c:pt>
                <c:pt idx="619">
                  <c:v>2.6823109999999999</c:v>
                </c:pt>
                <c:pt idx="620">
                  <c:v>2.5829390000000001</c:v>
                </c:pt>
                <c:pt idx="621">
                  <c:v>2.5235509999999999</c:v>
                </c:pt>
                <c:pt idx="622">
                  <c:v>2.4211450000000001</c:v>
                </c:pt>
                <c:pt idx="623">
                  <c:v>2.3325589999999998</c:v>
                </c:pt>
                <c:pt idx="624">
                  <c:v>2.1750829999999999</c:v>
                </c:pt>
                <c:pt idx="625">
                  <c:v>2.3003849999999999</c:v>
                </c:pt>
                <c:pt idx="626">
                  <c:v>2.3185029999999998</c:v>
                </c:pt>
                <c:pt idx="627">
                  <c:v>2.387105</c:v>
                </c:pt>
                <c:pt idx="628">
                  <c:v>2.457859</c:v>
                </c:pt>
                <c:pt idx="629">
                  <c:v>2.4941299999999997</c:v>
                </c:pt>
                <c:pt idx="630">
                  <c:v>2.587834</c:v>
                </c:pt>
                <c:pt idx="631">
                  <c:v>2.7023899999999998</c:v>
                </c:pt>
                <c:pt idx="632">
                  <c:v>2.7126829999999997</c:v>
                </c:pt>
                <c:pt idx="633">
                  <c:v>2.7510189999999999</c:v>
                </c:pt>
                <c:pt idx="634">
                  <c:v>2.8535749999999998</c:v>
                </c:pt>
                <c:pt idx="635">
                  <c:v>2.889367</c:v>
                </c:pt>
                <c:pt idx="636">
                  <c:v>2.86225</c:v>
                </c:pt>
                <c:pt idx="637">
                  <c:v>2.8957889999999997</c:v>
                </c:pt>
                <c:pt idx="638">
                  <c:v>2.9510959999999997</c:v>
                </c:pt>
                <c:pt idx="639">
                  <c:v>2.9146489999999998</c:v>
                </c:pt>
                <c:pt idx="640">
                  <c:v>2.8533309999999998</c:v>
                </c:pt>
                <c:pt idx="641">
                  <c:v>2.8972409999999997</c:v>
                </c:pt>
                <c:pt idx="642">
                  <c:v>2.9775659999999999</c:v>
                </c:pt>
                <c:pt idx="643">
                  <c:v>2.934593</c:v>
                </c:pt>
                <c:pt idx="644">
                  <c:v>2.9088620000000001</c:v>
                </c:pt>
                <c:pt idx="645">
                  <c:v>2.893805</c:v>
                </c:pt>
                <c:pt idx="646">
                  <c:v>2.9228190000000001</c:v>
                </c:pt>
                <c:pt idx="647">
                  <c:v>3.054303</c:v>
                </c:pt>
                <c:pt idx="648">
                  <c:v>3.187665</c:v>
                </c:pt>
                <c:pt idx="649">
                  <c:v>3.2101739999999999</c:v>
                </c:pt>
                <c:pt idx="650">
                  <c:v>3.2398279999999997</c:v>
                </c:pt>
                <c:pt idx="651">
                  <c:v>3.4640070000000001</c:v>
                </c:pt>
                <c:pt idx="652">
                  <c:v>3.7049319999999999</c:v>
                </c:pt>
                <c:pt idx="653">
                  <c:v>3.7606659999999996</c:v>
                </c:pt>
                <c:pt idx="654">
                  <c:v>3.75339</c:v>
                </c:pt>
                <c:pt idx="655">
                  <c:v>3.8660009999999998</c:v>
                </c:pt>
                <c:pt idx="656">
                  <c:v>3.9019739999999996</c:v>
                </c:pt>
                <c:pt idx="657">
                  <c:v>3.9622569999999997</c:v>
                </c:pt>
                <c:pt idx="658">
                  <c:v>4.0165819999999997</c:v>
                </c:pt>
                <c:pt idx="659">
                  <c:v>4.0139119999999995</c:v>
                </c:pt>
                <c:pt idx="660">
                  <c:v>4.0581439999999995</c:v>
                </c:pt>
                <c:pt idx="661">
                  <c:v>4.1166299999999998</c:v>
                </c:pt>
                <c:pt idx="662">
                  <c:v>4.2139759999999997</c:v>
                </c:pt>
                <c:pt idx="663">
                  <c:v>4.2829009999999998</c:v>
                </c:pt>
                <c:pt idx="664">
                  <c:v>4.2642569999999997</c:v>
                </c:pt>
                <c:pt idx="665">
                  <c:v>4.5108499999999996</c:v>
                </c:pt>
                <c:pt idx="666">
                  <c:v>4.6757270000000002</c:v>
                </c:pt>
                <c:pt idx="667">
                  <c:v>4.7794349999999994</c:v>
                </c:pt>
                <c:pt idx="668">
                  <c:v>5.5333959999999998</c:v>
                </c:pt>
                <c:pt idx="669">
                  <c:v>5.8608579999999995</c:v>
                </c:pt>
                <c:pt idx="670">
                  <c:v>6.2747820000000001</c:v>
                </c:pt>
                <c:pt idx="671">
                  <c:v>6.4634149999999995</c:v>
                </c:pt>
                <c:pt idx="672">
                  <c:v>6.926374</c:v>
                </c:pt>
                <c:pt idx="673">
                  <c:v>7.538532</c:v>
                </c:pt>
                <c:pt idx="674">
                  <c:v>8.4811899999999998</c:v>
                </c:pt>
                <c:pt idx="675">
                  <c:v>9.3541679999999996</c:v>
                </c:pt>
                <c:pt idx="676">
                  <c:v>10.420848999999999</c:v>
                </c:pt>
                <c:pt idx="677">
                  <c:v>10.798589999999999</c:v>
                </c:pt>
                <c:pt idx="678">
                  <c:v>11.300671999999999</c:v>
                </c:pt>
                <c:pt idx="679">
                  <c:v>11.741211999999999</c:v>
                </c:pt>
                <c:pt idx="680">
                  <c:v>11.452449999999999</c:v>
                </c:pt>
                <c:pt idx="681">
                  <c:v>11.720936</c:v>
                </c:pt>
                <c:pt idx="682">
                  <c:v>12.281566999999999</c:v>
                </c:pt>
                <c:pt idx="683">
                  <c:v>12.537122</c:v>
                </c:pt>
                <c:pt idx="684">
                  <c:v>12.603778</c:v>
                </c:pt>
                <c:pt idx="685">
                  <c:v>13.407755</c:v>
                </c:pt>
                <c:pt idx="686">
                  <c:v>13.167802</c:v>
                </c:pt>
                <c:pt idx="687">
                  <c:v>13.233806</c:v>
                </c:pt>
                <c:pt idx="688">
                  <c:v>12.918709999999999</c:v>
                </c:pt>
                <c:pt idx="689">
                  <c:v>13.190009999999999</c:v>
                </c:pt>
                <c:pt idx="690">
                  <c:v>13.554910999999999</c:v>
                </c:pt>
                <c:pt idx="691">
                  <c:v>13.348212</c:v>
                </c:pt>
                <c:pt idx="692">
                  <c:v>13.496449</c:v>
                </c:pt>
                <c:pt idx="693">
                  <c:v>13.299234</c:v>
                </c:pt>
                <c:pt idx="694">
                  <c:v>12.684078999999999</c:v>
                </c:pt>
                <c:pt idx="695">
                  <c:v>12.782292999999999</c:v>
                </c:pt>
                <c:pt idx="696">
                  <c:v>12.596003999999999</c:v>
                </c:pt>
                <c:pt idx="697">
                  <c:v>12.120763999999999</c:v>
                </c:pt>
                <c:pt idx="698">
                  <c:v>12.537645999999999</c:v>
                </c:pt>
                <c:pt idx="699">
                  <c:v>12.947471</c:v>
                </c:pt>
                <c:pt idx="700">
                  <c:v>13.283189</c:v>
                </c:pt>
                <c:pt idx="701">
                  <c:v>13.427959</c:v>
                </c:pt>
                <c:pt idx="702">
                  <c:v>13.254546999999999</c:v>
                </c:pt>
                <c:pt idx="703">
                  <c:v>13.630355999999999</c:v>
                </c:pt>
                <c:pt idx="704">
                  <c:v>13.928208</c:v>
                </c:pt>
                <c:pt idx="705">
                  <c:v>14.407941999999998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7-4DE8-A55F-255E4FBBCA5D}"/>
            </c:ext>
          </c:extLst>
        </c:ser>
        <c:ser>
          <c:idx val="4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ChartData!$A$3:$A$720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ChartData!$G$3:$G$720</c:f>
              <c:numCache>
                <c:formatCode>#,##0</c:formatCode>
                <c:ptCount val="706"/>
                <c:pt idx="0">
                  <c:v>5.4937999999999931E-2</c:v>
                </c:pt>
                <c:pt idx="1">
                  <c:v>5.5015000000000036E-2</c:v>
                </c:pt>
                <c:pt idx="2">
                  <c:v>5.5813999999999808E-2</c:v>
                </c:pt>
                <c:pt idx="3">
                  <c:v>5.9830000000000716E-2</c:v>
                </c:pt>
                <c:pt idx="4">
                  <c:v>5.5775999999999826E-2</c:v>
                </c:pt>
                <c:pt idx="5">
                  <c:v>5.6981000000000392E-2</c:v>
                </c:pt>
                <c:pt idx="6">
                  <c:v>5.3459000000000145E-2</c:v>
                </c:pt>
                <c:pt idx="7">
                  <c:v>5.2542000000000755E-2</c:v>
                </c:pt>
                <c:pt idx="8">
                  <c:v>5.1521999999999402E-2</c:v>
                </c:pt>
                <c:pt idx="9">
                  <c:v>5.4763999999999591E-2</c:v>
                </c:pt>
                <c:pt idx="10">
                  <c:v>5.0714999999999399E-2</c:v>
                </c:pt>
                <c:pt idx="11">
                  <c:v>0.14928399999999975</c:v>
                </c:pt>
                <c:pt idx="12">
                  <c:v>1.5545590000000002</c:v>
                </c:pt>
                <c:pt idx="13">
                  <c:v>1.556773999999999</c:v>
                </c:pt>
                <c:pt idx="14">
                  <c:v>1.5552739999999998</c:v>
                </c:pt>
                <c:pt idx="15">
                  <c:v>1.54894</c:v>
                </c:pt>
                <c:pt idx="16">
                  <c:v>1.5477439999999998</c:v>
                </c:pt>
                <c:pt idx="17">
                  <c:v>1.5451829999999998</c:v>
                </c:pt>
                <c:pt idx="18">
                  <c:v>1.5571149999999996</c:v>
                </c:pt>
                <c:pt idx="19">
                  <c:v>1.5557919999999985</c:v>
                </c:pt>
                <c:pt idx="20">
                  <c:v>1.5647819999999992</c:v>
                </c:pt>
                <c:pt idx="21">
                  <c:v>1.5686680000000006</c:v>
                </c:pt>
                <c:pt idx="22">
                  <c:v>1.5781580000000002</c:v>
                </c:pt>
                <c:pt idx="23">
                  <c:v>1.5080090000000004</c:v>
                </c:pt>
                <c:pt idx="24">
                  <c:v>0.11262000000000061</c:v>
                </c:pt>
                <c:pt idx="25">
                  <c:v>0.12402900000000017</c:v>
                </c:pt>
                <c:pt idx="26">
                  <c:v>0.1440090000000005</c:v>
                </c:pt>
                <c:pt idx="27">
                  <c:v>2.229909000000001</c:v>
                </c:pt>
                <c:pt idx="28">
                  <c:v>2.2342790000000008</c:v>
                </c:pt>
                <c:pt idx="29">
                  <c:v>2.2886919999999975</c:v>
                </c:pt>
                <c:pt idx="30">
                  <c:v>2.2858360000000033</c:v>
                </c:pt>
                <c:pt idx="31">
                  <c:v>2.2945449999999994</c:v>
                </c:pt>
                <c:pt idx="32">
                  <c:v>3.3063360000000017</c:v>
                </c:pt>
                <c:pt idx="33">
                  <c:v>3.3010069999999985</c:v>
                </c:pt>
                <c:pt idx="34">
                  <c:v>3.3000790000000038</c:v>
                </c:pt>
                <c:pt idx="35">
                  <c:v>3.2815249999999949</c:v>
                </c:pt>
                <c:pt idx="36">
                  <c:v>3.2761030000000062</c:v>
                </c:pt>
                <c:pt idx="37">
                  <c:v>3.2731129999999951</c:v>
                </c:pt>
                <c:pt idx="38">
                  <c:v>3.2572949999999921</c:v>
                </c:pt>
                <c:pt idx="39">
                  <c:v>1.1884300000000039</c:v>
                </c:pt>
                <c:pt idx="40">
                  <c:v>1.1907740000000011</c:v>
                </c:pt>
                <c:pt idx="41">
                  <c:v>1.1359780000000015</c:v>
                </c:pt>
                <c:pt idx="42">
                  <c:v>1.1488230000000001</c:v>
                </c:pt>
                <c:pt idx="43">
                  <c:v>1.1439750000000011</c:v>
                </c:pt>
                <c:pt idx="44">
                  <c:v>0.13635800000000131</c:v>
                </c:pt>
                <c:pt idx="45">
                  <c:v>0.56679399999999802</c:v>
                </c:pt>
                <c:pt idx="46">
                  <c:v>0.56724200000000025</c:v>
                </c:pt>
                <c:pt idx="47">
                  <c:v>0.5632969999999986</c:v>
                </c:pt>
                <c:pt idx="48">
                  <c:v>0.56634399999999729</c:v>
                </c:pt>
                <c:pt idx="49">
                  <c:v>0.56078100000000219</c:v>
                </c:pt>
                <c:pt idx="50">
                  <c:v>0.67510899999999907</c:v>
                </c:pt>
                <c:pt idx="51">
                  <c:v>0.65758200000000144</c:v>
                </c:pt>
                <c:pt idx="52">
                  <c:v>0.64334400000000258</c:v>
                </c:pt>
                <c:pt idx="53">
                  <c:v>0.63958600000000132</c:v>
                </c:pt>
                <c:pt idx="54">
                  <c:v>0.61681099999999844</c:v>
                </c:pt>
                <c:pt idx="55">
                  <c:v>0.74953000000000003</c:v>
                </c:pt>
                <c:pt idx="56">
                  <c:v>0.75431399999999726</c:v>
                </c:pt>
                <c:pt idx="57">
                  <c:v>0.47841199999999695</c:v>
                </c:pt>
                <c:pt idx="58">
                  <c:v>0.47811500000000073</c:v>
                </c:pt>
                <c:pt idx="59">
                  <c:v>0.47885000000000133</c:v>
                </c:pt>
                <c:pt idx="60">
                  <c:v>0.47229600000000005</c:v>
                </c:pt>
                <c:pt idx="61">
                  <c:v>0.46887399999999957</c:v>
                </c:pt>
                <c:pt idx="62">
                  <c:v>0.38292999999999822</c:v>
                </c:pt>
                <c:pt idx="63">
                  <c:v>0.38197399999999959</c:v>
                </c:pt>
                <c:pt idx="64">
                  <c:v>0.381494</c:v>
                </c:pt>
                <c:pt idx="65">
                  <c:v>0.38065399999999983</c:v>
                </c:pt>
                <c:pt idx="66">
                  <c:v>0.38145300000000404</c:v>
                </c:pt>
                <c:pt idx="67">
                  <c:v>0.2418570000000031</c:v>
                </c:pt>
                <c:pt idx="68">
                  <c:v>0.22421500000000094</c:v>
                </c:pt>
                <c:pt idx="69">
                  <c:v>6.9591999999996546E-2</c:v>
                </c:pt>
                <c:pt idx="70">
                  <c:v>5.8861999999997749E-2</c:v>
                </c:pt>
                <c:pt idx="71">
                  <c:v>5.5448999999995863E-2</c:v>
                </c:pt>
                <c:pt idx="72">
                  <c:v>5.4293999999995179E-2</c:v>
                </c:pt>
                <c:pt idx="73">
                  <c:v>5.5258999999999503E-2</c:v>
                </c:pt>
                <c:pt idx="74">
                  <c:v>2.0868000000000109E-2</c:v>
                </c:pt>
                <c:pt idx="75">
                  <c:v>1.9925000000000637E-2</c:v>
                </c:pt>
                <c:pt idx="76">
                  <c:v>2.310099999999693E-2</c:v>
                </c:pt>
                <c:pt idx="77">
                  <c:v>2.2763999999998674E-2</c:v>
                </c:pt>
                <c:pt idx="78">
                  <c:v>0.10067300000000046</c:v>
                </c:pt>
                <c:pt idx="79">
                  <c:v>0.10080300000000264</c:v>
                </c:pt>
                <c:pt idx="80">
                  <c:v>0.1286399999999972</c:v>
                </c:pt>
                <c:pt idx="81">
                  <c:v>0.13643599999999623</c:v>
                </c:pt>
                <c:pt idx="82">
                  <c:v>0.149249999999995</c:v>
                </c:pt>
                <c:pt idx="83">
                  <c:v>0.15644799999999748</c:v>
                </c:pt>
                <c:pt idx="84">
                  <c:v>0.76404900000000708</c:v>
                </c:pt>
                <c:pt idx="85">
                  <c:v>1.0712469999999996</c:v>
                </c:pt>
                <c:pt idx="86">
                  <c:v>1.6131320000000002</c:v>
                </c:pt>
                <c:pt idx="87">
                  <c:v>1.6731900000000053</c:v>
                </c:pt>
                <c:pt idx="88">
                  <c:v>1.8557930000000056</c:v>
                </c:pt>
                <c:pt idx="89">
                  <c:v>3.0607270000000071</c:v>
                </c:pt>
                <c:pt idx="90">
                  <c:v>3.0015979999999942</c:v>
                </c:pt>
                <c:pt idx="91">
                  <c:v>3.8831589999999991</c:v>
                </c:pt>
                <c:pt idx="92">
                  <c:v>3.8894319999999993</c:v>
                </c:pt>
                <c:pt idx="93">
                  <c:v>5.3068910000000002</c:v>
                </c:pt>
                <c:pt idx="94">
                  <c:v>6.0904870000000031</c:v>
                </c:pt>
                <c:pt idx="95">
                  <c:v>6.1112439999999921</c:v>
                </c:pt>
                <c:pt idx="96">
                  <c:v>5.5302500000000023</c:v>
                </c:pt>
                <c:pt idx="97">
                  <c:v>5.7718490000000031</c:v>
                </c:pt>
                <c:pt idx="98">
                  <c:v>5.2616250000000022</c:v>
                </c:pt>
                <c:pt idx="99">
                  <c:v>6.0023860000000013</c:v>
                </c:pt>
                <c:pt idx="100">
                  <c:v>5.8492469999999983</c:v>
                </c:pt>
                <c:pt idx="101">
                  <c:v>5.4346890000000059</c:v>
                </c:pt>
                <c:pt idx="102">
                  <c:v>5.4415239999999869</c:v>
                </c:pt>
                <c:pt idx="103">
                  <c:v>4.5837429999999912</c:v>
                </c:pt>
                <c:pt idx="104">
                  <c:v>5.306954999999995</c:v>
                </c:pt>
                <c:pt idx="105">
                  <c:v>4.6474740000000025</c:v>
                </c:pt>
                <c:pt idx="106">
                  <c:v>3.8748790000000071</c:v>
                </c:pt>
                <c:pt idx="107">
                  <c:v>3.8650640000000038</c:v>
                </c:pt>
                <c:pt idx="108">
                  <c:v>3.8512599999999964</c:v>
                </c:pt>
                <c:pt idx="109">
                  <c:v>3.3219380000000029</c:v>
                </c:pt>
                <c:pt idx="110">
                  <c:v>3.3172789999999992</c:v>
                </c:pt>
                <c:pt idx="111">
                  <c:v>3.1683599999999927</c:v>
                </c:pt>
                <c:pt idx="112">
                  <c:v>3.1629050000000092</c:v>
                </c:pt>
                <c:pt idx="113">
                  <c:v>2.4175359999999841</c:v>
                </c:pt>
                <c:pt idx="114">
                  <c:v>3.3797050000000013</c:v>
                </c:pt>
                <c:pt idx="115">
                  <c:v>3.4220040000000012</c:v>
                </c:pt>
                <c:pt idx="116">
                  <c:v>2.690607</c:v>
                </c:pt>
                <c:pt idx="117">
                  <c:v>2.8448509999999914</c:v>
                </c:pt>
                <c:pt idx="118">
                  <c:v>9.5487600000000015</c:v>
                </c:pt>
                <c:pt idx="119">
                  <c:v>9.5322699999999969</c:v>
                </c:pt>
                <c:pt idx="120">
                  <c:v>9.5267809999999997</c:v>
                </c:pt>
                <c:pt idx="121">
                  <c:v>9.5516610000000099</c:v>
                </c:pt>
                <c:pt idx="122">
                  <c:v>9.5600179999999852</c:v>
                </c:pt>
                <c:pt idx="123">
                  <c:v>8.9664020000000022</c:v>
                </c:pt>
                <c:pt idx="124">
                  <c:v>8.9638419999999996</c:v>
                </c:pt>
                <c:pt idx="125">
                  <c:v>8.939975000000004</c:v>
                </c:pt>
                <c:pt idx="126">
                  <c:v>8.0151579999999996</c:v>
                </c:pt>
                <c:pt idx="127">
                  <c:v>7.9787940000000077</c:v>
                </c:pt>
                <c:pt idx="128">
                  <c:v>8.6227710000000002</c:v>
                </c:pt>
                <c:pt idx="129">
                  <c:v>7.7472679999999912</c:v>
                </c:pt>
                <c:pt idx="130">
                  <c:v>1.1252050000000082</c:v>
                </c:pt>
                <c:pt idx="131">
                  <c:v>1.7376010000000122</c:v>
                </c:pt>
                <c:pt idx="132">
                  <c:v>2.3358559999999926</c:v>
                </c:pt>
                <c:pt idx="133">
                  <c:v>2.8816399999999902</c:v>
                </c:pt>
                <c:pt idx="134">
                  <c:v>2.9374930000000177</c:v>
                </c:pt>
                <c:pt idx="135">
                  <c:v>3.5375650000000007</c:v>
                </c:pt>
                <c:pt idx="136">
                  <c:v>3.5264070000000061</c:v>
                </c:pt>
                <c:pt idx="137">
                  <c:v>3.5303559999999976</c:v>
                </c:pt>
                <c:pt idx="138">
                  <c:v>4.0986030000000113</c:v>
                </c:pt>
                <c:pt idx="139">
                  <c:v>4.0881429999999881</c:v>
                </c:pt>
                <c:pt idx="140">
                  <c:v>3.7107409999999987</c:v>
                </c:pt>
                <c:pt idx="141">
                  <c:v>3.6697190000000148</c:v>
                </c:pt>
                <c:pt idx="142">
                  <c:v>11.65354499999998</c:v>
                </c:pt>
                <c:pt idx="143">
                  <c:v>11.226609999999994</c:v>
                </c:pt>
                <c:pt idx="144">
                  <c:v>10.629784000000001</c:v>
                </c:pt>
                <c:pt idx="145">
                  <c:v>10.083687999999995</c:v>
                </c:pt>
                <c:pt idx="146">
                  <c:v>10.018135000000001</c:v>
                </c:pt>
                <c:pt idx="147">
                  <c:v>9.6364409999999907</c:v>
                </c:pt>
                <c:pt idx="148">
                  <c:v>9.7792770000000075</c:v>
                </c:pt>
                <c:pt idx="149">
                  <c:v>10.026955000000044</c:v>
                </c:pt>
                <c:pt idx="150">
                  <c:v>9.6698020000000042</c:v>
                </c:pt>
                <c:pt idx="151">
                  <c:v>9.8345039999999813</c:v>
                </c:pt>
                <c:pt idx="152">
                  <c:v>9.5549100000000351</c:v>
                </c:pt>
                <c:pt idx="153">
                  <c:v>9.5598199999999736</c:v>
                </c:pt>
                <c:pt idx="154">
                  <c:v>1.6057480000000055</c:v>
                </c:pt>
                <c:pt idx="155">
                  <c:v>1.4509309999999971</c:v>
                </c:pt>
                <c:pt idx="156">
                  <c:v>1.4469009999999685</c:v>
                </c:pt>
                <c:pt idx="157">
                  <c:v>1.4145060000000171</c:v>
                </c:pt>
                <c:pt idx="158">
                  <c:v>1.4182610000000011</c:v>
                </c:pt>
                <c:pt idx="159">
                  <c:v>1.1614280000000008</c:v>
                </c:pt>
                <c:pt idx="160">
                  <c:v>1.0332680000000209</c:v>
                </c:pt>
                <c:pt idx="161">
                  <c:v>0.76829599999999232</c:v>
                </c:pt>
                <c:pt idx="162">
                  <c:v>0.51662999999999215</c:v>
                </c:pt>
                <c:pt idx="163">
                  <c:v>0.33789000000001579</c:v>
                </c:pt>
                <c:pt idx="164">
                  <c:v>0.33739600000001246</c:v>
                </c:pt>
                <c:pt idx="165">
                  <c:v>0.35919000000001233</c:v>
                </c:pt>
                <c:pt idx="179">
                  <c:v>0</c:v>
                </c:pt>
                <c:pt idx="180">
                  <c:v>1.1169999999999902E-2</c:v>
                </c:pt>
                <c:pt idx="181">
                  <c:v>1.1068999999999551E-2</c:v>
                </c:pt>
                <c:pt idx="182">
                  <c:v>9.8810000000000286E-3</c:v>
                </c:pt>
                <c:pt idx="183">
                  <c:v>9.8810000000000286E-3</c:v>
                </c:pt>
                <c:pt idx="184">
                  <c:v>9.8810000000004727E-3</c:v>
                </c:pt>
                <c:pt idx="185">
                  <c:v>9.8810000000000286E-3</c:v>
                </c:pt>
                <c:pt idx="186">
                  <c:v>9.8810000000004727E-3</c:v>
                </c:pt>
                <c:pt idx="187">
                  <c:v>9.8810000000000286E-3</c:v>
                </c:pt>
                <c:pt idx="188">
                  <c:v>2.5962000000000263E-2</c:v>
                </c:pt>
                <c:pt idx="189">
                  <c:v>4.6235999999999944E-2</c:v>
                </c:pt>
                <c:pt idx="190">
                  <c:v>5.2181000000000033E-2</c:v>
                </c:pt>
                <c:pt idx="191">
                  <c:v>5.4961000000000038E-2</c:v>
                </c:pt>
                <c:pt idx="192">
                  <c:v>4.7991000000000117E-2</c:v>
                </c:pt>
                <c:pt idx="193">
                  <c:v>5.7945999999999831E-2</c:v>
                </c:pt>
                <c:pt idx="194">
                  <c:v>8.4369999999999834E-2</c:v>
                </c:pt>
                <c:pt idx="195">
                  <c:v>0.14105199999999996</c:v>
                </c:pt>
                <c:pt idx="196">
                  <c:v>0.25615999999999994</c:v>
                </c:pt>
                <c:pt idx="197">
                  <c:v>0.34392999999999985</c:v>
                </c:pt>
                <c:pt idx="198">
                  <c:v>0.35261799999999988</c:v>
                </c:pt>
                <c:pt idx="199">
                  <c:v>0.35261799999999965</c:v>
                </c:pt>
                <c:pt idx="200">
                  <c:v>0.39678700000000022</c:v>
                </c:pt>
                <c:pt idx="201">
                  <c:v>0.39264199999999994</c:v>
                </c:pt>
                <c:pt idx="202">
                  <c:v>0.38959100000000046</c:v>
                </c:pt>
                <c:pt idx="203">
                  <c:v>0.45148400000000022</c:v>
                </c:pt>
                <c:pt idx="204">
                  <c:v>1.044462</c:v>
                </c:pt>
                <c:pt idx="205">
                  <c:v>1.0409409999999997</c:v>
                </c:pt>
                <c:pt idx="206">
                  <c:v>1.0227590000000002</c:v>
                </c:pt>
                <c:pt idx="207">
                  <c:v>0.96961899999999979</c:v>
                </c:pt>
                <c:pt idx="208">
                  <c:v>0.85876900000000012</c:v>
                </c:pt>
                <c:pt idx="209">
                  <c:v>0.78703400000000023</c:v>
                </c:pt>
                <c:pt idx="210">
                  <c:v>0.78506399999999976</c:v>
                </c:pt>
                <c:pt idx="211">
                  <c:v>0.78847599999999973</c:v>
                </c:pt>
                <c:pt idx="212">
                  <c:v>0.7293400000000001</c:v>
                </c:pt>
                <c:pt idx="213">
                  <c:v>0.72781399999999996</c:v>
                </c:pt>
                <c:pt idx="214">
                  <c:v>0.72492000000000001</c:v>
                </c:pt>
                <c:pt idx="215">
                  <c:v>0.66024700000000003</c:v>
                </c:pt>
                <c:pt idx="216">
                  <c:v>6.4357999999999471E-2</c:v>
                </c:pt>
                <c:pt idx="217">
                  <c:v>5.7924000000000753E-2</c:v>
                </c:pt>
                <c:pt idx="218">
                  <c:v>4.968200000000067E-2</c:v>
                </c:pt>
                <c:pt idx="219">
                  <c:v>4.8200000000000465E-2</c:v>
                </c:pt>
                <c:pt idx="220">
                  <c:v>4.3941999999999481E-2</c:v>
                </c:pt>
                <c:pt idx="221">
                  <c:v>2.7906999999999904E-2</c:v>
                </c:pt>
                <c:pt idx="222">
                  <c:v>2.118899999999968E-2</c:v>
                </c:pt>
                <c:pt idx="223">
                  <c:v>1.777699999999971E-2</c:v>
                </c:pt>
                <c:pt idx="224">
                  <c:v>1.6663000000000316E-2</c:v>
                </c:pt>
                <c:pt idx="225">
                  <c:v>2.0600000000001728E-3</c:v>
                </c:pt>
                <c:pt idx="226">
                  <c:v>4.6940000000006421E-3</c:v>
                </c:pt>
                <c:pt idx="227">
                  <c:v>4.6939999999997539E-3</c:v>
                </c:pt>
                <c:pt idx="228">
                  <c:v>4.6939999999997539E-3</c:v>
                </c:pt>
                <c:pt idx="229">
                  <c:v>4.6939999999988657E-3</c:v>
                </c:pt>
                <c:pt idx="230">
                  <c:v>4.6939999999997539E-3</c:v>
                </c:pt>
                <c:pt idx="231">
                  <c:v>2.6340000000004693E-3</c:v>
                </c:pt>
                <c:pt idx="232">
                  <c:v>2.6339999999995811E-3</c:v>
                </c:pt>
                <c:pt idx="233">
                  <c:v>2.6339999999995811E-3</c:v>
                </c:pt>
                <c:pt idx="234">
                  <c:v>2.6339999999995811E-3</c:v>
                </c:pt>
                <c:pt idx="235">
                  <c:v>2.6339999999986929E-3</c:v>
                </c:pt>
                <c:pt idx="236">
                  <c:v>2.6339999999995811E-3</c:v>
                </c:pt>
                <c:pt idx="237">
                  <c:v>2.6340000000000252E-3</c:v>
                </c:pt>
                <c:pt idx="238">
                  <c:v>0</c:v>
                </c:pt>
                <c:pt idx="239">
                  <c:v>7.7300000000000146E-3</c:v>
                </c:pt>
                <c:pt idx="240">
                  <c:v>7.7299999999995705E-3</c:v>
                </c:pt>
                <c:pt idx="241">
                  <c:v>7.7299999999995705E-3</c:v>
                </c:pt>
                <c:pt idx="242">
                  <c:v>7.7300000000000146E-3</c:v>
                </c:pt>
                <c:pt idx="243">
                  <c:v>7.7300000000004587E-3</c:v>
                </c:pt>
                <c:pt idx="244">
                  <c:v>7.7300000000004587E-3</c:v>
                </c:pt>
                <c:pt idx="245">
                  <c:v>7.7300000000004587E-3</c:v>
                </c:pt>
                <c:pt idx="246">
                  <c:v>7.7300000000004587E-3</c:v>
                </c:pt>
                <c:pt idx="247">
                  <c:v>7.7299999999995705E-3</c:v>
                </c:pt>
                <c:pt idx="248">
                  <c:v>7.7299999999995705E-3</c:v>
                </c:pt>
                <c:pt idx="249">
                  <c:v>7.7299999999995705E-3</c:v>
                </c:pt>
                <c:pt idx="250">
                  <c:v>1.4491000000001364E-2</c:v>
                </c:pt>
                <c:pt idx="251">
                  <c:v>6.7610000000009052E-3</c:v>
                </c:pt>
                <c:pt idx="252">
                  <c:v>6.761000000000017E-3</c:v>
                </c:pt>
                <c:pt idx="253">
                  <c:v>6.7609999999991288E-3</c:v>
                </c:pt>
                <c:pt idx="254">
                  <c:v>6.761000000000017E-3</c:v>
                </c:pt>
                <c:pt idx="255">
                  <c:v>6.761000000000017E-3</c:v>
                </c:pt>
                <c:pt idx="256">
                  <c:v>6.8150000000004596E-3</c:v>
                </c:pt>
                <c:pt idx="257">
                  <c:v>6.8150000000000155E-3</c:v>
                </c:pt>
                <c:pt idx="258">
                  <c:v>6.8150000000004596E-3</c:v>
                </c:pt>
                <c:pt idx="259">
                  <c:v>6.8150000000000155E-3</c:v>
                </c:pt>
                <c:pt idx="260">
                  <c:v>6.8150000000000155E-3</c:v>
                </c:pt>
                <c:pt idx="261">
                  <c:v>6.8150000000004596E-3</c:v>
                </c:pt>
                <c:pt idx="262">
                  <c:v>5.4000000000442583E-5</c:v>
                </c:pt>
                <c:pt idx="263">
                  <c:v>5.4000000000442583E-5</c:v>
                </c:pt>
                <c:pt idx="264">
                  <c:v>5.3999999999998494E-5</c:v>
                </c:pt>
                <c:pt idx="265">
                  <c:v>4.4299999999974915E-4</c:v>
                </c:pt>
                <c:pt idx="266">
                  <c:v>4.4300000000019324E-4</c:v>
                </c:pt>
                <c:pt idx="267">
                  <c:v>4.4300000000019324E-4</c:v>
                </c:pt>
                <c:pt idx="268">
                  <c:v>4.2099999999978266E-4</c:v>
                </c:pt>
                <c:pt idx="269">
                  <c:v>4.2100000000022675E-4</c:v>
                </c:pt>
                <c:pt idx="270">
                  <c:v>4.2099999999978266E-4</c:v>
                </c:pt>
                <c:pt idx="271">
                  <c:v>4.2100000000022675E-4</c:v>
                </c:pt>
                <c:pt idx="272">
                  <c:v>4.2099999999978266E-4</c:v>
                </c:pt>
                <c:pt idx="273">
                  <c:v>4.2100000000022675E-4</c:v>
                </c:pt>
                <c:pt idx="274">
                  <c:v>4.2099999999978266E-4</c:v>
                </c:pt>
                <c:pt idx="275">
                  <c:v>4.2099999999978266E-4</c:v>
                </c:pt>
                <c:pt idx="276">
                  <c:v>4.2100000000022675E-4</c:v>
                </c:pt>
                <c:pt idx="277">
                  <c:v>3.2000000000032003E-5</c:v>
                </c:pt>
                <c:pt idx="278">
                  <c:v>2.6999999999999247E-4</c:v>
                </c:pt>
                <c:pt idx="279">
                  <c:v>2.6999999999954838E-4</c:v>
                </c:pt>
                <c:pt idx="280">
                  <c:v>3.1699999999990069E-4</c:v>
                </c:pt>
                <c:pt idx="281">
                  <c:v>3.1699999999990069E-4</c:v>
                </c:pt>
                <c:pt idx="282">
                  <c:v>3.1699999999990069E-4</c:v>
                </c:pt>
                <c:pt idx="283">
                  <c:v>3.1699999999990069E-4</c:v>
                </c:pt>
                <c:pt idx="284">
                  <c:v>3.1699999999990069E-4</c:v>
                </c:pt>
                <c:pt idx="285">
                  <c:v>3.4199999999984243E-4</c:v>
                </c:pt>
                <c:pt idx="286">
                  <c:v>3.4199999999984243E-4</c:v>
                </c:pt>
                <c:pt idx="287">
                  <c:v>3.4200000000028652E-4</c:v>
                </c:pt>
                <c:pt idx="288">
                  <c:v>9.7900000000006315E-4</c:v>
                </c:pt>
                <c:pt idx="289">
                  <c:v>9.7900000000006315E-4</c:v>
                </c:pt>
                <c:pt idx="290">
                  <c:v>1.4779999999996463E-3</c:v>
                </c:pt>
                <c:pt idx="291">
                  <c:v>1.6080000000000538E-3</c:v>
                </c:pt>
                <c:pt idx="292">
                  <c:v>1.5290000000005577E-3</c:v>
                </c:pt>
                <c:pt idx="293">
                  <c:v>1.5290000000001136E-3</c:v>
                </c:pt>
                <c:pt idx="294">
                  <c:v>1.5290000000001136E-3</c:v>
                </c:pt>
                <c:pt idx="295">
                  <c:v>1.5299999999998093E-3</c:v>
                </c:pt>
                <c:pt idx="296">
                  <c:v>1.5299999999998093E-3</c:v>
                </c:pt>
                <c:pt idx="297">
                  <c:v>1.5049999999998676E-3</c:v>
                </c:pt>
                <c:pt idx="298">
                  <c:v>1.7140000000006594E-3</c:v>
                </c:pt>
                <c:pt idx="299">
                  <c:v>1.7139999999997713E-3</c:v>
                </c:pt>
                <c:pt idx="300">
                  <c:v>1.2149999999997441E-3</c:v>
                </c:pt>
                <c:pt idx="301">
                  <c:v>1.3360000000002259E-3</c:v>
                </c:pt>
                <c:pt idx="302">
                  <c:v>7.6800000000076807E-4</c:v>
                </c:pt>
                <c:pt idx="303">
                  <c:v>6.380000000003605E-4</c:v>
                </c:pt>
                <c:pt idx="304">
                  <c:v>6.380000000003605E-4</c:v>
                </c:pt>
                <c:pt idx="305">
                  <c:v>6.3799999999991641E-4</c:v>
                </c:pt>
                <c:pt idx="306">
                  <c:v>6.389999999996121E-4</c:v>
                </c:pt>
                <c:pt idx="307">
                  <c:v>6.3799999999991641E-4</c:v>
                </c:pt>
                <c:pt idx="308">
                  <c:v>6.3799999999947232E-4</c:v>
                </c:pt>
                <c:pt idx="309">
                  <c:v>6.3799999999947232E-4</c:v>
                </c:pt>
                <c:pt idx="310">
                  <c:v>4.2900000000045679E-4</c:v>
                </c:pt>
                <c:pt idx="311">
                  <c:v>4.2900000000045679E-4</c:v>
                </c:pt>
                <c:pt idx="312">
                  <c:v>3.0700000000027927E-4</c:v>
                </c:pt>
                <c:pt idx="313">
                  <c:v>1.8599999999979744E-4</c:v>
                </c:pt>
                <c:pt idx="314">
                  <c:v>1.7000000000155779E-5</c:v>
                </c:pt>
                <c:pt idx="315">
                  <c:v>1.699999999971169E-5</c:v>
                </c:pt>
                <c:pt idx="316">
                  <c:v>1.7000000000155779E-5</c:v>
                </c:pt>
                <c:pt idx="317">
                  <c:v>1.699999999971169E-5</c:v>
                </c:pt>
                <c:pt idx="318">
                  <c:v>1.5999999999571912E-5</c:v>
                </c:pt>
                <c:pt idx="319">
                  <c:v>1.6000000000460091E-5</c:v>
                </c:pt>
                <c:pt idx="320">
                  <c:v>4.5273000000000785E-2</c:v>
                </c:pt>
                <c:pt idx="321">
                  <c:v>0.15386699999999998</c:v>
                </c:pt>
                <c:pt idx="322">
                  <c:v>0.38667699999999972</c:v>
                </c:pt>
                <c:pt idx="323">
                  <c:v>0.39644399999999891</c:v>
                </c:pt>
                <c:pt idx="324">
                  <c:v>0.48312199999999983</c:v>
                </c:pt>
                <c:pt idx="325">
                  <c:v>0.60530600000000057</c:v>
                </c:pt>
                <c:pt idx="326">
                  <c:v>0.86541300000000021</c:v>
                </c:pt>
                <c:pt idx="327">
                  <c:v>0.8871589999999987</c:v>
                </c:pt>
                <c:pt idx="328">
                  <c:v>1.2741379999999989</c:v>
                </c:pt>
                <c:pt idx="329">
                  <c:v>1.5121960000000012</c:v>
                </c:pt>
                <c:pt idx="330">
                  <c:v>2.0454439999999998</c:v>
                </c:pt>
                <c:pt idx="331">
                  <c:v>2.2267919999999997</c:v>
                </c:pt>
                <c:pt idx="332">
                  <c:v>2.1815350000000002</c:v>
                </c:pt>
                <c:pt idx="333">
                  <c:v>2.2125260000000004</c:v>
                </c:pt>
                <c:pt idx="334">
                  <c:v>2.171342000000001</c:v>
                </c:pt>
                <c:pt idx="335">
                  <c:v>2.3556809999999997</c:v>
                </c:pt>
                <c:pt idx="336">
                  <c:v>2.5680079999999998</c:v>
                </c:pt>
                <c:pt idx="337">
                  <c:v>2.4458589999999996</c:v>
                </c:pt>
                <c:pt idx="338">
                  <c:v>2.309304</c:v>
                </c:pt>
                <c:pt idx="339">
                  <c:v>2.5156900000000002</c:v>
                </c:pt>
                <c:pt idx="340">
                  <c:v>2.3501399999999997</c:v>
                </c:pt>
                <c:pt idx="341">
                  <c:v>2.4463699999999999</c:v>
                </c:pt>
                <c:pt idx="342">
                  <c:v>1.9917109999999996</c:v>
                </c:pt>
                <c:pt idx="343">
                  <c:v>1.8694009999999999</c:v>
                </c:pt>
                <c:pt idx="344">
                  <c:v>1.8984419999999993</c:v>
                </c:pt>
                <c:pt idx="345">
                  <c:v>1.9079639999999998</c:v>
                </c:pt>
                <c:pt idx="359">
                  <c:v>0</c:v>
                </c:pt>
                <c:pt idx="360">
                  <c:v>8.5300000000003706E-3</c:v>
                </c:pt>
                <c:pt idx="361">
                  <c:v>8.3450000000002689E-3</c:v>
                </c:pt>
                <c:pt idx="362">
                  <c:v>8.1389999999998963E-3</c:v>
                </c:pt>
                <c:pt idx="363">
                  <c:v>7.8820000000003887E-3</c:v>
                </c:pt>
                <c:pt idx="364">
                  <c:v>5.3809999999998581E-3</c:v>
                </c:pt>
                <c:pt idx="365">
                  <c:v>5.3809999999998581E-3</c:v>
                </c:pt>
                <c:pt idx="366">
                  <c:v>2.8799999999993275E-3</c:v>
                </c:pt>
                <c:pt idx="367">
                  <c:v>2.543000000000184E-3</c:v>
                </c:pt>
                <c:pt idx="368">
                  <c:v>8.0000000002300453E-6</c:v>
                </c:pt>
                <c:pt idx="369">
                  <c:v>7.9999999993418669E-6</c:v>
                </c:pt>
                <c:pt idx="370">
                  <c:v>7.9999999993418669E-6</c:v>
                </c:pt>
                <c:pt idx="371">
                  <c:v>7.9999999993418669E-6</c:v>
                </c:pt>
                <c:pt idx="372">
                  <c:v>0</c:v>
                </c:pt>
                <c:pt idx="373">
                  <c:v>6.468400000000063E-2</c:v>
                </c:pt>
                <c:pt idx="374">
                  <c:v>7.6264999999999361E-2</c:v>
                </c:pt>
                <c:pt idx="375">
                  <c:v>7.6265000000000249E-2</c:v>
                </c:pt>
                <c:pt idx="376">
                  <c:v>9.9852000000001162E-2</c:v>
                </c:pt>
                <c:pt idx="377">
                  <c:v>9.9852000000000274E-2</c:v>
                </c:pt>
                <c:pt idx="378">
                  <c:v>9.9851999999999386E-2</c:v>
                </c:pt>
                <c:pt idx="379">
                  <c:v>0.11168800000000001</c:v>
                </c:pt>
                <c:pt idx="380">
                  <c:v>0.11168800000000001</c:v>
                </c:pt>
                <c:pt idx="381">
                  <c:v>0.12159000000000031</c:v>
                </c:pt>
                <c:pt idx="382">
                  <c:v>0.1348609999999999</c:v>
                </c:pt>
                <c:pt idx="383">
                  <c:v>0.1348609999999999</c:v>
                </c:pt>
                <c:pt idx="384">
                  <c:v>0.1348609999999999</c:v>
                </c:pt>
                <c:pt idx="385">
                  <c:v>7.0177000000000156E-2</c:v>
                </c:pt>
                <c:pt idx="386">
                  <c:v>6.9024999999999892E-2</c:v>
                </c:pt>
                <c:pt idx="387">
                  <c:v>7.5809999999999711E-2</c:v>
                </c:pt>
                <c:pt idx="388">
                  <c:v>5.2407000000000536E-2</c:v>
                </c:pt>
                <c:pt idx="389">
                  <c:v>8.1120999999999555E-2</c:v>
                </c:pt>
                <c:pt idx="390">
                  <c:v>9.1810999999999865E-2</c:v>
                </c:pt>
                <c:pt idx="391">
                  <c:v>9.0104000000000184E-2</c:v>
                </c:pt>
                <c:pt idx="392">
                  <c:v>9.0292999999999957E-2</c:v>
                </c:pt>
                <c:pt idx="393">
                  <c:v>9.1034000000000503E-2</c:v>
                </c:pt>
                <c:pt idx="394">
                  <c:v>7.7939999999999898E-2</c:v>
                </c:pt>
                <c:pt idx="395">
                  <c:v>7.8326999999999813E-2</c:v>
                </c:pt>
                <c:pt idx="396">
                  <c:v>7.8389999999999738E-2</c:v>
                </c:pt>
                <c:pt idx="397">
                  <c:v>9.4214999999999272E-2</c:v>
                </c:pt>
                <c:pt idx="398">
                  <c:v>8.5291999999999923E-2</c:v>
                </c:pt>
                <c:pt idx="399">
                  <c:v>7.9182000000000308E-2</c:v>
                </c:pt>
                <c:pt idx="400">
                  <c:v>9.4933000000000156E-2</c:v>
                </c:pt>
                <c:pt idx="401">
                  <c:v>7.8864000000000267E-2</c:v>
                </c:pt>
                <c:pt idx="402">
                  <c:v>8.4966999999998905E-2</c:v>
                </c:pt>
                <c:pt idx="403">
                  <c:v>7.4838000000000626E-2</c:v>
                </c:pt>
                <c:pt idx="404">
                  <c:v>7.4988000000000277E-2</c:v>
                </c:pt>
                <c:pt idx="405">
                  <c:v>7.8648999999999525E-2</c:v>
                </c:pt>
                <c:pt idx="406">
                  <c:v>9.0749999999999886E-2</c:v>
                </c:pt>
                <c:pt idx="407">
                  <c:v>9.064099999999975E-2</c:v>
                </c:pt>
                <c:pt idx="408">
                  <c:v>9.0578000000000713E-2</c:v>
                </c:pt>
                <c:pt idx="409">
                  <c:v>7.5087000000000792E-2</c:v>
                </c:pt>
                <c:pt idx="410">
                  <c:v>8.6324000000001178E-2</c:v>
                </c:pt>
                <c:pt idx="411">
                  <c:v>9.2730000000000423E-2</c:v>
                </c:pt>
                <c:pt idx="412">
                  <c:v>0.10279200000000088</c:v>
                </c:pt>
                <c:pt idx="413">
                  <c:v>9.1023999999999994E-2</c:v>
                </c:pt>
                <c:pt idx="414">
                  <c:v>0.10136900000000004</c:v>
                </c:pt>
                <c:pt idx="415">
                  <c:v>0.12855100000000075</c:v>
                </c:pt>
                <c:pt idx="416">
                  <c:v>0.12849700000000031</c:v>
                </c:pt>
                <c:pt idx="417">
                  <c:v>0.12390399999999957</c:v>
                </c:pt>
                <c:pt idx="418">
                  <c:v>0.14031400000000005</c:v>
                </c:pt>
                <c:pt idx="419">
                  <c:v>0.14134600000000042</c:v>
                </c:pt>
                <c:pt idx="420">
                  <c:v>0.17405899999999885</c:v>
                </c:pt>
                <c:pt idx="421">
                  <c:v>0.18820000000000014</c:v>
                </c:pt>
                <c:pt idx="422">
                  <c:v>0.18384800000000023</c:v>
                </c:pt>
                <c:pt idx="423">
                  <c:v>0.20493399999999973</c:v>
                </c:pt>
                <c:pt idx="424">
                  <c:v>0.19349200000000089</c:v>
                </c:pt>
                <c:pt idx="425">
                  <c:v>0.21203700000000048</c:v>
                </c:pt>
                <c:pt idx="426">
                  <c:v>0.19973800000000175</c:v>
                </c:pt>
                <c:pt idx="427">
                  <c:v>0.1876939999999987</c:v>
                </c:pt>
                <c:pt idx="428">
                  <c:v>0.20163199999999826</c:v>
                </c:pt>
                <c:pt idx="429">
                  <c:v>0.20523500000000006</c:v>
                </c:pt>
                <c:pt idx="430">
                  <c:v>0.20333899999999971</c:v>
                </c:pt>
                <c:pt idx="431">
                  <c:v>0.2172400000000021</c:v>
                </c:pt>
                <c:pt idx="432">
                  <c:v>0.18524900000000066</c:v>
                </c:pt>
                <c:pt idx="433">
                  <c:v>0.17143899999999945</c:v>
                </c:pt>
                <c:pt idx="434">
                  <c:v>0.1802450000000011</c:v>
                </c:pt>
                <c:pt idx="435">
                  <c:v>0.15459299999999843</c:v>
                </c:pt>
                <c:pt idx="436">
                  <c:v>0.1507240000000003</c:v>
                </c:pt>
                <c:pt idx="437">
                  <c:v>0.13307099999999927</c:v>
                </c:pt>
                <c:pt idx="438">
                  <c:v>0.14614299999999858</c:v>
                </c:pt>
                <c:pt idx="439">
                  <c:v>0.15737999999999985</c:v>
                </c:pt>
                <c:pt idx="440">
                  <c:v>0.17783400000000071</c:v>
                </c:pt>
                <c:pt idx="441">
                  <c:v>0.17839000000000205</c:v>
                </c:pt>
                <c:pt idx="442">
                  <c:v>0.15938000000000052</c:v>
                </c:pt>
                <c:pt idx="443">
                  <c:v>0.15521999999999991</c:v>
                </c:pt>
                <c:pt idx="444">
                  <c:v>0.20662899999999951</c:v>
                </c:pt>
                <c:pt idx="445">
                  <c:v>0.24214999999999876</c:v>
                </c:pt>
                <c:pt idx="446">
                  <c:v>0.23865699999999812</c:v>
                </c:pt>
                <c:pt idx="447">
                  <c:v>0.25526400000000038</c:v>
                </c:pt>
                <c:pt idx="448">
                  <c:v>0.3059130000000021</c:v>
                </c:pt>
                <c:pt idx="449">
                  <c:v>0.33890399999999943</c:v>
                </c:pt>
                <c:pt idx="450">
                  <c:v>0.35832399999999964</c:v>
                </c:pt>
                <c:pt idx="451">
                  <c:v>0.35486099999999965</c:v>
                </c:pt>
                <c:pt idx="452">
                  <c:v>0.32154900000000097</c:v>
                </c:pt>
                <c:pt idx="453">
                  <c:v>0.36874400000000129</c:v>
                </c:pt>
                <c:pt idx="454">
                  <c:v>0.40163899999999941</c:v>
                </c:pt>
                <c:pt idx="455">
                  <c:v>0.43734700000000082</c:v>
                </c:pt>
                <c:pt idx="456">
                  <c:v>0.40306200000000025</c:v>
                </c:pt>
                <c:pt idx="457">
                  <c:v>0.40089600000000125</c:v>
                </c:pt>
                <c:pt idx="458">
                  <c:v>0.43502299999999927</c:v>
                </c:pt>
                <c:pt idx="459">
                  <c:v>0.45541899999999913</c:v>
                </c:pt>
                <c:pt idx="460">
                  <c:v>0.44766800000000018</c:v>
                </c:pt>
                <c:pt idx="461">
                  <c:v>0.45702499999999979</c:v>
                </c:pt>
                <c:pt idx="462">
                  <c:v>0.42983399999999961</c:v>
                </c:pt>
                <c:pt idx="463">
                  <c:v>0.43889699999999898</c:v>
                </c:pt>
                <c:pt idx="464">
                  <c:v>0.45394700000000121</c:v>
                </c:pt>
                <c:pt idx="465">
                  <c:v>0.43199500000000057</c:v>
                </c:pt>
                <c:pt idx="466">
                  <c:v>0.45353099999999813</c:v>
                </c:pt>
                <c:pt idx="467">
                  <c:v>0.48775799999999947</c:v>
                </c:pt>
                <c:pt idx="468">
                  <c:v>0.55577199999999927</c:v>
                </c:pt>
                <c:pt idx="469">
                  <c:v>0.58412899999999723</c:v>
                </c:pt>
                <c:pt idx="470">
                  <c:v>0.62642300000000084</c:v>
                </c:pt>
                <c:pt idx="471">
                  <c:v>0.72277899999999917</c:v>
                </c:pt>
                <c:pt idx="472">
                  <c:v>0.7451629999999998</c:v>
                </c:pt>
                <c:pt idx="473">
                  <c:v>0.73103500000000032</c:v>
                </c:pt>
                <c:pt idx="474">
                  <c:v>0.7555379999999996</c:v>
                </c:pt>
                <c:pt idx="475">
                  <c:v>0.73996700000000004</c:v>
                </c:pt>
                <c:pt idx="476">
                  <c:v>0.7369090000000007</c:v>
                </c:pt>
                <c:pt idx="477">
                  <c:v>0.71702400000000033</c:v>
                </c:pt>
                <c:pt idx="478">
                  <c:v>0.72202499999999858</c:v>
                </c:pt>
                <c:pt idx="479">
                  <c:v>0.6736159999999991</c:v>
                </c:pt>
                <c:pt idx="480">
                  <c:v>0.66895199999999733</c:v>
                </c:pt>
                <c:pt idx="481">
                  <c:v>0.69835199999999986</c:v>
                </c:pt>
                <c:pt idx="482">
                  <c:v>0.75553700000000035</c:v>
                </c:pt>
                <c:pt idx="483">
                  <c:v>0.70317200000000213</c:v>
                </c:pt>
                <c:pt idx="484">
                  <c:v>0.63452800000000131</c:v>
                </c:pt>
                <c:pt idx="485">
                  <c:v>0.6362149999999982</c:v>
                </c:pt>
                <c:pt idx="486">
                  <c:v>0.64388299999999887</c:v>
                </c:pt>
                <c:pt idx="487">
                  <c:v>0.6579669999999993</c:v>
                </c:pt>
                <c:pt idx="488">
                  <c:v>0.6650009999999984</c:v>
                </c:pt>
                <c:pt idx="489">
                  <c:v>0.68161700000000103</c:v>
                </c:pt>
                <c:pt idx="490">
                  <c:v>0.62836800000000181</c:v>
                </c:pt>
                <c:pt idx="491">
                  <c:v>0.62445800000000062</c:v>
                </c:pt>
                <c:pt idx="492">
                  <c:v>0.62536100000000161</c:v>
                </c:pt>
                <c:pt idx="493">
                  <c:v>0.57592100000000102</c:v>
                </c:pt>
                <c:pt idx="494">
                  <c:v>0.69272300000000087</c:v>
                </c:pt>
                <c:pt idx="495">
                  <c:v>0.70376100000000008</c:v>
                </c:pt>
                <c:pt idx="496">
                  <c:v>0.74190199999999962</c:v>
                </c:pt>
                <c:pt idx="497">
                  <c:v>0.75483600000000095</c:v>
                </c:pt>
                <c:pt idx="498">
                  <c:v>0.74059400000000153</c:v>
                </c:pt>
                <c:pt idx="499">
                  <c:v>0.75083400000000466</c:v>
                </c:pt>
                <c:pt idx="500">
                  <c:v>0.7636320000000012</c:v>
                </c:pt>
                <c:pt idx="501">
                  <c:v>0.75902299999999912</c:v>
                </c:pt>
                <c:pt idx="502">
                  <c:v>0.77552400000000077</c:v>
                </c:pt>
                <c:pt idx="503">
                  <c:v>0.78707700000000358</c:v>
                </c:pt>
                <c:pt idx="504">
                  <c:v>0.76344900000000848</c:v>
                </c:pt>
                <c:pt idx="505">
                  <c:v>0.79359600000000086</c:v>
                </c:pt>
                <c:pt idx="506">
                  <c:v>0.74500099999999492</c:v>
                </c:pt>
                <c:pt idx="507">
                  <c:v>0.77940200000000104</c:v>
                </c:pt>
                <c:pt idx="508">
                  <c:v>0.77574200000000104</c:v>
                </c:pt>
                <c:pt idx="509">
                  <c:v>0.81038999999999817</c:v>
                </c:pt>
                <c:pt idx="510">
                  <c:v>0.85782600000000286</c:v>
                </c:pt>
                <c:pt idx="511">
                  <c:v>0.83540500000000151</c:v>
                </c:pt>
                <c:pt idx="512">
                  <c:v>0.8405279999999955</c:v>
                </c:pt>
                <c:pt idx="513">
                  <c:v>0.89495399999999847</c:v>
                </c:pt>
                <c:pt idx="514">
                  <c:v>1.0333080000000017</c:v>
                </c:pt>
                <c:pt idx="515">
                  <c:v>1.1957149999999999</c:v>
                </c:pt>
                <c:pt idx="516">
                  <c:v>1.3296589999999995</c:v>
                </c:pt>
                <c:pt idx="517">
                  <c:v>1.5348090000000028</c:v>
                </c:pt>
                <c:pt idx="518">
                  <c:v>1.5239379999999976</c:v>
                </c:pt>
                <c:pt idx="519">
                  <c:v>1.5079499999999975</c:v>
                </c:pt>
                <c:pt idx="520">
                  <c:v>1.5016449999999963</c:v>
                </c:pt>
                <c:pt idx="521">
                  <c:v>1.4905600000000021</c:v>
                </c:pt>
                <c:pt idx="522">
                  <c:v>1.4254340000000028</c:v>
                </c:pt>
                <c:pt idx="523">
                  <c:v>1.4477630000000019</c:v>
                </c:pt>
                <c:pt idx="524">
                  <c:v>1.4304419999999993</c:v>
                </c:pt>
                <c:pt idx="525">
                  <c:v>1.4112740000000024</c:v>
                </c:pt>
                <c:pt idx="539">
                  <c:v>0</c:v>
                </c:pt>
                <c:pt idx="540">
                  <c:v>0.45127500000000254</c:v>
                </c:pt>
                <c:pt idx="541">
                  <c:v>0.45037500000000108</c:v>
                </c:pt>
                <c:pt idx="542">
                  <c:v>0.45891999999999911</c:v>
                </c:pt>
                <c:pt idx="543">
                  <c:v>0.45563599999999838</c:v>
                </c:pt>
                <c:pt idx="544">
                  <c:v>0.46502500000000424</c:v>
                </c:pt>
                <c:pt idx="545">
                  <c:v>0.48760000000000048</c:v>
                </c:pt>
                <c:pt idx="546">
                  <c:v>0.47202300000000008</c:v>
                </c:pt>
                <c:pt idx="547">
                  <c:v>0.46140199999999965</c:v>
                </c:pt>
                <c:pt idx="548">
                  <c:v>0.47543200000000496</c:v>
                </c:pt>
                <c:pt idx="549">
                  <c:v>0.46487599999999674</c:v>
                </c:pt>
                <c:pt idx="550">
                  <c:v>0.47533600000000575</c:v>
                </c:pt>
                <c:pt idx="551">
                  <c:v>0.48038400000000081</c:v>
                </c:pt>
                <c:pt idx="552">
                  <c:v>0.49035100000000398</c:v>
                </c:pt>
                <c:pt idx="553">
                  <c:v>0.50412399999999025</c:v>
                </c:pt>
                <c:pt idx="554">
                  <c:v>0.49440800000000706</c:v>
                </c:pt>
                <c:pt idx="555">
                  <c:v>0.49397100000000194</c:v>
                </c:pt>
                <c:pt idx="556">
                  <c:v>0.52209799999999973</c:v>
                </c:pt>
                <c:pt idx="557">
                  <c:v>0.52380899999999997</c:v>
                </c:pt>
                <c:pt idx="558">
                  <c:v>0.5470550000000074</c:v>
                </c:pt>
                <c:pt idx="559">
                  <c:v>0.56662299999999988</c:v>
                </c:pt>
                <c:pt idx="560">
                  <c:v>0.54982100000000145</c:v>
                </c:pt>
                <c:pt idx="561">
                  <c:v>0.55405699999999314</c:v>
                </c:pt>
                <c:pt idx="562">
                  <c:v>0.53664899999999705</c:v>
                </c:pt>
                <c:pt idx="563">
                  <c:v>0.53050400000000053</c:v>
                </c:pt>
                <c:pt idx="564">
                  <c:v>0.522038000000002</c:v>
                </c:pt>
                <c:pt idx="565">
                  <c:v>0.50212999999999397</c:v>
                </c:pt>
                <c:pt idx="566">
                  <c:v>0.50435099999999267</c:v>
                </c:pt>
                <c:pt idx="567">
                  <c:v>0.48385700000000043</c:v>
                </c:pt>
                <c:pt idx="568">
                  <c:v>0.46245399999999393</c:v>
                </c:pt>
                <c:pt idx="569">
                  <c:v>0.44343200000000849</c:v>
                </c:pt>
                <c:pt idx="570">
                  <c:v>0.43396400000000313</c:v>
                </c:pt>
                <c:pt idx="571">
                  <c:v>0.42572499999999991</c:v>
                </c:pt>
                <c:pt idx="572">
                  <c:v>0.42585799999999807</c:v>
                </c:pt>
                <c:pt idx="573">
                  <c:v>0.4160269999999997</c:v>
                </c:pt>
                <c:pt idx="574">
                  <c:v>0.42297699999999594</c:v>
                </c:pt>
                <c:pt idx="575">
                  <c:v>0.42609699999999862</c:v>
                </c:pt>
                <c:pt idx="576">
                  <c:v>0.43789400000000001</c:v>
                </c:pt>
                <c:pt idx="577">
                  <c:v>0.45658499999999691</c:v>
                </c:pt>
                <c:pt idx="578">
                  <c:v>0.45096000000000203</c:v>
                </c:pt>
                <c:pt idx="579">
                  <c:v>0.46101900000000029</c:v>
                </c:pt>
                <c:pt idx="580">
                  <c:v>0.45124100000000311</c:v>
                </c:pt>
                <c:pt idx="581">
                  <c:v>0.46442100000000153</c:v>
                </c:pt>
                <c:pt idx="582">
                  <c:v>0.43034000000000106</c:v>
                </c:pt>
                <c:pt idx="583">
                  <c:v>0.42642800000000136</c:v>
                </c:pt>
                <c:pt idx="584">
                  <c:v>0.45046200000000169</c:v>
                </c:pt>
                <c:pt idx="585">
                  <c:v>0.47776400000000763</c:v>
                </c:pt>
                <c:pt idx="586">
                  <c:v>0.48531599999999742</c:v>
                </c:pt>
                <c:pt idx="587">
                  <c:v>0.46769799999999861</c:v>
                </c:pt>
                <c:pt idx="588">
                  <c:v>0.47584299999999757</c:v>
                </c:pt>
                <c:pt idx="589">
                  <c:v>0.45136800000000221</c:v>
                </c:pt>
                <c:pt idx="590">
                  <c:v>0.47598700000000349</c:v>
                </c:pt>
                <c:pt idx="591">
                  <c:v>0.47984400000000704</c:v>
                </c:pt>
                <c:pt idx="592">
                  <c:v>0.50198800000000432</c:v>
                </c:pt>
                <c:pt idx="593">
                  <c:v>0.56089300000000009</c:v>
                </c:pt>
                <c:pt idx="594">
                  <c:v>0.62292000000000058</c:v>
                </c:pt>
                <c:pt idx="595">
                  <c:v>0.66732199999999864</c:v>
                </c:pt>
                <c:pt idx="596">
                  <c:v>0.66183700000000556</c:v>
                </c:pt>
                <c:pt idx="597">
                  <c:v>0.65376400000000245</c:v>
                </c:pt>
                <c:pt idx="598">
                  <c:v>0.6788179999999997</c:v>
                </c:pt>
                <c:pt idx="599">
                  <c:v>0.71839599999999848</c:v>
                </c:pt>
                <c:pt idx="600">
                  <c:v>0.72316899999999862</c:v>
                </c:pt>
                <c:pt idx="601">
                  <c:v>0.73095299999999952</c:v>
                </c:pt>
                <c:pt idx="602">
                  <c:v>0.73197100000000859</c:v>
                </c:pt>
                <c:pt idx="603">
                  <c:v>0.7643110000000064</c:v>
                </c:pt>
                <c:pt idx="604">
                  <c:v>0.76224799999999959</c:v>
                </c:pt>
                <c:pt idx="605">
                  <c:v>0.77316900000000288</c:v>
                </c:pt>
                <c:pt idx="606">
                  <c:v>0.77876400000000245</c:v>
                </c:pt>
                <c:pt idx="607">
                  <c:v>0.7876850000000033</c:v>
                </c:pt>
                <c:pt idx="608">
                  <c:v>0.79237799999999936</c:v>
                </c:pt>
                <c:pt idx="609">
                  <c:v>0.7866989999999916</c:v>
                </c:pt>
                <c:pt idx="610">
                  <c:v>0.7758360000000053</c:v>
                </c:pt>
                <c:pt idx="611">
                  <c:v>0.76082800000000361</c:v>
                </c:pt>
                <c:pt idx="612">
                  <c:v>0.75414699999999613</c:v>
                </c:pt>
                <c:pt idx="613">
                  <c:v>0.75651500000000027</c:v>
                </c:pt>
                <c:pt idx="614">
                  <c:v>0.74730000000000274</c:v>
                </c:pt>
                <c:pt idx="615">
                  <c:v>0.82779900000000595</c:v>
                </c:pt>
                <c:pt idx="616">
                  <c:v>0.83339600000000047</c:v>
                </c:pt>
                <c:pt idx="617">
                  <c:v>0.73982600000000076</c:v>
                </c:pt>
                <c:pt idx="618">
                  <c:v>0.69401299999999111</c:v>
                </c:pt>
                <c:pt idx="619">
                  <c:v>0.61709499999999906</c:v>
                </c:pt>
                <c:pt idx="620">
                  <c:v>0.6051259999999985</c:v>
                </c:pt>
                <c:pt idx="621">
                  <c:v>0.58747700000000691</c:v>
                </c:pt>
                <c:pt idx="622">
                  <c:v>0.56150299999999476</c:v>
                </c:pt>
                <c:pt idx="623">
                  <c:v>0.55013900000000149</c:v>
                </c:pt>
                <c:pt idx="624">
                  <c:v>0.53795799999999616</c:v>
                </c:pt>
                <c:pt idx="625">
                  <c:v>0.57567600000000141</c:v>
                </c:pt>
                <c:pt idx="626">
                  <c:v>0.72914800000000213</c:v>
                </c:pt>
                <c:pt idx="627">
                  <c:v>0.78712100000000618</c:v>
                </c:pt>
                <c:pt idx="628">
                  <c:v>0.9611280000000022</c:v>
                </c:pt>
                <c:pt idx="629">
                  <c:v>1.0257829999999899</c:v>
                </c:pt>
                <c:pt idx="630">
                  <c:v>1.1171889999999962</c:v>
                </c:pt>
                <c:pt idx="631">
                  <c:v>1.2770270000000039</c:v>
                </c:pt>
                <c:pt idx="632">
                  <c:v>1.4001170000000016</c:v>
                </c:pt>
                <c:pt idx="633">
                  <c:v>1.4535480000000049</c:v>
                </c:pt>
                <c:pt idx="634">
                  <c:v>1.5661780000000007</c:v>
                </c:pt>
                <c:pt idx="635">
                  <c:v>1.5582589999999996</c:v>
                </c:pt>
                <c:pt idx="636">
                  <c:v>1.5530329999999921</c:v>
                </c:pt>
                <c:pt idx="637">
                  <c:v>1.9303439999999981</c:v>
                </c:pt>
                <c:pt idx="638">
                  <c:v>1.7778139999999993</c:v>
                </c:pt>
                <c:pt idx="639">
                  <c:v>1.6543729999999996</c:v>
                </c:pt>
                <c:pt idx="640">
                  <c:v>1.463906999999999</c:v>
                </c:pt>
                <c:pt idx="641">
                  <c:v>1.4115419999999972</c:v>
                </c:pt>
                <c:pt idx="642">
                  <c:v>1.3133379999999946</c:v>
                </c:pt>
                <c:pt idx="643">
                  <c:v>1.1798500000000018</c:v>
                </c:pt>
                <c:pt idx="644">
                  <c:v>1.0468179999999947</c:v>
                </c:pt>
                <c:pt idx="645">
                  <c:v>1.0220500000000001</c:v>
                </c:pt>
                <c:pt idx="646">
                  <c:v>0.91371200000000385</c:v>
                </c:pt>
                <c:pt idx="647">
                  <c:v>0.91277199999999681</c:v>
                </c:pt>
                <c:pt idx="648">
                  <c:v>0.92091500000000082</c:v>
                </c:pt>
                <c:pt idx="649">
                  <c:v>0.52325899999999592</c:v>
                </c:pt>
                <c:pt idx="650">
                  <c:v>0.54382800000000486</c:v>
                </c:pt>
                <c:pt idx="651">
                  <c:v>0.5152440000000027</c:v>
                </c:pt>
                <c:pt idx="652">
                  <c:v>0.51405499999999904</c:v>
                </c:pt>
                <c:pt idx="653">
                  <c:v>0.51315199999999805</c:v>
                </c:pt>
                <c:pt idx="654">
                  <c:v>0.51693399999999912</c:v>
                </c:pt>
                <c:pt idx="655">
                  <c:v>0.51982300000000237</c:v>
                </c:pt>
                <c:pt idx="656">
                  <c:v>0.52525799999999379</c:v>
                </c:pt>
                <c:pt idx="657">
                  <c:v>0.53637399999999502</c:v>
                </c:pt>
                <c:pt idx="658">
                  <c:v>0.54237899999999684</c:v>
                </c:pt>
                <c:pt idx="659">
                  <c:v>0.55762</c:v>
                </c:pt>
                <c:pt idx="660">
                  <c:v>0.58673299999999529</c:v>
                </c:pt>
                <c:pt idx="661">
                  <c:v>0.77498800000000045</c:v>
                </c:pt>
                <c:pt idx="662">
                  <c:v>0.90406699999999773</c:v>
                </c:pt>
                <c:pt idx="663">
                  <c:v>0.9572470000000024</c:v>
                </c:pt>
                <c:pt idx="664">
                  <c:v>1.1295810000000017</c:v>
                </c:pt>
                <c:pt idx="665">
                  <c:v>1.1551919999999996</c:v>
                </c:pt>
                <c:pt idx="666">
                  <c:v>1.2105519999999999</c:v>
                </c:pt>
                <c:pt idx="667">
                  <c:v>1.8679610000000011</c:v>
                </c:pt>
                <c:pt idx="668">
                  <c:v>1.8863449999999986</c:v>
                </c:pt>
                <c:pt idx="669">
                  <c:v>1.8597290000000015</c:v>
                </c:pt>
                <c:pt idx="670">
                  <c:v>1.8912710000000033</c:v>
                </c:pt>
                <c:pt idx="671">
                  <c:v>1.8895079999999922</c:v>
                </c:pt>
                <c:pt idx="672">
                  <c:v>1.8764189999999985</c:v>
                </c:pt>
                <c:pt idx="673">
                  <c:v>1.9470350000000067</c:v>
                </c:pt>
                <c:pt idx="674">
                  <c:v>1.8835050000000066</c:v>
                </c:pt>
                <c:pt idx="675">
                  <c:v>1.880627000000004</c:v>
                </c:pt>
                <c:pt idx="676">
                  <c:v>1.7333440000000024</c:v>
                </c:pt>
                <c:pt idx="677">
                  <c:v>1.7762110000000035</c:v>
                </c:pt>
                <c:pt idx="678">
                  <c:v>1.7475790000000089</c:v>
                </c:pt>
                <c:pt idx="679">
                  <c:v>1.0962190000000049</c:v>
                </c:pt>
                <c:pt idx="680">
                  <c:v>1.3453330000000037</c:v>
                </c:pt>
                <c:pt idx="681">
                  <c:v>1.3573149999999998</c:v>
                </c:pt>
                <c:pt idx="682">
                  <c:v>1.3511760000000024</c:v>
                </c:pt>
                <c:pt idx="683">
                  <c:v>1.8331929999999943</c:v>
                </c:pt>
                <c:pt idx="684">
                  <c:v>1.7978659999999991</c:v>
                </c:pt>
                <c:pt idx="685">
                  <c:v>2.0571699999999993</c:v>
                </c:pt>
                <c:pt idx="686">
                  <c:v>3.0623130000000032</c:v>
                </c:pt>
                <c:pt idx="687">
                  <c:v>3.0146859999999975</c:v>
                </c:pt>
                <c:pt idx="688">
                  <c:v>3.8956880000000069</c:v>
                </c:pt>
                <c:pt idx="689">
                  <c:v>3.8606380000000016</c:v>
                </c:pt>
                <c:pt idx="690">
                  <c:v>4.3945370000000068</c:v>
                </c:pt>
                <c:pt idx="691">
                  <c:v>4.4191610000000026</c:v>
                </c:pt>
                <c:pt idx="692">
                  <c:v>5.301483999999995</c:v>
                </c:pt>
                <c:pt idx="693">
                  <c:v>5.3216949999999983</c:v>
                </c:pt>
                <c:pt idx="694">
                  <c:v>5.9421199999999956</c:v>
                </c:pt>
                <c:pt idx="695">
                  <c:v>5.4605449999999962</c:v>
                </c:pt>
                <c:pt idx="696">
                  <c:v>6.2853410000000025</c:v>
                </c:pt>
                <c:pt idx="697">
                  <c:v>6.0665469999999999</c:v>
                </c:pt>
                <c:pt idx="698">
                  <c:v>5.2343159999999997</c:v>
                </c:pt>
                <c:pt idx="699">
                  <c:v>6.585757000000001</c:v>
                </c:pt>
                <c:pt idx="700">
                  <c:v>5.7269610000000029</c:v>
                </c:pt>
                <c:pt idx="701">
                  <c:v>6.040623999999994</c:v>
                </c:pt>
                <c:pt idx="702">
                  <c:v>5.5602489999999989</c:v>
                </c:pt>
                <c:pt idx="703">
                  <c:v>7.054000000000002</c:v>
                </c:pt>
                <c:pt idx="704">
                  <c:v>6.0982900000000058</c:v>
                </c:pt>
                <c:pt idx="705">
                  <c:v>6.381886999999999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77-4DE8-A55F-255E4FBBC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82526816"/>
        <c:axId val="1"/>
      </c:barChart>
      <c:catAx>
        <c:axId val="78252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nomonal)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94291669008235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526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0833606736657916E-2"/>
          <c:y val="0.92002812148481439"/>
          <c:w val="0.95662784339457563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CECCDC1A-6262-4A78-9EA5-9D4B3EA837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0.19553</cdr:x>
      <cdr:y>0.06003</cdr:y>
    </cdr:from>
    <cdr:to>
      <cdr:x>0.30204</cdr:x>
      <cdr:y>0.12183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2F5326F9-07ED-4CA6-9283-7580CDFD441D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615" y="267200"/>
          <a:ext cx="779755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0.38388</cdr:x>
      <cdr:y>0.06003</cdr:y>
    </cdr:from>
    <cdr:to>
      <cdr:x>0.52169</cdr:x>
      <cdr:y>0.12183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0243321-FC74-4068-80A7-5EE0759AC7F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0626" y="267200"/>
          <a:ext cx="100898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0.60182</cdr:x>
      <cdr:y>0.06003</cdr:y>
    </cdr:from>
    <cdr:to>
      <cdr:x>0.73963</cdr:x>
      <cdr:y>0.12183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E97C264F-5140-4BA0-94BC-A79796737DB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6235" y="267200"/>
          <a:ext cx="1008988" cy="27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0.82074</cdr:x>
      <cdr:y>0.06003</cdr:y>
    </cdr:from>
    <cdr:to>
      <cdr:x>0.95929</cdr:x>
      <cdr:y>0.12257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5BAC4D73-3898-4BB0-838A-2EE4CCE71EE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09064" y="267200"/>
          <a:ext cx="1014403" cy="278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2">
          <cell r="B2">
            <v>0</v>
          </cell>
          <cell r="C2">
            <v>5297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6067</v>
          </cell>
          <cell r="L2">
            <v>104</v>
          </cell>
          <cell r="M2">
            <v>0</v>
          </cell>
          <cell r="N2">
            <v>0</v>
          </cell>
          <cell r="O2">
            <v>0</v>
          </cell>
          <cell r="P2">
            <v>6565</v>
          </cell>
          <cell r="Q2">
            <v>0</v>
          </cell>
          <cell r="R2">
            <v>0</v>
          </cell>
          <cell r="S2">
            <v>7293</v>
          </cell>
          <cell r="T2">
            <v>0</v>
          </cell>
          <cell r="U2">
            <v>748</v>
          </cell>
          <cell r="V2">
            <v>6423</v>
          </cell>
          <cell r="W2">
            <v>0</v>
          </cell>
          <cell r="X2">
            <v>1970</v>
          </cell>
          <cell r="Y2">
            <v>0</v>
          </cell>
          <cell r="Z2">
            <v>6751</v>
          </cell>
          <cell r="AA2">
            <v>4582</v>
          </cell>
          <cell r="AB2">
            <v>690</v>
          </cell>
          <cell r="AC2">
            <v>13395</v>
          </cell>
          <cell r="AD2">
            <v>32</v>
          </cell>
          <cell r="AE2">
            <v>0</v>
          </cell>
          <cell r="AF2">
            <v>96</v>
          </cell>
          <cell r="AG2">
            <v>13425</v>
          </cell>
          <cell r="AH2">
            <v>6808</v>
          </cell>
          <cell r="AI2">
            <v>829</v>
          </cell>
          <cell r="AJ2">
            <v>40</v>
          </cell>
          <cell r="AK2">
            <v>41</v>
          </cell>
          <cell r="AL2">
            <v>5632</v>
          </cell>
          <cell r="AM2">
            <v>5808</v>
          </cell>
          <cell r="AN2">
            <v>725</v>
          </cell>
          <cell r="AO2">
            <v>5631</v>
          </cell>
          <cell r="AP2">
            <v>1026</v>
          </cell>
          <cell r="AQ2">
            <v>1338</v>
          </cell>
          <cell r="AR2">
            <v>4306</v>
          </cell>
          <cell r="AS2">
            <v>1744</v>
          </cell>
          <cell r="AT2">
            <v>7721</v>
          </cell>
          <cell r="AU2">
            <v>2871</v>
          </cell>
          <cell r="AV2">
            <v>1605</v>
          </cell>
          <cell r="AW2">
            <v>90</v>
          </cell>
          <cell r="AX2">
            <v>382</v>
          </cell>
          <cell r="AY2">
            <v>1864</v>
          </cell>
          <cell r="AZ2">
            <v>21923</v>
          </cell>
          <cell r="BA2">
            <v>103</v>
          </cell>
          <cell r="BB2">
            <v>62</v>
          </cell>
          <cell r="BC2">
            <v>877</v>
          </cell>
          <cell r="BD2">
            <v>145</v>
          </cell>
          <cell r="BE2">
            <v>6201</v>
          </cell>
          <cell r="BF2">
            <v>2753</v>
          </cell>
          <cell r="BG2">
            <v>426</v>
          </cell>
          <cell r="BH2">
            <v>8595</v>
          </cell>
          <cell r="BI2">
            <v>1086</v>
          </cell>
          <cell r="BJ2">
            <v>690</v>
          </cell>
          <cell r="BK2">
            <v>1027</v>
          </cell>
          <cell r="BL2">
            <v>102</v>
          </cell>
          <cell r="BM2">
            <v>662</v>
          </cell>
          <cell r="BN2">
            <v>27</v>
          </cell>
          <cell r="BO2">
            <v>2204</v>
          </cell>
          <cell r="BP2">
            <v>131</v>
          </cell>
          <cell r="BQ2">
            <v>0</v>
          </cell>
          <cell r="BR2">
            <v>186</v>
          </cell>
          <cell r="BS2">
            <v>1055</v>
          </cell>
          <cell r="BT2">
            <v>145</v>
          </cell>
          <cell r="BU2">
            <v>1174</v>
          </cell>
          <cell r="BV2">
            <v>0</v>
          </cell>
          <cell r="BW2">
            <v>386</v>
          </cell>
          <cell r="BX2">
            <v>106</v>
          </cell>
          <cell r="BY2">
            <v>321</v>
          </cell>
          <cell r="BZ2">
            <v>321</v>
          </cell>
          <cell r="CA2">
            <v>0</v>
          </cell>
          <cell r="CB2">
            <v>731</v>
          </cell>
          <cell r="CC2">
            <v>653</v>
          </cell>
          <cell r="CD2">
            <v>0</v>
          </cell>
          <cell r="CE2">
            <v>823</v>
          </cell>
          <cell r="CF2">
            <v>0</v>
          </cell>
          <cell r="CG2">
            <v>602</v>
          </cell>
          <cell r="CH2">
            <v>0</v>
          </cell>
          <cell r="CI2">
            <v>4246</v>
          </cell>
          <cell r="CJ2">
            <v>743</v>
          </cell>
          <cell r="CK2">
            <v>166</v>
          </cell>
          <cell r="CL2">
            <v>1056</v>
          </cell>
          <cell r="CM2">
            <v>29944</v>
          </cell>
          <cell r="CN2">
            <v>2596</v>
          </cell>
          <cell r="CO2">
            <v>8527</v>
          </cell>
          <cell r="CP2">
            <v>9541</v>
          </cell>
          <cell r="CQ2">
            <v>22</v>
          </cell>
          <cell r="CR2">
            <v>3464</v>
          </cell>
          <cell r="CS2">
            <v>0</v>
          </cell>
          <cell r="CT2">
            <v>467</v>
          </cell>
          <cell r="CU2">
            <v>11653</v>
          </cell>
          <cell r="CV2">
            <v>58</v>
          </cell>
          <cell r="CW2">
            <v>1769</v>
          </cell>
          <cell r="CX2">
            <v>992</v>
          </cell>
          <cell r="CY2">
            <v>3220</v>
          </cell>
          <cell r="CZ2">
            <v>36330</v>
          </cell>
          <cell r="DA2">
            <v>0</v>
          </cell>
          <cell r="DB2">
            <v>346</v>
          </cell>
          <cell r="DC2">
            <v>1469</v>
          </cell>
          <cell r="DD2">
            <v>513</v>
          </cell>
          <cell r="DE2">
            <v>650</v>
          </cell>
          <cell r="DF2">
            <v>825</v>
          </cell>
          <cell r="DG2">
            <v>3</v>
          </cell>
          <cell r="DH2">
            <v>1202</v>
          </cell>
          <cell r="DI2">
            <v>3752</v>
          </cell>
          <cell r="DJ2">
            <v>22180</v>
          </cell>
          <cell r="DK2">
            <v>335</v>
          </cell>
          <cell r="DL2">
            <v>178276</v>
          </cell>
          <cell r="DM2">
            <v>33403</v>
          </cell>
          <cell r="DN2">
            <v>751</v>
          </cell>
          <cell r="DO2">
            <v>0</v>
          </cell>
          <cell r="DP2">
            <v>5712</v>
          </cell>
          <cell r="DQ2">
            <v>39954</v>
          </cell>
          <cell r="DR2">
            <v>2410</v>
          </cell>
          <cell r="DS2">
            <v>32</v>
          </cell>
          <cell r="DT2">
            <v>2100</v>
          </cell>
          <cell r="DU2">
            <v>1462</v>
          </cell>
          <cell r="DV2">
            <v>0</v>
          </cell>
          <cell r="DW2">
            <v>541</v>
          </cell>
          <cell r="DX2">
            <v>922</v>
          </cell>
          <cell r="DY2">
            <v>467</v>
          </cell>
          <cell r="DZ2">
            <v>277</v>
          </cell>
          <cell r="EA2">
            <v>7777</v>
          </cell>
          <cell r="EB2">
            <v>1285</v>
          </cell>
          <cell r="EC2">
            <v>287</v>
          </cell>
          <cell r="ED2">
            <v>5044</v>
          </cell>
          <cell r="EE2">
            <v>2142</v>
          </cell>
          <cell r="EF2">
            <v>32565</v>
          </cell>
          <cell r="EG2">
            <v>10494</v>
          </cell>
          <cell r="EH2">
            <v>5826</v>
          </cell>
          <cell r="EI2">
            <v>10450</v>
          </cell>
          <cell r="EJ2">
            <v>81</v>
          </cell>
          <cell r="EK2">
            <v>5980</v>
          </cell>
          <cell r="EL2">
            <v>4874</v>
          </cell>
          <cell r="EM2">
            <v>19032</v>
          </cell>
          <cell r="EN2">
            <v>53459</v>
          </cell>
          <cell r="EO2">
            <v>32930</v>
          </cell>
          <cell r="EP2">
            <v>28999</v>
          </cell>
          <cell r="EQ2">
            <v>319</v>
          </cell>
          <cell r="ER2">
            <v>8160</v>
          </cell>
          <cell r="ES2">
            <v>23273</v>
          </cell>
          <cell r="ET2">
            <v>1470259</v>
          </cell>
          <cell r="EU2">
            <v>532645</v>
          </cell>
          <cell r="EV2">
            <v>476900</v>
          </cell>
          <cell r="EW2">
            <v>17936</v>
          </cell>
          <cell r="EX2">
            <v>84</v>
          </cell>
          <cell r="EY2">
            <v>21777</v>
          </cell>
          <cell r="EZ2">
            <v>3748</v>
          </cell>
          <cell r="FA2">
            <v>3451</v>
          </cell>
          <cell r="FB2">
            <v>128</v>
          </cell>
          <cell r="FC2">
            <v>553</v>
          </cell>
          <cell r="FD2">
            <v>8111</v>
          </cell>
          <cell r="FE2">
            <v>2658</v>
          </cell>
          <cell r="FF2">
            <v>2272</v>
          </cell>
          <cell r="FG2">
            <v>1097</v>
          </cell>
          <cell r="FH2">
            <v>1138</v>
          </cell>
          <cell r="FI2">
            <v>418</v>
          </cell>
          <cell r="FJ2">
            <v>8229</v>
          </cell>
          <cell r="FK2">
            <v>10622</v>
          </cell>
          <cell r="FL2">
            <v>0</v>
          </cell>
          <cell r="FM2">
            <v>7192</v>
          </cell>
          <cell r="FN2">
            <v>38403</v>
          </cell>
          <cell r="FO2">
            <v>43233</v>
          </cell>
          <cell r="FP2">
            <v>17354</v>
          </cell>
          <cell r="FQ2">
            <v>32371</v>
          </cell>
          <cell r="FR2">
            <v>28526</v>
          </cell>
          <cell r="FS2">
            <v>25747</v>
          </cell>
          <cell r="FT2">
            <v>9016</v>
          </cell>
          <cell r="FU2">
            <v>10876</v>
          </cell>
          <cell r="FV2">
            <v>68018</v>
          </cell>
          <cell r="FW2">
            <v>93068</v>
          </cell>
          <cell r="FX2">
            <v>0</v>
          </cell>
          <cell r="FY2">
            <v>0</v>
          </cell>
        </row>
      </sheetData>
      <sheetData sheetId="1">
        <row r="1">
          <cell r="B1">
            <v>5201478</v>
          </cell>
        </row>
        <row r="2">
          <cell r="B2">
            <v>310308</v>
          </cell>
          <cell r="C2">
            <v>247790</v>
          </cell>
          <cell r="D2">
            <v>362282</v>
          </cell>
          <cell r="E2">
            <v>369561</v>
          </cell>
          <cell r="F2">
            <v>234488</v>
          </cell>
          <cell r="G2">
            <v>355034</v>
          </cell>
          <cell r="H2">
            <v>230927</v>
          </cell>
          <cell r="I2">
            <v>246443</v>
          </cell>
          <cell r="J2">
            <v>354181</v>
          </cell>
          <cell r="K2">
            <v>350635</v>
          </cell>
          <cell r="L2">
            <v>388152</v>
          </cell>
          <cell r="M2">
            <v>376227</v>
          </cell>
          <cell r="N2">
            <v>388035</v>
          </cell>
          <cell r="O2">
            <v>426470</v>
          </cell>
          <cell r="P2">
            <v>512077</v>
          </cell>
          <cell r="Q2">
            <v>354993</v>
          </cell>
          <cell r="R2">
            <v>305458</v>
          </cell>
          <cell r="S2">
            <v>535449</v>
          </cell>
          <cell r="T2">
            <v>399219</v>
          </cell>
          <cell r="U2">
            <v>393423</v>
          </cell>
          <cell r="V2">
            <v>701546</v>
          </cell>
          <cell r="W2">
            <v>836776</v>
          </cell>
          <cell r="X2">
            <v>815030</v>
          </cell>
          <cell r="Y2">
            <v>2565524</v>
          </cell>
          <cell r="Z2">
            <v>446344</v>
          </cell>
          <cell r="AA2">
            <v>478106</v>
          </cell>
          <cell r="AB2">
            <v>378796</v>
          </cell>
          <cell r="AC2">
            <v>285604</v>
          </cell>
          <cell r="AD2">
            <v>272164</v>
          </cell>
          <cell r="AE2">
            <v>411267</v>
          </cell>
          <cell r="AF2">
            <v>500888</v>
          </cell>
          <cell r="AG2">
            <v>974904</v>
          </cell>
          <cell r="AH2">
            <v>614557</v>
          </cell>
          <cell r="AI2">
            <v>640503</v>
          </cell>
          <cell r="AJ2">
            <v>547616</v>
          </cell>
          <cell r="AK2">
            <v>385888</v>
          </cell>
          <cell r="AL2">
            <v>579430</v>
          </cell>
          <cell r="AM2">
            <v>3776175</v>
          </cell>
          <cell r="AN2">
            <v>7942883</v>
          </cell>
          <cell r="AO2">
            <v>8799271</v>
          </cell>
          <cell r="AP2">
            <v>1996148</v>
          </cell>
          <cell r="AQ2">
            <v>3742663</v>
          </cell>
          <cell r="AR2">
            <v>3213571</v>
          </cell>
          <cell r="AS2">
            <v>6302623</v>
          </cell>
          <cell r="AT2">
            <v>2143094</v>
          </cell>
          <cell r="AU2">
            <v>3676835</v>
          </cell>
          <cell r="AV2">
            <v>1984065</v>
          </cell>
          <cell r="AW2">
            <v>1883558</v>
          </cell>
          <cell r="AX2">
            <v>2473211</v>
          </cell>
          <cell r="AY2">
            <v>1140790</v>
          </cell>
          <cell r="AZ2">
            <v>702472</v>
          </cell>
          <cell r="BA2">
            <v>681272</v>
          </cell>
          <cell r="BB2">
            <v>620414</v>
          </cell>
          <cell r="BC2">
            <v>961610</v>
          </cell>
          <cell r="BD2">
            <v>2301467</v>
          </cell>
          <cell r="BE2">
            <v>3150056</v>
          </cell>
          <cell r="BF2">
            <v>2812014</v>
          </cell>
          <cell r="BG2">
            <v>1582020</v>
          </cell>
          <cell r="BH2">
            <v>1030287</v>
          </cell>
          <cell r="BI2">
            <v>1352526</v>
          </cell>
          <cell r="BJ2">
            <v>1204821</v>
          </cell>
          <cell r="BK2">
            <v>1106574</v>
          </cell>
          <cell r="BL2">
            <v>1184687</v>
          </cell>
          <cell r="BM2">
            <v>945988</v>
          </cell>
          <cell r="BN2">
            <v>969840</v>
          </cell>
          <cell r="BO2">
            <v>1267777</v>
          </cell>
          <cell r="BP2">
            <v>1731331</v>
          </cell>
          <cell r="BQ2">
            <v>1413102</v>
          </cell>
          <cell r="BR2">
            <v>1686732</v>
          </cell>
          <cell r="BS2">
            <v>2160784</v>
          </cell>
          <cell r="BT2">
            <v>1852626</v>
          </cell>
          <cell r="BU2">
            <v>1769733</v>
          </cell>
          <cell r="BV2">
            <v>1811055</v>
          </cell>
          <cell r="BW2">
            <v>2514189</v>
          </cell>
          <cell r="BX2">
            <v>2179053</v>
          </cell>
          <cell r="BY2">
            <v>1240053</v>
          </cell>
          <cell r="BZ2">
            <v>1322765</v>
          </cell>
          <cell r="CA2">
            <v>1188654</v>
          </cell>
          <cell r="CB2">
            <v>1770566</v>
          </cell>
          <cell r="CC2">
            <v>2889676</v>
          </cell>
          <cell r="CD2">
            <v>3551270</v>
          </cell>
          <cell r="CE2">
            <v>2662600</v>
          </cell>
          <cell r="CF2">
            <v>2198071</v>
          </cell>
          <cell r="CG2">
            <v>2620332</v>
          </cell>
          <cell r="CH2">
            <v>4124094</v>
          </cell>
          <cell r="CI2">
            <v>3292963</v>
          </cell>
          <cell r="CJ2">
            <v>2600437</v>
          </cell>
          <cell r="CK2">
            <v>749814</v>
          </cell>
          <cell r="CL2">
            <v>1765956</v>
          </cell>
          <cell r="CM2">
            <v>2274084</v>
          </cell>
          <cell r="CN2">
            <v>1917285</v>
          </cell>
          <cell r="CO2">
            <v>6129647</v>
          </cell>
          <cell r="CP2">
            <v>3372224</v>
          </cell>
          <cell r="CQ2">
            <v>3454440</v>
          </cell>
          <cell r="CR2">
            <v>2354350</v>
          </cell>
          <cell r="CS2">
            <v>3370475</v>
          </cell>
          <cell r="CT2">
            <v>4225257</v>
          </cell>
          <cell r="CU2">
            <v>4814310</v>
          </cell>
          <cell r="CV2">
            <v>4131780</v>
          </cell>
          <cell r="CW2">
            <v>1952306</v>
          </cell>
          <cell r="CX2">
            <v>2831720</v>
          </cell>
          <cell r="CY2">
            <v>2925314</v>
          </cell>
          <cell r="CZ2">
            <v>5254921</v>
          </cell>
          <cell r="DA2">
            <v>5177687</v>
          </cell>
          <cell r="DB2">
            <v>6635022</v>
          </cell>
          <cell r="DC2">
            <v>6203020</v>
          </cell>
          <cell r="DD2">
            <v>8653309</v>
          </cell>
          <cell r="DE2">
            <v>3583175</v>
          </cell>
          <cell r="DF2">
            <v>7494791</v>
          </cell>
          <cell r="DG2">
            <v>5744269</v>
          </cell>
          <cell r="DH2">
            <v>5536332</v>
          </cell>
          <cell r="DI2">
            <v>3121694</v>
          </cell>
          <cell r="DJ2">
            <v>4209907</v>
          </cell>
          <cell r="DK2">
            <v>4235424</v>
          </cell>
          <cell r="DL2">
            <v>4840758</v>
          </cell>
          <cell r="DM2">
            <v>6194355</v>
          </cell>
          <cell r="DN2">
            <v>13410744</v>
          </cell>
          <cell r="DO2">
            <v>8147402</v>
          </cell>
          <cell r="DP2">
            <v>7023221</v>
          </cell>
          <cell r="DQ2">
            <v>4996940</v>
          </cell>
          <cell r="DR2">
            <v>8581538</v>
          </cell>
          <cell r="DS2">
            <v>9158552</v>
          </cell>
          <cell r="DT2">
            <v>5961394</v>
          </cell>
          <cell r="DU2">
            <v>5809746</v>
          </cell>
          <cell r="DV2">
            <v>5136985</v>
          </cell>
          <cell r="DW2">
            <v>15585792</v>
          </cell>
          <cell r="DX2">
            <v>5761156</v>
          </cell>
          <cell r="DY2">
            <v>4883574</v>
          </cell>
          <cell r="DZ2">
            <v>7557704</v>
          </cell>
          <cell r="EA2">
            <v>15240010</v>
          </cell>
          <cell r="EB2">
            <v>3713717</v>
          </cell>
          <cell r="EC2">
            <v>4857685</v>
          </cell>
          <cell r="ED2">
            <v>6645006</v>
          </cell>
          <cell r="EE2">
            <v>6385547</v>
          </cell>
          <cell r="EF2">
            <v>11375616</v>
          </cell>
          <cell r="EG2">
            <v>5161656</v>
          </cell>
          <cell r="EH2">
            <v>5402995</v>
          </cell>
          <cell r="EI2">
            <v>6222393</v>
          </cell>
          <cell r="EJ2">
            <v>5812810</v>
          </cell>
          <cell r="EK2">
            <v>8824918</v>
          </cell>
          <cell r="EL2">
            <v>8249600</v>
          </cell>
          <cell r="EM2">
            <v>8712705</v>
          </cell>
          <cell r="EN2">
            <v>8854409</v>
          </cell>
          <cell r="EO2">
            <v>8262700</v>
          </cell>
          <cell r="EP2">
            <v>9260611</v>
          </cell>
          <cell r="EQ2">
            <v>19383394</v>
          </cell>
          <cell r="ER2">
            <v>9085408</v>
          </cell>
          <cell r="ES2">
            <v>7458921</v>
          </cell>
          <cell r="ET2">
            <v>7834872</v>
          </cell>
          <cell r="EU2">
            <v>9497389</v>
          </cell>
          <cell r="EV2">
            <v>10758123</v>
          </cell>
          <cell r="EW2">
            <v>15747835</v>
          </cell>
          <cell r="EX2">
            <v>18320640</v>
          </cell>
          <cell r="EY2">
            <v>34351619</v>
          </cell>
          <cell r="EZ2">
            <v>17439441</v>
          </cell>
          <cell r="FA2">
            <v>21740765</v>
          </cell>
          <cell r="FB2">
            <v>17947934</v>
          </cell>
          <cell r="FC2">
            <v>18766569</v>
          </cell>
          <cell r="FD2">
            <v>44672705</v>
          </cell>
          <cell r="FE2">
            <v>22314530</v>
          </cell>
          <cell r="FF2">
            <v>36059059</v>
          </cell>
          <cell r="FG2">
            <v>12179614</v>
          </cell>
          <cell r="FH2">
            <v>15589324</v>
          </cell>
          <cell r="FI2">
            <v>9762010</v>
          </cell>
          <cell r="FJ2">
            <v>14231326</v>
          </cell>
          <cell r="FK2">
            <v>14712873</v>
          </cell>
          <cell r="FL2">
            <v>9079642</v>
          </cell>
          <cell r="FM2">
            <v>22281130</v>
          </cell>
          <cell r="FN2">
            <v>21387105</v>
          </cell>
          <cell r="FO2">
            <v>22946701</v>
          </cell>
          <cell r="FP2">
            <v>17800909</v>
          </cell>
          <cell r="FQ2">
            <v>21878202</v>
          </cell>
          <cell r="FR2">
            <v>16606857</v>
          </cell>
          <cell r="FS2">
            <v>11619058</v>
          </cell>
          <cell r="FT2">
            <v>7958636</v>
          </cell>
          <cell r="FU2">
            <v>8460687</v>
          </cell>
          <cell r="FV2">
            <v>10215312</v>
          </cell>
          <cell r="FW2">
            <v>0</v>
          </cell>
          <cell r="FX2">
            <v>0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7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70</v>
          </cell>
          <cell r="AI2">
            <v>59</v>
          </cell>
          <cell r="AJ2">
            <v>21</v>
          </cell>
          <cell r="AK2">
            <v>7</v>
          </cell>
          <cell r="AL2">
            <v>418</v>
          </cell>
          <cell r="AM2">
            <v>1135</v>
          </cell>
          <cell r="AN2">
            <v>137</v>
          </cell>
          <cell r="AO2">
            <v>1144</v>
          </cell>
          <cell r="AP2">
            <v>94</v>
          </cell>
          <cell r="AQ2">
            <v>402</v>
          </cell>
          <cell r="AR2">
            <v>81</v>
          </cell>
          <cell r="AS2">
            <v>161</v>
          </cell>
          <cell r="AT2">
            <v>76</v>
          </cell>
          <cell r="AU2">
            <v>53</v>
          </cell>
          <cell r="AV2">
            <v>80</v>
          </cell>
          <cell r="AW2">
            <v>66</v>
          </cell>
          <cell r="AX2">
            <v>63</v>
          </cell>
          <cell r="AY2">
            <v>408</v>
          </cell>
          <cell r="AZ2">
            <v>45</v>
          </cell>
          <cell r="BA2">
            <v>7</v>
          </cell>
          <cell r="BB2">
            <v>57</v>
          </cell>
          <cell r="BC2">
            <v>0</v>
          </cell>
          <cell r="BD2">
            <v>17</v>
          </cell>
          <cell r="BE2">
            <v>28</v>
          </cell>
          <cell r="BF2">
            <v>7</v>
          </cell>
          <cell r="BG2">
            <v>7</v>
          </cell>
          <cell r="BH2">
            <v>7</v>
          </cell>
          <cell r="BI2">
            <v>0</v>
          </cell>
          <cell r="BJ2">
            <v>0</v>
          </cell>
          <cell r="BK2">
            <v>0</v>
          </cell>
          <cell r="BL2">
            <v>7</v>
          </cell>
          <cell r="BM2">
            <v>7</v>
          </cell>
          <cell r="BN2">
            <v>7</v>
          </cell>
          <cell r="BO2">
            <v>7</v>
          </cell>
          <cell r="BP2">
            <v>7</v>
          </cell>
          <cell r="BQ2">
            <v>7</v>
          </cell>
          <cell r="BR2">
            <v>269</v>
          </cell>
          <cell r="BS2">
            <v>5534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307</v>
          </cell>
          <cell r="CM2">
            <v>6738</v>
          </cell>
          <cell r="CN2">
            <v>0</v>
          </cell>
          <cell r="CO2">
            <v>0</v>
          </cell>
          <cell r="CP2">
            <v>507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6426</v>
          </cell>
          <cell r="CY2">
            <v>8851</v>
          </cell>
          <cell r="CZ2">
            <v>16975</v>
          </cell>
          <cell r="DA2">
            <v>28977</v>
          </cell>
          <cell r="DB2">
            <v>23314</v>
          </cell>
          <cell r="DC2">
            <v>44577</v>
          </cell>
          <cell r="DD2">
            <v>28147</v>
          </cell>
          <cell r="DE2">
            <v>25356</v>
          </cell>
          <cell r="DF2">
            <v>23862</v>
          </cell>
          <cell r="DG2">
            <v>20716</v>
          </cell>
          <cell r="DH2">
            <v>33513</v>
          </cell>
          <cell r="DI2">
            <v>20671</v>
          </cell>
          <cell r="DJ2">
            <v>18166</v>
          </cell>
          <cell r="DK2">
            <v>13090</v>
          </cell>
          <cell r="DL2">
            <v>9641</v>
          </cell>
          <cell r="DM2">
            <v>2465</v>
          </cell>
          <cell r="DN2">
            <v>2332</v>
          </cell>
          <cell r="DO2">
            <v>5121</v>
          </cell>
          <cell r="DP2">
            <v>3961</v>
          </cell>
          <cell r="DQ2">
            <v>3861</v>
          </cell>
          <cell r="DR2">
            <v>4621</v>
          </cell>
          <cell r="DS2">
            <v>2941</v>
          </cell>
          <cell r="DT2">
            <v>0</v>
          </cell>
          <cell r="DU2">
            <v>1018</v>
          </cell>
          <cell r="DV2">
            <v>15892</v>
          </cell>
          <cell r="DW2">
            <v>3529</v>
          </cell>
          <cell r="DX2">
            <v>0</v>
          </cell>
          <cell r="DY2">
            <v>396</v>
          </cell>
          <cell r="DZ2">
            <v>1585</v>
          </cell>
          <cell r="EA2">
            <v>1786</v>
          </cell>
          <cell r="EB2">
            <v>2961</v>
          </cell>
          <cell r="EC2">
            <v>2045</v>
          </cell>
          <cell r="ED2">
            <v>1175</v>
          </cell>
          <cell r="EE2">
            <v>32381</v>
          </cell>
          <cell r="EF2">
            <v>54364</v>
          </cell>
          <cell r="EG2">
            <v>21816</v>
          </cell>
          <cell r="EH2">
            <v>19111</v>
          </cell>
          <cell r="EI2">
            <v>57807</v>
          </cell>
          <cell r="EJ2">
            <v>28263</v>
          </cell>
          <cell r="EK2">
            <v>11070</v>
          </cell>
          <cell r="EL2">
            <v>44615</v>
          </cell>
          <cell r="EM2">
            <v>15371</v>
          </cell>
          <cell r="EN2">
            <v>29172</v>
          </cell>
          <cell r="EO2">
            <v>12022</v>
          </cell>
          <cell r="EP2">
            <v>10456</v>
          </cell>
          <cell r="EQ2">
            <v>83757</v>
          </cell>
          <cell r="ER2">
            <v>20653</v>
          </cell>
          <cell r="ES2">
            <v>7228</v>
          </cell>
          <cell r="ET2">
            <v>19462</v>
          </cell>
          <cell r="EU2">
            <v>9271</v>
          </cell>
          <cell r="EV2">
            <v>7439</v>
          </cell>
          <cell r="EW2">
            <v>9886</v>
          </cell>
          <cell r="EX2">
            <v>4738</v>
          </cell>
          <cell r="EY2">
            <v>3267</v>
          </cell>
          <cell r="EZ2">
            <v>10515</v>
          </cell>
          <cell r="FA2">
            <v>136</v>
          </cell>
          <cell r="FB2">
            <v>3810</v>
          </cell>
          <cell r="FC2">
            <v>19820</v>
          </cell>
          <cell r="FD2">
            <v>41198</v>
          </cell>
          <cell r="FE2">
            <v>47906</v>
          </cell>
          <cell r="FF2">
            <v>71592</v>
          </cell>
          <cell r="FG2">
            <v>90313</v>
          </cell>
          <cell r="FH2">
            <v>34010</v>
          </cell>
          <cell r="FI2">
            <v>5108</v>
          </cell>
          <cell r="FJ2">
            <v>11393</v>
          </cell>
          <cell r="FK2">
            <v>133033</v>
          </cell>
          <cell r="FL2">
            <v>25622</v>
          </cell>
          <cell r="FM2">
            <v>2573</v>
          </cell>
          <cell r="FN2">
            <v>11666</v>
          </cell>
          <cell r="FO2">
            <v>25181</v>
          </cell>
          <cell r="FP2">
            <v>15856</v>
          </cell>
          <cell r="FQ2">
            <v>14348</v>
          </cell>
          <cell r="FR2">
            <v>5719</v>
          </cell>
          <cell r="FS2">
            <v>15763</v>
          </cell>
          <cell r="FT2">
            <v>3563</v>
          </cell>
          <cell r="FU2">
            <v>9708</v>
          </cell>
          <cell r="FV2">
            <v>6849</v>
          </cell>
          <cell r="FW2">
            <v>0</v>
          </cell>
          <cell r="FX2">
            <v>0</v>
          </cell>
          <cell r="FY2">
            <v>0</v>
          </cell>
        </row>
      </sheetData>
      <sheetData sheetId="3">
        <row r="1">
          <cell r="B1">
            <v>5730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14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364</v>
          </cell>
          <cell r="BB2">
            <v>6</v>
          </cell>
          <cell r="BC2">
            <v>0</v>
          </cell>
          <cell r="BD2">
            <v>0</v>
          </cell>
          <cell r="BE2">
            <v>6</v>
          </cell>
          <cell r="BF2">
            <v>77</v>
          </cell>
          <cell r="BG2">
            <v>6</v>
          </cell>
          <cell r="BH2">
            <v>0</v>
          </cell>
          <cell r="BI2">
            <v>72</v>
          </cell>
          <cell r="BJ2">
            <v>6</v>
          </cell>
          <cell r="BK2">
            <v>27</v>
          </cell>
          <cell r="BL2">
            <v>0</v>
          </cell>
          <cell r="BM2">
            <v>0</v>
          </cell>
          <cell r="BN2">
            <v>57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76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83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2754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7</v>
          </cell>
          <cell r="DF2">
            <v>38</v>
          </cell>
          <cell r="DG2">
            <v>0</v>
          </cell>
          <cell r="DH2">
            <v>8</v>
          </cell>
          <cell r="DI2">
            <v>32</v>
          </cell>
          <cell r="DJ2">
            <v>16</v>
          </cell>
          <cell r="DK2">
            <v>23</v>
          </cell>
          <cell r="DL2">
            <v>57</v>
          </cell>
          <cell r="DM2">
            <v>0</v>
          </cell>
          <cell r="DN2">
            <v>24</v>
          </cell>
          <cell r="DO2">
            <v>16</v>
          </cell>
          <cell r="DP2">
            <v>16</v>
          </cell>
          <cell r="DQ2">
            <v>16</v>
          </cell>
          <cell r="DR2">
            <v>41</v>
          </cell>
          <cell r="DS2">
            <v>41</v>
          </cell>
          <cell r="DT2">
            <v>41</v>
          </cell>
          <cell r="DU2">
            <v>59</v>
          </cell>
          <cell r="DV2">
            <v>0</v>
          </cell>
          <cell r="DW2">
            <v>24</v>
          </cell>
          <cell r="DX2">
            <v>0</v>
          </cell>
          <cell r="DY2">
            <v>0</v>
          </cell>
          <cell r="DZ2">
            <v>41</v>
          </cell>
          <cell r="EA2">
            <v>42</v>
          </cell>
          <cell r="EB2">
            <v>52</v>
          </cell>
          <cell r="EC2">
            <v>20</v>
          </cell>
          <cell r="ED2">
            <v>0</v>
          </cell>
          <cell r="EE2">
            <v>51</v>
          </cell>
          <cell r="EF2">
            <v>41</v>
          </cell>
          <cell r="EG2">
            <v>0</v>
          </cell>
          <cell r="EH2">
            <v>91</v>
          </cell>
          <cell r="EI2">
            <v>2</v>
          </cell>
          <cell r="EJ2">
            <v>0</v>
          </cell>
          <cell r="EK2">
            <v>15</v>
          </cell>
          <cell r="EL2">
            <v>6</v>
          </cell>
          <cell r="EM2">
            <v>19</v>
          </cell>
          <cell r="EN2">
            <v>9</v>
          </cell>
          <cell r="EO2">
            <v>68</v>
          </cell>
          <cell r="EP2">
            <v>0</v>
          </cell>
          <cell r="EQ2">
            <v>38</v>
          </cell>
          <cell r="ER2">
            <v>0</v>
          </cell>
          <cell r="ES2">
            <v>14</v>
          </cell>
          <cell r="ET2">
            <v>56</v>
          </cell>
          <cell r="EU2">
            <v>0</v>
          </cell>
          <cell r="EV2">
            <v>93</v>
          </cell>
          <cell r="EW2">
            <v>28</v>
          </cell>
          <cell r="EX2">
            <v>41</v>
          </cell>
          <cell r="EY2">
            <v>75</v>
          </cell>
          <cell r="EZ2">
            <v>0</v>
          </cell>
          <cell r="FA2">
            <v>15</v>
          </cell>
          <cell r="FB2">
            <v>26</v>
          </cell>
          <cell r="FC2">
            <v>40</v>
          </cell>
          <cell r="FD2">
            <v>19</v>
          </cell>
          <cell r="FE2">
            <v>0</v>
          </cell>
          <cell r="FF2">
            <v>66</v>
          </cell>
          <cell r="FG2">
            <v>85</v>
          </cell>
          <cell r="FH2">
            <v>0</v>
          </cell>
          <cell r="FI2">
            <v>123</v>
          </cell>
          <cell r="FJ2">
            <v>0</v>
          </cell>
          <cell r="FK2">
            <v>0</v>
          </cell>
          <cell r="FL2">
            <v>122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30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8</v>
          </cell>
          <cell r="DI2">
            <v>24</v>
          </cell>
          <cell r="DJ2">
            <v>0</v>
          </cell>
          <cell r="DK2">
            <v>23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8</v>
          </cell>
          <cell r="DY2">
            <v>0</v>
          </cell>
          <cell r="DZ2">
            <v>8</v>
          </cell>
          <cell r="EA2">
            <v>0</v>
          </cell>
          <cell r="EB2">
            <v>20</v>
          </cell>
          <cell r="EC2">
            <v>0</v>
          </cell>
          <cell r="ED2">
            <v>0</v>
          </cell>
          <cell r="EE2">
            <v>0</v>
          </cell>
          <cell r="EF2">
            <v>10</v>
          </cell>
          <cell r="EG2">
            <v>0</v>
          </cell>
          <cell r="EH2">
            <v>39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10</v>
          </cell>
          <cell r="EN2">
            <v>4</v>
          </cell>
          <cell r="EO2">
            <v>11</v>
          </cell>
          <cell r="EP2">
            <v>0</v>
          </cell>
          <cell r="EQ2">
            <v>0</v>
          </cell>
          <cell r="ER2">
            <v>5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19</v>
          </cell>
          <cell r="FA2">
            <v>10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446</v>
          </cell>
          <cell r="FK2">
            <v>0</v>
          </cell>
          <cell r="FL2">
            <v>0</v>
          </cell>
          <cell r="FM2">
            <v>627</v>
          </cell>
          <cell r="FN2">
            <v>0</v>
          </cell>
          <cell r="FO2">
            <v>0</v>
          </cell>
          <cell r="FP2">
            <v>0</v>
          </cell>
          <cell r="FQ2">
            <v>25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352</v>
          </cell>
          <cell r="AJ2">
            <v>0</v>
          </cell>
          <cell r="AK2">
            <v>1176</v>
          </cell>
          <cell r="AL2">
            <v>0</v>
          </cell>
          <cell r="AM2">
            <v>0</v>
          </cell>
          <cell r="AN2">
            <v>120</v>
          </cell>
          <cell r="AO2">
            <v>0</v>
          </cell>
          <cell r="AP2">
            <v>0</v>
          </cell>
          <cell r="AQ2">
            <v>0</v>
          </cell>
          <cell r="AR2">
            <v>1161</v>
          </cell>
          <cell r="AS2">
            <v>0</v>
          </cell>
          <cell r="AT2">
            <v>0</v>
          </cell>
          <cell r="AU2">
            <v>289</v>
          </cell>
          <cell r="AV2">
            <v>475</v>
          </cell>
          <cell r="AW2">
            <v>0</v>
          </cell>
          <cell r="AX2">
            <v>0</v>
          </cell>
          <cell r="AY2">
            <v>392</v>
          </cell>
          <cell r="AZ2">
            <v>285</v>
          </cell>
          <cell r="BA2">
            <v>0</v>
          </cell>
          <cell r="BB2">
            <v>1580</v>
          </cell>
          <cell r="BC2">
            <v>1339</v>
          </cell>
          <cell r="BD2">
            <v>0</v>
          </cell>
          <cell r="BE2">
            <v>122</v>
          </cell>
          <cell r="BF2">
            <v>0</v>
          </cell>
          <cell r="BG2">
            <v>409</v>
          </cell>
          <cell r="BH2">
            <v>55</v>
          </cell>
          <cell r="BI2">
            <v>0</v>
          </cell>
          <cell r="BJ2">
            <v>144</v>
          </cell>
          <cell r="BK2">
            <v>0</v>
          </cell>
          <cell r="BL2">
            <v>0</v>
          </cell>
          <cell r="BM2">
            <v>288</v>
          </cell>
          <cell r="BN2">
            <v>0</v>
          </cell>
          <cell r="BO2">
            <v>0</v>
          </cell>
          <cell r="BP2">
            <v>0</v>
          </cell>
          <cell r="BQ2">
            <v>127</v>
          </cell>
          <cell r="BR2">
            <v>0</v>
          </cell>
          <cell r="BS2">
            <v>419</v>
          </cell>
          <cell r="BT2">
            <v>0</v>
          </cell>
          <cell r="BU2">
            <v>132</v>
          </cell>
          <cell r="BV2">
            <v>807</v>
          </cell>
          <cell r="BW2">
            <v>0</v>
          </cell>
          <cell r="BX2">
            <v>191</v>
          </cell>
          <cell r="BY2">
            <v>0</v>
          </cell>
          <cell r="BZ2">
            <v>70</v>
          </cell>
          <cell r="CA2">
            <v>265</v>
          </cell>
          <cell r="CB2">
            <v>0</v>
          </cell>
          <cell r="CC2">
            <v>175</v>
          </cell>
          <cell r="CD2">
            <v>0</v>
          </cell>
          <cell r="CE2">
            <v>176</v>
          </cell>
          <cell r="CF2">
            <v>0</v>
          </cell>
          <cell r="CG2">
            <v>0</v>
          </cell>
          <cell r="CH2">
            <v>146</v>
          </cell>
          <cell r="CI2">
            <v>0</v>
          </cell>
          <cell r="CJ2">
            <v>176</v>
          </cell>
          <cell r="CK2">
            <v>102</v>
          </cell>
          <cell r="CL2">
            <v>0</v>
          </cell>
          <cell r="CM2">
            <v>0</v>
          </cell>
          <cell r="CN2">
            <v>102</v>
          </cell>
          <cell r="CO2">
            <v>0</v>
          </cell>
          <cell r="CP2">
            <v>101</v>
          </cell>
          <cell r="CQ2">
            <v>0</v>
          </cell>
          <cell r="CR2">
            <v>500</v>
          </cell>
          <cell r="CS2">
            <v>204</v>
          </cell>
          <cell r="CT2">
            <v>103</v>
          </cell>
          <cell r="CU2">
            <v>304</v>
          </cell>
          <cell r="CV2">
            <v>0</v>
          </cell>
          <cell r="CW2">
            <v>0</v>
          </cell>
          <cell r="CX2">
            <v>318</v>
          </cell>
          <cell r="CY2">
            <v>101</v>
          </cell>
          <cell r="CZ2">
            <v>0</v>
          </cell>
          <cell r="DA2">
            <v>0</v>
          </cell>
          <cell r="DB2">
            <v>319</v>
          </cell>
          <cell r="DC2">
            <v>558</v>
          </cell>
          <cell r="DD2">
            <v>0</v>
          </cell>
          <cell r="DE2">
            <v>0</v>
          </cell>
          <cell r="DF2">
            <v>198</v>
          </cell>
          <cell r="DG2">
            <v>0</v>
          </cell>
          <cell r="DH2">
            <v>49</v>
          </cell>
          <cell r="DI2">
            <v>0</v>
          </cell>
          <cell r="DJ2">
            <v>98</v>
          </cell>
          <cell r="DK2">
            <v>174</v>
          </cell>
          <cell r="DL2">
            <v>287</v>
          </cell>
          <cell r="DM2">
            <v>295</v>
          </cell>
          <cell r="DN2">
            <v>0</v>
          </cell>
          <cell r="DO2">
            <v>0</v>
          </cell>
          <cell r="DP2">
            <v>83</v>
          </cell>
          <cell r="DQ2">
            <v>0</v>
          </cell>
          <cell r="DR2">
            <v>277</v>
          </cell>
          <cell r="DS2">
            <v>0</v>
          </cell>
          <cell r="DT2">
            <v>665</v>
          </cell>
          <cell r="DU2">
            <v>0</v>
          </cell>
          <cell r="DV2">
            <v>1439</v>
          </cell>
          <cell r="DW2">
            <v>0</v>
          </cell>
          <cell r="DX2">
            <v>0</v>
          </cell>
          <cell r="DY2">
            <v>0</v>
          </cell>
          <cell r="DZ2">
            <v>574</v>
          </cell>
          <cell r="EA2">
            <v>0</v>
          </cell>
          <cell r="EB2">
            <v>0</v>
          </cell>
          <cell r="EC2">
            <v>0</v>
          </cell>
          <cell r="ED2">
            <v>302</v>
          </cell>
          <cell r="EE2">
            <v>780</v>
          </cell>
          <cell r="EF2">
            <v>948</v>
          </cell>
          <cell r="EG2">
            <v>751</v>
          </cell>
          <cell r="EH2">
            <v>0</v>
          </cell>
          <cell r="EI2">
            <v>3207</v>
          </cell>
          <cell r="EJ2">
            <v>0</v>
          </cell>
          <cell r="EK2">
            <v>0</v>
          </cell>
          <cell r="EL2">
            <v>547</v>
          </cell>
          <cell r="EM2">
            <v>408</v>
          </cell>
          <cell r="EN2">
            <v>1034</v>
          </cell>
          <cell r="EO2">
            <v>2087</v>
          </cell>
          <cell r="EP2">
            <v>295</v>
          </cell>
          <cell r="EQ2">
            <v>3562</v>
          </cell>
          <cell r="ER2">
            <v>0</v>
          </cell>
          <cell r="ES2">
            <v>836</v>
          </cell>
          <cell r="ET2">
            <v>0</v>
          </cell>
          <cell r="EU2">
            <v>4446</v>
          </cell>
          <cell r="EV2">
            <v>0</v>
          </cell>
          <cell r="EW2">
            <v>0</v>
          </cell>
          <cell r="EX2">
            <v>2996</v>
          </cell>
          <cell r="EY2">
            <v>879</v>
          </cell>
          <cell r="EZ2">
            <v>0</v>
          </cell>
          <cell r="FA2">
            <v>1940</v>
          </cell>
          <cell r="FB2">
            <v>906</v>
          </cell>
          <cell r="FC2">
            <v>0</v>
          </cell>
          <cell r="FD2">
            <v>16307</v>
          </cell>
          <cell r="FE2">
            <v>6088</v>
          </cell>
          <cell r="FF2">
            <v>0</v>
          </cell>
          <cell r="FG2">
            <v>0</v>
          </cell>
          <cell r="FH2">
            <v>957</v>
          </cell>
          <cell r="FI2">
            <v>5080</v>
          </cell>
          <cell r="FJ2">
            <v>0</v>
          </cell>
          <cell r="FK2">
            <v>0</v>
          </cell>
          <cell r="FL2">
            <v>3484</v>
          </cell>
          <cell r="FM2">
            <v>0</v>
          </cell>
          <cell r="FN2">
            <v>0</v>
          </cell>
          <cell r="FO2">
            <v>0</v>
          </cell>
          <cell r="FP2">
            <v>2205</v>
          </cell>
          <cell r="FQ2">
            <v>0</v>
          </cell>
          <cell r="FR2">
            <v>0</v>
          </cell>
          <cell r="FS2">
            <v>6344</v>
          </cell>
          <cell r="FT2">
            <v>0</v>
          </cell>
          <cell r="FU2">
            <v>0</v>
          </cell>
          <cell r="FV2">
            <v>1455</v>
          </cell>
          <cell r="FW2">
            <v>0</v>
          </cell>
          <cell r="FX2">
            <v>0</v>
          </cell>
          <cell r="FY2">
            <v>0</v>
          </cell>
        </row>
      </sheetData>
      <sheetData sheetId="7">
        <row r="1">
          <cell r="B1">
            <v>268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2528</v>
          </cell>
          <cell r="AH2">
            <v>1225</v>
          </cell>
          <cell r="AI2">
            <v>649</v>
          </cell>
          <cell r="AJ2">
            <v>1462</v>
          </cell>
          <cell r="AK2">
            <v>590</v>
          </cell>
          <cell r="AL2">
            <v>1410</v>
          </cell>
          <cell r="AM2">
            <v>913</v>
          </cell>
          <cell r="AN2">
            <v>1891</v>
          </cell>
          <cell r="AO2">
            <v>70</v>
          </cell>
          <cell r="AP2">
            <v>1007</v>
          </cell>
          <cell r="AQ2">
            <v>643</v>
          </cell>
          <cell r="AR2">
            <v>721</v>
          </cell>
          <cell r="AS2">
            <v>874</v>
          </cell>
          <cell r="AT2">
            <v>1318</v>
          </cell>
          <cell r="AU2">
            <v>268</v>
          </cell>
          <cell r="AV2">
            <v>22</v>
          </cell>
          <cell r="AW2">
            <v>205</v>
          </cell>
          <cell r="AX2">
            <v>82</v>
          </cell>
          <cell r="AY2">
            <v>158</v>
          </cell>
          <cell r="AZ2">
            <v>11</v>
          </cell>
          <cell r="BA2">
            <v>0</v>
          </cell>
          <cell r="BB2">
            <v>24</v>
          </cell>
          <cell r="BC2">
            <v>0</v>
          </cell>
          <cell r="BD2">
            <v>103</v>
          </cell>
          <cell r="BE2">
            <v>196</v>
          </cell>
          <cell r="BF2">
            <v>59</v>
          </cell>
          <cell r="BG2">
            <v>213</v>
          </cell>
          <cell r="BH2">
            <v>25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33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113</v>
          </cell>
          <cell r="CL2">
            <v>0</v>
          </cell>
          <cell r="CM2">
            <v>0</v>
          </cell>
          <cell r="CN2">
            <v>0</v>
          </cell>
          <cell r="CO2">
            <v>64</v>
          </cell>
          <cell r="CP2">
            <v>0</v>
          </cell>
          <cell r="CQ2">
            <v>91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61</v>
          </cell>
          <cell r="CW2">
            <v>0</v>
          </cell>
          <cell r="CX2">
            <v>0</v>
          </cell>
          <cell r="CY2">
            <v>0</v>
          </cell>
          <cell r="CZ2">
            <v>97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86</v>
          </cell>
          <cell r="DF2">
            <v>0</v>
          </cell>
          <cell r="DG2">
            <v>77</v>
          </cell>
          <cell r="DH2">
            <v>67</v>
          </cell>
          <cell r="DI2">
            <v>0</v>
          </cell>
          <cell r="DJ2">
            <v>41</v>
          </cell>
          <cell r="DK2">
            <v>0</v>
          </cell>
          <cell r="DL2">
            <v>82</v>
          </cell>
          <cell r="DM2">
            <v>100</v>
          </cell>
          <cell r="DN2">
            <v>0</v>
          </cell>
          <cell r="DO2">
            <v>33</v>
          </cell>
          <cell r="DP2">
            <v>17</v>
          </cell>
          <cell r="DQ2">
            <v>42</v>
          </cell>
          <cell r="DR2">
            <v>41</v>
          </cell>
          <cell r="DS2">
            <v>33</v>
          </cell>
          <cell r="DT2">
            <v>83</v>
          </cell>
          <cell r="DU2">
            <v>153</v>
          </cell>
          <cell r="DV2">
            <v>0</v>
          </cell>
          <cell r="DW2">
            <v>203</v>
          </cell>
          <cell r="DX2">
            <v>83</v>
          </cell>
          <cell r="DY2">
            <v>14</v>
          </cell>
          <cell r="DZ2">
            <v>0</v>
          </cell>
          <cell r="EA2">
            <v>108</v>
          </cell>
          <cell r="EB2">
            <v>17</v>
          </cell>
          <cell r="EC2">
            <v>41</v>
          </cell>
          <cell r="ED2">
            <v>0</v>
          </cell>
          <cell r="EE2">
            <v>277</v>
          </cell>
          <cell r="EF2">
            <v>0</v>
          </cell>
          <cell r="EG2">
            <v>19</v>
          </cell>
          <cell r="EH2">
            <v>56</v>
          </cell>
          <cell r="EI2">
            <v>317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285</v>
          </cell>
          <cell r="EO2">
            <v>0</v>
          </cell>
          <cell r="EP2">
            <v>55</v>
          </cell>
          <cell r="EQ2">
            <v>0</v>
          </cell>
          <cell r="ER2">
            <v>0</v>
          </cell>
          <cell r="ES2">
            <v>53</v>
          </cell>
          <cell r="ET2">
            <v>238</v>
          </cell>
          <cell r="EU2">
            <v>39</v>
          </cell>
          <cell r="EV2">
            <v>0</v>
          </cell>
          <cell r="EW2">
            <v>0</v>
          </cell>
          <cell r="EX2">
            <v>0</v>
          </cell>
          <cell r="EY2">
            <v>243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240</v>
          </cell>
          <cell r="FE2">
            <v>0</v>
          </cell>
          <cell r="FF2">
            <v>1076</v>
          </cell>
          <cell r="FG2">
            <v>0</v>
          </cell>
          <cell r="FH2">
            <v>0</v>
          </cell>
          <cell r="FI2">
            <v>24</v>
          </cell>
          <cell r="FJ2">
            <v>1099</v>
          </cell>
          <cell r="FK2">
            <v>319</v>
          </cell>
          <cell r="FL2">
            <v>1105</v>
          </cell>
          <cell r="FM2">
            <v>52</v>
          </cell>
          <cell r="FN2">
            <v>25</v>
          </cell>
          <cell r="FO2">
            <v>234</v>
          </cell>
          <cell r="FP2">
            <v>133</v>
          </cell>
          <cell r="FQ2">
            <v>169</v>
          </cell>
          <cell r="FR2">
            <v>0</v>
          </cell>
          <cell r="FS2">
            <v>96</v>
          </cell>
          <cell r="FT2">
            <v>23</v>
          </cell>
          <cell r="FU2">
            <v>345</v>
          </cell>
          <cell r="FV2">
            <v>4778</v>
          </cell>
          <cell r="FW2">
            <v>0</v>
          </cell>
          <cell r="FX2">
            <v>0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488737</v>
          </cell>
          <cell r="Z2">
            <v>0</v>
          </cell>
          <cell r="AA2">
            <v>266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11</v>
          </cell>
          <cell r="AG2">
            <v>531</v>
          </cell>
          <cell r="AH2">
            <v>383</v>
          </cell>
          <cell r="AI2">
            <v>80</v>
          </cell>
          <cell r="AJ2">
            <v>2297</v>
          </cell>
          <cell r="AK2">
            <v>0</v>
          </cell>
          <cell r="AL2">
            <v>282</v>
          </cell>
          <cell r="AM2">
            <v>589</v>
          </cell>
          <cell r="AN2">
            <v>306</v>
          </cell>
          <cell r="AO2">
            <v>106</v>
          </cell>
          <cell r="AP2">
            <v>336</v>
          </cell>
          <cell r="AQ2">
            <v>710</v>
          </cell>
          <cell r="AR2">
            <v>302</v>
          </cell>
          <cell r="AS2">
            <v>321</v>
          </cell>
          <cell r="AT2">
            <v>151</v>
          </cell>
          <cell r="AU2">
            <v>1226</v>
          </cell>
          <cell r="AV2">
            <v>371</v>
          </cell>
          <cell r="AW2">
            <v>85</v>
          </cell>
          <cell r="AX2">
            <v>779</v>
          </cell>
          <cell r="AY2">
            <v>490</v>
          </cell>
          <cell r="AZ2">
            <v>844</v>
          </cell>
          <cell r="BA2">
            <v>788</v>
          </cell>
          <cell r="BB2">
            <v>163</v>
          </cell>
          <cell r="BC2">
            <v>329</v>
          </cell>
          <cell r="BD2">
            <v>460</v>
          </cell>
          <cell r="BE2">
            <v>0</v>
          </cell>
          <cell r="BF2">
            <v>249</v>
          </cell>
          <cell r="BG2">
            <v>490</v>
          </cell>
          <cell r="BH2">
            <v>183</v>
          </cell>
          <cell r="BI2">
            <v>391</v>
          </cell>
          <cell r="BJ2">
            <v>258</v>
          </cell>
          <cell r="BK2">
            <v>498</v>
          </cell>
          <cell r="BL2">
            <v>0</v>
          </cell>
          <cell r="BM2">
            <v>230</v>
          </cell>
          <cell r="BN2">
            <v>0</v>
          </cell>
          <cell r="BO2">
            <v>0</v>
          </cell>
          <cell r="BP2">
            <v>198</v>
          </cell>
          <cell r="BQ2">
            <v>3412</v>
          </cell>
          <cell r="BR2">
            <v>51345</v>
          </cell>
          <cell r="BS2">
            <v>3483</v>
          </cell>
          <cell r="BT2">
            <v>0</v>
          </cell>
          <cell r="BU2">
            <v>0</v>
          </cell>
          <cell r="BV2">
            <v>0</v>
          </cell>
          <cell r="BW2">
            <v>33083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606459</v>
          </cell>
          <cell r="CT2">
            <v>309359</v>
          </cell>
          <cell r="CU2">
            <v>537327</v>
          </cell>
          <cell r="CV2">
            <v>0</v>
          </cell>
          <cell r="CW2">
            <v>118180</v>
          </cell>
          <cell r="CX2">
            <v>739618</v>
          </cell>
          <cell r="CY2">
            <v>0</v>
          </cell>
          <cell r="CZ2">
            <v>729493</v>
          </cell>
          <cell r="DA2">
            <v>0</v>
          </cell>
          <cell r="DB2">
            <v>1407525</v>
          </cell>
          <cell r="DC2">
            <v>751213</v>
          </cell>
          <cell r="DD2">
            <v>0</v>
          </cell>
          <cell r="DE2">
            <v>0</v>
          </cell>
          <cell r="DF2">
            <v>512961</v>
          </cell>
          <cell r="DG2">
            <v>0</v>
          </cell>
          <cell r="DH2">
            <v>754415</v>
          </cell>
          <cell r="DI2">
            <v>402</v>
          </cell>
          <cell r="DJ2">
            <v>760732</v>
          </cell>
          <cell r="DK2">
            <v>0</v>
          </cell>
          <cell r="DL2">
            <v>0</v>
          </cell>
          <cell r="DM2">
            <v>736095</v>
          </cell>
          <cell r="DN2">
            <v>740324</v>
          </cell>
          <cell r="DO2">
            <v>0</v>
          </cell>
          <cell r="DP2">
            <v>282</v>
          </cell>
          <cell r="DQ2">
            <v>0</v>
          </cell>
          <cell r="DR2">
            <v>474</v>
          </cell>
          <cell r="DS2">
            <v>0</v>
          </cell>
          <cell r="DT2">
            <v>626816</v>
          </cell>
          <cell r="DU2">
            <v>206</v>
          </cell>
          <cell r="DV2">
            <v>376</v>
          </cell>
          <cell r="DW2">
            <v>945120</v>
          </cell>
          <cell r="DX2">
            <v>768</v>
          </cell>
          <cell r="DY2">
            <v>51</v>
          </cell>
          <cell r="DZ2">
            <v>920790</v>
          </cell>
          <cell r="EA2">
            <v>6427149</v>
          </cell>
          <cell r="EB2">
            <v>0</v>
          </cell>
          <cell r="EC2">
            <v>17</v>
          </cell>
          <cell r="ED2">
            <v>276</v>
          </cell>
          <cell r="EE2">
            <v>33</v>
          </cell>
          <cell r="EF2">
            <v>292</v>
          </cell>
          <cell r="EG2">
            <v>54</v>
          </cell>
          <cell r="EH2">
            <v>0</v>
          </cell>
          <cell r="EI2">
            <v>56</v>
          </cell>
          <cell r="EJ2">
            <v>18</v>
          </cell>
          <cell r="EK2">
            <v>631567</v>
          </cell>
          <cell r="EL2">
            <v>38</v>
          </cell>
          <cell r="EM2">
            <v>0</v>
          </cell>
          <cell r="EN2">
            <v>580892</v>
          </cell>
          <cell r="EO2">
            <v>588178</v>
          </cell>
          <cell r="EP2">
            <v>580297</v>
          </cell>
          <cell r="EQ2">
            <v>55</v>
          </cell>
          <cell r="ER2">
            <v>631009</v>
          </cell>
          <cell r="ES2">
            <v>0</v>
          </cell>
          <cell r="ET2">
            <v>0</v>
          </cell>
          <cell r="EU2">
            <v>611752</v>
          </cell>
          <cell r="EV2">
            <v>20</v>
          </cell>
          <cell r="EW2">
            <v>252048</v>
          </cell>
          <cell r="EX2">
            <v>0</v>
          </cell>
          <cell r="EY2">
            <v>21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47</v>
          </cell>
          <cell r="FF2">
            <v>45</v>
          </cell>
          <cell r="FG2">
            <v>183062</v>
          </cell>
          <cell r="FH2">
            <v>93</v>
          </cell>
          <cell r="FI2">
            <v>0</v>
          </cell>
          <cell r="FJ2">
            <v>0</v>
          </cell>
          <cell r="FK2">
            <v>0</v>
          </cell>
          <cell r="FL2">
            <v>73</v>
          </cell>
          <cell r="FM2">
            <v>0</v>
          </cell>
          <cell r="FN2">
            <v>48</v>
          </cell>
          <cell r="FO2">
            <v>139</v>
          </cell>
          <cell r="FP2">
            <v>47</v>
          </cell>
          <cell r="FQ2">
            <v>91</v>
          </cell>
          <cell r="FR2">
            <v>24</v>
          </cell>
          <cell r="FS2">
            <v>24</v>
          </cell>
          <cell r="FT2">
            <v>69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530</v>
          </cell>
          <cell r="AH2">
            <v>28</v>
          </cell>
          <cell r="AI2">
            <v>0</v>
          </cell>
          <cell r="AJ2">
            <v>512</v>
          </cell>
          <cell r="AK2">
            <v>44</v>
          </cell>
          <cell r="AL2">
            <v>45</v>
          </cell>
          <cell r="AM2">
            <v>570</v>
          </cell>
          <cell r="AN2">
            <v>0</v>
          </cell>
          <cell r="AO2">
            <v>44</v>
          </cell>
          <cell r="AP2">
            <v>292</v>
          </cell>
          <cell r="AQ2">
            <v>282</v>
          </cell>
          <cell r="AR2">
            <v>71</v>
          </cell>
          <cell r="AS2">
            <v>433</v>
          </cell>
          <cell r="AT2">
            <v>80</v>
          </cell>
          <cell r="AU2">
            <v>1777</v>
          </cell>
          <cell r="AV2">
            <v>0</v>
          </cell>
          <cell r="AW2">
            <v>26</v>
          </cell>
          <cell r="AX2">
            <v>1597</v>
          </cell>
          <cell r="AY2">
            <v>75</v>
          </cell>
          <cell r="AZ2">
            <v>2469</v>
          </cell>
          <cell r="BA2">
            <v>0</v>
          </cell>
          <cell r="BB2">
            <v>64</v>
          </cell>
          <cell r="BC2">
            <v>1645</v>
          </cell>
          <cell r="BD2">
            <v>23</v>
          </cell>
          <cell r="BE2">
            <v>0</v>
          </cell>
          <cell r="BF2">
            <v>13</v>
          </cell>
          <cell r="BG2">
            <v>47</v>
          </cell>
          <cell r="BH2">
            <v>37</v>
          </cell>
          <cell r="BI2">
            <v>0</v>
          </cell>
          <cell r="BJ2">
            <v>95</v>
          </cell>
          <cell r="BK2">
            <v>14</v>
          </cell>
          <cell r="BL2">
            <v>29</v>
          </cell>
          <cell r="BM2">
            <v>62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85</v>
          </cell>
          <cell r="BT2">
            <v>0</v>
          </cell>
          <cell r="BU2">
            <v>0</v>
          </cell>
          <cell r="BV2">
            <v>0</v>
          </cell>
          <cell r="BW2">
            <v>26</v>
          </cell>
          <cell r="BX2">
            <v>113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32</v>
          </cell>
          <cell r="CN2">
            <v>0</v>
          </cell>
          <cell r="CO2">
            <v>15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15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381</v>
          </cell>
          <cell r="DG2">
            <v>0</v>
          </cell>
          <cell r="DH2">
            <v>17</v>
          </cell>
          <cell r="DI2">
            <v>0</v>
          </cell>
          <cell r="DJ2">
            <v>502</v>
          </cell>
          <cell r="DK2">
            <v>0</v>
          </cell>
          <cell r="DL2">
            <v>0</v>
          </cell>
          <cell r="DM2">
            <v>17</v>
          </cell>
          <cell r="DN2">
            <v>797</v>
          </cell>
          <cell r="DO2">
            <v>50</v>
          </cell>
          <cell r="DP2">
            <v>17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69</v>
          </cell>
          <cell r="EH2">
            <v>0</v>
          </cell>
          <cell r="EI2">
            <v>60</v>
          </cell>
          <cell r="EJ2">
            <v>0</v>
          </cell>
          <cell r="EK2">
            <v>62</v>
          </cell>
          <cell r="EL2">
            <v>0</v>
          </cell>
          <cell r="EM2">
            <v>0</v>
          </cell>
          <cell r="EN2">
            <v>62</v>
          </cell>
          <cell r="EO2">
            <v>40</v>
          </cell>
          <cell r="EP2">
            <v>0</v>
          </cell>
          <cell r="EQ2">
            <v>40</v>
          </cell>
          <cell r="ER2">
            <v>101</v>
          </cell>
          <cell r="ES2">
            <v>0</v>
          </cell>
          <cell r="ET2">
            <v>0</v>
          </cell>
          <cell r="EU2">
            <v>20</v>
          </cell>
          <cell r="EV2">
            <v>84</v>
          </cell>
          <cell r="EW2">
            <v>0</v>
          </cell>
          <cell r="EX2">
            <v>0</v>
          </cell>
          <cell r="EY2">
            <v>150</v>
          </cell>
          <cell r="EZ2">
            <v>0</v>
          </cell>
          <cell r="FA2">
            <v>0</v>
          </cell>
          <cell r="FB2">
            <v>62</v>
          </cell>
          <cell r="FC2">
            <v>124</v>
          </cell>
          <cell r="FD2">
            <v>74</v>
          </cell>
          <cell r="FE2">
            <v>0</v>
          </cell>
          <cell r="FF2">
            <v>50</v>
          </cell>
          <cell r="FG2">
            <v>50</v>
          </cell>
          <cell r="FH2">
            <v>176</v>
          </cell>
          <cell r="FI2">
            <v>76</v>
          </cell>
          <cell r="FJ2">
            <v>0</v>
          </cell>
          <cell r="FK2">
            <v>0</v>
          </cell>
          <cell r="FL2">
            <v>104</v>
          </cell>
          <cell r="FM2">
            <v>0</v>
          </cell>
          <cell r="FN2">
            <v>99</v>
          </cell>
          <cell r="FO2">
            <v>50</v>
          </cell>
          <cell r="FP2">
            <v>25</v>
          </cell>
          <cell r="FQ2">
            <v>75</v>
          </cell>
          <cell r="FR2">
            <v>25</v>
          </cell>
          <cell r="FS2">
            <v>0</v>
          </cell>
          <cell r="FT2">
            <v>25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641</v>
          </cell>
          <cell r="AH2">
            <v>557</v>
          </cell>
          <cell r="AI2">
            <v>25</v>
          </cell>
          <cell r="AJ2">
            <v>1316</v>
          </cell>
          <cell r="AK2">
            <v>199</v>
          </cell>
          <cell r="AL2">
            <v>0</v>
          </cell>
          <cell r="AM2">
            <v>268</v>
          </cell>
          <cell r="AN2">
            <v>0</v>
          </cell>
          <cell r="AO2">
            <v>1047</v>
          </cell>
          <cell r="AP2">
            <v>79</v>
          </cell>
          <cell r="AQ2">
            <v>0</v>
          </cell>
          <cell r="AR2">
            <v>195</v>
          </cell>
          <cell r="AS2">
            <v>0</v>
          </cell>
          <cell r="AT2">
            <v>0</v>
          </cell>
          <cell r="AU2">
            <v>0</v>
          </cell>
          <cell r="AV2">
            <v>1001</v>
          </cell>
          <cell r="AW2">
            <v>0</v>
          </cell>
          <cell r="AX2">
            <v>0</v>
          </cell>
          <cell r="AY2">
            <v>684</v>
          </cell>
          <cell r="AZ2">
            <v>131</v>
          </cell>
          <cell r="BA2">
            <v>0</v>
          </cell>
          <cell r="BB2">
            <v>0</v>
          </cell>
          <cell r="BC2">
            <v>0</v>
          </cell>
          <cell r="BD2">
            <v>435</v>
          </cell>
          <cell r="BE2">
            <v>0</v>
          </cell>
          <cell r="BF2">
            <v>0</v>
          </cell>
          <cell r="BG2">
            <v>339</v>
          </cell>
          <cell r="BH2">
            <v>0</v>
          </cell>
          <cell r="BI2">
            <v>0</v>
          </cell>
          <cell r="BJ2">
            <v>0</v>
          </cell>
          <cell r="BK2">
            <v>389</v>
          </cell>
          <cell r="BL2">
            <v>235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25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30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6</v>
          </cell>
          <cell r="FS2">
            <v>122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93082</v>
          </cell>
          <cell r="C2">
            <v>69418</v>
          </cell>
          <cell r="D2">
            <v>135873</v>
          </cell>
          <cell r="E2">
            <v>106924</v>
          </cell>
          <cell r="F2">
            <v>70462</v>
          </cell>
          <cell r="G2">
            <v>120789</v>
          </cell>
          <cell r="H2">
            <v>41475</v>
          </cell>
          <cell r="I2">
            <v>77010</v>
          </cell>
          <cell r="J2">
            <v>127087</v>
          </cell>
          <cell r="K2">
            <v>112923</v>
          </cell>
          <cell r="L2">
            <v>87752</v>
          </cell>
          <cell r="M2">
            <v>128333</v>
          </cell>
          <cell r="N2">
            <v>113150</v>
          </cell>
          <cell r="O2">
            <v>107660</v>
          </cell>
          <cell r="P2">
            <v>148525</v>
          </cell>
          <cell r="Q2">
            <v>116575</v>
          </cell>
          <cell r="R2">
            <v>106672</v>
          </cell>
          <cell r="S2">
            <v>332865</v>
          </cell>
          <cell r="T2">
            <v>131315</v>
          </cell>
          <cell r="U2">
            <v>85599</v>
          </cell>
          <cell r="V2">
            <v>236503</v>
          </cell>
          <cell r="W2">
            <v>361102</v>
          </cell>
          <cell r="X2">
            <v>254868</v>
          </cell>
          <cell r="Y2">
            <v>223739</v>
          </cell>
          <cell r="Z2">
            <v>117214</v>
          </cell>
          <cell r="AA2">
            <v>149512</v>
          </cell>
          <cell r="AB2">
            <v>100868</v>
          </cell>
          <cell r="AC2">
            <v>57323</v>
          </cell>
          <cell r="AD2">
            <v>69093</v>
          </cell>
          <cell r="AE2">
            <v>161534</v>
          </cell>
          <cell r="AF2">
            <v>209134</v>
          </cell>
          <cell r="AG2">
            <v>69043</v>
          </cell>
          <cell r="AH2">
            <v>218234</v>
          </cell>
          <cell r="AI2">
            <v>183565</v>
          </cell>
          <cell r="AJ2">
            <v>166861</v>
          </cell>
          <cell r="AK2">
            <v>141116</v>
          </cell>
          <cell r="AL2">
            <v>168023</v>
          </cell>
          <cell r="AM2">
            <v>237811</v>
          </cell>
          <cell r="AN2">
            <v>223326</v>
          </cell>
          <cell r="AO2">
            <v>238412</v>
          </cell>
          <cell r="AP2">
            <v>228051</v>
          </cell>
          <cell r="AQ2">
            <v>344473</v>
          </cell>
          <cell r="AR2">
            <v>315232</v>
          </cell>
          <cell r="AS2">
            <v>229981</v>
          </cell>
          <cell r="AT2">
            <v>649748</v>
          </cell>
          <cell r="AU2">
            <v>1412909</v>
          </cell>
          <cell r="AV2">
            <v>1348869</v>
          </cell>
          <cell r="AW2">
            <v>1425334</v>
          </cell>
          <cell r="AX2">
            <v>1475838</v>
          </cell>
          <cell r="AY2">
            <v>621420</v>
          </cell>
          <cell r="AZ2">
            <v>267086</v>
          </cell>
          <cell r="BA2">
            <v>247539</v>
          </cell>
          <cell r="BB2">
            <v>295233</v>
          </cell>
          <cell r="BC2">
            <v>297266</v>
          </cell>
          <cell r="BD2">
            <v>1247331</v>
          </cell>
          <cell r="BE2">
            <v>1118056</v>
          </cell>
          <cell r="BF2">
            <v>1707513</v>
          </cell>
          <cell r="BG2">
            <v>1039912</v>
          </cell>
          <cell r="BH2">
            <v>622094</v>
          </cell>
          <cell r="BI2">
            <v>848789</v>
          </cell>
          <cell r="BJ2">
            <v>733888</v>
          </cell>
          <cell r="BK2">
            <v>487692</v>
          </cell>
          <cell r="BL2">
            <v>464101</v>
          </cell>
          <cell r="BM2">
            <v>368274</v>
          </cell>
          <cell r="BN2">
            <v>424992</v>
          </cell>
          <cell r="BO2">
            <v>761628</v>
          </cell>
          <cell r="BP2">
            <v>1029203</v>
          </cell>
          <cell r="BQ2">
            <v>651262</v>
          </cell>
          <cell r="BR2">
            <v>1127465</v>
          </cell>
          <cell r="BS2">
            <v>1720720</v>
          </cell>
          <cell r="BT2">
            <v>1312043</v>
          </cell>
          <cell r="BU2">
            <v>1392171</v>
          </cell>
          <cell r="BV2">
            <v>1403078</v>
          </cell>
          <cell r="BW2">
            <v>2023129</v>
          </cell>
          <cell r="BX2">
            <v>1737045</v>
          </cell>
          <cell r="BY2">
            <v>829678</v>
          </cell>
          <cell r="BZ2">
            <v>1030175</v>
          </cell>
          <cell r="CA2">
            <v>729348</v>
          </cell>
          <cell r="CB2">
            <v>1404285</v>
          </cell>
          <cell r="CC2">
            <v>2442180</v>
          </cell>
          <cell r="CD2">
            <v>3138512</v>
          </cell>
          <cell r="CE2">
            <v>2365772</v>
          </cell>
          <cell r="CF2">
            <v>2016563</v>
          </cell>
          <cell r="CG2">
            <v>2127382</v>
          </cell>
          <cell r="CH2">
            <v>2856399</v>
          </cell>
          <cell r="CI2">
            <v>2723353</v>
          </cell>
          <cell r="CJ2">
            <v>1200317</v>
          </cell>
          <cell r="CK2">
            <v>518004</v>
          </cell>
          <cell r="CL2">
            <v>1334571</v>
          </cell>
          <cell r="CM2">
            <v>1854240</v>
          </cell>
          <cell r="CN2">
            <v>1623318</v>
          </cell>
          <cell r="CO2">
            <v>3345739</v>
          </cell>
          <cell r="CP2">
            <v>2673901</v>
          </cell>
          <cell r="CQ2">
            <v>2866249</v>
          </cell>
          <cell r="CR2">
            <v>1808051</v>
          </cell>
          <cell r="CS2">
            <v>2253663</v>
          </cell>
          <cell r="CT2">
            <v>3123692</v>
          </cell>
          <cell r="CU2">
            <v>3519454</v>
          </cell>
          <cell r="CV2">
            <v>2893309</v>
          </cell>
          <cell r="CW2">
            <v>1079287</v>
          </cell>
          <cell r="CX2">
            <v>1027843</v>
          </cell>
          <cell r="CY2">
            <v>2416249</v>
          </cell>
          <cell r="CZ2">
            <v>3268542</v>
          </cell>
          <cell r="DA2">
            <v>4690613</v>
          </cell>
          <cell r="DB2">
            <v>4731178</v>
          </cell>
          <cell r="DC2">
            <v>4787872</v>
          </cell>
          <cell r="DD2">
            <v>6169560</v>
          </cell>
          <cell r="DE2">
            <v>3039702</v>
          </cell>
          <cell r="DF2">
            <v>5100560</v>
          </cell>
          <cell r="DG2">
            <v>3798118</v>
          </cell>
          <cell r="DH2">
            <v>3226531</v>
          </cell>
          <cell r="DI2">
            <v>2383485</v>
          </cell>
          <cell r="DJ2">
            <v>2694032</v>
          </cell>
          <cell r="DK2">
            <v>3004009</v>
          </cell>
          <cell r="DL2">
            <v>4188776</v>
          </cell>
          <cell r="DM2">
            <v>4713429</v>
          </cell>
          <cell r="DN2">
            <v>5588634</v>
          </cell>
          <cell r="DO2">
            <v>5927698</v>
          </cell>
          <cell r="DP2">
            <v>4071675</v>
          </cell>
          <cell r="DQ2">
            <v>4040679</v>
          </cell>
          <cell r="DR2">
            <v>4249454</v>
          </cell>
          <cell r="DS2">
            <v>3343681</v>
          </cell>
          <cell r="DT2">
            <v>3556345</v>
          </cell>
          <cell r="DU2">
            <v>3144993</v>
          </cell>
          <cell r="DV2">
            <v>3417551</v>
          </cell>
          <cell r="DW2">
            <v>3631911</v>
          </cell>
          <cell r="DX2">
            <v>3994418</v>
          </cell>
          <cell r="DY2">
            <v>4227785</v>
          </cell>
          <cell r="DZ2">
            <v>5744709</v>
          </cell>
          <cell r="EA2">
            <v>5624471</v>
          </cell>
          <cell r="EB2">
            <v>2752766</v>
          </cell>
          <cell r="EC2">
            <v>3048612</v>
          </cell>
          <cell r="ED2">
            <v>4409607</v>
          </cell>
          <cell r="EE2">
            <v>4376027</v>
          </cell>
          <cell r="EF2">
            <v>3218346</v>
          </cell>
          <cell r="EG2">
            <v>3803290</v>
          </cell>
          <cell r="EH2">
            <v>3482039</v>
          </cell>
          <cell r="EI2">
            <v>5038494</v>
          </cell>
          <cell r="EJ2">
            <v>4835331</v>
          </cell>
          <cell r="EK2">
            <v>5318079</v>
          </cell>
          <cell r="EL2">
            <v>6483138</v>
          </cell>
          <cell r="EM2">
            <v>6279662</v>
          </cell>
          <cell r="EN2">
            <v>5730172</v>
          </cell>
          <cell r="EO2">
            <v>5069763</v>
          </cell>
          <cell r="EP2">
            <v>4845662</v>
          </cell>
          <cell r="EQ2">
            <v>4660630</v>
          </cell>
          <cell r="ER2">
            <v>4580353</v>
          </cell>
          <cell r="ES2">
            <v>5663120</v>
          </cell>
          <cell r="ET2">
            <v>5696682</v>
          </cell>
          <cell r="EU2">
            <v>7082356</v>
          </cell>
          <cell r="EV2">
            <v>7241139</v>
          </cell>
          <cell r="EW2">
            <v>10709008</v>
          </cell>
          <cell r="EX2">
            <v>13026195</v>
          </cell>
          <cell r="EY2">
            <v>21023264</v>
          </cell>
          <cell r="EZ2">
            <v>13668888</v>
          </cell>
          <cell r="FA2">
            <v>16313647</v>
          </cell>
          <cell r="FB2">
            <v>13708420</v>
          </cell>
          <cell r="FC2">
            <v>13596921</v>
          </cell>
          <cell r="FD2">
            <v>26424743</v>
          </cell>
          <cell r="FE2">
            <v>18553591</v>
          </cell>
          <cell r="FF2">
            <v>23631315</v>
          </cell>
          <cell r="FG2">
            <v>9085432</v>
          </cell>
          <cell r="FH2">
            <v>11710097</v>
          </cell>
          <cell r="FI2">
            <v>7526818</v>
          </cell>
          <cell r="FJ2">
            <v>7236714</v>
          </cell>
          <cell r="FK2">
            <v>5023669</v>
          </cell>
          <cell r="FL2">
            <v>3562445</v>
          </cell>
          <cell r="FM2">
            <v>11466705</v>
          </cell>
          <cell r="FN2">
            <v>14012888</v>
          </cell>
          <cell r="FO2">
            <v>13022029</v>
          </cell>
          <cell r="FP2">
            <v>11576509</v>
          </cell>
          <cell r="FQ2">
            <v>16717246</v>
          </cell>
          <cell r="FR2">
            <v>12603757</v>
          </cell>
          <cell r="FS2">
            <v>6319471</v>
          </cell>
          <cell r="FT2">
            <v>5770832</v>
          </cell>
          <cell r="FU2">
            <v>5966572</v>
          </cell>
          <cell r="FV2">
            <v>7152327</v>
          </cell>
          <cell r="FW2">
            <v>0</v>
          </cell>
          <cell r="FX2">
            <v>0</v>
          </cell>
          <cell r="FY2">
            <v>0</v>
          </cell>
        </row>
      </sheetData>
      <sheetData sheetId="12">
        <row r="1">
          <cell r="B1">
            <v>900701</v>
          </cell>
        </row>
        <row r="2">
          <cell r="B2">
            <v>7411</v>
          </cell>
          <cell r="C2">
            <v>7540</v>
          </cell>
          <cell r="D2">
            <v>12613</v>
          </cell>
          <cell r="E2">
            <v>18677</v>
          </cell>
          <cell r="F2">
            <v>15063</v>
          </cell>
          <cell r="G2">
            <v>30475</v>
          </cell>
          <cell r="H2">
            <v>22646</v>
          </cell>
          <cell r="I2">
            <v>9460</v>
          </cell>
          <cell r="J2">
            <v>21241</v>
          </cell>
          <cell r="K2">
            <v>33909</v>
          </cell>
          <cell r="L2">
            <v>41411</v>
          </cell>
          <cell r="M2">
            <v>32610</v>
          </cell>
          <cell r="N2">
            <v>17303</v>
          </cell>
          <cell r="O2">
            <v>51718</v>
          </cell>
          <cell r="P2">
            <v>22309</v>
          </cell>
          <cell r="Q2">
            <v>14409</v>
          </cell>
          <cell r="R2">
            <v>30265</v>
          </cell>
          <cell r="S2">
            <v>18730</v>
          </cell>
          <cell r="T2">
            <v>40284</v>
          </cell>
          <cell r="U2">
            <v>97043</v>
          </cell>
          <cell r="V2">
            <v>78311</v>
          </cell>
          <cell r="W2">
            <v>137821</v>
          </cell>
          <cell r="X2">
            <v>132096</v>
          </cell>
          <cell r="Y2">
            <v>147367</v>
          </cell>
          <cell r="Z2">
            <v>76646</v>
          </cell>
          <cell r="AA2">
            <v>121309</v>
          </cell>
          <cell r="AB2">
            <v>45162</v>
          </cell>
          <cell r="AC2">
            <v>28438</v>
          </cell>
          <cell r="AD2">
            <v>20278</v>
          </cell>
          <cell r="AE2">
            <v>21017</v>
          </cell>
          <cell r="AF2">
            <v>34758</v>
          </cell>
          <cell r="AG2">
            <v>36643</v>
          </cell>
          <cell r="AH2">
            <v>33301</v>
          </cell>
          <cell r="AI2">
            <v>54873</v>
          </cell>
          <cell r="AJ2">
            <v>32504</v>
          </cell>
          <cell r="AK2">
            <v>8671</v>
          </cell>
          <cell r="AL2">
            <v>33746</v>
          </cell>
          <cell r="AM2">
            <v>397832</v>
          </cell>
          <cell r="AN2">
            <v>532915</v>
          </cell>
          <cell r="AO2">
            <v>378789</v>
          </cell>
          <cell r="AP2">
            <v>693985</v>
          </cell>
          <cell r="AQ2">
            <v>1084733</v>
          </cell>
          <cell r="AR2">
            <v>1320292</v>
          </cell>
          <cell r="AS2">
            <v>1426144</v>
          </cell>
          <cell r="AT2">
            <v>1095506</v>
          </cell>
          <cell r="AU2">
            <v>1201041</v>
          </cell>
          <cell r="AV2">
            <v>315029</v>
          </cell>
          <cell r="AW2">
            <v>184890</v>
          </cell>
          <cell r="AX2">
            <v>211995</v>
          </cell>
          <cell r="AY2">
            <v>83040</v>
          </cell>
          <cell r="AZ2">
            <v>28417</v>
          </cell>
          <cell r="BA2">
            <v>23614</v>
          </cell>
          <cell r="BB2">
            <v>5451</v>
          </cell>
          <cell r="BC2">
            <v>2287</v>
          </cell>
          <cell r="BD2">
            <v>11526</v>
          </cell>
          <cell r="BE2">
            <v>139207</v>
          </cell>
          <cell r="BF2">
            <v>114592</v>
          </cell>
          <cell r="BG2">
            <v>185069</v>
          </cell>
          <cell r="BH2">
            <v>128649</v>
          </cell>
          <cell r="BI2">
            <v>96372</v>
          </cell>
          <cell r="BJ2">
            <v>156903</v>
          </cell>
          <cell r="BK2">
            <v>206813</v>
          </cell>
          <cell r="BL2">
            <v>402121</v>
          </cell>
          <cell r="BM2">
            <v>221072</v>
          </cell>
          <cell r="BN2">
            <v>108310</v>
          </cell>
          <cell r="BO2">
            <v>238170</v>
          </cell>
          <cell r="BP2">
            <v>217436</v>
          </cell>
          <cell r="BQ2">
            <v>428372</v>
          </cell>
          <cell r="BR2">
            <v>144051</v>
          </cell>
          <cell r="BS2">
            <v>132846</v>
          </cell>
          <cell r="BT2">
            <v>189447</v>
          </cell>
          <cell r="BU2">
            <v>99265</v>
          </cell>
          <cell r="BV2">
            <v>145340</v>
          </cell>
          <cell r="BW2">
            <v>111831</v>
          </cell>
          <cell r="BX2">
            <v>139069</v>
          </cell>
          <cell r="BY2">
            <v>142156</v>
          </cell>
          <cell r="BZ2">
            <v>102557</v>
          </cell>
          <cell r="CA2">
            <v>143163</v>
          </cell>
          <cell r="CB2">
            <v>240784</v>
          </cell>
          <cell r="CC2">
            <v>325186</v>
          </cell>
          <cell r="CD2">
            <v>242329</v>
          </cell>
          <cell r="CE2">
            <v>152573</v>
          </cell>
          <cell r="CF2">
            <v>121788</v>
          </cell>
          <cell r="CG2">
            <v>66322</v>
          </cell>
          <cell r="CH2">
            <v>244249</v>
          </cell>
          <cell r="CI2">
            <v>296165</v>
          </cell>
          <cell r="CJ2">
            <v>152233</v>
          </cell>
          <cell r="CK2">
            <v>119313</v>
          </cell>
          <cell r="CL2">
            <v>274791</v>
          </cell>
          <cell r="CM2">
            <v>223202</v>
          </cell>
          <cell r="CN2">
            <v>198498</v>
          </cell>
          <cell r="CO2">
            <v>1973863</v>
          </cell>
          <cell r="CP2">
            <v>345638</v>
          </cell>
          <cell r="CQ2">
            <v>322911</v>
          </cell>
          <cell r="CR2">
            <v>250424</v>
          </cell>
          <cell r="CS2">
            <v>210263</v>
          </cell>
          <cell r="CT2">
            <v>409969</v>
          </cell>
          <cell r="CU2">
            <v>392640</v>
          </cell>
          <cell r="CV2">
            <v>534745</v>
          </cell>
          <cell r="CW2">
            <v>424612</v>
          </cell>
          <cell r="CX2">
            <v>457756</v>
          </cell>
          <cell r="CY2">
            <v>316255</v>
          </cell>
          <cell r="CZ2">
            <v>250115</v>
          </cell>
          <cell r="DA2">
            <v>108556</v>
          </cell>
          <cell r="DB2">
            <v>200135</v>
          </cell>
          <cell r="DC2">
            <v>393860</v>
          </cell>
          <cell r="DD2">
            <v>1388125</v>
          </cell>
          <cell r="DE2">
            <v>119758</v>
          </cell>
          <cell r="DF2">
            <v>469356</v>
          </cell>
          <cell r="DG2">
            <v>347963</v>
          </cell>
          <cell r="DH2">
            <v>358800</v>
          </cell>
          <cell r="DI2">
            <v>310222</v>
          </cell>
          <cell r="DJ2">
            <v>366667</v>
          </cell>
          <cell r="DK2">
            <v>881129</v>
          </cell>
          <cell r="DL2">
            <v>334397</v>
          </cell>
          <cell r="DM2">
            <v>362451</v>
          </cell>
          <cell r="DN2">
            <v>308185</v>
          </cell>
          <cell r="DO2">
            <v>431203</v>
          </cell>
          <cell r="DP2">
            <v>420194</v>
          </cell>
          <cell r="DQ2">
            <v>271179</v>
          </cell>
          <cell r="DR2">
            <v>290639</v>
          </cell>
          <cell r="DS2">
            <v>393083</v>
          </cell>
          <cell r="DT2">
            <v>372858</v>
          </cell>
          <cell r="DU2">
            <v>358258</v>
          </cell>
          <cell r="DV2">
            <v>908968</v>
          </cell>
          <cell r="DW2">
            <v>334516</v>
          </cell>
          <cell r="DX2">
            <v>317494</v>
          </cell>
          <cell r="DY2">
            <v>163905</v>
          </cell>
          <cell r="DZ2">
            <v>305309</v>
          </cell>
          <cell r="EA2">
            <v>295086</v>
          </cell>
          <cell r="EB2">
            <v>255365</v>
          </cell>
          <cell r="EC2">
            <v>261015</v>
          </cell>
          <cell r="ED2">
            <v>423287</v>
          </cell>
          <cell r="EE2">
            <v>354760</v>
          </cell>
          <cell r="EF2">
            <v>305828</v>
          </cell>
          <cell r="EG2">
            <v>383558</v>
          </cell>
          <cell r="EH2">
            <v>389445</v>
          </cell>
          <cell r="EI2">
            <v>362970</v>
          </cell>
          <cell r="EJ2">
            <v>347444</v>
          </cell>
          <cell r="EK2">
            <v>261224</v>
          </cell>
          <cell r="EL2">
            <v>435447</v>
          </cell>
          <cell r="EM2">
            <v>677004</v>
          </cell>
          <cell r="EN2">
            <v>397195</v>
          </cell>
          <cell r="EO2">
            <v>274976</v>
          </cell>
          <cell r="EP2">
            <v>580648</v>
          </cell>
          <cell r="EQ2">
            <v>819877</v>
          </cell>
          <cell r="ER2">
            <v>1348823</v>
          </cell>
          <cell r="ES2">
            <v>882684</v>
          </cell>
          <cell r="ET2">
            <v>1132035</v>
          </cell>
          <cell r="EU2">
            <v>1035191</v>
          </cell>
          <cell r="EV2">
            <v>1653752</v>
          </cell>
          <cell r="EW2">
            <v>829221</v>
          </cell>
          <cell r="EX2">
            <v>2287899</v>
          </cell>
          <cell r="EY2">
            <v>1718032</v>
          </cell>
          <cell r="EZ2">
            <v>313186</v>
          </cell>
          <cell r="FA2">
            <v>404006</v>
          </cell>
          <cell r="FB2">
            <v>444677</v>
          </cell>
          <cell r="FC2">
            <v>1245687</v>
          </cell>
          <cell r="FD2">
            <v>2002420</v>
          </cell>
          <cell r="FE2">
            <v>1760128</v>
          </cell>
          <cell r="FF2">
            <v>2763667</v>
          </cell>
          <cell r="FG2">
            <v>1169627</v>
          </cell>
          <cell r="FH2">
            <v>1926834</v>
          </cell>
          <cell r="FI2">
            <v>652985</v>
          </cell>
          <cell r="FJ2">
            <v>373870</v>
          </cell>
          <cell r="FK2">
            <v>198519</v>
          </cell>
          <cell r="FL2">
            <v>291062</v>
          </cell>
          <cell r="FM2">
            <v>1529338</v>
          </cell>
          <cell r="FN2">
            <v>2301882</v>
          </cell>
          <cell r="FO2">
            <v>2051522</v>
          </cell>
          <cell r="FP2">
            <v>1788786</v>
          </cell>
          <cell r="FQ2">
            <v>1857904</v>
          </cell>
          <cell r="FR2">
            <v>1131901</v>
          </cell>
          <cell r="FS2">
            <v>1171412</v>
          </cell>
          <cell r="FT2">
            <v>1162165</v>
          </cell>
          <cell r="FU2">
            <v>887954</v>
          </cell>
          <cell r="FV2">
            <v>1519319</v>
          </cell>
          <cell r="FW2">
            <v>0</v>
          </cell>
          <cell r="FX2">
            <v>0</v>
          </cell>
          <cell r="FY2">
            <v>0</v>
          </cell>
        </row>
      </sheetData>
      <sheetData sheetId="1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395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170</v>
          </cell>
          <cell r="AB2">
            <v>352</v>
          </cell>
          <cell r="AC2">
            <v>125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4889</v>
          </cell>
          <cell r="AI2">
            <v>4865</v>
          </cell>
          <cell r="AJ2">
            <v>8749</v>
          </cell>
          <cell r="AK2">
            <v>4173</v>
          </cell>
          <cell r="AL2">
            <v>4214</v>
          </cell>
          <cell r="AM2">
            <v>97</v>
          </cell>
          <cell r="AN2">
            <v>4225</v>
          </cell>
          <cell r="AO2">
            <v>773</v>
          </cell>
          <cell r="AP2">
            <v>787</v>
          </cell>
          <cell r="AQ2">
            <v>65</v>
          </cell>
          <cell r="AR2">
            <v>186</v>
          </cell>
          <cell r="AS2">
            <v>0</v>
          </cell>
          <cell r="AT2">
            <v>367</v>
          </cell>
          <cell r="AU2">
            <v>288</v>
          </cell>
          <cell r="AV2">
            <v>7</v>
          </cell>
          <cell r="AW2">
            <v>46</v>
          </cell>
          <cell r="AX2">
            <v>535</v>
          </cell>
          <cell r="AY2">
            <v>6</v>
          </cell>
          <cell r="AZ2">
            <v>4068</v>
          </cell>
          <cell r="BA2">
            <v>31</v>
          </cell>
          <cell r="BB2">
            <v>89</v>
          </cell>
          <cell r="BC2">
            <v>12</v>
          </cell>
          <cell r="BD2">
            <v>356</v>
          </cell>
          <cell r="BE2">
            <v>257</v>
          </cell>
          <cell r="BF2">
            <v>12</v>
          </cell>
          <cell r="BG2">
            <v>0</v>
          </cell>
          <cell r="BH2">
            <v>155</v>
          </cell>
          <cell r="BI2">
            <v>1105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29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443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123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83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48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41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24</v>
          </cell>
          <cell r="FH2">
            <v>0</v>
          </cell>
          <cell r="FI2">
            <v>0</v>
          </cell>
          <cell r="FJ2">
            <v>96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7152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20</v>
          </cell>
          <cell r="AA2">
            <v>13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13</v>
          </cell>
          <cell r="AJ2">
            <v>7</v>
          </cell>
          <cell r="AK2">
            <v>0</v>
          </cell>
          <cell r="AL2">
            <v>54</v>
          </cell>
          <cell r="AM2">
            <v>62</v>
          </cell>
          <cell r="AN2">
            <v>118</v>
          </cell>
          <cell r="AO2">
            <v>0</v>
          </cell>
          <cell r="AP2">
            <v>0</v>
          </cell>
          <cell r="AQ2">
            <v>121</v>
          </cell>
          <cell r="AR2">
            <v>61</v>
          </cell>
          <cell r="AS2">
            <v>13</v>
          </cell>
          <cell r="AT2">
            <v>0</v>
          </cell>
          <cell r="AU2">
            <v>0</v>
          </cell>
          <cell r="AV2">
            <v>0</v>
          </cell>
          <cell r="AW2">
            <v>13</v>
          </cell>
          <cell r="AX2">
            <v>13</v>
          </cell>
          <cell r="AY2">
            <v>20</v>
          </cell>
          <cell r="AZ2">
            <v>113</v>
          </cell>
          <cell r="BA2">
            <v>13</v>
          </cell>
          <cell r="BB2">
            <v>0</v>
          </cell>
          <cell r="BC2">
            <v>0</v>
          </cell>
          <cell r="BD2">
            <v>13</v>
          </cell>
          <cell r="BE2">
            <v>13</v>
          </cell>
          <cell r="BF2">
            <v>13</v>
          </cell>
          <cell r="BG2">
            <v>0</v>
          </cell>
          <cell r="BH2">
            <v>154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13</v>
          </cell>
          <cell r="BN2">
            <v>90</v>
          </cell>
          <cell r="BO2">
            <v>13</v>
          </cell>
          <cell r="BP2">
            <v>0</v>
          </cell>
          <cell r="BQ2">
            <v>7</v>
          </cell>
          <cell r="BR2">
            <v>13</v>
          </cell>
          <cell r="BS2">
            <v>13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15</v>
          </cell>
          <cell r="DH2">
            <v>0</v>
          </cell>
          <cell r="DI2">
            <v>49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9103</v>
          </cell>
          <cell r="DO2">
            <v>0</v>
          </cell>
          <cell r="DP2">
            <v>480</v>
          </cell>
          <cell r="DQ2">
            <v>0</v>
          </cell>
          <cell r="DR2">
            <v>0</v>
          </cell>
          <cell r="DS2">
            <v>0</v>
          </cell>
          <cell r="DT2">
            <v>50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24</v>
          </cell>
          <cell r="DZ2">
            <v>0</v>
          </cell>
          <cell r="EA2">
            <v>0</v>
          </cell>
          <cell r="EB2">
            <v>0</v>
          </cell>
          <cell r="EC2">
            <v>52</v>
          </cell>
          <cell r="ED2">
            <v>0</v>
          </cell>
          <cell r="EE2">
            <v>0</v>
          </cell>
          <cell r="EF2">
            <v>31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18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229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115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423</v>
          </cell>
          <cell r="AI2">
            <v>878</v>
          </cell>
          <cell r="AJ2">
            <v>232</v>
          </cell>
          <cell r="AK2">
            <v>484</v>
          </cell>
          <cell r="AL2">
            <v>255</v>
          </cell>
          <cell r="AM2">
            <v>0</v>
          </cell>
          <cell r="AN2">
            <v>466</v>
          </cell>
          <cell r="AO2">
            <v>1129</v>
          </cell>
          <cell r="AP2">
            <v>735</v>
          </cell>
          <cell r="AQ2">
            <v>1000</v>
          </cell>
          <cell r="AR2">
            <v>314</v>
          </cell>
          <cell r="AS2">
            <v>0</v>
          </cell>
          <cell r="AT2">
            <v>684</v>
          </cell>
          <cell r="AU2">
            <v>411</v>
          </cell>
          <cell r="AV2">
            <v>696</v>
          </cell>
          <cell r="AW2">
            <v>578</v>
          </cell>
          <cell r="AX2">
            <v>698</v>
          </cell>
          <cell r="AY2">
            <v>0</v>
          </cell>
          <cell r="AZ2">
            <v>898</v>
          </cell>
          <cell r="BA2">
            <v>523</v>
          </cell>
          <cell r="BB2">
            <v>0</v>
          </cell>
          <cell r="BC2">
            <v>867</v>
          </cell>
          <cell r="BD2">
            <v>0</v>
          </cell>
          <cell r="BE2">
            <v>385</v>
          </cell>
          <cell r="BF2">
            <v>549</v>
          </cell>
          <cell r="BG2">
            <v>648</v>
          </cell>
          <cell r="BH2">
            <v>661</v>
          </cell>
          <cell r="BI2">
            <v>464</v>
          </cell>
          <cell r="BJ2">
            <v>862</v>
          </cell>
          <cell r="BK2">
            <v>758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368</v>
          </cell>
          <cell r="CM2">
            <v>304</v>
          </cell>
          <cell r="CN2">
            <v>292</v>
          </cell>
          <cell r="CO2">
            <v>198</v>
          </cell>
          <cell r="CP2">
            <v>79</v>
          </cell>
          <cell r="CQ2">
            <v>259</v>
          </cell>
          <cell r="CR2">
            <v>28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2665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1637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74</v>
          </cell>
          <cell r="FD2">
            <v>0</v>
          </cell>
          <cell r="FE2">
            <v>0</v>
          </cell>
          <cell r="FF2">
            <v>25</v>
          </cell>
          <cell r="FG2">
            <v>0</v>
          </cell>
          <cell r="FH2">
            <v>0</v>
          </cell>
          <cell r="FI2">
            <v>49</v>
          </cell>
          <cell r="FJ2">
            <v>174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214</v>
          </cell>
          <cell r="FP2">
            <v>0</v>
          </cell>
          <cell r="FQ2">
            <v>75</v>
          </cell>
          <cell r="FR2">
            <v>0</v>
          </cell>
          <cell r="FS2">
            <v>441</v>
          </cell>
          <cell r="FT2">
            <v>97</v>
          </cell>
          <cell r="FU2">
            <v>49</v>
          </cell>
          <cell r="FV2">
            <v>452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4287027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6204</v>
          </cell>
          <cell r="AD2">
            <v>6204</v>
          </cell>
          <cell r="AE2">
            <v>12411</v>
          </cell>
          <cell r="AF2">
            <v>970</v>
          </cell>
          <cell r="AG2">
            <v>766</v>
          </cell>
          <cell r="AH2">
            <v>1622</v>
          </cell>
          <cell r="AI2">
            <v>882</v>
          </cell>
          <cell r="AJ2">
            <v>957</v>
          </cell>
          <cell r="AK2">
            <v>1699</v>
          </cell>
          <cell r="AL2">
            <v>3498</v>
          </cell>
          <cell r="AM2">
            <v>907</v>
          </cell>
          <cell r="AN2">
            <v>2242</v>
          </cell>
          <cell r="AO2">
            <v>382</v>
          </cell>
          <cell r="AP2">
            <v>1264</v>
          </cell>
          <cell r="AQ2">
            <v>4645</v>
          </cell>
          <cell r="AR2">
            <v>1619</v>
          </cell>
          <cell r="AS2">
            <v>2569</v>
          </cell>
          <cell r="AT2">
            <v>1304</v>
          </cell>
          <cell r="AU2">
            <v>1305</v>
          </cell>
          <cell r="AV2">
            <v>2181</v>
          </cell>
          <cell r="AW2">
            <v>221</v>
          </cell>
          <cell r="AX2">
            <v>1769</v>
          </cell>
          <cell r="AY2">
            <v>1451</v>
          </cell>
          <cell r="AZ2">
            <v>2596</v>
          </cell>
          <cell r="BA2">
            <v>1908</v>
          </cell>
          <cell r="BB2">
            <v>1583</v>
          </cell>
          <cell r="BC2">
            <v>12038</v>
          </cell>
          <cell r="BD2">
            <v>2071</v>
          </cell>
          <cell r="BE2">
            <v>6473</v>
          </cell>
          <cell r="BF2">
            <v>408</v>
          </cell>
          <cell r="BG2">
            <v>1621</v>
          </cell>
          <cell r="BH2">
            <v>1298</v>
          </cell>
          <cell r="BI2">
            <v>1020</v>
          </cell>
          <cell r="BJ2">
            <v>1790</v>
          </cell>
          <cell r="BK2">
            <v>112560</v>
          </cell>
          <cell r="BL2">
            <v>186</v>
          </cell>
          <cell r="BM2">
            <v>283</v>
          </cell>
          <cell r="BN2">
            <v>565</v>
          </cell>
          <cell r="BO2">
            <v>554</v>
          </cell>
          <cell r="BP2">
            <v>137999</v>
          </cell>
          <cell r="BQ2">
            <v>13479</v>
          </cell>
          <cell r="BR2">
            <v>108598</v>
          </cell>
          <cell r="BS2">
            <v>202</v>
          </cell>
          <cell r="BT2">
            <v>277</v>
          </cell>
          <cell r="BU2">
            <v>0</v>
          </cell>
          <cell r="BV2">
            <v>474</v>
          </cell>
          <cell r="BW2">
            <v>522</v>
          </cell>
          <cell r="BX2">
            <v>616</v>
          </cell>
          <cell r="BY2">
            <v>166</v>
          </cell>
          <cell r="BZ2">
            <v>80</v>
          </cell>
          <cell r="CA2">
            <v>474</v>
          </cell>
          <cell r="CB2">
            <v>28</v>
          </cell>
          <cell r="CC2">
            <v>71</v>
          </cell>
          <cell r="CD2">
            <v>5148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379</v>
          </cell>
          <cell r="CM2">
            <v>0</v>
          </cell>
          <cell r="CN2">
            <v>0</v>
          </cell>
          <cell r="CO2">
            <v>64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123</v>
          </cell>
          <cell r="CW2">
            <v>33660</v>
          </cell>
          <cell r="CX2">
            <v>0</v>
          </cell>
          <cell r="CY2">
            <v>5416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151</v>
          </cell>
          <cell r="DE2">
            <v>0</v>
          </cell>
          <cell r="DF2">
            <v>13146</v>
          </cell>
          <cell r="DG2">
            <v>6722</v>
          </cell>
          <cell r="DH2">
            <v>1172</v>
          </cell>
          <cell r="DI2">
            <v>2716</v>
          </cell>
          <cell r="DJ2">
            <v>7625</v>
          </cell>
          <cell r="DK2">
            <v>5557</v>
          </cell>
          <cell r="DL2">
            <v>11157</v>
          </cell>
          <cell r="DM2">
            <v>7673</v>
          </cell>
          <cell r="DN2">
            <v>12943</v>
          </cell>
          <cell r="DO2">
            <v>10952</v>
          </cell>
          <cell r="DP2">
            <v>9031</v>
          </cell>
          <cell r="DQ2">
            <v>8253</v>
          </cell>
          <cell r="DR2">
            <v>16223</v>
          </cell>
          <cell r="DS2">
            <v>21069</v>
          </cell>
          <cell r="DT2">
            <v>23561</v>
          </cell>
          <cell r="DU2">
            <v>25202</v>
          </cell>
          <cell r="DV2">
            <v>11611</v>
          </cell>
          <cell r="DW2">
            <v>6286</v>
          </cell>
          <cell r="DX2">
            <v>9205</v>
          </cell>
          <cell r="DY2">
            <v>10333</v>
          </cell>
          <cell r="DZ2">
            <v>1328</v>
          </cell>
          <cell r="EA2">
            <v>283064</v>
          </cell>
          <cell r="EB2">
            <v>1123</v>
          </cell>
          <cell r="EC2">
            <v>3083</v>
          </cell>
          <cell r="ED2">
            <v>554</v>
          </cell>
          <cell r="EE2">
            <v>831</v>
          </cell>
          <cell r="EF2">
            <v>579</v>
          </cell>
          <cell r="EG2">
            <v>0</v>
          </cell>
          <cell r="EH2">
            <v>1134</v>
          </cell>
          <cell r="EI2">
            <v>476</v>
          </cell>
          <cell r="EJ2">
            <v>573</v>
          </cell>
          <cell r="EK2">
            <v>0</v>
          </cell>
          <cell r="EL2">
            <v>1124</v>
          </cell>
          <cell r="EM2">
            <v>560</v>
          </cell>
          <cell r="EN2">
            <v>3215</v>
          </cell>
          <cell r="EO2">
            <v>569</v>
          </cell>
          <cell r="EP2">
            <v>0</v>
          </cell>
          <cell r="EQ2">
            <v>965</v>
          </cell>
          <cell r="ER2">
            <v>4640</v>
          </cell>
          <cell r="ES2">
            <v>0</v>
          </cell>
          <cell r="ET2">
            <v>955</v>
          </cell>
          <cell r="EU2">
            <v>483</v>
          </cell>
          <cell r="EV2">
            <v>8015</v>
          </cell>
          <cell r="EW2">
            <v>0</v>
          </cell>
          <cell r="EX2">
            <v>1056</v>
          </cell>
          <cell r="EY2">
            <v>3447</v>
          </cell>
          <cell r="EZ2">
            <v>488</v>
          </cell>
          <cell r="FA2">
            <v>1474</v>
          </cell>
          <cell r="FB2">
            <v>1427</v>
          </cell>
          <cell r="FC2">
            <v>0</v>
          </cell>
          <cell r="FD2">
            <v>133674</v>
          </cell>
          <cell r="FE2">
            <v>77050</v>
          </cell>
          <cell r="FF2">
            <v>199115</v>
          </cell>
          <cell r="FG2">
            <v>0</v>
          </cell>
          <cell r="FH2">
            <v>146882</v>
          </cell>
          <cell r="FI2">
            <v>0</v>
          </cell>
          <cell r="FJ2">
            <v>57</v>
          </cell>
          <cell r="FK2">
            <v>497</v>
          </cell>
          <cell r="FL2">
            <v>971</v>
          </cell>
          <cell r="FM2">
            <v>504</v>
          </cell>
          <cell r="FN2">
            <v>124</v>
          </cell>
          <cell r="FO2">
            <v>41</v>
          </cell>
          <cell r="FP2">
            <v>702</v>
          </cell>
          <cell r="FQ2">
            <v>98</v>
          </cell>
          <cell r="FR2">
            <v>409</v>
          </cell>
          <cell r="FS2">
            <v>0</v>
          </cell>
          <cell r="FT2">
            <v>676</v>
          </cell>
          <cell r="FU2">
            <v>495</v>
          </cell>
          <cell r="FV2">
            <v>2148</v>
          </cell>
          <cell r="FW2">
            <v>0</v>
          </cell>
          <cell r="FX2">
            <v>0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1305</v>
          </cell>
          <cell r="BS2">
            <v>433</v>
          </cell>
          <cell r="BT2">
            <v>0</v>
          </cell>
          <cell r="BU2">
            <v>0</v>
          </cell>
          <cell r="BV2">
            <v>0</v>
          </cell>
          <cell r="BW2">
            <v>29</v>
          </cell>
          <cell r="BX2">
            <v>7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3295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323</v>
          </cell>
          <cell r="CL2">
            <v>379</v>
          </cell>
          <cell r="CM2">
            <v>317</v>
          </cell>
          <cell r="CN2">
            <v>0</v>
          </cell>
          <cell r="CO2">
            <v>0</v>
          </cell>
          <cell r="CP2">
            <v>3954</v>
          </cell>
          <cell r="CQ2">
            <v>112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306</v>
          </cell>
          <cell r="CW2">
            <v>0</v>
          </cell>
          <cell r="CX2">
            <v>302</v>
          </cell>
          <cell r="CY2">
            <v>0</v>
          </cell>
          <cell r="CZ2">
            <v>276</v>
          </cell>
          <cell r="DA2">
            <v>301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673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337</v>
          </cell>
          <cell r="DM2">
            <v>0</v>
          </cell>
          <cell r="DN2">
            <v>0</v>
          </cell>
          <cell r="DO2">
            <v>0</v>
          </cell>
          <cell r="DP2">
            <v>340</v>
          </cell>
          <cell r="DQ2">
            <v>0</v>
          </cell>
          <cell r="DR2">
            <v>0</v>
          </cell>
          <cell r="DS2">
            <v>326</v>
          </cell>
          <cell r="DT2">
            <v>0</v>
          </cell>
          <cell r="DU2">
            <v>283</v>
          </cell>
          <cell r="DV2">
            <v>0</v>
          </cell>
          <cell r="DW2">
            <v>279</v>
          </cell>
          <cell r="DX2">
            <v>278</v>
          </cell>
          <cell r="DY2">
            <v>0</v>
          </cell>
          <cell r="DZ2">
            <v>276</v>
          </cell>
          <cell r="EA2">
            <v>290</v>
          </cell>
          <cell r="EB2">
            <v>0</v>
          </cell>
          <cell r="EC2">
            <v>571</v>
          </cell>
          <cell r="ED2">
            <v>0</v>
          </cell>
          <cell r="EE2">
            <v>283</v>
          </cell>
          <cell r="EF2">
            <v>0</v>
          </cell>
          <cell r="EG2">
            <v>867</v>
          </cell>
          <cell r="EH2">
            <v>289</v>
          </cell>
          <cell r="EI2">
            <v>292</v>
          </cell>
          <cell r="EJ2">
            <v>0</v>
          </cell>
          <cell r="EK2">
            <v>295</v>
          </cell>
          <cell r="EL2">
            <v>588</v>
          </cell>
          <cell r="EM2">
            <v>0</v>
          </cell>
          <cell r="EN2">
            <v>0</v>
          </cell>
          <cell r="EO2">
            <v>603</v>
          </cell>
          <cell r="EP2">
            <v>0</v>
          </cell>
          <cell r="EQ2">
            <v>587</v>
          </cell>
          <cell r="ER2">
            <v>0</v>
          </cell>
          <cell r="ES2">
            <v>0</v>
          </cell>
          <cell r="ET2">
            <v>1209</v>
          </cell>
          <cell r="EU2">
            <v>635</v>
          </cell>
          <cell r="EV2">
            <v>316</v>
          </cell>
          <cell r="EW2">
            <v>946</v>
          </cell>
          <cell r="EX2">
            <v>318</v>
          </cell>
          <cell r="EY2">
            <v>0</v>
          </cell>
          <cell r="EZ2">
            <v>963</v>
          </cell>
          <cell r="FA2">
            <v>0</v>
          </cell>
          <cell r="FB2">
            <v>0</v>
          </cell>
          <cell r="FC2">
            <v>1833</v>
          </cell>
          <cell r="FD2">
            <v>0</v>
          </cell>
          <cell r="FE2">
            <v>1149</v>
          </cell>
          <cell r="FF2">
            <v>744</v>
          </cell>
          <cell r="FG2">
            <v>1122</v>
          </cell>
          <cell r="FH2">
            <v>0</v>
          </cell>
          <cell r="FI2">
            <v>1843</v>
          </cell>
          <cell r="FJ2">
            <v>0</v>
          </cell>
          <cell r="FK2">
            <v>2236</v>
          </cell>
          <cell r="FL2">
            <v>1132</v>
          </cell>
          <cell r="FM2">
            <v>0</v>
          </cell>
          <cell r="FN2">
            <v>0</v>
          </cell>
          <cell r="FO2">
            <v>2214</v>
          </cell>
          <cell r="FP2">
            <v>0</v>
          </cell>
          <cell r="FQ2">
            <v>1116</v>
          </cell>
          <cell r="FR2">
            <v>1121</v>
          </cell>
          <cell r="FS2">
            <v>752</v>
          </cell>
          <cell r="FT2">
            <v>0</v>
          </cell>
          <cell r="FU2">
            <v>1134</v>
          </cell>
          <cell r="FV2">
            <v>4240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117</v>
          </cell>
          <cell r="AK2">
            <v>0</v>
          </cell>
          <cell r="AL2">
            <v>130</v>
          </cell>
          <cell r="AM2">
            <v>1416</v>
          </cell>
          <cell r="AN2">
            <v>0</v>
          </cell>
          <cell r="AO2">
            <v>105</v>
          </cell>
          <cell r="AP2">
            <v>0</v>
          </cell>
          <cell r="AQ2">
            <v>0</v>
          </cell>
          <cell r="AR2">
            <v>47</v>
          </cell>
          <cell r="AS2">
            <v>0</v>
          </cell>
          <cell r="AT2">
            <v>40</v>
          </cell>
          <cell r="AU2">
            <v>0</v>
          </cell>
          <cell r="AV2">
            <v>61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134</v>
          </cell>
          <cell r="BE2">
            <v>0</v>
          </cell>
          <cell r="BF2">
            <v>0</v>
          </cell>
          <cell r="BG2">
            <v>67</v>
          </cell>
          <cell r="BH2">
            <v>0</v>
          </cell>
          <cell r="BI2">
            <v>0</v>
          </cell>
          <cell r="BJ2">
            <v>42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32</v>
          </cell>
          <cell r="BT2">
            <v>0</v>
          </cell>
          <cell r="BU2">
            <v>132</v>
          </cell>
          <cell r="BV2">
            <v>63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49</v>
          </cell>
          <cell r="CC2">
            <v>0</v>
          </cell>
          <cell r="CD2">
            <v>0</v>
          </cell>
          <cell r="CE2">
            <v>31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153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51</v>
          </cell>
          <cell r="CR2">
            <v>0</v>
          </cell>
          <cell r="CS2">
            <v>0</v>
          </cell>
          <cell r="CT2">
            <v>171</v>
          </cell>
          <cell r="CU2">
            <v>0</v>
          </cell>
          <cell r="CV2">
            <v>0</v>
          </cell>
          <cell r="CW2">
            <v>34</v>
          </cell>
          <cell r="CX2">
            <v>0</v>
          </cell>
          <cell r="CY2">
            <v>168</v>
          </cell>
          <cell r="CZ2">
            <v>0</v>
          </cell>
          <cell r="DA2">
            <v>0</v>
          </cell>
          <cell r="DB2">
            <v>0</v>
          </cell>
          <cell r="DC2">
            <v>166</v>
          </cell>
          <cell r="DD2">
            <v>168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156</v>
          </cell>
          <cell r="DJ2">
            <v>0</v>
          </cell>
          <cell r="DK2">
            <v>249</v>
          </cell>
          <cell r="DL2">
            <v>0</v>
          </cell>
          <cell r="DM2">
            <v>16</v>
          </cell>
          <cell r="DN2">
            <v>0</v>
          </cell>
          <cell r="DO2">
            <v>359</v>
          </cell>
          <cell r="DP2">
            <v>0</v>
          </cell>
          <cell r="DQ2">
            <v>0</v>
          </cell>
          <cell r="DR2">
            <v>0</v>
          </cell>
          <cell r="DS2">
            <v>16</v>
          </cell>
          <cell r="DT2">
            <v>0</v>
          </cell>
          <cell r="DU2">
            <v>306</v>
          </cell>
          <cell r="DV2">
            <v>42</v>
          </cell>
          <cell r="DW2">
            <v>0</v>
          </cell>
          <cell r="DX2">
            <v>0</v>
          </cell>
          <cell r="DY2">
            <v>83</v>
          </cell>
          <cell r="DZ2">
            <v>165</v>
          </cell>
          <cell r="EA2">
            <v>121</v>
          </cell>
          <cell r="EB2">
            <v>0</v>
          </cell>
          <cell r="EC2">
            <v>329</v>
          </cell>
          <cell r="ED2">
            <v>229</v>
          </cell>
          <cell r="EE2">
            <v>0</v>
          </cell>
          <cell r="EF2">
            <v>72</v>
          </cell>
          <cell r="EG2">
            <v>353</v>
          </cell>
          <cell r="EH2">
            <v>0</v>
          </cell>
          <cell r="EI2">
            <v>283</v>
          </cell>
          <cell r="EJ2">
            <v>0</v>
          </cell>
          <cell r="EK2">
            <v>0</v>
          </cell>
          <cell r="EL2">
            <v>352</v>
          </cell>
          <cell r="EM2">
            <v>0</v>
          </cell>
          <cell r="EN2">
            <v>713</v>
          </cell>
          <cell r="EO2">
            <v>0</v>
          </cell>
          <cell r="EP2">
            <v>0</v>
          </cell>
          <cell r="EQ2">
            <v>347</v>
          </cell>
          <cell r="ER2">
            <v>20</v>
          </cell>
          <cell r="ES2">
            <v>0</v>
          </cell>
          <cell r="ET2">
            <v>401</v>
          </cell>
          <cell r="EU2">
            <v>406</v>
          </cell>
          <cell r="EV2">
            <v>101</v>
          </cell>
          <cell r="EW2">
            <v>0</v>
          </cell>
          <cell r="EX2">
            <v>0</v>
          </cell>
          <cell r="EY2">
            <v>637</v>
          </cell>
          <cell r="EZ2">
            <v>175979</v>
          </cell>
          <cell r="FA2">
            <v>4228</v>
          </cell>
          <cell r="FB2">
            <v>17279</v>
          </cell>
          <cell r="FC2">
            <v>0</v>
          </cell>
          <cell r="FD2">
            <v>81461</v>
          </cell>
          <cell r="FE2">
            <v>0</v>
          </cell>
          <cell r="FF2">
            <v>0</v>
          </cell>
          <cell r="FG2">
            <v>38</v>
          </cell>
          <cell r="FH2">
            <v>0</v>
          </cell>
          <cell r="FI2">
            <v>38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10050</v>
          </cell>
          <cell r="C2">
            <v>7677</v>
          </cell>
          <cell r="D2">
            <v>8807</v>
          </cell>
          <cell r="E2">
            <v>48266</v>
          </cell>
          <cell r="F2">
            <v>30481</v>
          </cell>
          <cell r="G2">
            <v>30422</v>
          </cell>
          <cell r="H2">
            <v>18183</v>
          </cell>
          <cell r="I2">
            <v>10487</v>
          </cell>
          <cell r="J2">
            <v>31296</v>
          </cell>
          <cell r="K2">
            <v>47454</v>
          </cell>
          <cell r="L2">
            <v>95441</v>
          </cell>
          <cell r="M2">
            <v>116085</v>
          </cell>
          <cell r="N2">
            <v>94408</v>
          </cell>
          <cell r="O2">
            <v>75625</v>
          </cell>
          <cell r="P2">
            <v>105609</v>
          </cell>
          <cell r="Q2">
            <v>46098</v>
          </cell>
          <cell r="R2">
            <v>23806</v>
          </cell>
          <cell r="S2">
            <v>17653</v>
          </cell>
          <cell r="T2">
            <v>33753</v>
          </cell>
          <cell r="U2">
            <v>47542</v>
          </cell>
          <cell r="V2">
            <v>47564</v>
          </cell>
          <cell r="W2">
            <v>58622</v>
          </cell>
          <cell r="X2">
            <v>92652</v>
          </cell>
          <cell r="Y2">
            <v>102565</v>
          </cell>
          <cell r="Z2">
            <v>13401</v>
          </cell>
          <cell r="AA2">
            <v>4597</v>
          </cell>
          <cell r="AB2">
            <v>7984</v>
          </cell>
          <cell r="AC2">
            <v>9704</v>
          </cell>
          <cell r="AD2">
            <v>9345</v>
          </cell>
          <cell r="AE2">
            <v>11965</v>
          </cell>
          <cell r="AF2">
            <v>1829</v>
          </cell>
          <cell r="AG2">
            <v>7667</v>
          </cell>
          <cell r="AH2">
            <v>9802</v>
          </cell>
          <cell r="AI2">
            <v>21989</v>
          </cell>
          <cell r="AJ2">
            <v>15741</v>
          </cell>
          <cell r="AK2">
            <v>7426</v>
          </cell>
          <cell r="AL2">
            <v>49800</v>
          </cell>
          <cell r="AM2">
            <v>94940</v>
          </cell>
          <cell r="AN2">
            <v>106008</v>
          </cell>
          <cell r="AO2">
            <v>64365</v>
          </cell>
          <cell r="AP2">
            <v>38756</v>
          </cell>
          <cell r="AQ2">
            <v>33672</v>
          </cell>
          <cell r="AR2">
            <v>61836</v>
          </cell>
          <cell r="AS2">
            <v>104603</v>
          </cell>
          <cell r="AT2">
            <v>98537</v>
          </cell>
          <cell r="AU2">
            <v>80294</v>
          </cell>
          <cell r="AV2">
            <v>19843</v>
          </cell>
          <cell r="AW2">
            <v>17602</v>
          </cell>
          <cell r="AX2">
            <v>16617</v>
          </cell>
          <cell r="AY2">
            <v>38142</v>
          </cell>
          <cell r="AZ2">
            <v>29180</v>
          </cell>
          <cell r="BA2">
            <v>23826</v>
          </cell>
          <cell r="BB2">
            <v>2498</v>
          </cell>
          <cell r="BC2">
            <v>4060</v>
          </cell>
          <cell r="BD2">
            <v>4051</v>
          </cell>
          <cell r="BE2">
            <v>39278</v>
          </cell>
          <cell r="BF2">
            <v>46074</v>
          </cell>
          <cell r="BG2">
            <v>93546</v>
          </cell>
          <cell r="BH2">
            <v>18690</v>
          </cell>
          <cell r="BI2">
            <v>9310</v>
          </cell>
          <cell r="BJ2">
            <v>23131</v>
          </cell>
          <cell r="BK2">
            <v>14232</v>
          </cell>
          <cell r="BL2">
            <v>23000</v>
          </cell>
          <cell r="BM2">
            <v>38048</v>
          </cell>
          <cell r="BN2">
            <v>25713</v>
          </cell>
          <cell r="BO2">
            <v>31826</v>
          </cell>
          <cell r="BP2">
            <v>64248</v>
          </cell>
          <cell r="BQ2">
            <v>49520</v>
          </cell>
          <cell r="BR2">
            <v>29212</v>
          </cell>
          <cell r="BS2">
            <v>37040</v>
          </cell>
          <cell r="BT2">
            <v>74845</v>
          </cell>
          <cell r="BU2">
            <v>35470</v>
          </cell>
          <cell r="BV2">
            <v>80434</v>
          </cell>
          <cell r="BW2">
            <v>46655</v>
          </cell>
          <cell r="BX2">
            <v>59882</v>
          </cell>
          <cell r="BY2">
            <v>34682</v>
          </cell>
          <cell r="BZ2">
            <v>29737</v>
          </cell>
          <cell r="CA2">
            <v>52535</v>
          </cell>
          <cell r="CB2">
            <v>17011</v>
          </cell>
          <cell r="CC2">
            <v>24605</v>
          </cell>
          <cell r="CD2">
            <v>44735</v>
          </cell>
          <cell r="CE2">
            <v>35622</v>
          </cell>
          <cell r="CF2">
            <v>17745</v>
          </cell>
          <cell r="CG2">
            <v>7109</v>
          </cell>
          <cell r="CH2">
            <v>103788</v>
          </cell>
          <cell r="CI2">
            <v>105231</v>
          </cell>
          <cell r="CJ2">
            <v>39846</v>
          </cell>
          <cell r="CK2">
            <v>27643</v>
          </cell>
          <cell r="CL2">
            <v>29620</v>
          </cell>
          <cell r="CM2">
            <v>2686</v>
          </cell>
          <cell r="CN2">
            <v>4191</v>
          </cell>
          <cell r="CO2">
            <v>46772</v>
          </cell>
          <cell r="CP2">
            <v>107658</v>
          </cell>
          <cell r="CQ2">
            <v>92033</v>
          </cell>
          <cell r="CR2">
            <v>92967</v>
          </cell>
          <cell r="CS2">
            <v>158626</v>
          </cell>
          <cell r="CT2">
            <v>248915</v>
          </cell>
          <cell r="CU2">
            <v>230058</v>
          </cell>
          <cell r="CV2">
            <v>304406</v>
          </cell>
          <cell r="CW2">
            <v>61443</v>
          </cell>
          <cell r="CX2">
            <v>43635</v>
          </cell>
          <cell r="CY2">
            <v>64916</v>
          </cell>
          <cell r="CZ2">
            <v>87532</v>
          </cell>
          <cell r="DA2">
            <v>40950</v>
          </cell>
          <cell r="DB2">
            <v>92558</v>
          </cell>
          <cell r="DC2">
            <v>138830</v>
          </cell>
          <cell r="DD2">
            <v>184372</v>
          </cell>
          <cell r="DE2">
            <v>225942</v>
          </cell>
          <cell r="DF2">
            <v>416807</v>
          </cell>
          <cell r="DG2">
            <v>285961</v>
          </cell>
          <cell r="DH2">
            <v>157274</v>
          </cell>
          <cell r="DI2">
            <v>114857</v>
          </cell>
          <cell r="DJ2">
            <v>116369</v>
          </cell>
          <cell r="DK2">
            <v>88486</v>
          </cell>
          <cell r="DL2">
            <v>71021</v>
          </cell>
          <cell r="DM2">
            <v>80594</v>
          </cell>
          <cell r="DN2">
            <v>66291</v>
          </cell>
          <cell r="DO2">
            <v>107556</v>
          </cell>
          <cell r="DP2">
            <v>114484</v>
          </cell>
          <cell r="DQ2">
            <v>145924</v>
          </cell>
          <cell r="DR2">
            <v>182499</v>
          </cell>
          <cell r="DS2">
            <v>147169</v>
          </cell>
          <cell r="DT2">
            <v>226358</v>
          </cell>
          <cell r="DU2">
            <v>382867</v>
          </cell>
          <cell r="DV2">
            <v>297664</v>
          </cell>
          <cell r="DW2">
            <v>175898</v>
          </cell>
          <cell r="DX2">
            <v>104640</v>
          </cell>
          <cell r="DY2">
            <v>60837</v>
          </cell>
          <cell r="DZ2">
            <v>101082</v>
          </cell>
          <cell r="EA2">
            <v>123006</v>
          </cell>
          <cell r="EB2">
            <v>150090</v>
          </cell>
          <cell r="EC2">
            <v>175694</v>
          </cell>
          <cell r="ED2">
            <v>199441</v>
          </cell>
          <cell r="EE2">
            <v>202284</v>
          </cell>
          <cell r="EF2">
            <v>192780</v>
          </cell>
          <cell r="EG2">
            <v>234152</v>
          </cell>
          <cell r="EH2">
            <v>345016</v>
          </cell>
          <cell r="EI2">
            <v>312754</v>
          </cell>
          <cell r="EJ2">
            <v>182349</v>
          </cell>
          <cell r="EK2">
            <v>111716</v>
          </cell>
          <cell r="EL2">
            <v>101507</v>
          </cell>
          <cell r="EM2">
            <v>155429</v>
          </cell>
          <cell r="EN2">
            <v>50036</v>
          </cell>
          <cell r="EO2">
            <v>162376</v>
          </cell>
          <cell r="EP2">
            <v>272090</v>
          </cell>
          <cell r="EQ2">
            <v>331869</v>
          </cell>
          <cell r="ER2">
            <v>281518</v>
          </cell>
          <cell r="ES2">
            <v>233298</v>
          </cell>
          <cell r="ET2">
            <v>144496</v>
          </cell>
          <cell r="EU2">
            <v>207451</v>
          </cell>
          <cell r="EV2">
            <v>279985</v>
          </cell>
          <cell r="EW2">
            <v>509496</v>
          </cell>
          <cell r="EX2">
            <v>557729</v>
          </cell>
          <cell r="EY2">
            <v>484372</v>
          </cell>
          <cell r="EZ2">
            <v>418096</v>
          </cell>
          <cell r="FA2">
            <v>420543</v>
          </cell>
          <cell r="FB2">
            <v>423732</v>
          </cell>
          <cell r="FC2">
            <v>417170</v>
          </cell>
          <cell r="FD2">
            <v>328198</v>
          </cell>
          <cell r="FE2">
            <v>224604</v>
          </cell>
          <cell r="FF2">
            <v>205901</v>
          </cell>
          <cell r="FG2">
            <v>235327</v>
          </cell>
          <cell r="FH2">
            <v>414229</v>
          </cell>
          <cell r="FI2">
            <v>249854</v>
          </cell>
          <cell r="FJ2">
            <v>35476</v>
          </cell>
          <cell r="FK2">
            <v>41375</v>
          </cell>
          <cell r="FL2">
            <v>9036</v>
          </cell>
          <cell r="FM2">
            <v>495707</v>
          </cell>
          <cell r="FN2">
            <v>476364</v>
          </cell>
          <cell r="FO2">
            <v>281081</v>
          </cell>
          <cell r="FP2">
            <v>459516</v>
          </cell>
          <cell r="FQ2">
            <v>410248</v>
          </cell>
          <cell r="FR2">
            <v>148113</v>
          </cell>
          <cell r="FS2">
            <v>222512</v>
          </cell>
          <cell r="FT2">
            <v>119001</v>
          </cell>
          <cell r="FU2">
            <v>455808</v>
          </cell>
          <cell r="FV2">
            <v>493371</v>
          </cell>
          <cell r="FW2">
            <v>0</v>
          </cell>
          <cell r="FX2">
            <v>0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0</v>
          </cell>
          <cell r="C2">
            <v>758</v>
          </cell>
          <cell r="D2">
            <v>414</v>
          </cell>
          <cell r="E2">
            <v>0</v>
          </cell>
          <cell r="F2">
            <v>153</v>
          </cell>
          <cell r="G2">
            <v>730</v>
          </cell>
          <cell r="H2">
            <v>2214</v>
          </cell>
          <cell r="I2">
            <v>941</v>
          </cell>
          <cell r="J2">
            <v>0</v>
          </cell>
          <cell r="K2">
            <v>0</v>
          </cell>
          <cell r="L2">
            <v>0</v>
          </cell>
          <cell r="M2">
            <v>40</v>
          </cell>
          <cell r="N2">
            <v>0</v>
          </cell>
          <cell r="O2">
            <v>0</v>
          </cell>
          <cell r="P2">
            <v>2692</v>
          </cell>
          <cell r="Q2">
            <v>198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930</v>
          </cell>
          <cell r="W2">
            <v>1101</v>
          </cell>
          <cell r="X2">
            <v>1819</v>
          </cell>
          <cell r="Y2">
            <v>1094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260</v>
          </cell>
          <cell r="AI2">
            <v>0</v>
          </cell>
          <cell r="AJ2">
            <v>1142</v>
          </cell>
          <cell r="AK2">
            <v>0</v>
          </cell>
          <cell r="AL2">
            <v>0</v>
          </cell>
          <cell r="AM2">
            <v>0</v>
          </cell>
          <cell r="AN2">
            <v>614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1366</v>
          </cell>
          <cell r="AT2">
            <v>502</v>
          </cell>
          <cell r="AU2">
            <v>0</v>
          </cell>
          <cell r="AV2">
            <v>0</v>
          </cell>
          <cell r="AW2">
            <v>0</v>
          </cell>
          <cell r="AX2">
            <v>1565</v>
          </cell>
          <cell r="AY2">
            <v>0</v>
          </cell>
          <cell r="AZ2">
            <v>127</v>
          </cell>
          <cell r="BA2">
            <v>3277</v>
          </cell>
          <cell r="BB2">
            <v>0</v>
          </cell>
          <cell r="BC2">
            <v>1117</v>
          </cell>
          <cell r="BD2">
            <v>0</v>
          </cell>
          <cell r="BE2">
            <v>0</v>
          </cell>
          <cell r="BF2">
            <v>0</v>
          </cell>
          <cell r="BG2">
            <v>481</v>
          </cell>
          <cell r="BH2">
            <v>525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740</v>
          </cell>
          <cell r="BR2">
            <v>0</v>
          </cell>
          <cell r="BS2">
            <v>0</v>
          </cell>
          <cell r="BT2">
            <v>0</v>
          </cell>
          <cell r="BU2">
            <v>773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1601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1083</v>
          </cell>
          <cell r="CF2">
            <v>0</v>
          </cell>
          <cell r="CG2">
            <v>0</v>
          </cell>
          <cell r="CH2">
            <v>714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2315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714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1140</v>
          </cell>
          <cell r="CY2">
            <v>122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2187</v>
          </cell>
          <cell r="DE2">
            <v>0</v>
          </cell>
          <cell r="DF2">
            <v>0</v>
          </cell>
          <cell r="DG2">
            <v>134</v>
          </cell>
          <cell r="DH2">
            <v>0</v>
          </cell>
          <cell r="DI2">
            <v>0</v>
          </cell>
          <cell r="DJ2">
            <v>0</v>
          </cell>
          <cell r="DK2">
            <v>32</v>
          </cell>
          <cell r="DL2">
            <v>134</v>
          </cell>
          <cell r="DM2">
            <v>0</v>
          </cell>
          <cell r="DN2">
            <v>0</v>
          </cell>
          <cell r="DO2">
            <v>118</v>
          </cell>
          <cell r="DP2">
            <v>0</v>
          </cell>
          <cell r="DQ2">
            <v>275</v>
          </cell>
          <cell r="DR2">
            <v>0</v>
          </cell>
          <cell r="DS2">
            <v>0</v>
          </cell>
          <cell r="DT2">
            <v>0</v>
          </cell>
          <cell r="DU2">
            <v>68</v>
          </cell>
          <cell r="DV2">
            <v>136</v>
          </cell>
          <cell r="DW2">
            <v>0</v>
          </cell>
          <cell r="DX2">
            <v>238</v>
          </cell>
          <cell r="DY2">
            <v>0</v>
          </cell>
          <cell r="DZ2">
            <v>287</v>
          </cell>
          <cell r="EA2">
            <v>0</v>
          </cell>
          <cell r="EB2">
            <v>242</v>
          </cell>
          <cell r="EC2">
            <v>296</v>
          </cell>
          <cell r="ED2">
            <v>291</v>
          </cell>
          <cell r="EE2">
            <v>0</v>
          </cell>
          <cell r="EF2">
            <v>975</v>
          </cell>
          <cell r="EG2">
            <v>638</v>
          </cell>
          <cell r="EH2">
            <v>1149</v>
          </cell>
          <cell r="EI2">
            <v>722</v>
          </cell>
          <cell r="EJ2">
            <v>0</v>
          </cell>
          <cell r="EK2">
            <v>728</v>
          </cell>
          <cell r="EL2">
            <v>0</v>
          </cell>
          <cell r="EM2">
            <v>0</v>
          </cell>
          <cell r="EN2">
            <v>427</v>
          </cell>
          <cell r="EO2">
            <v>1141</v>
          </cell>
          <cell r="EP2">
            <v>278</v>
          </cell>
          <cell r="EQ2">
            <v>1391</v>
          </cell>
          <cell r="ER2">
            <v>885</v>
          </cell>
          <cell r="ES2">
            <v>1398</v>
          </cell>
          <cell r="ET2">
            <v>1491</v>
          </cell>
          <cell r="EU2">
            <v>754</v>
          </cell>
          <cell r="EV2">
            <v>1194</v>
          </cell>
          <cell r="EW2">
            <v>0</v>
          </cell>
          <cell r="EX2">
            <v>891</v>
          </cell>
          <cell r="EY2">
            <v>0</v>
          </cell>
          <cell r="EZ2">
            <v>1524</v>
          </cell>
          <cell r="FA2">
            <v>0</v>
          </cell>
          <cell r="FB2">
            <v>0</v>
          </cell>
          <cell r="FC2">
            <v>2370</v>
          </cell>
          <cell r="FD2">
            <v>2453</v>
          </cell>
          <cell r="FE2">
            <v>0</v>
          </cell>
          <cell r="FF2">
            <v>0</v>
          </cell>
          <cell r="FG2">
            <v>521</v>
          </cell>
          <cell r="FH2">
            <v>517</v>
          </cell>
          <cell r="FI2">
            <v>0</v>
          </cell>
          <cell r="FJ2">
            <v>894</v>
          </cell>
          <cell r="FK2">
            <v>0</v>
          </cell>
          <cell r="FL2">
            <v>382</v>
          </cell>
          <cell r="FM2">
            <v>0</v>
          </cell>
          <cell r="FN2">
            <v>1384</v>
          </cell>
          <cell r="FO2">
            <v>0</v>
          </cell>
          <cell r="FP2">
            <v>878</v>
          </cell>
          <cell r="FQ2">
            <v>876</v>
          </cell>
          <cell r="FR2">
            <v>880</v>
          </cell>
          <cell r="FS2">
            <v>0</v>
          </cell>
          <cell r="FT2">
            <v>0</v>
          </cell>
          <cell r="FU2">
            <v>275</v>
          </cell>
          <cell r="FV2">
            <v>187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199765</v>
          </cell>
          <cell r="C2">
            <v>160196</v>
          </cell>
          <cell r="D2">
            <v>200046</v>
          </cell>
          <cell r="E2">
            <v>181905</v>
          </cell>
          <cell r="F2">
            <v>110221</v>
          </cell>
          <cell r="G2">
            <v>166808</v>
          </cell>
          <cell r="H2">
            <v>143067</v>
          </cell>
          <cell r="I2">
            <v>148466</v>
          </cell>
          <cell r="J2">
            <v>168957</v>
          </cell>
          <cell r="K2">
            <v>148978</v>
          </cell>
          <cell r="L2">
            <v>148047</v>
          </cell>
          <cell r="M2">
            <v>99001</v>
          </cell>
          <cell r="N2">
            <v>163097</v>
          </cell>
          <cell r="O2">
            <v>182701</v>
          </cell>
          <cell r="P2">
            <v>216512</v>
          </cell>
          <cell r="Q2">
            <v>168176</v>
          </cell>
          <cell r="R2">
            <v>135249</v>
          </cell>
          <cell r="S2">
            <v>164561</v>
          </cell>
          <cell r="T2">
            <v>189228</v>
          </cell>
          <cell r="U2">
            <v>163239</v>
          </cell>
          <cell r="V2">
            <v>330326</v>
          </cell>
          <cell r="W2">
            <v>275909</v>
          </cell>
          <cell r="X2">
            <v>236766</v>
          </cell>
          <cell r="Y2">
            <v>686380</v>
          </cell>
          <cell r="Z2">
            <v>236791</v>
          </cell>
          <cell r="AA2">
            <v>200430</v>
          </cell>
          <cell r="AB2">
            <v>222157</v>
          </cell>
          <cell r="AC2">
            <v>181600</v>
          </cell>
          <cell r="AD2">
            <v>166543</v>
          </cell>
          <cell r="AE2">
            <v>203179</v>
          </cell>
          <cell r="AF2">
            <v>251851</v>
          </cell>
          <cell r="AG2">
            <v>852561</v>
          </cell>
          <cell r="AH2">
            <v>340492</v>
          </cell>
          <cell r="AI2">
            <v>367264</v>
          </cell>
          <cell r="AJ2">
            <v>304011</v>
          </cell>
          <cell r="AK2">
            <v>218591</v>
          </cell>
          <cell r="AL2">
            <v>313952</v>
          </cell>
          <cell r="AM2">
            <v>3020948</v>
          </cell>
          <cell r="AN2">
            <v>4991120</v>
          </cell>
          <cell r="AO2">
            <v>8101429</v>
          </cell>
          <cell r="AP2">
            <v>971983</v>
          </cell>
          <cell r="AQ2">
            <v>2267574</v>
          </cell>
          <cell r="AR2">
            <v>1503844</v>
          </cell>
          <cell r="AS2">
            <v>3521114</v>
          </cell>
          <cell r="AT2">
            <v>291904</v>
          </cell>
          <cell r="AU2">
            <v>970707</v>
          </cell>
          <cell r="AV2">
            <v>290379</v>
          </cell>
          <cell r="AW2">
            <v>251070</v>
          </cell>
          <cell r="AX2">
            <v>757125</v>
          </cell>
          <cell r="AY2">
            <v>391768</v>
          </cell>
          <cell r="AZ2">
            <v>357852</v>
          </cell>
          <cell r="BA2">
            <v>371040</v>
          </cell>
          <cell r="BB2">
            <v>310710</v>
          </cell>
          <cell r="BC2">
            <v>634436</v>
          </cell>
          <cell r="BD2">
            <v>1031382</v>
          </cell>
          <cell r="BE2">
            <v>1840351</v>
          </cell>
          <cell r="BF2">
            <v>506000</v>
          </cell>
          <cell r="BG2">
            <v>251161</v>
          </cell>
          <cell r="BH2">
            <v>254854</v>
          </cell>
          <cell r="BI2">
            <v>390346</v>
          </cell>
          <cell r="BJ2">
            <v>285751</v>
          </cell>
          <cell r="BK2">
            <v>277089</v>
          </cell>
          <cell r="BL2">
            <v>286593</v>
          </cell>
          <cell r="BM2">
            <v>317579</v>
          </cell>
          <cell r="BN2">
            <v>403356</v>
          </cell>
          <cell r="BO2">
            <v>235367</v>
          </cell>
          <cell r="BP2">
            <v>280548</v>
          </cell>
          <cell r="BQ2">
            <v>252754</v>
          </cell>
          <cell r="BR2">
            <v>224071</v>
          </cell>
          <cell r="BS2">
            <v>258143</v>
          </cell>
          <cell r="BT2">
            <v>264882</v>
          </cell>
          <cell r="BU2">
            <v>241672</v>
          </cell>
          <cell r="BV2">
            <v>180477</v>
          </cell>
          <cell r="BW2">
            <v>297770</v>
          </cell>
          <cell r="BX2">
            <v>241880</v>
          </cell>
          <cell r="BY2">
            <v>233002</v>
          </cell>
          <cell r="BZ2">
            <v>158372</v>
          </cell>
          <cell r="CA2">
            <v>262023</v>
          </cell>
          <cell r="CB2">
            <v>108186</v>
          </cell>
          <cell r="CC2">
            <v>97399</v>
          </cell>
          <cell r="CD2">
            <v>118384</v>
          </cell>
          <cell r="CE2">
            <v>107328</v>
          </cell>
          <cell r="CF2">
            <v>38653</v>
          </cell>
          <cell r="CG2">
            <v>419519</v>
          </cell>
          <cell r="CH2">
            <v>916967</v>
          </cell>
          <cell r="CI2">
            <v>167801</v>
          </cell>
          <cell r="CJ2">
            <v>1207807</v>
          </cell>
          <cell r="CK2">
            <v>81143</v>
          </cell>
          <cell r="CL2">
            <v>113398</v>
          </cell>
          <cell r="CM2">
            <v>98362</v>
          </cell>
          <cell r="CN2">
            <v>76789</v>
          </cell>
          <cell r="CO2">
            <v>125873</v>
          </cell>
          <cell r="CP2">
            <v>200238</v>
          </cell>
          <cell r="CQ2">
            <v>124454</v>
          </cell>
          <cell r="CR2">
            <v>148773</v>
          </cell>
          <cell r="CS2">
            <v>121227</v>
          </cell>
          <cell r="CT2">
            <v>125279</v>
          </cell>
          <cell r="CU2">
            <v>118453</v>
          </cell>
          <cell r="CV2">
            <v>316599</v>
          </cell>
          <cell r="CW2">
            <v>183682</v>
          </cell>
          <cell r="CX2">
            <v>72158</v>
          </cell>
          <cell r="CY2">
            <v>94561</v>
          </cell>
          <cell r="CZ2">
            <v>760367</v>
          </cell>
          <cell r="DA2">
            <v>292233</v>
          </cell>
          <cell r="DB2">
            <v>174082</v>
          </cell>
          <cell r="DC2">
            <v>79120</v>
          </cell>
          <cell r="DD2">
            <v>162595</v>
          </cell>
          <cell r="DE2">
            <v>165428</v>
          </cell>
          <cell r="DF2">
            <v>892467</v>
          </cell>
          <cell r="DG2">
            <v>1275223</v>
          </cell>
          <cell r="DH2">
            <v>981992</v>
          </cell>
          <cell r="DI2">
            <v>261248</v>
          </cell>
          <cell r="DJ2">
            <v>226293</v>
          </cell>
          <cell r="DK2">
            <v>228596</v>
          </cell>
          <cell r="DL2">
            <v>207063</v>
          </cell>
          <cell r="DM2">
            <v>267576</v>
          </cell>
          <cell r="DN2">
            <v>6663080</v>
          </cell>
          <cell r="DO2">
            <v>1642743</v>
          </cell>
          <cell r="DP2">
            <v>2384880</v>
          </cell>
          <cell r="DQ2">
            <v>511140</v>
          </cell>
          <cell r="DR2">
            <v>3816553</v>
          </cell>
          <cell r="DS2">
            <v>5246944</v>
          </cell>
          <cell r="DT2">
            <v>1153388</v>
          </cell>
          <cell r="DU2">
            <v>1894995</v>
          </cell>
          <cell r="DV2">
            <v>465686</v>
          </cell>
          <cell r="DW2">
            <v>10453566</v>
          </cell>
          <cell r="DX2">
            <v>1277151</v>
          </cell>
          <cell r="DY2">
            <v>404218</v>
          </cell>
          <cell r="DZ2">
            <v>478329</v>
          </cell>
          <cell r="EA2">
            <v>2467605</v>
          </cell>
          <cell r="EB2">
            <v>549124</v>
          </cell>
          <cell r="EC2">
            <v>1364571</v>
          </cell>
          <cell r="ED2">
            <v>1555841</v>
          </cell>
          <cell r="EE2">
            <v>1308491</v>
          </cell>
          <cell r="EF2">
            <v>7549797</v>
          </cell>
          <cell r="EG2">
            <v>689769</v>
          </cell>
          <cell r="EH2">
            <v>1108116</v>
          </cell>
          <cell r="EI2">
            <v>350471</v>
          </cell>
          <cell r="EJ2">
            <v>379225</v>
          </cell>
          <cell r="EK2">
            <v>2452913</v>
          </cell>
          <cell r="EL2">
            <v>1170014</v>
          </cell>
          <cell r="EM2">
            <v>1442152</v>
          </cell>
          <cell r="EN2">
            <v>2012442</v>
          </cell>
          <cell r="EO2">
            <v>2119329</v>
          </cell>
          <cell r="EP2">
            <v>2949722</v>
          </cell>
          <cell r="EQ2">
            <v>13477480</v>
          </cell>
          <cell r="ER2">
            <v>2216104</v>
          </cell>
          <cell r="ES2">
            <v>665807</v>
          </cell>
          <cell r="ET2">
            <v>834919</v>
          </cell>
          <cell r="EU2">
            <v>537346</v>
          </cell>
          <cell r="EV2">
            <v>1562629</v>
          </cell>
          <cell r="EW2">
            <v>3407290</v>
          </cell>
          <cell r="EX2">
            <v>2437999</v>
          </cell>
          <cell r="EY2">
            <v>3035018</v>
          </cell>
          <cell r="EZ2">
            <v>2848832</v>
          </cell>
          <cell r="FA2">
            <v>4593826</v>
          </cell>
          <cell r="FB2">
            <v>3324371</v>
          </cell>
          <cell r="FC2">
            <v>2013028</v>
          </cell>
          <cell r="FD2">
            <v>6939803</v>
          </cell>
          <cell r="FE2">
            <v>1619358</v>
          </cell>
          <cell r="FF2">
            <v>2771643</v>
          </cell>
          <cell r="FG2">
            <v>1343415</v>
          </cell>
          <cell r="FH2">
            <v>1353777</v>
          </cell>
          <cell r="FI2">
            <v>1319101</v>
          </cell>
          <cell r="FJ2">
            <v>4622530</v>
          </cell>
          <cell r="FK2">
            <v>6099369</v>
          </cell>
          <cell r="FL2">
            <v>5172715</v>
          </cell>
          <cell r="FM2">
            <v>8767464</v>
          </cell>
          <cell r="FN2">
            <v>4581632</v>
          </cell>
          <cell r="FO2">
            <v>7562242</v>
          </cell>
          <cell r="FP2">
            <v>3956035</v>
          </cell>
          <cell r="FQ2">
            <v>2864126</v>
          </cell>
          <cell r="FR2">
            <v>2713704</v>
          </cell>
          <cell r="FS2">
            <v>3881683</v>
          </cell>
          <cell r="FT2">
            <v>900991</v>
          </cell>
          <cell r="FU2">
            <v>1137635</v>
          </cell>
          <cell r="FV2">
            <v>1012788</v>
          </cell>
          <cell r="FW2">
            <v>0</v>
          </cell>
          <cell r="FX2">
            <v>0</v>
          </cell>
          <cell r="FY2">
            <v>0</v>
          </cell>
        </row>
      </sheetData>
      <sheetData sheetId="2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262</v>
          </cell>
          <cell r="AO2">
            <v>45</v>
          </cell>
          <cell r="AP2">
            <v>131</v>
          </cell>
          <cell r="AQ2">
            <v>151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10</v>
          </cell>
          <cell r="BE2">
            <v>4</v>
          </cell>
          <cell r="BF2">
            <v>10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13</v>
          </cell>
          <cell r="BL2">
            <v>59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32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28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28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2535</v>
          </cell>
          <cell r="DJ2">
            <v>3805</v>
          </cell>
          <cell r="DK2">
            <v>7698</v>
          </cell>
          <cell r="DL2">
            <v>2099</v>
          </cell>
          <cell r="DM2">
            <v>10165</v>
          </cell>
          <cell r="DN2">
            <v>6142</v>
          </cell>
          <cell r="DO2">
            <v>7118</v>
          </cell>
          <cell r="DP2">
            <v>6635</v>
          </cell>
          <cell r="DQ2">
            <v>0</v>
          </cell>
          <cell r="DR2">
            <v>0</v>
          </cell>
          <cell r="DS2">
            <v>2547</v>
          </cell>
          <cell r="DT2">
            <v>333</v>
          </cell>
          <cell r="DU2">
            <v>0</v>
          </cell>
          <cell r="DV2">
            <v>16461</v>
          </cell>
          <cell r="DW2">
            <v>33315</v>
          </cell>
          <cell r="DX2">
            <v>52412</v>
          </cell>
          <cell r="DY2">
            <v>15229</v>
          </cell>
          <cell r="DZ2">
            <v>1904</v>
          </cell>
          <cell r="EA2">
            <v>14944</v>
          </cell>
          <cell r="EB2">
            <v>0</v>
          </cell>
          <cell r="EC2">
            <v>0</v>
          </cell>
          <cell r="ED2">
            <v>44191</v>
          </cell>
          <cell r="EE2">
            <v>277</v>
          </cell>
          <cell r="EF2">
            <v>0</v>
          </cell>
          <cell r="EG2">
            <v>0</v>
          </cell>
          <cell r="EH2">
            <v>283</v>
          </cell>
          <cell r="EI2">
            <v>0</v>
          </cell>
          <cell r="EJ2">
            <v>0</v>
          </cell>
          <cell r="EK2">
            <v>25463</v>
          </cell>
          <cell r="EL2">
            <v>2463</v>
          </cell>
          <cell r="EM2">
            <v>88663</v>
          </cell>
          <cell r="EN2">
            <v>290</v>
          </cell>
          <cell r="EO2">
            <v>0</v>
          </cell>
          <cell r="EP2">
            <v>0</v>
          </cell>
          <cell r="EQ2">
            <v>86</v>
          </cell>
          <cell r="ER2">
            <v>0</v>
          </cell>
          <cell r="ES2">
            <v>63</v>
          </cell>
          <cell r="ET2">
            <v>883</v>
          </cell>
          <cell r="EU2">
            <v>3494</v>
          </cell>
          <cell r="EV2">
            <v>1820</v>
          </cell>
          <cell r="EW2">
            <v>28402</v>
          </cell>
          <cell r="EX2">
            <v>0</v>
          </cell>
          <cell r="EY2">
            <v>101</v>
          </cell>
          <cell r="EZ2">
            <v>13</v>
          </cell>
          <cell r="FA2">
            <v>26</v>
          </cell>
          <cell r="FB2">
            <v>42</v>
          </cell>
          <cell r="FC2">
            <v>10</v>
          </cell>
          <cell r="FD2">
            <v>61</v>
          </cell>
          <cell r="FE2">
            <v>239</v>
          </cell>
          <cell r="FF2">
            <v>250</v>
          </cell>
          <cell r="FG2">
            <v>25</v>
          </cell>
          <cell r="FH2">
            <v>367</v>
          </cell>
          <cell r="FI2">
            <v>303</v>
          </cell>
          <cell r="FJ2">
            <v>693</v>
          </cell>
          <cell r="FK2">
            <v>194</v>
          </cell>
          <cell r="FL2">
            <v>1467</v>
          </cell>
          <cell r="FM2">
            <v>295</v>
          </cell>
          <cell r="FN2">
            <v>242</v>
          </cell>
          <cell r="FO2">
            <v>735</v>
          </cell>
          <cell r="FP2">
            <v>25</v>
          </cell>
          <cell r="FQ2">
            <v>10769</v>
          </cell>
          <cell r="FR2">
            <v>408</v>
          </cell>
          <cell r="FS2">
            <v>209</v>
          </cell>
          <cell r="FT2">
            <v>242</v>
          </cell>
          <cell r="FU2">
            <v>111</v>
          </cell>
          <cell r="FV2">
            <v>7456</v>
          </cell>
          <cell r="FW2">
            <v>0</v>
          </cell>
          <cell r="FX2">
            <v>0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968</v>
          </cell>
          <cell r="I2">
            <v>0</v>
          </cell>
          <cell r="J2">
            <v>407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1099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1447</v>
          </cell>
          <cell r="W2">
            <v>0</v>
          </cell>
          <cell r="X2">
            <v>0</v>
          </cell>
          <cell r="Y2">
            <v>913421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658</v>
          </cell>
          <cell r="AF2">
            <v>0</v>
          </cell>
          <cell r="AG2">
            <v>0</v>
          </cell>
          <cell r="AH2">
            <v>879</v>
          </cell>
          <cell r="AI2">
            <v>0</v>
          </cell>
          <cell r="AJ2">
            <v>206</v>
          </cell>
          <cell r="AK2">
            <v>681</v>
          </cell>
          <cell r="AL2">
            <v>68</v>
          </cell>
          <cell r="AM2">
            <v>2065</v>
          </cell>
          <cell r="AN2">
            <v>0</v>
          </cell>
          <cell r="AO2">
            <v>190</v>
          </cell>
          <cell r="AP2">
            <v>747</v>
          </cell>
          <cell r="AQ2">
            <v>0</v>
          </cell>
          <cell r="AR2">
            <v>62</v>
          </cell>
          <cell r="AS2">
            <v>91</v>
          </cell>
          <cell r="AT2">
            <v>126</v>
          </cell>
          <cell r="AU2">
            <v>170</v>
          </cell>
          <cell r="AV2">
            <v>155</v>
          </cell>
          <cell r="AW2">
            <v>0</v>
          </cell>
          <cell r="AX2">
            <v>340</v>
          </cell>
          <cell r="AY2">
            <v>258</v>
          </cell>
          <cell r="AZ2">
            <v>751</v>
          </cell>
          <cell r="BA2">
            <v>474</v>
          </cell>
          <cell r="BB2">
            <v>366</v>
          </cell>
          <cell r="BC2">
            <v>0</v>
          </cell>
          <cell r="BD2">
            <v>647</v>
          </cell>
          <cell r="BE2">
            <v>402</v>
          </cell>
          <cell r="BF2">
            <v>431670</v>
          </cell>
          <cell r="BG2">
            <v>413</v>
          </cell>
          <cell r="BH2">
            <v>179</v>
          </cell>
          <cell r="BI2">
            <v>385</v>
          </cell>
          <cell r="BJ2">
            <v>0</v>
          </cell>
          <cell r="BK2">
            <v>171</v>
          </cell>
          <cell r="BL2">
            <v>0</v>
          </cell>
          <cell r="BM2">
            <v>0</v>
          </cell>
          <cell r="BN2">
            <v>20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84</v>
          </cell>
          <cell r="CC2">
            <v>0</v>
          </cell>
          <cell r="CD2">
            <v>53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28</v>
          </cell>
          <cell r="CM2">
            <v>0</v>
          </cell>
          <cell r="CN2">
            <v>0</v>
          </cell>
          <cell r="CO2">
            <v>0</v>
          </cell>
          <cell r="CP2">
            <v>115</v>
          </cell>
          <cell r="CQ2">
            <v>222</v>
          </cell>
          <cell r="CR2">
            <v>57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28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162</v>
          </cell>
          <cell r="DG2">
            <v>115</v>
          </cell>
          <cell r="DH2">
            <v>82</v>
          </cell>
          <cell r="DI2">
            <v>331</v>
          </cell>
          <cell r="DJ2">
            <v>82</v>
          </cell>
          <cell r="DK2">
            <v>149</v>
          </cell>
          <cell r="DL2">
            <v>82</v>
          </cell>
          <cell r="DM2">
            <v>0</v>
          </cell>
          <cell r="DN2">
            <v>150</v>
          </cell>
          <cell r="DO2">
            <v>166</v>
          </cell>
          <cell r="DP2">
            <v>166</v>
          </cell>
          <cell r="DQ2">
            <v>168</v>
          </cell>
          <cell r="DR2">
            <v>199</v>
          </cell>
          <cell r="DS2">
            <v>0</v>
          </cell>
          <cell r="DT2">
            <v>333</v>
          </cell>
          <cell r="DU2">
            <v>0</v>
          </cell>
          <cell r="DV2">
            <v>335</v>
          </cell>
          <cell r="DW2">
            <v>335</v>
          </cell>
          <cell r="DX2">
            <v>334</v>
          </cell>
          <cell r="DY2">
            <v>0</v>
          </cell>
          <cell r="DZ2">
            <v>0</v>
          </cell>
          <cell r="EA2">
            <v>575</v>
          </cell>
          <cell r="EB2">
            <v>0</v>
          </cell>
          <cell r="EC2">
            <v>0</v>
          </cell>
          <cell r="ED2">
            <v>0</v>
          </cell>
          <cell r="EE2">
            <v>555</v>
          </cell>
          <cell r="EF2">
            <v>391</v>
          </cell>
          <cell r="EG2">
            <v>432</v>
          </cell>
          <cell r="EH2">
            <v>137</v>
          </cell>
          <cell r="EI2">
            <v>853</v>
          </cell>
          <cell r="EJ2">
            <v>545</v>
          </cell>
          <cell r="EK2">
            <v>571</v>
          </cell>
          <cell r="EL2">
            <v>553</v>
          </cell>
          <cell r="EM2">
            <v>70</v>
          </cell>
          <cell r="EN2">
            <v>635</v>
          </cell>
          <cell r="EO2">
            <v>428</v>
          </cell>
          <cell r="EP2">
            <v>402</v>
          </cell>
          <cell r="EQ2">
            <v>389</v>
          </cell>
          <cell r="ER2">
            <v>729</v>
          </cell>
          <cell r="ES2">
            <v>838</v>
          </cell>
          <cell r="ET2">
            <v>1765</v>
          </cell>
          <cell r="EU2">
            <v>0</v>
          </cell>
          <cell r="EV2">
            <v>445</v>
          </cell>
          <cell r="EW2">
            <v>1366</v>
          </cell>
          <cell r="EX2">
            <v>0</v>
          </cell>
          <cell r="EY2">
            <v>8081621</v>
          </cell>
          <cell r="EZ2">
            <v>50</v>
          </cell>
          <cell r="FA2">
            <v>0</v>
          </cell>
          <cell r="FB2">
            <v>21334</v>
          </cell>
          <cell r="FC2">
            <v>1067</v>
          </cell>
          <cell r="FD2">
            <v>1386</v>
          </cell>
          <cell r="FE2">
            <v>1070</v>
          </cell>
          <cell r="FF2">
            <v>0</v>
          </cell>
          <cell r="FG2">
            <v>0</v>
          </cell>
          <cell r="FH2">
            <v>576</v>
          </cell>
          <cell r="FI2">
            <v>0</v>
          </cell>
          <cell r="FJ2">
            <v>128</v>
          </cell>
          <cell r="FK2">
            <v>0</v>
          </cell>
          <cell r="FL2">
            <v>260</v>
          </cell>
          <cell r="FM2">
            <v>0</v>
          </cell>
          <cell r="FN2">
            <v>81</v>
          </cell>
          <cell r="FO2">
            <v>124</v>
          </cell>
          <cell r="FP2">
            <v>0</v>
          </cell>
          <cell r="FQ2">
            <v>251</v>
          </cell>
          <cell r="FR2">
            <v>0</v>
          </cell>
          <cell r="FS2">
            <v>0</v>
          </cell>
          <cell r="FT2">
            <v>251</v>
          </cell>
          <cell r="FU2">
            <v>0</v>
          </cell>
          <cell r="FV2">
            <v>550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</v>
          </cell>
          <cell r="C2">
            <v>172</v>
          </cell>
          <cell r="D2">
            <v>55</v>
          </cell>
          <cell r="E2">
            <v>165</v>
          </cell>
          <cell r="F2">
            <v>158</v>
          </cell>
          <cell r="G2">
            <v>79</v>
          </cell>
          <cell r="H2">
            <v>80</v>
          </cell>
          <cell r="I2">
            <v>79</v>
          </cell>
          <cell r="J2">
            <v>80</v>
          </cell>
          <cell r="K2">
            <v>80</v>
          </cell>
          <cell r="L2">
            <v>79</v>
          </cell>
          <cell r="M2">
            <v>158</v>
          </cell>
          <cell r="N2">
            <v>77</v>
          </cell>
          <cell r="O2">
            <v>0</v>
          </cell>
          <cell r="P2">
            <v>77</v>
          </cell>
          <cell r="Q2">
            <v>78</v>
          </cell>
          <cell r="R2">
            <v>0</v>
          </cell>
          <cell r="S2">
            <v>78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58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62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51</v>
          </cell>
          <cell r="BI2">
            <v>0</v>
          </cell>
          <cell r="BJ2">
            <v>0</v>
          </cell>
          <cell r="BK2">
            <v>33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15</v>
          </cell>
          <cell r="DI2">
            <v>0</v>
          </cell>
          <cell r="DJ2">
            <v>0</v>
          </cell>
          <cell r="DK2">
            <v>65</v>
          </cell>
          <cell r="DL2">
            <v>41</v>
          </cell>
          <cell r="DM2">
            <v>0</v>
          </cell>
          <cell r="DN2">
            <v>8</v>
          </cell>
          <cell r="DO2">
            <v>66</v>
          </cell>
          <cell r="DP2">
            <v>32</v>
          </cell>
          <cell r="DQ2">
            <v>0</v>
          </cell>
          <cell r="DR2">
            <v>41</v>
          </cell>
          <cell r="DS2">
            <v>66</v>
          </cell>
          <cell r="DT2">
            <v>66</v>
          </cell>
          <cell r="DU2">
            <v>0</v>
          </cell>
          <cell r="DV2">
            <v>0</v>
          </cell>
          <cell r="DW2">
            <v>32</v>
          </cell>
          <cell r="DX2">
            <v>32</v>
          </cell>
          <cell r="DY2">
            <v>0</v>
          </cell>
          <cell r="DZ2">
            <v>0</v>
          </cell>
          <cell r="EA2">
            <v>0</v>
          </cell>
          <cell r="EB2">
            <v>126</v>
          </cell>
          <cell r="EC2">
            <v>0</v>
          </cell>
          <cell r="ED2">
            <v>0</v>
          </cell>
          <cell r="EE2">
            <v>20</v>
          </cell>
          <cell r="EF2">
            <v>0</v>
          </cell>
          <cell r="EG2">
            <v>0</v>
          </cell>
          <cell r="EH2">
            <v>84</v>
          </cell>
          <cell r="EI2">
            <v>84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85</v>
          </cell>
          <cell r="EO2">
            <v>0</v>
          </cell>
          <cell r="EP2">
            <v>0</v>
          </cell>
          <cell r="EQ2">
            <v>0</v>
          </cell>
          <cell r="ER2">
            <v>94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157</v>
          </cell>
          <cell r="FA2">
            <v>78</v>
          </cell>
          <cell r="FB2">
            <v>26</v>
          </cell>
          <cell r="FC2">
            <v>0</v>
          </cell>
          <cell r="FD2">
            <v>0</v>
          </cell>
          <cell r="FE2">
            <v>23152</v>
          </cell>
          <cell r="FF2">
            <v>0</v>
          </cell>
          <cell r="FG2">
            <v>0</v>
          </cell>
          <cell r="FH2">
            <v>0</v>
          </cell>
          <cell r="FI2">
            <v>38</v>
          </cell>
          <cell r="FJ2">
            <v>0</v>
          </cell>
          <cell r="FK2">
            <v>0</v>
          </cell>
          <cell r="FL2">
            <v>0</v>
          </cell>
          <cell r="FM2">
            <v>123</v>
          </cell>
          <cell r="FN2">
            <v>173</v>
          </cell>
          <cell r="FO2">
            <v>0</v>
          </cell>
          <cell r="FP2">
            <v>40</v>
          </cell>
          <cell r="FQ2">
            <v>0</v>
          </cell>
          <cell r="FR2">
            <v>0</v>
          </cell>
          <cell r="FS2">
            <v>0</v>
          </cell>
          <cell r="FT2">
            <v>130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5">
        <row r="1">
          <cell r="B1">
            <v>600</v>
          </cell>
        </row>
        <row r="2">
          <cell r="B2">
            <v>0</v>
          </cell>
          <cell r="C2">
            <v>0</v>
          </cell>
          <cell r="D2">
            <v>4249</v>
          </cell>
          <cell r="E2">
            <v>12261</v>
          </cell>
          <cell r="F2">
            <v>4316</v>
          </cell>
          <cell r="G2">
            <v>4353</v>
          </cell>
          <cell r="H2">
            <v>0</v>
          </cell>
          <cell r="I2">
            <v>0</v>
          </cell>
          <cell r="J2">
            <v>2352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4247</v>
          </cell>
          <cell r="Q2">
            <v>7948</v>
          </cell>
          <cell r="R2">
            <v>8127</v>
          </cell>
          <cell r="S2">
            <v>0</v>
          </cell>
          <cell r="T2">
            <v>4247</v>
          </cell>
          <cell r="U2">
            <v>0</v>
          </cell>
          <cell r="V2">
            <v>4248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224</v>
          </cell>
          <cell r="AL2">
            <v>0</v>
          </cell>
          <cell r="AM2">
            <v>0</v>
          </cell>
          <cell r="AN2">
            <v>8</v>
          </cell>
          <cell r="AO2">
            <v>0</v>
          </cell>
          <cell r="AP2">
            <v>0</v>
          </cell>
          <cell r="AQ2">
            <v>52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46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119</v>
          </cell>
          <cell r="CW2">
            <v>0</v>
          </cell>
          <cell r="CX2">
            <v>0</v>
          </cell>
          <cell r="CY2">
            <v>95</v>
          </cell>
          <cell r="CZ2">
            <v>0</v>
          </cell>
          <cell r="DA2">
            <v>0</v>
          </cell>
          <cell r="DB2">
            <v>127</v>
          </cell>
          <cell r="DC2">
            <v>0</v>
          </cell>
          <cell r="DD2">
            <v>0</v>
          </cell>
          <cell r="DE2">
            <v>96</v>
          </cell>
          <cell r="DF2">
            <v>0</v>
          </cell>
          <cell r="DG2">
            <v>156</v>
          </cell>
          <cell r="DH2">
            <v>0</v>
          </cell>
          <cell r="DI2">
            <v>0</v>
          </cell>
          <cell r="DJ2">
            <v>337</v>
          </cell>
          <cell r="DK2">
            <v>0</v>
          </cell>
          <cell r="DL2">
            <v>0</v>
          </cell>
          <cell r="DM2">
            <v>416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208</v>
          </cell>
          <cell r="DS2">
            <v>0</v>
          </cell>
          <cell r="DT2">
            <v>0</v>
          </cell>
          <cell r="DU2">
            <v>281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63</v>
          </cell>
          <cell r="EA2">
            <v>0</v>
          </cell>
          <cell r="EB2">
            <v>0</v>
          </cell>
          <cell r="EC2">
            <v>474</v>
          </cell>
          <cell r="ED2">
            <v>0</v>
          </cell>
          <cell r="EE2">
            <v>113</v>
          </cell>
          <cell r="EF2">
            <v>0</v>
          </cell>
          <cell r="EG2">
            <v>0</v>
          </cell>
          <cell r="EH2">
            <v>0</v>
          </cell>
          <cell r="EI2">
            <v>238</v>
          </cell>
          <cell r="EJ2">
            <v>0</v>
          </cell>
          <cell r="EK2">
            <v>78</v>
          </cell>
          <cell r="EL2">
            <v>40</v>
          </cell>
          <cell r="EM2">
            <v>0</v>
          </cell>
          <cell r="EN2">
            <v>69</v>
          </cell>
          <cell r="EO2">
            <v>0</v>
          </cell>
          <cell r="EP2">
            <v>0</v>
          </cell>
          <cell r="EQ2">
            <v>330</v>
          </cell>
          <cell r="ER2">
            <v>0</v>
          </cell>
          <cell r="ES2">
            <v>0</v>
          </cell>
          <cell r="ET2">
            <v>0</v>
          </cell>
          <cell r="EU2">
            <v>845</v>
          </cell>
          <cell r="EV2">
            <v>0</v>
          </cell>
          <cell r="EW2">
            <v>16</v>
          </cell>
          <cell r="EX2">
            <v>0</v>
          </cell>
          <cell r="EY2">
            <v>203</v>
          </cell>
          <cell r="EZ2">
            <v>0</v>
          </cell>
          <cell r="FA2">
            <v>0</v>
          </cell>
          <cell r="FB2">
            <v>0</v>
          </cell>
          <cell r="FC2">
            <v>168</v>
          </cell>
          <cell r="FD2">
            <v>0</v>
          </cell>
          <cell r="FE2">
            <v>0</v>
          </cell>
          <cell r="FF2">
            <v>0</v>
          </cell>
          <cell r="FG2">
            <v>359</v>
          </cell>
          <cell r="FH2">
            <v>0</v>
          </cell>
          <cell r="FI2">
            <v>0</v>
          </cell>
          <cell r="FJ2">
            <v>0</v>
          </cell>
          <cell r="FK2">
            <v>287</v>
          </cell>
          <cell r="FL2">
            <v>552</v>
          </cell>
          <cell r="FM2">
            <v>0</v>
          </cell>
          <cell r="FN2">
            <v>0</v>
          </cell>
          <cell r="FO2">
            <v>26</v>
          </cell>
          <cell r="FP2">
            <v>0</v>
          </cell>
          <cell r="FQ2">
            <v>0</v>
          </cell>
          <cell r="FR2">
            <v>211</v>
          </cell>
          <cell r="FS2">
            <v>91</v>
          </cell>
          <cell r="FT2">
            <v>102</v>
          </cell>
          <cell r="FU2">
            <v>132</v>
          </cell>
          <cell r="FV2">
            <v>350</v>
          </cell>
          <cell r="FW2">
            <v>0</v>
          </cell>
          <cell r="FX2">
            <v>0</v>
          </cell>
          <cell r="FY2">
            <v>0</v>
          </cell>
        </row>
      </sheetData>
      <sheetData sheetId="2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1196</v>
          </cell>
          <cell r="AH2">
            <v>506</v>
          </cell>
          <cell r="AI2">
            <v>1562</v>
          </cell>
          <cell r="AJ2">
            <v>477</v>
          </cell>
          <cell r="AK2">
            <v>0</v>
          </cell>
          <cell r="AL2">
            <v>1165</v>
          </cell>
          <cell r="AM2">
            <v>365</v>
          </cell>
          <cell r="AN2">
            <v>775</v>
          </cell>
          <cell r="AO2">
            <v>704</v>
          </cell>
          <cell r="AP2">
            <v>574</v>
          </cell>
          <cell r="AQ2">
            <v>450</v>
          </cell>
          <cell r="AR2">
            <v>953</v>
          </cell>
          <cell r="AS2">
            <v>146</v>
          </cell>
          <cell r="AT2">
            <v>442</v>
          </cell>
          <cell r="AU2">
            <v>382</v>
          </cell>
          <cell r="AV2">
            <v>898</v>
          </cell>
          <cell r="AW2">
            <v>682</v>
          </cell>
          <cell r="AX2">
            <v>248</v>
          </cell>
          <cell r="AY2">
            <v>295</v>
          </cell>
          <cell r="AZ2">
            <v>915</v>
          </cell>
          <cell r="BA2">
            <v>375</v>
          </cell>
          <cell r="BB2">
            <v>613</v>
          </cell>
          <cell r="BC2">
            <v>467</v>
          </cell>
          <cell r="BD2">
            <v>552</v>
          </cell>
          <cell r="BE2">
            <v>609</v>
          </cell>
          <cell r="BF2">
            <v>525</v>
          </cell>
          <cell r="BG2">
            <v>564</v>
          </cell>
          <cell r="BH2">
            <v>0</v>
          </cell>
          <cell r="BI2">
            <v>399</v>
          </cell>
          <cell r="BJ2">
            <v>785</v>
          </cell>
          <cell r="BK2">
            <v>378</v>
          </cell>
          <cell r="BL2">
            <v>110</v>
          </cell>
          <cell r="BM2">
            <v>0</v>
          </cell>
          <cell r="BN2">
            <v>82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35</v>
          </cell>
          <cell r="BV2">
            <v>0</v>
          </cell>
          <cell r="BW2">
            <v>0</v>
          </cell>
          <cell r="BX2">
            <v>0</v>
          </cell>
          <cell r="BY2">
            <v>93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154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30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35</v>
          </cell>
          <cell r="DG2">
            <v>0</v>
          </cell>
          <cell r="DH2">
            <v>5984</v>
          </cell>
          <cell r="DI2">
            <v>5729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170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80</v>
          </cell>
          <cell r="EG2">
            <v>0</v>
          </cell>
          <cell r="EH2">
            <v>203</v>
          </cell>
          <cell r="EI2">
            <v>0</v>
          </cell>
          <cell r="EJ2">
            <v>90</v>
          </cell>
          <cell r="EK2">
            <v>0</v>
          </cell>
          <cell r="EL2">
            <v>419</v>
          </cell>
          <cell r="EM2">
            <v>0</v>
          </cell>
          <cell r="EN2">
            <v>0</v>
          </cell>
          <cell r="EO2">
            <v>0</v>
          </cell>
          <cell r="EP2">
            <v>531</v>
          </cell>
          <cell r="EQ2">
            <v>60</v>
          </cell>
          <cell r="ER2">
            <v>0</v>
          </cell>
          <cell r="ES2">
            <v>60</v>
          </cell>
          <cell r="ET2">
            <v>0</v>
          </cell>
          <cell r="EU2">
            <v>414</v>
          </cell>
          <cell r="EV2">
            <v>0</v>
          </cell>
          <cell r="EW2">
            <v>0</v>
          </cell>
          <cell r="EX2">
            <v>763</v>
          </cell>
          <cell r="EY2">
            <v>108</v>
          </cell>
          <cell r="EZ2">
            <v>0</v>
          </cell>
          <cell r="FA2">
            <v>0</v>
          </cell>
          <cell r="FB2">
            <v>0</v>
          </cell>
          <cell r="FC2">
            <v>527</v>
          </cell>
          <cell r="FD2">
            <v>0</v>
          </cell>
          <cell r="FE2">
            <v>0</v>
          </cell>
          <cell r="FF2">
            <v>914</v>
          </cell>
          <cell r="FG2">
            <v>0</v>
          </cell>
          <cell r="FH2">
            <v>634</v>
          </cell>
          <cell r="FI2">
            <v>0</v>
          </cell>
          <cell r="FJ2">
            <v>654</v>
          </cell>
          <cell r="FK2">
            <v>0</v>
          </cell>
          <cell r="FL2">
            <v>0</v>
          </cell>
          <cell r="FM2">
            <v>0</v>
          </cell>
          <cell r="FN2">
            <v>249</v>
          </cell>
          <cell r="FO2">
            <v>613</v>
          </cell>
          <cell r="FP2">
            <v>0</v>
          </cell>
          <cell r="FQ2">
            <v>610</v>
          </cell>
          <cell r="FR2">
            <v>0</v>
          </cell>
          <cell r="FS2">
            <v>0</v>
          </cell>
          <cell r="FT2">
            <v>368</v>
          </cell>
          <cell r="FU2">
            <v>0</v>
          </cell>
          <cell r="FV2">
            <v>1242</v>
          </cell>
          <cell r="FW2">
            <v>0</v>
          </cell>
          <cell r="FX2">
            <v>0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0</v>
          </cell>
          <cell r="C2">
            <v>2029</v>
          </cell>
          <cell r="D2">
            <v>225</v>
          </cell>
          <cell r="E2">
            <v>1363</v>
          </cell>
          <cell r="F2">
            <v>3634</v>
          </cell>
          <cell r="G2">
            <v>0</v>
          </cell>
          <cell r="H2">
            <v>2294</v>
          </cell>
          <cell r="I2">
            <v>0</v>
          </cell>
          <cell r="J2">
            <v>2761</v>
          </cell>
          <cell r="K2">
            <v>7291</v>
          </cell>
          <cell r="L2">
            <v>0</v>
          </cell>
          <cell r="M2">
            <v>0</v>
          </cell>
          <cell r="N2">
            <v>0</v>
          </cell>
          <cell r="O2">
            <v>2659</v>
          </cell>
          <cell r="P2">
            <v>1551</v>
          </cell>
          <cell r="Q2">
            <v>1116</v>
          </cell>
          <cell r="R2">
            <v>1339</v>
          </cell>
          <cell r="S2">
            <v>1562</v>
          </cell>
          <cell r="T2">
            <v>0</v>
          </cell>
          <cell r="U2">
            <v>0</v>
          </cell>
          <cell r="V2">
            <v>2217</v>
          </cell>
          <cell r="W2">
            <v>2221</v>
          </cell>
          <cell r="X2">
            <v>96829</v>
          </cell>
          <cell r="Y2">
            <v>2221</v>
          </cell>
          <cell r="Z2">
            <v>2272</v>
          </cell>
          <cell r="AA2">
            <v>1802</v>
          </cell>
          <cell r="AB2">
            <v>2273</v>
          </cell>
          <cell r="AC2">
            <v>2210</v>
          </cell>
          <cell r="AD2">
            <v>701</v>
          </cell>
          <cell r="AE2">
            <v>503</v>
          </cell>
          <cell r="AF2">
            <v>2335</v>
          </cell>
          <cell r="AG2">
            <v>2759</v>
          </cell>
          <cell r="AH2">
            <v>1540</v>
          </cell>
          <cell r="AI2">
            <v>3411</v>
          </cell>
          <cell r="AJ2">
            <v>10848</v>
          </cell>
          <cell r="AK2">
            <v>807</v>
          </cell>
          <cell r="AL2">
            <v>1742</v>
          </cell>
          <cell r="AM2">
            <v>13851</v>
          </cell>
          <cell r="AN2">
            <v>1374</v>
          </cell>
          <cell r="AO2">
            <v>6897</v>
          </cell>
          <cell r="AP2">
            <v>3233</v>
          </cell>
          <cell r="AQ2">
            <v>1740</v>
          </cell>
          <cell r="AR2">
            <v>6159</v>
          </cell>
          <cell r="AS2">
            <v>2284</v>
          </cell>
          <cell r="AT2">
            <v>2236</v>
          </cell>
          <cell r="AU2">
            <v>5313</v>
          </cell>
          <cell r="AV2">
            <v>3936</v>
          </cell>
          <cell r="AW2">
            <v>2584</v>
          </cell>
          <cell r="AX2">
            <v>2806</v>
          </cell>
          <cell r="AY2">
            <v>2095</v>
          </cell>
          <cell r="AZ2">
            <v>6271</v>
          </cell>
          <cell r="BA2">
            <v>7111</v>
          </cell>
          <cell r="BB2">
            <v>1926</v>
          </cell>
          <cell r="BC2">
            <v>5567</v>
          </cell>
          <cell r="BD2">
            <v>2320</v>
          </cell>
          <cell r="BE2">
            <v>4541</v>
          </cell>
          <cell r="BF2">
            <v>4231</v>
          </cell>
          <cell r="BG2">
            <v>6355</v>
          </cell>
          <cell r="BH2">
            <v>2447</v>
          </cell>
          <cell r="BI2">
            <v>3873</v>
          </cell>
          <cell r="BJ2">
            <v>955</v>
          </cell>
          <cell r="BK2">
            <v>5907</v>
          </cell>
          <cell r="BL2">
            <v>1139</v>
          </cell>
          <cell r="BM2">
            <v>69</v>
          </cell>
          <cell r="BN2">
            <v>1165</v>
          </cell>
          <cell r="BO2">
            <v>114</v>
          </cell>
          <cell r="BP2">
            <v>1405</v>
          </cell>
          <cell r="BQ2">
            <v>111</v>
          </cell>
          <cell r="BR2">
            <v>403</v>
          </cell>
          <cell r="BS2">
            <v>1834</v>
          </cell>
          <cell r="BT2">
            <v>5946</v>
          </cell>
          <cell r="BU2">
            <v>83</v>
          </cell>
          <cell r="BV2">
            <v>275</v>
          </cell>
          <cell r="BW2">
            <v>1076</v>
          </cell>
          <cell r="BX2">
            <v>174</v>
          </cell>
          <cell r="BY2">
            <v>202</v>
          </cell>
          <cell r="BZ2">
            <v>173</v>
          </cell>
          <cell r="CA2">
            <v>793</v>
          </cell>
          <cell r="CB2">
            <v>139</v>
          </cell>
          <cell r="CC2">
            <v>7</v>
          </cell>
          <cell r="CD2">
            <v>1870</v>
          </cell>
          <cell r="CE2">
            <v>15</v>
          </cell>
          <cell r="CF2">
            <v>27</v>
          </cell>
          <cell r="CG2">
            <v>0</v>
          </cell>
          <cell r="CH2">
            <v>1831</v>
          </cell>
          <cell r="CI2">
            <v>413</v>
          </cell>
          <cell r="CJ2">
            <v>33</v>
          </cell>
          <cell r="CK2">
            <v>3020</v>
          </cell>
          <cell r="CL2">
            <v>63</v>
          </cell>
          <cell r="CM2">
            <v>69694</v>
          </cell>
          <cell r="CN2">
            <v>8</v>
          </cell>
          <cell r="CO2">
            <v>27802</v>
          </cell>
          <cell r="CP2">
            <v>10244</v>
          </cell>
          <cell r="CQ2">
            <v>13384</v>
          </cell>
          <cell r="CR2">
            <v>9761</v>
          </cell>
          <cell r="CS2">
            <v>70</v>
          </cell>
          <cell r="CT2">
            <v>170</v>
          </cell>
          <cell r="CU2">
            <v>4667</v>
          </cell>
          <cell r="CV2">
            <v>59560</v>
          </cell>
          <cell r="CW2">
            <v>34425</v>
          </cell>
          <cell r="CX2">
            <v>43</v>
          </cell>
          <cell r="CY2">
            <v>2858</v>
          </cell>
          <cell r="CZ2">
            <v>135022</v>
          </cell>
          <cell r="DA2">
            <v>5138</v>
          </cell>
          <cell r="DB2">
            <v>1156</v>
          </cell>
          <cell r="DC2">
            <v>1201</v>
          </cell>
          <cell r="DD2">
            <v>383</v>
          </cell>
          <cell r="DE2">
            <v>1062</v>
          </cell>
          <cell r="DF2">
            <v>491</v>
          </cell>
          <cell r="DG2">
            <v>3362</v>
          </cell>
          <cell r="DH2">
            <v>5611</v>
          </cell>
          <cell r="DI2">
            <v>489</v>
          </cell>
          <cell r="DJ2">
            <v>76</v>
          </cell>
          <cell r="DK2">
            <v>74</v>
          </cell>
          <cell r="DL2">
            <v>159</v>
          </cell>
          <cell r="DM2">
            <v>386</v>
          </cell>
          <cell r="DN2">
            <v>1176</v>
          </cell>
          <cell r="DO2">
            <v>1037</v>
          </cell>
          <cell r="DP2">
            <v>0</v>
          </cell>
          <cell r="DQ2">
            <v>51</v>
          </cell>
          <cell r="DR2">
            <v>41</v>
          </cell>
          <cell r="DS2">
            <v>292</v>
          </cell>
          <cell r="DT2">
            <v>85</v>
          </cell>
          <cell r="DU2">
            <v>144</v>
          </cell>
          <cell r="DV2">
            <v>302</v>
          </cell>
          <cell r="DW2">
            <v>76</v>
          </cell>
          <cell r="DX2">
            <v>152</v>
          </cell>
          <cell r="DY2">
            <v>33</v>
          </cell>
          <cell r="DZ2">
            <v>307</v>
          </cell>
          <cell r="EA2">
            <v>915</v>
          </cell>
          <cell r="EB2">
            <v>431</v>
          </cell>
          <cell r="EC2">
            <v>105</v>
          </cell>
          <cell r="ED2">
            <v>28</v>
          </cell>
          <cell r="EE2">
            <v>171</v>
          </cell>
          <cell r="EF2">
            <v>735</v>
          </cell>
          <cell r="EG2">
            <v>161</v>
          </cell>
          <cell r="EH2">
            <v>151</v>
          </cell>
          <cell r="EI2">
            <v>155</v>
          </cell>
          <cell r="EJ2">
            <v>656</v>
          </cell>
          <cell r="EK2">
            <v>74</v>
          </cell>
          <cell r="EL2">
            <v>1080</v>
          </cell>
          <cell r="EM2">
            <v>208</v>
          </cell>
          <cell r="EN2">
            <v>439</v>
          </cell>
          <cell r="EO2">
            <v>422</v>
          </cell>
          <cell r="EP2">
            <v>516</v>
          </cell>
          <cell r="EQ2">
            <v>0</v>
          </cell>
          <cell r="ER2">
            <v>454</v>
          </cell>
          <cell r="ES2">
            <v>3512</v>
          </cell>
          <cell r="ET2">
            <v>216</v>
          </cell>
          <cell r="EU2">
            <v>0</v>
          </cell>
          <cell r="EV2">
            <v>158</v>
          </cell>
          <cell r="EW2">
            <v>114</v>
          </cell>
          <cell r="EX2">
            <v>0</v>
          </cell>
          <cell r="EY2">
            <v>0</v>
          </cell>
          <cell r="EZ2">
            <v>725</v>
          </cell>
          <cell r="FA2">
            <v>836</v>
          </cell>
          <cell r="FB2">
            <v>1781</v>
          </cell>
          <cell r="FC2">
            <v>39</v>
          </cell>
          <cell r="FD2">
            <v>23</v>
          </cell>
          <cell r="FE2">
            <v>44</v>
          </cell>
          <cell r="FF2">
            <v>446</v>
          </cell>
          <cell r="FG2">
            <v>47</v>
          </cell>
          <cell r="FH2">
            <v>81</v>
          </cell>
          <cell r="FI2">
            <v>127</v>
          </cell>
          <cell r="FJ2">
            <v>79</v>
          </cell>
          <cell r="FK2">
            <v>30</v>
          </cell>
          <cell r="FL2">
            <v>342</v>
          </cell>
          <cell r="FM2">
            <v>351</v>
          </cell>
          <cell r="FN2">
            <v>248</v>
          </cell>
          <cell r="FO2">
            <v>236</v>
          </cell>
          <cell r="FP2">
            <v>72</v>
          </cell>
          <cell r="FQ2">
            <v>95</v>
          </cell>
          <cell r="FR2">
            <v>417</v>
          </cell>
          <cell r="FS2">
            <v>77</v>
          </cell>
          <cell r="FT2">
            <v>0</v>
          </cell>
          <cell r="FU2">
            <v>294</v>
          </cell>
          <cell r="FV2">
            <v>7769</v>
          </cell>
          <cell r="FW2">
            <v>0</v>
          </cell>
          <cell r="FX2">
            <v>0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392</v>
          </cell>
          <cell r="Q2">
            <v>0</v>
          </cell>
          <cell r="R2">
            <v>0</v>
          </cell>
          <cell r="S2">
            <v>0</v>
          </cell>
          <cell r="T2">
            <v>392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39</v>
          </cell>
          <cell r="AH2">
            <v>346</v>
          </cell>
          <cell r="AI2">
            <v>36</v>
          </cell>
          <cell r="AJ2">
            <v>156</v>
          </cell>
          <cell r="AK2">
            <v>0</v>
          </cell>
          <cell r="AL2">
            <v>420</v>
          </cell>
          <cell r="AM2">
            <v>0</v>
          </cell>
          <cell r="AN2">
            <v>2075987</v>
          </cell>
          <cell r="AO2">
            <v>259</v>
          </cell>
          <cell r="AP2">
            <v>52039</v>
          </cell>
          <cell r="AQ2">
            <v>397</v>
          </cell>
          <cell r="AR2">
            <v>93</v>
          </cell>
          <cell r="AS2">
            <v>1012523</v>
          </cell>
          <cell r="AT2">
            <v>73</v>
          </cell>
          <cell r="AU2">
            <v>402</v>
          </cell>
          <cell r="AV2">
            <v>62</v>
          </cell>
          <cell r="AW2">
            <v>94</v>
          </cell>
          <cell r="AX2">
            <v>216</v>
          </cell>
          <cell r="AY2">
            <v>88</v>
          </cell>
          <cell r="AZ2">
            <v>136</v>
          </cell>
          <cell r="BA2">
            <v>336</v>
          </cell>
          <cell r="BB2">
            <v>51</v>
          </cell>
          <cell r="BC2">
            <v>180</v>
          </cell>
          <cell r="BD2">
            <v>36</v>
          </cell>
          <cell r="BE2">
            <v>128</v>
          </cell>
          <cell r="BF2">
            <v>12</v>
          </cell>
          <cell r="BG2">
            <v>672</v>
          </cell>
          <cell r="BH2">
            <v>193</v>
          </cell>
          <cell r="BI2">
            <v>0</v>
          </cell>
          <cell r="BJ2">
            <v>211</v>
          </cell>
          <cell r="BK2">
            <v>0</v>
          </cell>
          <cell r="BL2">
            <v>368</v>
          </cell>
          <cell r="BM2">
            <v>63</v>
          </cell>
          <cell r="BN2">
            <v>749</v>
          </cell>
          <cell r="BO2">
            <v>98</v>
          </cell>
          <cell r="BP2">
            <v>287</v>
          </cell>
          <cell r="BQ2">
            <v>65</v>
          </cell>
          <cell r="BR2">
            <v>0</v>
          </cell>
          <cell r="BS2">
            <v>0</v>
          </cell>
          <cell r="BT2">
            <v>69</v>
          </cell>
          <cell r="BU2">
            <v>0</v>
          </cell>
          <cell r="BV2">
            <v>107</v>
          </cell>
          <cell r="BW2">
            <v>36</v>
          </cell>
          <cell r="BX2">
            <v>0</v>
          </cell>
          <cell r="BY2">
            <v>74</v>
          </cell>
          <cell r="BZ2">
            <v>0</v>
          </cell>
          <cell r="CA2">
            <v>53</v>
          </cell>
          <cell r="CB2">
            <v>0</v>
          </cell>
          <cell r="CC2">
            <v>53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63</v>
          </cell>
          <cell r="CM2">
            <v>94</v>
          </cell>
          <cell r="CN2">
            <v>0</v>
          </cell>
          <cell r="CO2">
            <v>0</v>
          </cell>
          <cell r="CP2">
            <v>106</v>
          </cell>
          <cell r="CQ2">
            <v>0</v>
          </cell>
          <cell r="CR2">
            <v>91</v>
          </cell>
          <cell r="CS2">
            <v>0</v>
          </cell>
          <cell r="CT2">
            <v>86</v>
          </cell>
          <cell r="CU2">
            <v>0</v>
          </cell>
          <cell r="CV2">
            <v>123</v>
          </cell>
          <cell r="CW2">
            <v>0</v>
          </cell>
          <cell r="CX2">
            <v>458674</v>
          </cell>
          <cell r="CY2">
            <v>0</v>
          </cell>
          <cell r="CZ2">
            <v>70</v>
          </cell>
          <cell r="DA2">
            <v>0</v>
          </cell>
          <cell r="DB2">
            <v>76</v>
          </cell>
          <cell r="DC2">
            <v>0</v>
          </cell>
          <cell r="DD2">
            <v>213</v>
          </cell>
          <cell r="DE2">
            <v>0</v>
          </cell>
          <cell r="DF2">
            <v>184</v>
          </cell>
          <cell r="DG2">
            <v>104</v>
          </cell>
          <cell r="DH2">
            <v>112</v>
          </cell>
          <cell r="DI2">
            <v>41</v>
          </cell>
          <cell r="DJ2">
            <v>483</v>
          </cell>
          <cell r="DK2">
            <v>66</v>
          </cell>
          <cell r="DL2">
            <v>134</v>
          </cell>
          <cell r="DM2">
            <v>0</v>
          </cell>
          <cell r="DN2">
            <v>85</v>
          </cell>
          <cell r="DO2">
            <v>84</v>
          </cell>
          <cell r="DP2">
            <v>402</v>
          </cell>
          <cell r="DQ2">
            <v>137</v>
          </cell>
          <cell r="DR2">
            <v>0</v>
          </cell>
          <cell r="DS2">
            <v>84</v>
          </cell>
          <cell r="DT2">
            <v>101</v>
          </cell>
          <cell r="DU2">
            <v>0</v>
          </cell>
          <cell r="DV2">
            <v>0</v>
          </cell>
          <cell r="DW2">
            <v>0</v>
          </cell>
          <cell r="DX2">
            <v>334</v>
          </cell>
          <cell r="DY2">
            <v>68</v>
          </cell>
          <cell r="DZ2">
            <v>0</v>
          </cell>
          <cell r="EA2">
            <v>35</v>
          </cell>
          <cell r="EB2">
            <v>0</v>
          </cell>
          <cell r="EC2">
            <v>281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285</v>
          </cell>
          <cell r="EL2">
            <v>0</v>
          </cell>
          <cell r="EM2">
            <v>20</v>
          </cell>
          <cell r="EN2">
            <v>37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240</v>
          </cell>
          <cell r="EV2">
            <v>0</v>
          </cell>
          <cell r="EW2">
            <v>0</v>
          </cell>
          <cell r="EX2">
            <v>0</v>
          </cell>
          <cell r="EY2">
            <v>40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93</v>
          </cell>
          <cell r="FF2">
            <v>31</v>
          </cell>
          <cell r="FG2">
            <v>0</v>
          </cell>
          <cell r="FH2">
            <v>94</v>
          </cell>
          <cell r="FI2">
            <v>174</v>
          </cell>
          <cell r="FJ2">
            <v>0</v>
          </cell>
          <cell r="FK2">
            <v>124</v>
          </cell>
          <cell r="FL2">
            <v>0</v>
          </cell>
          <cell r="FM2">
            <v>188</v>
          </cell>
          <cell r="FN2">
            <v>0</v>
          </cell>
          <cell r="FO2">
            <v>20</v>
          </cell>
          <cell r="FP2">
            <v>80</v>
          </cell>
          <cell r="FQ2">
            <v>80</v>
          </cell>
          <cell r="FR2">
            <v>162</v>
          </cell>
          <cell r="FS2">
            <v>61</v>
          </cell>
          <cell r="FT2">
            <v>101</v>
          </cell>
          <cell r="FU2">
            <v>60</v>
          </cell>
          <cell r="FV2">
            <v>31</v>
          </cell>
          <cell r="FW2">
            <v>0</v>
          </cell>
          <cell r="FX2">
            <v>0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1378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15422</v>
          </cell>
          <cell r="M2">
            <v>0</v>
          </cell>
          <cell r="N2">
            <v>0</v>
          </cell>
          <cell r="O2">
            <v>5008</v>
          </cell>
          <cell r="P2">
            <v>10163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208</v>
          </cell>
          <cell r="AM2">
            <v>2406</v>
          </cell>
          <cell r="AN2">
            <v>989</v>
          </cell>
          <cell r="AO2">
            <v>3367</v>
          </cell>
          <cell r="AP2">
            <v>2055</v>
          </cell>
          <cell r="AQ2">
            <v>1495</v>
          </cell>
          <cell r="AR2">
            <v>342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925</v>
          </cell>
          <cell r="AY2">
            <v>0</v>
          </cell>
          <cell r="AZ2">
            <v>277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6739</v>
          </cell>
          <cell r="BM2">
            <v>0</v>
          </cell>
          <cell r="BN2">
            <v>4705</v>
          </cell>
          <cell r="BO2">
            <v>0</v>
          </cell>
          <cell r="BP2">
            <v>0</v>
          </cell>
          <cell r="BQ2">
            <v>13246</v>
          </cell>
          <cell r="BR2">
            <v>0</v>
          </cell>
          <cell r="BS2">
            <v>0</v>
          </cell>
          <cell r="BT2">
            <v>4674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11989</v>
          </cell>
          <cell r="CM2">
            <v>16100</v>
          </cell>
          <cell r="CN2">
            <v>14059</v>
          </cell>
          <cell r="CO2">
            <v>609257</v>
          </cell>
          <cell r="CP2">
            <v>29683</v>
          </cell>
          <cell r="CQ2">
            <v>34674</v>
          </cell>
          <cell r="CR2">
            <v>43615</v>
          </cell>
          <cell r="CS2">
            <v>19095</v>
          </cell>
          <cell r="CT2">
            <v>7513</v>
          </cell>
          <cell r="CU2">
            <v>11407</v>
          </cell>
          <cell r="CV2">
            <v>22429</v>
          </cell>
          <cell r="CW2">
            <v>16968</v>
          </cell>
          <cell r="CX2">
            <v>23807</v>
          </cell>
          <cell r="CY2">
            <v>12968</v>
          </cell>
          <cell r="CZ2">
            <v>6374</v>
          </cell>
          <cell r="DA2">
            <v>10919</v>
          </cell>
          <cell r="DB2">
            <v>4504</v>
          </cell>
          <cell r="DC2">
            <v>5623</v>
          </cell>
          <cell r="DD2">
            <v>717380</v>
          </cell>
          <cell r="DE2">
            <v>5738</v>
          </cell>
          <cell r="DF2">
            <v>64113</v>
          </cell>
          <cell r="DG2">
            <v>4930</v>
          </cell>
          <cell r="DH2">
            <v>10682</v>
          </cell>
          <cell r="DI2">
            <v>18707</v>
          </cell>
          <cell r="DJ2">
            <v>14583</v>
          </cell>
          <cell r="DK2">
            <v>6004</v>
          </cell>
          <cell r="DL2">
            <v>15291</v>
          </cell>
          <cell r="DM2">
            <v>12677</v>
          </cell>
          <cell r="DN2">
            <v>11470</v>
          </cell>
          <cell r="DO2">
            <v>13082</v>
          </cell>
          <cell r="DP2">
            <v>10526</v>
          </cell>
          <cell r="DQ2">
            <v>15215</v>
          </cell>
          <cell r="DR2">
            <v>20227</v>
          </cell>
          <cell r="DS2">
            <v>260</v>
          </cell>
          <cell r="DT2">
            <v>311</v>
          </cell>
          <cell r="DU2">
            <v>913</v>
          </cell>
          <cell r="DV2">
            <v>522</v>
          </cell>
          <cell r="DW2">
            <v>532</v>
          </cell>
          <cell r="DX2">
            <v>944</v>
          </cell>
          <cell r="DY2">
            <v>598</v>
          </cell>
          <cell r="DZ2">
            <v>947</v>
          </cell>
          <cell r="EA2">
            <v>813</v>
          </cell>
          <cell r="EB2">
            <v>1400</v>
          </cell>
          <cell r="EC2">
            <v>479</v>
          </cell>
          <cell r="ED2">
            <v>9784</v>
          </cell>
          <cell r="EE2">
            <v>108213</v>
          </cell>
          <cell r="EF2">
            <v>50347</v>
          </cell>
          <cell r="EG2">
            <v>25727</v>
          </cell>
          <cell r="EH2">
            <v>55652</v>
          </cell>
          <cell r="EI2">
            <v>93152</v>
          </cell>
          <cell r="EJ2">
            <v>38316</v>
          </cell>
          <cell r="EK2">
            <v>10778</v>
          </cell>
          <cell r="EL2">
            <v>7669</v>
          </cell>
          <cell r="EM2">
            <v>51492</v>
          </cell>
          <cell r="EN2">
            <v>47196</v>
          </cell>
          <cell r="EO2">
            <v>30687</v>
          </cell>
          <cell r="EP2">
            <v>19659</v>
          </cell>
          <cell r="EQ2">
            <v>1913</v>
          </cell>
          <cell r="ER2">
            <v>20</v>
          </cell>
          <cell r="ES2">
            <v>10</v>
          </cell>
          <cell r="ET2">
            <v>64</v>
          </cell>
          <cell r="EU2">
            <v>2246</v>
          </cell>
          <cell r="EV2">
            <v>933</v>
          </cell>
          <cell r="EW2">
            <v>14</v>
          </cell>
          <cell r="EX2">
            <v>15</v>
          </cell>
          <cell r="EY2">
            <v>141</v>
          </cell>
          <cell r="EZ2">
            <v>6</v>
          </cell>
          <cell r="FA2">
            <v>0</v>
          </cell>
          <cell r="FB2">
            <v>0</v>
          </cell>
          <cell r="FC2">
            <v>1467691</v>
          </cell>
          <cell r="FD2">
            <v>8700645</v>
          </cell>
          <cell r="FE2">
            <v>11</v>
          </cell>
          <cell r="FF2">
            <v>6412179</v>
          </cell>
          <cell r="FG2">
            <v>70167</v>
          </cell>
          <cell r="FH2">
            <v>0</v>
          </cell>
          <cell r="FI2">
            <v>40</v>
          </cell>
          <cell r="FJ2">
            <v>1947023</v>
          </cell>
          <cell r="FK2">
            <v>3213221</v>
          </cell>
          <cell r="FL2">
            <v>8768</v>
          </cell>
          <cell r="FM2">
            <v>17203</v>
          </cell>
          <cell r="FN2">
            <v>37557</v>
          </cell>
          <cell r="FO2">
            <v>43233</v>
          </cell>
          <cell r="FP2">
            <v>17354</v>
          </cell>
          <cell r="FQ2">
            <v>24612</v>
          </cell>
          <cell r="FR2">
            <v>26615</v>
          </cell>
          <cell r="FS2">
            <v>24115</v>
          </cell>
          <cell r="FT2">
            <v>9016</v>
          </cell>
          <cell r="FU2">
            <v>10718</v>
          </cell>
          <cell r="FV2">
            <v>66219</v>
          </cell>
          <cell r="FW2">
            <v>91485</v>
          </cell>
          <cell r="FX2">
            <v>0</v>
          </cell>
          <cell r="FY2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32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77634</v>
          </cell>
          <cell r="O2">
            <v>10149</v>
          </cell>
          <cell r="P2">
            <v>0</v>
          </cell>
          <cell r="Q2">
            <v>41159</v>
          </cell>
          <cell r="R2">
            <v>30836</v>
          </cell>
          <cell r="S2">
            <v>38286</v>
          </cell>
          <cell r="T2">
            <v>0</v>
          </cell>
          <cell r="U2">
            <v>0</v>
          </cell>
          <cell r="V2">
            <v>0</v>
          </cell>
          <cell r="W2">
            <v>119248</v>
          </cell>
          <cell r="X2">
            <v>112288</v>
          </cell>
          <cell r="Y2">
            <v>44303</v>
          </cell>
          <cell r="Z2">
            <v>76576</v>
          </cell>
          <cell r="AA2">
            <v>122771</v>
          </cell>
          <cell r="AB2">
            <v>7</v>
          </cell>
          <cell r="AC2">
            <v>38007</v>
          </cell>
          <cell r="AD2">
            <v>85219</v>
          </cell>
          <cell r="AE2">
            <v>28465</v>
          </cell>
          <cell r="AF2">
            <v>23561</v>
          </cell>
          <cell r="AG2">
            <v>59700</v>
          </cell>
          <cell r="AH2">
            <v>43159</v>
          </cell>
          <cell r="AI2">
            <v>15</v>
          </cell>
          <cell r="AJ2">
            <v>0</v>
          </cell>
          <cell r="AK2">
            <v>15000</v>
          </cell>
          <cell r="AL2">
            <v>42659</v>
          </cell>
          <cell r="AM2">
            <v>38000</v>
          </cell>
          <cell r="AN2">
            <v>25000</v>
          </cell>
          <cell r="AO2">
            <v>173810</v>
          </cell>
          <cell r="AP2">
            <v>182144</v>
          </cell>
          <cell r="AQ2">
            <v>23346</v>
          </cell>
          <cell r="AR2">
            <v>44520</v>
          </cell>
          <cell r="AS2">
            <v>0</v>
          </cell>
          <cell r="AT2">
            <v>38225</v>
          </cell>
          <cell r="AU2">
            <v>0</v>
          </cell>
          <cell r="AV2">
            <v>0</v>
          </cell>
          <cell r="AW2">
            <v>103470</v>
          </cell>
          <cell r="AX2">
            <v>31325</v>
          </cell>
          <cell r="AY2">
            <v>176686</v>
          </cell>
          <cell r="AZ2">
            <v>0</v>
          </cell>
          <cell r="BA2">
            <v>46407</v>
          </cell>
          <cell r="BB2">
            <v>55315</v>
          </cell>
          <cell r="BC2">
            <v>3921</v>
          </cell>
          <cell r="BD2">
            <v>6208</v>
          </cell>
          <cell r="BE2">
            <v>0</v>
          </cell>
          <cell r="BF2">
            <v>3825</v>
          </cell>
          <cell r="BG2">
            <v>0</v>
          </cell>
          <cell r="BH2">
            <v>7882</v>
          </cell>
          <cell r="BI2">
            <v>0</v>
          </cell>
          <cell r="BJ2">
            <v>0</v>
          </cell>
          <cell r="BK2">
            <v>99791</v>
          </cell>
          <cell r="BL2">
            <v>0</v>
          </cell>
          <cell r="BM2">
            <v>63348</v>
          </cell>
          <cell r="BN2">
            <v>4840</v>
          </cell>
          <cell r="BO2">
            <v>54590</v>
          </cell>
          <cell r="BP2">
            <v>0</v>
          </cell>
          <cell r="BQ2">
            <v>108433</v>
          </cell>
          <cell r="BR2">
            <v>10461</v>
          </cell>
          <cell r="BS2">
            <v>0</v>
          </cell>
          <cell r="BT2">
            <v>0</v>
          </cell>
          <cell r="BU2">
            <v>9176</v>
          </cell>
          <cell r="BV2">
            <v>7274</v>
          </cell>
          <cell r="BW2">
            <v>89019</v>
          </cell>
          <cell r="BX2">
            <v>0</v>
          </cell>
          <cell r="BY2">
            <v>12350</v>
          </cell>
          <cell r="BZ2">
            <v>13610</v>
          </cell>
          <cell r="CA2">
            <v>0</v>
          </cell>
          <cell r="CB2">
            <v>80</v>
          </cell>
          <cell r="CC2">
            <v>0</v>
          </cell>
          <cell r="CD2">
            <v>21741</v>
          </cell>
          <cell r="CE2">
            <v>498</v>
          </cell>
          <cell r="CF2">
            <v>0</v>
          </cell>
          <cell r="CG2">
            <v>0</v>
          </cell>
          <cell r="CH2">
            <v>7422</v>
          </cell>
          <cell r="CI2">
            <v>8388</v>
          </cell>
          <cell r="CJ2">
            <v>18484</v>
          </cell>
          <cell r="CK2">
            <v>0</v>
          </cell>
          <cell r="CL2">
            <v>0</v>
          </cell>
          <cell r="CM2">
            <v>107</v>
          </cell>
          <cell r="CN2">
            <v>7781</v>
          </cell>
          <cell r="CO2">
            <v>0</v>
          </cell>
          <cell r="CP2">
            <v>0</v>
          </cell>
          <cell r="CQ2">
            <v>8792</v>
          </cell>
          <cell r="CR2">
            <v>0</v>
          </cell>
          <cell r="CS2">
            <v>12353</v>
          </cell>
          <cell r="CT2">
            <v>1681</v>
          </cell>
          <cell r="CU2">
            <v>0</v>
          </cell>
          <cell r="CV2">
            <v>0</v>
          </cell>
          <cell r="CW2">
            <v>0</v>
          </cell>
          <cell r="CX2">
            <v>3927</v>
          </cell>
          <cell r="CY2">
            <v>0</v>
          </cell>
          <cell r="CZ2">
            <v>7000</v>
          </cell>
          <cell r="DA2">
            <v>0</v>
          </cell>
          <cell r="DB2">
            <v>1287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550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5796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173890</v>
          </cell>
          <cell r="DX2">
            <v>5173</v>
          </cell>
          <cell r="DY2">
            <v>0</v>
          </cell>
          <cell r="DZ2">
            <v>0</v>
          </cell>
          <cell r="EA2">
            <v>7452</v>
          </cell>
          <cell r="EB2">
            <v>0</v>
          </cell>
          <cell r="EC2">
            <v>47409</v>
          </cell>
          <cell r="ED2">
            <v>0</v>
          </cell>
          <cell r="EE2">
            <v>0</v>
          </cell>
          <cell r="EF2">
            <v>7103</v>
          </cell>
          <cell r="EG2">
            <v>20643</v>
          </cell>
          <cell r="EH2">
            <v>22607</v>
          </cell>
          <cell r="EI2">
            <v>5720</v>
          </cell>
          <cell r="EJ2">
            <v>29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3</v>
          </cell>
          <cell r="ER2">
            <v>120</v>
          </cell>
          <cell r="ES2">
            <v>120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504</v>
          </cell>
          <cell r="EZ2">
            <v>28081</v>
          </cell>
          <cell r="FA2">
            <v>20010</v>
          </cell>
          <cell r="FB2">
            <v>67</v>
          </cell>
          <cell r="FC2">
            <v>0</v>
          </cell>
          <cell r="FD2">
            <v>25124</v>
          </cell>
          <cell r="FE2">
            <v>128138</v>
          </cell>
          <cell r="FF2">
            <v>70210</v>
          </cell>
          <cell r="FG2">
            <v>0</v>
          </cell>
          <cell r="FH2">
            <v>279904</v>
          </cell>
          <cell r="FI2">
            <v>0</v>
          </cell>
          <cell r="FJ2">
            <v>0</v>
          </cell>
          <cell r="FK2">
            <v>400679</v>
          </cell>
          <cell r="FL2">
            <v>0</v>
          </cell>
          <cell r="FM2">
            <v>0</v>
          </cell>
          <cell r="FN2">
            <v>97152</v>
          </cell>
          <cell r="FO2">
            <v>6902</v>
          </cell>
          <cell r="FP2">
            <v>6099</v>
          </cell>
          <cell r="FQ2">
            <v>60826</v>
          </cell>
          <cell r="FR2">
            <v>72603</v>
          </cell>
          <cell r="FS2">
            <v>147999</v>
          </cell>
          <cell r="FT2">
            <v>80223</v>
          </cell>
          <cell r="FU2">
            <v>0</v>
          </cell>
          <cell r="FV2">
            <v>92690</v>
          </cell>
          <cell r="FW2">
            <v>0</v>
          </cell>
          <cell r="FX2">
            <v>0</v>
          </cell>
          <cell r="FY2">
            <v>0</v>
          </cell>
        </row>
      </sheetData>
      <sheetData sheetId="1">
        <row r="1">
          <cell r="B1">
            <v>319825</v>
          </cell>
        </row>
        <row r="2">
          <cell r="B2">
            <v>299177</v>
          </cell>
          <cell r="C2">
            <v>141037</v>
          </cell>
          <cell r="D2">
            <v>60171</v>
          </cell>
          <cell r="E2">
            <v>30818</v>
          </cell>
          <cell r="F2">
            <v>41296</v>
          </cell>
          <cell r="G2">
            <v>70405</v>
          </cell>
          <cell r="H2">
            <v>60201</v>
          </cell>
          <cell r="I2">
            <v>269278</v>
          </cell>
          <cell r="J2">
            <v>413641</v>
          </cell>
          <cell r="K2">
            <v>363136</v>
          </cell>
          <cell r="L2">
            <v>355587</v>
          </cell>
          <cell r="M2">
            <v>410331</v>
          </cell>
          <cell r="N2">
            <v>334022</v>
          </cell>
          <cell r="O2">
            <v>127437</v>
          </cell>
          <cell r="P2">
            <v>364287</v>
          </cell>
          <cell r="Q2">
            <v>34297</v>
          </cell>
          <cell r="R2">
            <v>111403</v>
          </cell>
          <cell r="S2">
            <v>143414</v>
          </cell>
          <cell r="T2">
            <v>78613</v>
          </cell>
          <cell r="U2">
            <v>126395</v>
          </cell>
          <cell r="V2">
            <v>222157</v>
          </cell>
          <cell r="W2">
            <v>351158</v>
          </cell>
          <cell r="X2">
            <v>197622</v>
          </cell>
          <cell r="Y2">
            <v>114577</v>
          </cell>
          <cell r="Z2">
            <v>80163</v>
          </cell>
          <cell r="AA2">
            <v>175112</v>
          </cell>
          <cell r="AB2">
            <v>185441</v>
          </cell>
          <cell r="AC2">
            <v>187644</v>
          </cell>
          <cell r="AD2">
            <v>172816</v>
          </cell>
          <cell r="AE2">
            <v>74628</v>
          </cell>
          <cell r="AF2">
            <v>210611</v>
          </cell>
          <cell r="AG2">
            <v>210126</v>
          </cell>
          <cell r="AH2">
            <v>232522</v>
          </cell>
          <cell r="AI2">
            <v>274001</v>
          </cell>
          <cell r="AJ2">
            <v>281936</v>
          </cell>
          <cell r="AK2">
            <v>741522</v>
          </cell>
          <cell r="AL2">
            <v>395919</v>
          </cell>
          <cell r="AM2">
            <v>238033</v>
          </cell>
          <cell r="AN2">
            <v>95942</v>
          </cell>
          <cell r="AO2">
            <v>70860</v>
          </cell>
          <cell r="AP2">
            <v>75460</v>
          </cell>
          <cell r="AQ2">
            <v>106982</v>
          </cell>
          <cell r="AR2">
            <v>116258</v>
          </cell>
          <cell r="AS2">
            <v>360329</v>
          </cell>
          <cell r="AT2">
            <v>1271196</v>
          </cell>
          <cell r="AU2">
            <v>699332</v>
          </cell>
          <cell r="AV2">
            <v>296772</v>
          </cell>
          <cell r="AW2">
            <v>354451</v>
          </cell>
          <cell r="AX2">
            <v>790126</v>
          </cell>
          <cell r="AY2">
            <v>275268</v>
          </cell>
          <cell r="AZ2">
            <v>144397</v>
          </cell>
          <cell r="BA2">
            <v>83067</v>
          </cell>
          <cell r="BB2">
            <v>47583</v>
          </cell>
          <cell r="BC2">
            <v>61425</v>
          </cell>
          <cell r="BD2">
            <v>128797</v>
          </cell>
          <cell r="BE2">
            <v>712229</v>
          </cell>
          <cell r="BF2">
            <v>961505</v>
          </cell>
          <cell r="BG2">
            <v>709326</v>
          </cell>
          <cell r="BH2">
            <v>471012</v>
          </cell>
          <cell r="BI2">
            <v>600893</v>
          </cell>
          <cell r="BJ2">
            <v>645603</v>
          </cell>
          <cell r="BK2">
            <v>476700</v>
          </cell>
          <cell r="BL2">
            <v>122180</v>
          </cell>
          <cell r="BM2">
            <v>141259</v>
          </cell>
          <cell r="BN2">
            <v>67446</v>
          </cell>
          <cell r="BO2">
            <v>68472</v>
          </cell>
          <cell r="BP2">
            <v>171923</v>
          </cell>
          <cell r="BQ2">
            <v>351179</v>
          </cell>
          <cell r="BR2">
            <v>347622</v>
          </cell>
          <cell r="BS2">
            <v>647155</v>
          </cell>
          <cell r="BT2">
            <v>379916</v>
          </cell>
          <cell r="BU2">
            <v>546632</v>
          </cell>
          <cell r="BV2">
            <v>427471</v>
          </cell>
          <cell r="BW2">
            <v>541667</v>
          </cell>
          <cell r="BX2">
            <v>1076690</v>
          </cell>
          <cell r="BY2">
            <v>964759</v>
          </cell>
          <cell r="BZ2">
            <v>82560</v>
          </cell>
          <cell r="CA2">
            <v>69965</v>
          </cell>
          <cell r="CB2">
            <v>79922</v>
          </cell>
          <cell r="CC2">
            <v>181046</v>
          </cell>
          <cell r="CD2">
            <v>466177</v>
          </cell>
          <cell r="CE2">
            <v>513344</v>
          </cell>
          <cell r="CF2">
            <v>276148</v>
          </cell>
          <cell r="CG2">
            <v>396449</v>
          </cell>
          <cell r="CH2">
            <v>493819</v>
          </cell>
          <cell r="CI2">
            <v>403638</v>
          </cell>
          <cell r="CJ2">
            <v>88312</v>
          </cell>
          <cell r="CK2">
            <v>74422</v>
          </cell>
          <cell r="CL2">
            <v>88582</v>
          </cell>
          <cell r="CM2">
            <v>83159</v>
          </cell>
          <cell r="CN2">
            <v>140116</v>
          </cell>
          <cell r="CO2">
            <v>195135</v>
          </cell>
          <cell r="CP2">
            <v>458801</v>
          </cell>
          <cell r="CQ2">
            <v>465037</v>
          </cell>
          <cell r="CR2">
            <v>397367</v>
          </cell>
          <cell r="CS2">
            <v>127072</v>
          </cell>
          <cell r="CT2">
            <v>400699</v>
          </cell>
          <cell r="CU2">
            <v>247577</v>
          </cell>
          <cell r="CV2">
            <v>96104</v>
          </cell>
          <cell r="CW2">
            <v>115512</v>
          </cell>
          <cell r="CX2">
            <v>120929</v>
          </cell>
          <cell r="CY2">
            <v>270488</v>
          </cell>
          <cell r="CZ2">
            <v>91721</v>
          </cell>
          <cell r="DA2">
            <v>65811</v>
          </cell>
          <cell r="DB2">
            <v>193277</v>
          </cell>
          <cell r="DC2">
            <v>244322</v>
          </cell>
          <cell r="DD2">
            <v>131652</v>
          </cell>
          <cell r="DE2">
            <v>193005</v>
          </cell>
          <cell r="DF2">
            <v>176721</v>
          </cell>
          <cell r="DG2">
            <v>274143</v>
          </cell>
          <cell r="DH2">
            <v>169600</v>
          </cell>
          <cell r="DI2">
            <v>147133</v>
          </cell>
          <cell r="DJ2">
            <v>364631</v>
          </cell>
          <cell r="DK2">
            <v>194729</v>
          </cell>
          <cell r="DL2">
            <v>90911</v>
          </cell>
          <cell r="DM2">
            <v>89364</v>
          </cell>
          <cell r="DN2">
            <v>486026</v>
          </cell>
          <cell r="DO2">
            <v>257411</v>
          </cell>
          <cell r="DP2">
            <v>243587</v>
          </cell>
          <cell r="DQ2">
            <v>275513</v>
          </cell>
          <cell r="DR2">
            <v>258577</v>
          </cell>
          <cell r="DS2">
            <v>223348</v>
          </cell>
          <cell r="DT2">
            <v>206265</v>
          </cell>
          <cell r="DU2">
            <v>279618</v>
          </cell>
          <cell r="DV2">
            <v>183747</v>
          </cell>
          <cell r="DW2">
            <v>170628</v>
          </cell>
          <cell r="DX2">
            <v>114126</v>
          </cell>
          <cell r="DY2">
            <v>68534</v>
          </cell>
          <cell r="DZ2">
            <v>140231</v>
          </cell>
          <cell r="EA2">
            <v>462740</v>
          </cell>
          <cell r="EB2">
            <v>611757</v>
          </cell>
          <cell r="EC2">
            <v>749525</v>
          </cell>
          <cell r="ED2">
            <v>870748</v>
          </cell>
          <cell r="EE2">
            <v>263144</v>
          </cell>
          <cell r="EF2">
            <v>161052</v>
          </cell>
          <cell r="EG2">
            <v>85361</v>
          </cell>
          <cell r="EH2">
            <v>191480</v>
          </cell>
          <cell r="EI2">
            <v>175403</v>
          </cell>
          <cell r="EJ2">
            <v>102517</v>
          </cell>
          <cell r="EK2">
            <v>234983</v>
          </cell>
          <cell r="EL2">
            <v>370850</v>
          </cell>
          <cell r="EM2">
            <v>310244</v>
          </cell>
          <cell r="EN2">
            <v>499737</v>
          </cell>
          <cell r="EO2">
            <v>364194</v>
          </cell>
          <cell r="EP2">
            <v>399372</v>
          </cell>
          <cell r="EQ2">
            <v>418623</v>
          </cell>
          <cell r="ER2">
            <v>340098</v>
          </cell>
          <cell r="ES2">
            <v>347209</v>
          </cell>
          <cell r="ET2">
            <v>473674</v>
          </cell>
          <cell r="EU2">
            <v>224768</v>
          </cell>
          <cell r="EV2">
            <v>661186</v>
          </cell>
          <cell r="EW2">
            <v>923723</v>
          </cell>
          <cell r="EX2">
            <v>984573</v>
          </cell>
          <cell r="EY2">
            <v>1355464</v>
          </cell>
          <cell r="EZ2">
            <v>1216063</v>
          </cell>
          <cell r="FA2">
            <v>1169869</v>
          </cell>
          <cell r="FB2">
            <v>715185</v>
          </cell>
          <cell r="FC2">
            <v>820588</v>
          </cell>
          <cell r="FD2">
            <v>393904</v>
          </cell>
          <cell r="FE2">
            <v>706789</v>
          </cell>
          <cell r="FF2">
            <v>645550</v>
          </cell>
          <cell r="FG2">
            <v>930189</v>
          </cell>
          <cell r="FH2">
            <v>444310</v>
          </cell>
          <cell r="FI2">
            <v>288309</v>
          </cell>
          <cell r="FJ2">
            <v>442585</v>
          </cell>
          <cell r="FK2">
            <v>675624</v>
          </cell>
          <cell r="FL2">
            <v>754716</v>
          </cell>
          <cell r="FM2">
            <v>622078</v>
          </cell>
          <cell r="FN2">
            <v>394526</v>
          </cell>
          <cell r="FO2">
            <v>326962</v>
          </cell>
          <cell r="FP2">
            <v>615037</v>
          </cell>
          <cell r="FQ2">
            <v>1356670</v>
          </cell>
          <cell r="FR2">
            <v>2045220</v>
          </cell>
          <cell r="FS2">
            <v>1466763</v>
          </cell>
          <cell r="FT2">
            <v>211726</v>
          </cell>
          <cell r="FU2">
            <v>514673</v>
          </cell>
          <cell r="FV2">
            <v>658169</v>
          </cell>
          <cell r="FW2">
            <v>0</v>
          </cell>
          <cell r="FX2">
            <v>0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54</v>
          </cell>
          <cell r="AD2">
            <v>109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607</v>
          </cell>
          <cell r="AK2">
            <v>0</v>
          </cell>
          <cell r="AL2">
            <v>0</v>
          </cell>
          <cell r="AM2">
            <v>0</v>
          </cell>
          <cell r="AN2">
            <v>282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6977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2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7">
        <row r="1">
          <cell r="B1">
            <v>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2781</v>
          </cell>
          <cell r="V2">
            <v>0</v>
          </cell>
          <cell r="W2">
            <v>2787</v>
          </cell>
          <cell r="X2">
            <v>0</v>
          </cell>
          <cell r="Y2">
            <v>2911</v>
          </cell>
          <cell r="Z2">
            <v>0</v>
          </cell>
          <cell r="AA2">
            <v>2662</v>
          </cell>
          <cell r="AB2">
            <v>2742</v>
          </cell>
          <cell r="AC2">
            <v>2994</v>
          </cell>
          <cell r="AD2">
            <v>0</v>
          </cell>
          <cell r="AE2">
            <v>2960</v>
          </cell>
          <cell r="AF2">
            <v>0</v>
          </cell>
          <cell r="AG2">
            <v>2924</v>
          </cell>
          <cell r="AH2">
            <v>3024</v>
          </cell>
          <cell r="AI2">
            <v>0</v>
          </cell>
          <cell r="AJ2">
            <v>3005</v>
          </cell>
          <cell r="AK2">
            <v>2859</v>
          </cell>
          <cell r="AL2">
            <v>0</v>
          </cell>
          <cell r="AM2">
            <v>3306</v>
          </cell>
          <cell r="AN2">
            <v>0</v>
          </cell>
          <cell r="AO2">
            <v>3052</v>
          </cell>
          <cell r="AP2">
            <v>3007</v>
          </cell>
          <cell r="AQ2">
            <v>2638</v>
          </cell>
          <cell r="AR2">
            <v>3412</v>
          </cell>
          <cell r="AS2">
            <v>0</v>
          </cell>
          <cell r="AT2">
            <v>2817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23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16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101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45255</v>
          </cell>
          <cell r="EX2">
            <v>108594</v>
          </cell>
          <cell r="EY2">
            <v>232810</v>
          </cell>
          <cell r="EZ2">
            <v>9744</v>
          </cell>
          <cell r="FA2">
            <v>79717</v>
          </cell>
          <cell r="FB2">
            <v>122184</v>
          </cell>
          <cell r="FC2">
            <v>260107</v>
          </cell>
          <cell r="FD2">
            <v>21746</v>
          </cell>
          <cell r="FE2">
            <v>386979</v>
          </cell>
          <cell r="FF2">
            <v>238058</v>
          </cell>
          <cell r="FG2">
            <v>533248</v>
          </cell>
          <cell r="FH2">
            <v>181348</v>
          </cell>
          <cell r="FI2">
            <v>0</v>
          </cell>
          <cell r="FJ2">
            <v>139575</v>
          </cell>
          <cell r="FK2">
            <v>191626</v>
          </cell>
          <cell r="FL2">
            <v>194106</v>
          </cell>
          <cell r="FM2">
            <v>299021</v>
          </cell>
          <cell r="FN2">
            <v>0</v>
          </cell>
          <cell r="FO2">
            <v>123552</v>
          </cell>
          <cell r="FP2">
            <v>228132</v>
          </cell>
          <cell r="FQ2">
            <v>171556</v>
          </cell>
          <cell r="FR2">
            <v>302681</v>
          </cell>
          <cell r="FS2">
            <v>32125</v>
          </cell>
          <cell r="FT2">
            <v>59022</v>
          </cell>
          <cell r="FU2">
            <v>29041</v>
          </cell>
          <cell r="FV2">
            <v>149107</v>
          </cell>
          <cell r="FW2">
            <v>0</v>
          </cell>
          <cell r="FX2">
            <v>0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2379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2060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265245</v>
          </cell>
          <cell r="C2">
            <v>107678</v>
          </cell>
          <cell r="D2">
            <v>21250</v>
          </cell>
          <cell r="E2">
            <v>15605</v>
          </cell>
          <cell r="F2">
            <v>22063</v>
          </cell>
          <cell r="G2">
            <v>22957</v>
          </cell>
          <cell r="H2">
            <v>24720</v>
          </cell>
          <cell r="I2">
            <v>243119</v>
          </cell>
          <cell r="J2">
            <v>291130</v>
          </cell>
          <cell r="K2">
            <v>260470</v>
          </cell>
          <cell r="L2">
            <v>212263</v>
          </cell>
          <cell r="M2">
            <v>300009</v>
          </cell>
          <cell r="N2">
            <v>267545</v>
          </cell>
          <cell r="O2">
            <v>82060</v>
          </cell>
          <cell r="P2">
            <v>44386</v>
          </cell>
          <cell r="Q2">
            <v>23091</v>
          </cell>
          <cell r="R2">
            <v>24755</v>
          </cell>
          <cell r="S2">
            <v>20006</v>
          </cell>
          <cell r="T2">
            <v>19655</v>
          </cell>
          <cell r="U2">
            <v>50891</v>
          </cell>
          <cell r="V2">
            <v>112943</v>
          </cell>
          <cell r="W2">
            <v>284405</v>
          </cell>
          <cell r="X2">
            <v>134127</v>
          </cell>
          <cell r="Y2">
            <v>79165</v>
          </cell>
          <cell r="Z2">
            <v>55500</v>
          </cell>
          <cell r="AA2">
            <v>138384</v>
          </cell>
          <cell r="AB2">
            <v>115826</v>
          </cell>
          <cell r="AC2">
            <v>59033</v>
          </cell>
          <cell r="AD2">
            <v>73182</v>
          </cell>
          <cell r="AE2">
            <v>45455</v>
          </cell>
          <cell r="AF2">
            <v>26924</v>
          </cell>
          <cell r="AG2">
            <v>125879</v>
          </cell>
          <cell r="AH2">
            <v>190360</v>
          </cell>
          <cell r="AI2">
            <v>136665</v>
          </cell>
          <cell r="AJ2">
            <v>138812</v>
          </cell>
          <cell r="AK2">
            <v>131433</v>
          </cell>
          <cell r="AL2">
            <v>351472</v>
          </cell>
          <cell r="AM2">
            <v>166603</v>
          </cell>
          <cell r="AN2">
            <v>81947</v>
          </cell>
          <cell r="AO2">
            <v>58585</v>
          </cell>
          <cell r="AP2">
            <v>54986</v>
          </cell>
          <cell r="AQ2">
            <v>74758</v>
          </cell>
          <cell r="AR2">
            <v>99340</v>
          </cell>
          <cell r="AS2">
            <v>346764</v>
          </cell>
          <cell r="AT2">
            <v>1215952</v>
          </cell>
          <cell r="AU2">
            <v>666593</v>
          </cell>
          <cell r="AV2">
            <v>276534</v>
          </cell>
          <cell r="AW2">
            <v>314475</v>
          </cell>
          <cell r="AX2">
            <v>717133</v>
          </cell>
          <cell r="AY2">
            <v>256372</v>
          </cell>
          <cell r="AZ2">
            <v>126818</v>
          </cell>
          <cell r="BA2">
            <v>76356</v>
          </cell>
          <cell r="BB2">
            <v>41600</v>
          </cell>
          <cell r="BC2">
            <v>55404</v>
          </cell>
          <cell r="BD2">
            <v>124121</v>
          </cell>
          <cell r="BE2">
            <v>702339</v>
          </cell>
          <cell r="BF2">
            <v>893226</v>
          </cell>
          <cell r="BG2">
            <v>628246</v>
          </cell>
          <cell r="BH2">
            <v>399285</v>
          </cell>
          <cell r="BI2">
            <v>507705</v>
          </cell>
          <cell r="BJ2">
            <v>574891</v>
          </cell>
          <cell r="BK2">
            <v>425377</v>
          </cell>
          <cell r="BL2">
            <v>97633</v>
          </cell>
          <cell r="BM2">
            <v>127952</v>
          </cell>
          <cell r="BN2">
            <v>59417</v>
          </cell>
          <cell r="BO2">
            <v>60593</v>
          </cell>
          <cell r="BP2">
            <v>128938</v>
          </cell>
          <cell r="BQ2">
            <v>338449</v>
          </cell>
          <cell r="BR2">
            <v>308374</v>
          </cell>
          <cell r="BS2">
            <v>593806</v>
          </cell>
          <cell r="BT2">
            <v>333746</v>
          </cell>
          <cell r="BU2">
            <v>490771</v>
          </cell>
          <cell r="BV2">
            <v>386999</v>
          </cell>
          <cell r="BW2">
            <v>406491</v>
          </cell>
          <cell r="BX2">
            <v>1039718</v>
          </cell>
          <cell r="BY2">
            <v>938024</v>
          </cell>
          <cell r="BZ2">
            <v>53456</v>
          </cell>
          <cell r="CA2">
            <v>63467</v>
          </cell>
          <cell r="CB2">
            <v>70789</v>
          </cell>
          <cell r="CC2">
            <v>167118</v>
          </cell>
          <cell r="CD2">
            <v>441109</v>
          </cell>
          <cell r="CE2">
            <v>469348</v>
          </cell>
          <cell r="CF2">
            <v>200228</v>
          </cell>
          <cell r="CG2">
            <v>307294</v>
          </cell>
          <cell r="CH2">
            <v>466242</v>
          </cell>
          <cell r="CI2">
            <v>307139</v>
          </cell>
          <cell r="CJ2">
            <v>69417</v>
          </cell>
          <cell r="CK2">
            <v>53165</v>
          </cell>
          <cell r="CL2">
            <v>67265</v>
          </cell>
          <cell r="CM2">
            <v>75383</v>
          </cell>
          <cell r="CN2">
            <v>122525</v>
          </cell>
          <cell r="CO2">
            <v>180879</v>
          </cell>
          <cell r="CP2">
            <v>437219</v>
          </cell>
          <cell r="CQ2">
            <v>422839</v>
          </cell>
          <cell r="CR2">
            <v>345887</v>
          </cell>
          <cell r="CS2">
            <v>74478</v>
          </cell>
          <cell r="CT2">
            <v>339546</v>
          </cell>
          <cell r="CU2">
            <v>209216</v>
          </cell>
          <cell r="CV2">
            <v>56158</v>
          </cell>
          <cell r="CW2">
            <v>74283</v>
          </cell>
          <cell r="CX2">
            <v>88059</v>
          </cell>
          <cell r="CY2">
            <v>234493</v>
          </cell>
          <cell r="CZ2">
            <v>59570</v>
          </cell>
          <cell r="DA2">
            <v>34303</v>
          </cell>
          <cell r="DB2">
            <v>171043</v>
          </cell>
          <cell r="DC2">
            <v>209741</v>
          </cell>
          <cell r="DD2">
            <v>88422</v>
          </cell>
          <cell r="DE2">
            <v>95250</v>
          </cell>
          <cell r="DF2">
            <v>152836</v>
          </cell>
          <cell r="DG2">
            <v>93878</v>
          </cell>
          <cell r="DH2">
            <v>73581</v>
          </cell>
          <cell r="DI2">
            <v>111812</v>
          </cell>
          <cell r="DJ2">
            <v>66616</v>
          </cell>
          <cell r="DK2">
            <v>70006</v>
          </cell>
          <cell r="DL2">
            <v>80074</v>
          </cell>
          <cell r="DM2">
            <v>41912</v>
          </cell>
          <cell r="DN2">
            <v>370817</v>
          </cell>
          <cell r="DO2">
            <v>155328</v>
          </cell>
          <cell r="DP2">
            <v>195899</v>
          </cell>
          <cell r="DQ2">
            <v>249160</v>
          </cell>
          <cell r="DR2">
            <v>252155</v>
          </cell>
          <cell r="DS2">
            <v>208577</v>
          </cell>
          <cell r="DT2">
            <v>189067</v>
          </cell>
          <cell r="DU2">
            <v>261409</v>
          </cell>
          <cell r="DV2">
            <v>105267</v>
          </cell>
          <cell r="DW2">
            <v>148433</v>
          </cell>
          <cell r="DX2">
            <v>110775</v>
          </cell>
          <cell r="DY2">
            <v>64516</v>
          </cell>
          <cell r="DZ2">
            <v>131926</v>
          </cell>
          <cell r="EA2">
            <v>453884</v>
          </cell>
          <cell r="EB2">
            <v>463433</v>
          </cell>
          <cell r="EC2">
            <v>568807</v>
          </cell>
          <cell r="ED2">
            <v>846002</v>
          </cell>
          <cell r="EE2">
            <v>208771</v>
          </cell>
          <cell r="EF2">
            <v>135800</v>
          </cell>
          <cell r="EG2">
            <v>71745</v>
          </cell>
          <cell r="EH2">
            <v>166808</v>
          </cell>
          <cell r="EI2">
            <v>106759</v>
          </cell>
          <cell r="EJ2">
            <v>73914</v>
          </cell>
          <cell r="EK2">
            <v>164155</v>
          </cell>
          <cell r="EL2">
            <v>324957</v>
          </cell>
          <cell r="EM2">
            <v>259437</v>
          </cell>
          <cell r="EN2">
            <v>350816</v>
          </cell>
          <cell r="EO2">
            <v>315292</v>
          </cell>
          <cell r="EP2">
            <v>361218</v>
          </cell>
          <cell r="EQ2">
            <v>379795</v>
          </cell>
          <cell r="ER2">
            <v>259152</v>
          </cell>
          <cell r="ES2">
            <v>217893</v>
          </cell>
          <cell r="ET2">
            <v>374033</v>
          </cell>
          <cell r="EU2">
            <v>168015</v>
          </cell>
          <cell r="EV2">
            <v>286517</v>
          </cell>
          <cell r="EW2">
            <v>556751</v>
          </cell>
          <cell r="EX2">
            <v>340193</v>
          </cell>
          <cell r="EY2">
            <v>742044</v>
          </cell>
          <cell r="EZ2">
            <v>737906</v>
          </cell>
          <cell r="FA2">
            <v>703343</v>
          </cell>
          <cell r="FB2">
            <v>416675</v>
          </cell>
          <cell r="FC2">
            <v>221962</v>
          </cell>
          <cell r="FD2">
            <v>189510</v>
          </cell>
          <cell r="FE2">
            <v>158706</v>
          </cell>
          <cell r="FF2">
            <v>271262</v>
          </cell>
          <cell r="FG2">
            <v>186042</v>
          </cell>
          <cell r="FH2">
            <v>184606</v>
          </cell>
          <cell r="FI2">
            <v>172941</v>
          </cell>
          <cell r="FJ2">
            <v>132084</v>
          </cell>
          <cell r="FK2">
            <v>340022</v>
          </cell>
          <cell r="FL2">
            <v>416932</v>
          </cell>
          <cell r="FM2">
            <v>185687</v>
          </cell>
          <cell r="FN2">
            <v>316782</v>
          </cell>
          <cell r="FO2">
            <v>115993</v>
          </cell>
          <cell r="FP2">
            <v>280382</v>
          </cell>
          <cell r="FQ2">
            <v>504099</v>
          </cell>
          <cell r="FR2">
            <v>651159</v>
          </cell>
          <cell r="FS2">
            <v>562937</v>
          </cell>
          <cell r="FT2">
            <v>103597</v>
          </cell>
          <cell r="FU2">
            <v>283110</v>
          </cell>
          <cell r="FV2">
            <v>230199</v>
          </cell>
          <cell r="FW2">
            <v>0</v>
          </cell>
          <cell r="FX2">
            <v>0</v>
          </cell>
          <cell r="FY2">
            <v>0</v>
          </cell>
        </row>
      </sheetData>
      <sheetData sheetId="12">
        <row r="1">
          <cell r="B1">
            <v>7296</v>
          </cell>
        </row>
        <row r="2">
          <cell r="B2">
            <v>552</v>
          </cell>
          <cell r="C2">
            <v>51</v>
          </cell>
          <cell r="D2">
            <v>297</v>
          </cell>
          <cell r="E2">
            <v>3</v>
          </cell>
          <cell r="F2">
            <v>0</v>
          </cell>
          <cell r="G2">
            <v>9768</v>
          </cell>
          <cell r="H2">
            <v>5115</v>
          </cell>
          <cell r="I2">
            <v>16030</v>
          </cell>
          <cell r="J2">
            <v>92735</v>
          </cell>
          <cell r="K2">
            <v>70720</v>
          </cell>
          <cell r="L2">
            <v>104393</v>
          </cell>
          <cell r="M2">
            <v>51731</v>
          </cell>
          <cell r="N2">
            <v>32829</v>
          </cell>
          <cell r="O2">
            <v>27688</v>
          </cell>
          <cell r="P2">
            <v>10765</v>
          </cell>
          <cell r="Q2">
            <v>0</v>
          </cell>
          <cell r="R2">
            <v>57242</v>
          </cell>
          <cell r="S2">
            <v>114477</v>
          </cell>
          <cell r="T2">
            <v>51155</v>
          </cell>
          <cell r="U2">
            <v>55167</v>
          </cell>
          <cell r="V2">
            <v>64407</v>
          </cell>
          <cell r="W2">
            <v>39315</v>
          </cell>
          <cell r="X2">
            <v>43879</v>
          </cell>
          <cell r="Y2">
            <v>13284</v>
          </cell>
          <cell r="Z2">
            <v>0</v>
          </cell>
          <cell r="AA2">
            <v>0</v>
          </cell>
          <cell r="AB2">
            <v>7277</v>
          </cell>
          <cell r="AC2">
            <v>6949</v>
          </cell>
          <cell r="AD2">
            <v>4019</v>
          </cell>
          <cell r="AE2">
            <v>0</v>
          </cell>
          <cell r="AF2">
            <v>167526</v>
          </cell>
          <cell r="AG2">
            <v>7136</v>
          </cell>
          <cell r="AH2">
            <v>3380</v>
          </cell>
          <cell r="AI2">
            <v>121832</v>
          </cell>
          <cell r="AJ2">
            <v>47490</v>
          </cell>
          <cell r="AK2">
            <v>350</v>
          </cell>
          <cell r="AL2">
            <v>0</v>
          </cell>
          <cell r="AM2">
            <v>669</v>
          </cell>
          <cell r="AN2">
            <v>623</v>
          </cell>
          <cell r="AO2">
            <v>4</v>
          </cell>
          <cell r="AP2">
            <v>0</v>
          </cell>
          <cell r="AQ2">
            <v>0</v>
          </cell>
          <cell r="AR2">
            <v>5491</v>
          </cell>
          <cell r="AS2">
            <v>0</v>
          </cell>
          <cell r="AT2">
            <v>170</v>
          </cell>
          <cell r="AU2">
            <v>957</v>
          </cell>
          <cell r="AV2">
            <v>194</v>
          </cell>
          <cell r="AW2">
            <v>13631</v>
          </cell>
          <cell r="AX2">
            <v>26202</v>
          </cell>
          <cell r="AY2">
            <v>4685</v>
          </cell>
          <cell r="AZ2">
            <v>0</v>
          </cell>
          <cell r="BA2">
            <v>14</v>
          </cell>
          <cell r="BB2">
            <v>0</v>
          </cell>
          <cell r="BC2">
            <v>0</v>
          </cell>
          <cell r="BD2">
            <v>1418</v>
          </cell>
          <cell r="BE2">
            <v>0</v>
          </cell>
          <cell r="BF2">
            <v>1431</v>
          </cell>
          <cell r="BG2">
            <v>799</v>
          </cell>
          <cell r="BH2">
            <v>10849</v>
          </cell>
          <cell r="BI2">
            <v>4744</v>
          </cell>
          <cell r="BJ2">
            <v>10355</v>
          </cell>
          <cell r="BK2">
            <v>0</v>
          </cell>
          <cell r="BL2">
            <v>0</v>
          </cell>
          <cell r="BM2">
            <v>0</v>
          </cell>
          <cell r="BN2">
            <v>55</v>
          </cell>
          <cell r="BO2">
            <v>0</v>
          </cell>
          <cell r="BP2">
            <v>0</v>
          </cell>
          <cell r="BQ2">
            <v>0</v>
          </cell>
          <cell r="BR2">
            <v>2633</v>
          </cell>
          <cell r="BS2">
            <v>71</v>
          </cell>
          <cell r="BT2">
            <v>120</v>
          </cell>
          <cell r="BU2">
            <v>0</v>
          </cell>
          <cell r="BV2">
            <v>0</v>
          </cell>
          <cell r="BW2">
            <v>109464</v>
          </cell>
          <cell r="BX2">
            <v>3</v>
          </cell>
          <cell r="BY2">
            <v>0</v>
          </cell>
          <cell r="BZ2">
            <v>3</v>
          </cell>
          <cell r="CA2">
            <v>0</v>
          </cell>
          <cell r="CB2">
            <v>0</v>
          </cell>
          <cell r="CC2">
            <v>3785</v>
          </cell>
          <cell r="CD2">
            <v>770</v>
          </cell>
          <cell r="CE2">
            <v>1168</v>
          </cell>
          <cell r="CF2">
            <v>0</v>
          </cell>
          <cell r="CG2">
            <v>542</v>
          </cell>
          <cell r="CH2">
            <v>5054</v>
          </cell>
          <cell r="CI2">
            <v>5121</v>
          </cell>
          <cell r="CJ2">
            <v>1005</v>
          </cell>
          <cell r="CK2">
            <v>664</v>
          </cell>
          <cell r="CL2">
            <v>7</v>
          </cell>
          <cell r="CM2">
            <v>3900</v>
          </cell>
          <cell r="CN2">
            <v>7929</v>
          </cell>
          <cell r="CO2">
            <v>12037</v>
          </cell>
          <cell r="CP2">
            <v>13196</v>
          </cell>
          <cell r="CQ2">
            <v>16593</v>
          </cell>
          <cell r="CR2">
            <v>14462</v>
          </cell>
          <cell r="CS2">
            <v>1476</v>
          </cell>
          <cell r="CT2">
            <v>28821</v>
          </cell>
          <cell r="CU2">
            <v>13491</v>
          </cell>
          <cell r="CV2">
            <v>270</v>
          </cell>
          <cell r="CW2">
            <v>412</v>
          </cell>
          <cell r="CX2">
            <v>205</v>
          </cell>
          <cell r="CY2">
            <v>0</v>
          </cell>
          <cell r="CZ2">
            <v>755</v>
          </cell>
          <cell r="DA2">
            <v>0</v>
          </cell>
          <cell r="DB2">
            <v>0</v>
          </cell>
          <cell r="DC2">
            <v>0</v>
          </cell>
          <cell r="DD2">
            <v>240</v>
          </cell>
          <cell r="DE2">
            <v>199</v>
          </cell>
          <cell r="DF2">
            <v>5</v>
          </cell>
          <cell r="DG2">
            <v>39</v>
          </cell>
          <cell r="DH2">
            <v>625</v>
          </cell>
          <cell r="DI2">
            <v>4024</v>
          </cell>
          <cell r="DJ2">
            <v>0</v>
          </cell>
          <cell r="DK2">
            <v>1005</v>
          </cell>
          <cell r="DL2">
            <v>0</v>
          </cell>
          <cell r="DM2">
            <v>0</v>
          </cell>
          <cell r="DN2">
            <v>359</v>
          </cell>
          <cell r="DO2">
            <v>205</v>
          </cell>
          <cell r="DP2">
            <v>636</v>
          </cell>
          <cell r="DQ2">
            <v>1304</v>
          </cell>
          <cell r="DR2">
            <v>1043</v>
          </cell>
          <cell r="DS2">
            <v>159</v>
          </cell>
          <cell r="DT2">
            <v>280</v>
          </cell>
          <cell r="DU2">
            <v>0</v>
          </cell>
          <cell r="DV2">
            <v>42824</v>
          </cell>
          <cell r="DW2">
            <v>2086</v>
          </cell>
          <cell r="DX2">
            <v>0</v>
          </cell>
          <cell r="DY2">
            <v>0</v>
          </cell>
          <cell r="DZ2">
            <v>0</v>
          </cell>
          <cell r="EA2">
            <v>293</v>
          </cell>
          <cell r="EB2">
            <v>245</v>
          </cell>
          <cell r="EC2">
            <v>0</v>
          </cell>
          <cell r="ED2">
            <v>121</v>
          </cell>
          <cell r="EE2">
            <v>648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43</v>
          </cell>
          <cell r="EP2">
            <v>6</v>
          </cell>
          <cell r="EQ2">
            <v>0</v>
          </cell>
          <cell r="ER2">
            <v>2</v>
          </cell>
          <cell r="ES2">
            <v>0</v>
          </cell>
          <cell r="ET2">
            <v>0</v>
          </cell>
          <cell r="EU2">
            <v>0</v>
          </cell>
          <cell r="EV2">
            <v>70798</v>
          </cell>
          <cell r="EW2">
            <v>27437</v>
          </cell>
          <cell r="EX2">
            <v>163579</v>
          </cell>
          <cell r="EY2">
            <v>112871</v>
          </cell>
          <cell r="EZ2">
            <v>130627</v>
          </cell>
          <cell r="FA2">
            <v>46223</v>
          </cell>
          <cell r="FB2">
            <v>53227</v>
          </cell>
          <cell r="FC2">
            <v>67299</v>
          </cell>
          <cell r="FD2">
            <v>34117</v>
          </cell>
          <cell r="FE2">
            <v>97058</v>
          </cell>
          <cell r="FF2">
            <v>54192</v>
          </cell>
          <cell r="FG2">
            <v>67911</v>
          </cell>
          <cell r="FH2">
            <v>32906</v>
          </cell>
          <cell r="FI2">
            <v>12958</v>
          </cell>
          <cell r="FJ2">
            <v>52285</v>
          </cell>
          <cell r="FK2">
            <v>26879</v>
          </cell>
          <cell r="FL2">
            <v>42912</v>
          </cell>
          <cell r="FM2">
            <v>32756</v>
          </cell>
          <cell r="FN2">
            <v>41072</v>
          </cell>
          <cell r="FO2">
            <v>29191</v>
          </cell>
          <cell r="FP2">
            <v>0</v>
          </cell>
          <cell r="FQ2">
            <v>553213</v>
          </cell>
          <cell r="FR2">
            <v>1028515</v>
          </cell>
          <cell r="FS2">
            <v>767459</v>
          </cell>
          <cell r="FT2">
            <v>27988</v>
          </cell>
          <cell r="FU2">
            <v>16562</v>
          </cell>
          <cell r="FV2">
            <v>30208</v>
          </cell>
          <cell r="FW2">
            <v>0</v>
          </cell>
          <cell r="FX2">
            <v>0</v>
          </cell>
          <cell r="FY2">
            <v>0</v>
          </cell>
        </row>
      </sheetData>
      <sheetData sheetId="1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1478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49866</v>
          </cell>
          <cell r="FR2">
            <v>0</v>
          </cell>
          <cell r="FS2">
            <v>10869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1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15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7730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301450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10592</v>
          </cell>
          <cell r="V2">
            <v>20274</v>
          </cell>
          <cell r="W2">
            <v>0</v>
          </cell>
          <cell r="X2">
            <v>27</v>
          </cell>
          <cell r="Y2">
            <v>0</v>
          </cell>
          <cell r="Z2">
            <v>1844</v>
          </cell>
          <cell r="AA2">
            <v>21125</v>
          </cell>
          <cell r="AB2">
            <v>52813</v>
          </cell>
          <cell r="AC2">
            <v>109308</v>
          </cell>
          <cell r="AD2">
            <v>84498</v>
          </cell>
          <cell r="AE2">
            <v>0</v>
          </cell>
          <cell r="AF2">
            <v>0</v>
          </cell>
          <cell r="AG2">
            <v>54594</v>
          </cell>
          <cell r="AH2">
            <v>10522</v>
          </cell>
          <cell r="AI2">
            <v>0</v>
          </cell>
          <cell r="AJ2">
            <v>47803</v>
          </cell>
          <cell r="AK2">
            <v>20556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4233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54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79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216</v>
          </cell>
          <cell r="DT2">
            <v>130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15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10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6434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6761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25</v>
          </cell>
          <cell r="DO2">
            <v>0</v>
          </cell>
          <cell r="DP2">
            <v>0</v>
          </cell>
          <cell r="DQ2">
            <v>637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18642</v>
          </cell>
          <cell r="C2">
            <v>30907</v>
          </cell>
          <cell r="D2">
            <v>26681</v>
          </cell>
          <cell r="E2">
            <v>1015</v>
          </cell>
          <cell r="F2">
            <v>3768</v>
          </cell>
          <cell r="G2">
            <v>14696</v>
          </cell>
          <cell r="H2">
            <v>8004</v>
          </cell>
          <cell r="I2">
            <v>5276</v>
          </cell>
          <cell r="J2">
            <v>8867</v>
          </cell>
          <cell r="K2">
            <v>21073</v>
          </cell>
          <cell r="L2">
            <v>16078</v>
          </cell>
          <cell r="M2">
            <v>24446</v>
          </cell>
          <cell r="N2">
            <v>20844</v>
          </cell>
          <cell r="O2">
            <v>11986</v>
          </cell>
          <cell r="P2">
            <v>304840</v>
          </cell>
          <cell r="Q2">
            <v>11206</v>
          </cell>
          <cell r="R2">
            <v>3461</v>
          </cell>
          <cell r="S2">
            <v>3550</v>
          </cell>
          <cell r="T2">
            <v>4700</v>
          </cell>
          <cell r="U2">
            <v>2333</v>
          </cell>
          <cell r="V2">
            <v>8332</v>
          </cell>
          <cell r="W2">
            <v>4124</v>
          </cell>
          <cell r="X2">
            <v>9982</v>
          </cell>
          <cell r="Y2">
            <v>4354</v>
          </cell>
          <cell r="Z2">
            <v>8769</v>
          </cell>
          <cell r="AA2">
            <v>2622</v>
          </cell>
          <cell r="AB2">
            <v>3193</v>
          </cell>
          <cell r="AC2">
            <v>1692</v>
          </cell>
          <cell r="AD2">
            <v>2080</v>
          </cell>
          <cell r="AE2">
            <v>729</v>
          </cell>
          <cell r="AF2">
            <v>5927</v>
          </cell>
          <cell r="AG2">
            <v>10232</v>
          </cell>
          <cell r="AH2">
            <v>8012</v>
          </cell>
          <cell r="AI2">
            <v>7173</v>
          </cell>
          <cell r="AJ2">
            <v>10932</v>
          </cell>
          <cell r="AK2">
            <v>5091</v>
          </cell>
          <cell r="AL2">
            <v>11687</v>
          </cell>
          <cell r="AM2">
            <v>37748</v>
          </cell>
          <cell r="AN2">
            <v>4825</v>
          </cell>
          <cell r="AO2">
            <v>3768</v>
          </cell>
          <cell r="AP2">
            <v>3330</v>
          </cell>
          <cell r="AQ2">
            <v>2395</v>
          </cell>
          <cell r="AR2">
            <v>755</v>
          </cell>
          <cell r="AS2">
            <v>3173</v>
          </cell>
          <cell r="AT2">
            <v>16081</v>
          </cell>
          <cell r="AU2">
            <v>3831</v>
          </cell>
          <cell r="AV2">
            <v>11112</v>
          </cell>
          <cell r="AW2">
            <v>9128</v>
          </cell>
          <cell r="AX2">
            <v>19946</v>
          </cell>
          <cell r="AY2">
            <v>8152</v>
          </cell>
          <cell r="AZ2">
            <v>4046</v>
          </cell>
          <cell r="BA2">
            <v>5253</v>
          </cell>
          <cell r="BB2">
            <v>4381</v>
          </cell>
          <cell r="BC2">
            <v>2463</v>
          </cell>
          <cell r="BD2">
            <v>2293</v>
          </cell>
          <cell r="BE2">
            <v>7113</v>
          </cell>
          <cell r="BF2">
            <v>6964</v>
          </cell>
          <cell r="BG2">
            <v>12375</v>
          </cell>
          <cell r="BH2">
            <v>10990</v>
          </cell>
          <cell r="BI2">
            <v>4971</v>
          </cell>
          <cell r="BJ2">
            <v>13708</v>
          </cell>
          <cell r="BK2">
            <v>6843</v>
          </cell>
          <cell r="BL2">
            <v>22296</v>
          </cell>
          <cell r="BM2">
            <v>4858</v>
          </cell>
          <cell r="BN2">
            <v>2499</v>
          </cell>
          <cell r="BO2">
            <v>5097</v>
          </cell>
          <cell r="BP2">
            <v>11758</v>
          </cell>
          <cell r="BQ2">
            <v>6026</v>
          </cell>
          <cell r="BR2">
            <v>23643</v>
          </cell>
          <cell r="BS2">
            <v>23232</v>
          </cell>
          <cell r="BT2">
            <v>9276</v>
          </cell>
          <cell r="BU2">
            <v>19997</v>
          </cell>
          <cell r="BV2">
            <v>17882</v>
          </cell>
          <cell r="BW2">
            <v>8438</v>
          </cell>
          <cell r="BX2">
            <v>17600</v>
          </cell>
          <cell r="BY2">
            <v>6347</v>
          </cell>
          <cell r="BZ2">
            <v>2859</v>
          </cell>
          <cell r="CA2">
            <v>913</v>
          </cell>
          <cell r="CB2">
            <v>4411</v>
          </cell>
          <cell r="CC2">
            <v>1126</v>
          </cell>
          <cell r="CD2">
            <v>15237</v>
          </cell>
          <cell r="CE2">
            <v>12689</v>
          </cell>
          <cell r="CF2">
            <v>13884</v>
          </cell>
          <cell r="CG2">
            <v>24509</v>
          </cell>
          <cell r="CH2">
            <v>17372</v>
          </cell>
          <cell r="CI2">
            <v>9445</v>
          </cell>
          <cell r="CJ2">
            <v>3162</v>
          </cell>
          <cell r="CK2">
            <v>1537</v>
          </cell>
          <cell r="CL2">
            <v>3091</v>
          </cell>
          <cell r="CM2">
            <v>1100</v>
          </cell>
          <cell r="CN2">
            <v>7596</v>
          </cell>
          <cell r="CO2">
            <v>688</v>
          </cell>
          <cell r="CP2">
            <v>5361</v>
          </cell>
          <cell r="CQ2">
            <v>21853</v>
          </cell>
          <cell r="CR2">
            <v>26086</v>
          </cell>
          <cell r="CS2">
            <v>41168</v>
          </cell>
          <cell r="CT2">
            <v>18526</v>
          </cell>
          <cell r="CU2">
            <v>7178</v>
          </cell>
          <cell r="CV2">
            <v>19378</v>
          </cell>
          <cell r="CW2">
            <v>24959</v>
          </cell>
          <cell r="CX2">
            <v>30063</v>
          </cell>
          <cell r="CY2">
            <v>22246</v>
          </cell>
          <cell r="CZ2">
            <v>18187</v>
          </cell>
          <cell r="DA2">
            <v>10923</v>
          </cell>
          <cell r="DB2">
            <v>6112</v>
          </cell>
          <cell r="DC2">
            <v>22567</v>
          </cell>
          <cell r="DD2">
            <v>37349</v>
          </cell>
          <cell r="DE2">
            <v>80489</v>
          </cell>
          <cell r="DF2">
            <v>21098</v>
          </cell>
          <cell r="DG2">
            <v>169800</v>
          </cell>
          <cell r="DH2">
            <v>82444</v>
          </cell>
          <cell r="DI2">
            <v>13636</v>
          </cell>
          <cell r="DJ2">
            <v>256306</v>
          </cell>
          <cell r="DK2">
            <v>108064</v>
          </cell>
          <cell r="DL2">
            <v>568</v>
          </cell>
          <cell r="DM2">
            <v>45658</v>
          </cell>
          <cell r="DN2">
            <v>109628</v>
          </cell>
          <cell r="DO2">
            <v>70456</v>
          </cell>
          <cell r="DP2">
            <v>25549</v>
          </cell>
          <cell r="DQ2">
            <v>10781</v>
          </cell>
          <cell r="DR2">
            <v>3600</v>
          </cell>
          <cell r="DS2">
            <v>2491</v>
          </cell>
          <cell r="DT2">
            <v>5394</v>
          </cell>
          <cell r="DU2">
            <v>5942</v>
          </cell>
          <cell r="DV2">
            <v>1204</v>
          </cell>
          <cell r="DW2">
            <v>17554</v>
          </cell>
          <cell r="DX2">
            <v>307</v>
          </cell>
          <cell r="DY2">
            <v>1107</v>
          </cell>
          <cell r="DZ2">
            <v>2335</v>
          </cell>
          <cell r="EA2">
            <v>5590</v>
          </cell>
          <cell r="EB2">
            <v>31664</v>
          </cell>
          <cell r="EC2">
            <v>57188</v>
          </cell>
          <cell r="ED2">
            <v>13944</v>
          </cell>
          <cell r="EE2">
            <v>13250</v>
          </cell>
          <cell r="EF2">
            <v>13505</v>
          </cell>
          <cell r="EG2">
            <v>6090</v>
          </cell>
          <cell r="EH2">
            <v>18386</v>
          </cell>
          <cell r="EI2">
            <v>50343</v>
          </cell>
          <cell r="EJ2">
            <v>28004</v>
          </cell>
          <cell r="EK2">
            <v>63333</v>
          </cell>
          <cell r="EL2">
            <v>42767</v>
          </cell>
          <cell r="EM2">
            <v>37213</v>
          </cell>
          <cell r="EN2">
            <v>15558</v>
          </cell>
          <cell r="EO2">
            <v>26034</v>
          </cell>
          <cell r="EP2">
            <v>5337</v>
          </cell>
          <cell r="EQ2">
            <v>13617</v>
          </cell>
          <cell r="ER2">
            <v>32186</v>
          </cell>
          <cell r="ES2">
            <v>89280</v>
          </cell>
          <cell r="ET2">
            <v>62964</v>
          </cell>
          <cell r="EU2">
            <v>27336</v>
          </cell>
          <cell r="EV2">
            <v>255089</v>
          </cell>
          <cell r="EW2">
            <v>258335</v>
          </cell>
          <cell r="EX2">
            <v>114413</v>
          </cell>
          <cell r="EY2">
            <v>160878</v>
          </cell>
          <cell r="EZ2">
            <v>266341</v>
          </cell>
          <cell r="FA2">
            <v>141953</v>
          </cell>
          <cell r="FB2">
            <v>93513</v>
          </cell>
          <cell r="FC2">
            <v>218654</v>
          </cell>
          <cell r="FD2">
            <v>90239</v>
          </cell>
          <cell r="FE2">
            <v>57253</v>
          </cell>
          <cell r="FF2">
            <v>67380</v>
          </cell>
          <cell r="FG2">
            <v>135633</v>
          </cell>
          <cell r="FH2">
            <v>41271</v>
          </cell>
          <cell r="FI2">
            <v>65184</v>
          </cell>
          <cell r="FJ2">
            <v>97638</v>
          </cell>
          <cell r="FK2">
            <v>61547</v>
          </cell>
          <cell r="FL2">
            <v>32853</v>
          </cell>
          <cell r="FM2">
            <v>51749</v>
          </cell>
          <cell r="FN2">
            <v>11397</v>
          </cell>
          <cell r="FO2">
            <v>27317</v>
          </cell>
          <cell r="FP2">
            <v>91446</v>
          </cell>
          <cell r="FQ2">
            <v>70338</v>
          </cell>
          <cell r="FR2">
            <v>24439</v>
          </cell>
          <cell r="FS2">
            <v>35579</v>
          </cell>
          <cell r="FT2">
            <v>10332</v>
          </cell>
          <cell r="FU2">
            <v>15731</v>
          </cell>
          <cell r="FV2">
            <v>58298</v>
          </cell>
          <cell r="FW2">
            <v>0</v>
          </cell>
          <cell r="FX2">
            <v>0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14637</v>
          </cell>
          <cell r="C2">
            <v>1213</v>
          </cell>
          <cell r="D2">
            <v>11943</v>
          </cell>
          <cell r="E2">
            <v>14195</v>
          </cell>
          <cell r="F2">
            <v>15465</v>
          </cell>
          <cell r="G2">
            <v>22984</v>
          </cell>
          <cell r="H2">
            <v>22362</v>
          </cell>
          <cell r="I2">
            <v>4853</v>
          </cell>
          <cell r="J2">
            <v>20909</v>
          </cell>
          <cell r="K2">
            <v>10873</v>
          </cell>
          <cell r="L2">
            <v>22853</v>
          </cell>
          <cell r="M2">
            <v>24264</v>
          </cell>
          <cell r="N2">
            <v>12804</v>
          </cell>
          <cell r="O2">
            <v>5703</v>
          </cell>
          <cell r="P2">
            <v>4296</v>
          </cell>
          <cell r="Q2">
            <v>0</v>
          </cell>
          <cell r="R2">
            <v>25945</v>
          </cell>
          <cell r="S2">
            <v>5381</v>
          </cell>
          <cell r="T2">
            <v>3103</v>
          </cell>
          <cell r="U2">
            <v>1923</v>
          </cell>
          <cell r="V2">
            <v>16201</v>
          </cell>
          <cell r="W2">
            <v>17369</v>
          </cell>
          <cell r="X2">
            <v>6854</v>
          </cell>
          <cell r="Y2">
            <v>14863</v>
          </cell>
          <cell r="Z2">
            <v>5939</v>
          </cell>
          <cell r="AA2">
            <v>7682</v>
          </cell>
          <cell r="AB2">
            <v>2463</v>
          </cell>
          <cell r="AC2">
            <v>4862</v>
          </cell>
          <cell r="AD2">
            <v>5765</v>
          </cell>
          <cell r="AE2">
            <v>19756</v>
          </cell>
          <cell r="AF2">
            <v>10234</v>
          </cell>
          <cell r="AG2">
            <v>6629</v>
          </cell>
          <cell r="AH2">
            <v>14641</v>
          </cell>
          <cell r="AI2">
            <v>5437</v>
          </cell>
          <cell r="AJ2">
            <v>20029</v>
          </cell>
          <cell r="AK2">
            <v>8718</v>
          </cell>
          <cell r="AL2">
            <v>26326</v>
          </cell>
          <cell r="AM2">
            <v>24771</v>
          </cell>
          <cell r="AN2">
            <v>5005</v>
          </cell>
          <cell r="AO2">
            <v>4245</v>
          </cell>
          <cell r="AP2">
            <v>1109</v>
          </cell>
          <cell r="AQ2">
            <v>23111</v>
          </cell>
          <cell r="AR2">
            <v>7260</v>
          </cell>
          <cell r="AS2">
            <v>9278</v>
          </cell>
          <cell r="AT2">
            <v>24390</v>
          </cell>
          <cell r="AU2">
            <v>27951</v>
          </cell>
          <cell r="AV2">
            <v>8932</v>
          </cell>
          <cell r="AW2">
            <v>17217</v>
          </cell>
          <cell r="AX2">
            <v>26845</v>
          </cell>
          <cell r="AY2">
            <v>6059</v>
          </cell>
          <cell r="AZ2">
            <v>11473</v>
          </cell>
          <cell r="BA2">
            <v>1444</v>
          </cell>
          <cell r="BB2">
            <v>1602</v>
          </cell>
          <cell r="BC2">
            <v>1900</v>
          </cell>
          <cell r="BD2">
            <v>965</v>
          </cell>
          <cell r="BE2">
            <v>2777</v>
          </cell>
          <cell r="BF2">
            <v>4443</v>
          </cell>
          <cell r="BG2">
            <v>21598</v>
          </cell>
          <cell r="BH2">
            <v>10420</v>
          </cell>
          <cell r="BI2">
            <v>26997</v>
          </cell>
          <cell r="BJ2">
            <v>19276</v>
          </cell>
          <cell r="BK2">
            <v>18248</v>
          </cell>
          <cell r="BL2">
            <v>1986</v>
          </cell>
          <cell r="BM2">
            <v>8449</v>
          </cell>
          <cell r="BN2">
            <v>5475</v>
          </cell>
          <cell r="BO2">
            <v>2782</v>
          </cell>
          <cell r="BP2">
            <v>31227</v>
          </cell>
          <cell r="BQ2">
            <v>6704</v>
          </cell>
          <cell r="BR2">
            <v>12972</v>
          </cell>
          <cell r="BS2">
            <v>28547</v>
          </cell>
          <cell r="BT2">
            <v>29044</v>
          </cell>
          <cell r="BU2">
            <v>35864</v>
          </cell>
          <cell r="BV2">
            <v>22590</v>
          </cell>
          <cell r="BW2">
            <v>17274</v>
          </cell>
          <cell r="BX2">
            <v>19369</v>
          </cell>
          <cell r="BY2">
            <v>20388</v>
          </cell>
          <cell r="BZ2">
            <v>26242</v>
          </cell>
          <cell r="CA2">
            <v>5585</v>
          </cell>
          <cell r="CB2">
            <v>4722</v>
          </cell>
          <cell r="CC2">
            <v>9017</v>
          </cell>
          <cell r="CD2">
            <v>9061</v>
          </cell>
          <cell r="CE2">
            <v>23378</v>
          </cell>
          <cell r="CF2">
            <v>62036</v>
          </cell>
          <cell r="CG2">
            <v>64104</v>
          </cell>
          <cell r="CH2">
            <v>5151</v>
          </cell>
          <cell r="CI2">
            <v>81933</v>
          </cell>
          <cell r="CJ2">
            <v>14174</v>
          </cell>
          <cell r="CK2">
            <v>18096</v>
          </cell>
          <cell r="CL2">
            <v>18176</v>
          </cell>
          <cell r="CM2">
            <v>2776</v>
          </cell>
          <cell r="CN2">
            <v>2066</v>
          </cell>
          <cell r="CO2">
            <v>1509</v>
          </cell>
          <cell r="CP2">
            <v>3025</v>
          </cell>
          <cell r="CQ2">
            <v>3752</v>
          </cell>
          <cell r="CR2">
            <v>9521</v>
          </cell>
          <cell r="CS2">
            <v>8830</v>
          </cell>
          <cell r="CT2">
            <v>12756</v>
          </cell>
          <cell r="CU2">
            <v>17265</v>
          </cell>
          <cell r="CV2">
            <v>20298</v>
          </cell>
          <cell r="CW2">
            <v>15011</v>
          </cell>
          <cell r="CX2">
            <v>2602</v>
          </cell>
          <cell r="CY2">
            <v>13749</v>
          </cell>
          <cell r="CZ2">
            <v>13209</v>
          </cell>
          <cell r="DA2">
            <v>20585</v>
          </cell>
          <cell r="DB2">
            <v>16122</v>
          </cell>
          <cell r="DC2">
            <v>12014</v>
          </cell>
          <cell r="DD2">
            <v>4709</v>
          </cell>
          <cell r="DE2">
            <v>16117</v>
          </cell>
          <cell r="DF2">
            <v>2703</v>
          </cell>
          <cell r="DG2">
            <v>9950</v>
          </cell>
          <cell r="DH2">
            <v>12711</v>
          </cell>
          <cell r="DI2">
            <v>17489</v>
          </cell>
          <cell r="DJ2">
            <v>41709</v>
          </cell>
          <cell r="DK2">
            <v>15654</v>
          </cell>
          <cell r="DL2">
            <v>10269</v>
          </cell>
          <cell r="DM2">
            <v>1794</v>
          </cell>
          <cell r="DN2">
            <v>5197</v>
          </cell>
          <cell r="DO2">
            <v>30981</v>
          </cell>
          <cell r="DP2">
            <v>20268</v>
          </cell>
          <cell r="DQ2">
            <v>13107</v>
          </cell>
          <cell r="DR2">
            <v>1779</v>
          </cell>
          <cell r="DS2">
            <v>10804</v>
          </cell>
          <cell r="DT2">
            <v>11016</v>
          </cell>
          <cell r="DU2">
            <v>12267</v>
          </cell>
          <cell r="DV2">
            <v>34452</v>
          </cell>
          <cell r="DW2">
            <v>2555</v>
          </cell>
          <cell r="DX2">
            <v>3043</v>
          </cell>
          <cell r="DY2">
            <v>2911</v>
          </cell>
          <cell r="DZ2">
            <v>5877</v>
          </cell>
          <cell r="EA2">
            <v>2764</v>
          </cell>
          <cell r="EB2">
            <v>115809</v>
          </cell>
          <cell r="EC2">
            <v>121370</v>
          </cell>
          <cell r="ED2">
            <v>10560</v>
          </cell>
          <cell r="EE2">
            <v>39382</v>
          </cell>
          <cell r="EF2">
            <v>10739</v>
          </cell>
          <cell r="EG2">
            <v>7526</v>
          </cell>
          <cell r="EH2">
            <v>6286</v>
          </cell>
          <cell r="EI2">
            <v>18300</v>
          </cell>
          <cell r="EJ2">
            <v>599</v>
          </cell>
          <cell r="EK2">
            <v>7495</v>
          </cell>
          <cell r="EL2">
            <v>2868</v>
          </cell>
          <cell r="EM2">
            <v>13540</v>
          </cell>
          <cell r="EN2">
            <v>133363</v>
          </cell>
          <cell r="EO2">
            <v>22515</v>
          </cell>
          <cell r="EP2">
            <v>32267</v>
          </cell>
          <cell r="EQ2">
            <v>25211</v>
          </cell>
          <cell r="ER2">
            <v>48758</v>
          </cell>
          <cell r="ES2">
            <v>40036</v>
          </cell>
          <cell r="ET2">
            <v>36677</v>
          </cell>
          <cell r="EU2">
            <v>29417</v>
          </cell>
          <cell r="EV2">
            <v>48782</v>
          </cell>
          <cell r="EW2">
            <v>35943</v>
          </cell>
          <cell r="EX2">
            <v>257794</v>
          </cell>
          <cell r="EY2">
            <v>106861</v>
          </cell>
          <cell r="EZ2">
            <v>71422</v>
          </cell>
          <cell r="FA2">
            <v>191656</v>
          </cell>
          <cell r="FB2">
            <v>29586</v>
          </cell>
          <cell r="FC2">
            <v>52566</v>
          </cell>
          <cell r="FD2">
            <v>58292</v>
          </cell>
          <cell r="FE2">
            <v>6793</v>
          </cell>
          <cell r="FF2">
            <v>14658</v>
          </cell>
          <cell r="FG2">
            <v>7355</v>
          </cell>
          <cell r="FH2">
            <v>4179</v>
          </cell>
          <cell r="FI2">
            <v>18432</v>
          </cell>
          <cell r="FJ2">
            <v>20993</v>
          </cell>
          <cell r="FK2">
            <v>55550</v>
          </cell>
          <cell r="FL2">
            <v>67913</v>
          </cell>
          <cell r="FM2">
            <v>52865</v>
          </cell>
          <cell r="FN2">
            <v>25240</v>
          </cell>
          <cell r="FO2">
            <v>30909</v>
          </cell>
          <cell r="FP2">
            <v>15077</v>
          </cell>
          <cell r="FQ2">
            <v>7591</v>
          </cell>
          <cell r="FR2">
            <v>6819</v>
          </cell>
          <cell r="FS2">
            <v>22199</v>
          </cell>
          <cell r="FT2">
            <v>10771</v>
          </cell>
          <cell r="FU2">
            <v>170229</v>
          </cell>
          <cell r="FV2">
            <v>190357</v>
          </cell>
          <cell r="FW2">
            <v>0</v>
          </cell>
          <cell r="FX2">
            <v>0</v>
          </cell>
          <cell r="FY2">
            <v>0</v>
          </cell>
        </row>
      </sheetData>
      <sheetData sheetId="22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2583</v>
          </cell>
          <cell r="AI2">
            <v>0</v>
          </cell>
          <cell r="AJ2">
            <v>0</v>
          </cell>
          <cell r="AK2">
            <v>569545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2634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389</v>
          </cell>
          <cell r="CU2">
            <v>0</v>
          </cell>
          <cell r="CV2">
            <v>0</v>
          </cell>
          <cell r="CW2">
            <v>32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238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521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209</v>
          </cell>
          <cell r="EB2">
            <v>0</v>
          </cell>
          <cell r="EC2">
            <v>123</v>
          </cell>
          <cell r="ED2">
            <v>121</v>
          </cell>
          <cell r="EE2">
            <v>169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7</v>
          </cell>
          <cell r="FR2">
            <v>31607</v>
          </cell>
          <cell r="FS2">
            <v>35595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5">
        <row r="1">
          <cell r="B1">
            <v>41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2708</v>
          </cell>
          <cell r="V2">
            <v>0</v>
          </cell>
          <cell r="W2">
            <v>3158</v>
          </cell>
          <cell r="X2">
            <v>2753</v>
          </cell>
          <cell r="Y2">
            <v>0</v>
          </cell>
          <cell r="Z2">
            <v>2754</v>
          </cell>
          <cell r="AA2">
            <v>2637</v>
          </cell>
          <cell r="AB2">
            <v>1127</v>
          </cell>
          <cell r="AC2">
            <v>2752</v>
          </cell>
          <cell r="AD2">
            <v>3163</v>
          </cell>
          <cell r="AE2">
            <v>0</v>
          </cell>
          <cell r="AF2">
            <v>0</v>
          </cell>
          <cell r="AG2">
            <v>2732</v>
          </cell>
          <cell r="AH2">
            <v>0</v>
          </cell>
          <cell r="AI2">
            <v>2894</v>
          </cell>
          <cell r="AJ2">
            <v>3015</v>
          </cell>
          <cell r="AK2">
            <v>2929</v>
          </cell>
          <cell r="AL2">
            <v>0</v>
          </cell>
          <cell r="AM2">
            <v>4936</v>
          </cell>
          <cell r="AN2">
            <v>3260</v>
          </cell>
          <cell r="AO2">
            <v>1206</v>
          </cell>
          <cell r="AP2">
            <v>2659</v>
          </cell>
          <cell r="AQ2">
            <v>4065</v>
          </cell>
          <cell r="AR2">
            <v>0</v>
          </cell>
          <cell r="AS2">
            <v>1114</v>
          </cell>
          <cell r="AT2">
            <v>3136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1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16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35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6">
        <row r="1">
          <cell r="B1">
            <v>11035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0</v>
          </cell>
          <cell r="C2">
            <v>1188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9881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5357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5728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8765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6136</v>
          </cell>
          <cell r="AQ2">
            <v>0</v>
          </cell>
          <cell r="AR2">
            <v>0</v>
          </cell>
          <cell r="AS2">
            <v>0</v>
          </cell>
          <cell r="AT2">
            <v>6271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41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1658</v>
          </cell>
          <cell r="BD2">
            <v>0</v>
          </cell>
          <cell r="BE2">
            <v>0</v>
          </cell>
          <cell r="BF2">
            <v>55441</v>
          </cell>
          <cell r="BG2">
            <v>43674</v>
          </cell>
          <cell r="BH2">
            <v>39468</v>
          </cell>
          <cell r="BI2">
            <v>56476</v>
          </cell>
          <cell r="BJ2">
            <v>27373</v>
          </cell>
          <cell r="BK2">
            <v>26232</v>
          </cell>
          <cell r="BL2">
            <v>265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1499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554</v>
          </cell>
          <cell r="CK2">
            <v>906</v>
          </cell>
          <cell r="CL2">
            <v>43</v>
          </cell>
          <cell r="CM2">
            <v>0</v>
          </cell>
          <cell r="CN2">
            <v>0</v>
          </cell>
          <cell r="CO2">
            <v>22</v>
          </cell>
          <cell r="CP2">
            <v>0</v>
          </cell>
          <cell r="CQ2">
            <v>0</v>
          </cell>
          <cell r="CR2">
            <v>1411</v>
          </cell>
          <cell r="CS2">
            <v>1120</v>
          </cell>
          <cell r="CT2">
            <v>661</v>
          </cell>
          <cell r="CU2">
            <v>427</v>
          </cell>
          <cell r="CV2">
            <v>0</v>
          </cell>
          <cell r="CW2">
            <v>815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932</v>
          </cell>
          <cell r="DE2">
            <v>950</v>
          </cell>
          <cell r="DF2">
            <v>79</v>
          </cell>
          <cell r="DG2">
            <v>238</v>
          </cell>
          <cell r="DH2">
            <v>239</v>
          </cell>
          <cell r="DI2">
            <v>93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441</v>
          </cell>
          <cell r="DP2">
            <v>1235</v>
          </cell>
          <cell r="DQ2">
            <v>524</v>
          </cell>
          <cell r="DR2">
            <v>0</v>
          </cell>
          <cell r="DS2">
            <v>580</v>
          </cell>
          <cell r="DT2">
            <v>378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93</v>
          </cell>
          <cell r="EA2">
            <v>0</v>
          </cell>
          <cell r="EB2">
            <v>606</v>
          </cell>
          <cell r="EC2">
            <v>2022</v>
          </cell>
          <cell r="ED2">
            <v>0</v>
          </cell>
          <cell r="EE2">
            <v>924</v>
          </cell>
          <cell r="EF2">
            <v>1008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258</v>
          </cell>
          <cell r="EM2">
            <v>54</v>
          </cell>
          <cell r="EN2">
            <v>0</v>
          </cell>
          <cell r="EO2">
            <v>294</v>
          </cell>
          <cell r="EP2">
            <v>544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18794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22141</v>
          </cell>
          <cell r="FO2">
            <v>6781</v>
          </cell>
          <cell r="FP2">
            <v>6099</v>
          </cell>
          <cell r="FQ2">
            <v>0</v>
          </cell>
          <cell r="FR2">
            <v>8674</v>
          </cell>
          <cell r="FS2">
            <v>0</v>
          </cell>
          <cell r="FT2">
            <v>13640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2">
          <cell r="B2">
            <v>0</v>
          </cell>
          <cell r="C2">
            <v>47468</v>
          </cell>
          <cell r="D2">
            <v>51279</v>
          </cell>
          <cell r="E2">
            <v>150</v>
          </cell>
          <cell r="F2">
            <v>47457</v>
          </cell>
          <cell r="G2">
            <v>0</v>
          </cell>
          <cell r="H2">
            <v>147248</v>
          </cell>
          <cell r="I2">
            <v>0</v>
          </cell>
          <cell r="J2">
            <v>0</v>
          </cell>
          <cell r="K2">
            <v>640</v>
          </cell>
          <cell r="L2">
            <v>3995</v>
          </cell>
          <cell r="M2">
            <v>0</v>
          </cell>
          <cell r="N2">
            <v>43000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7760</v>
          </cell>
          <cell r="U2">
            <v>10946</v>
          </cell>
          <cell r="V2">
            <v>0</v>
          </cell>
          <cell r="W2">
            <v>2213</v>
          </cell>
          <cell r="X2">
            <v>0</v>
          </cell>
          <cell r="Y2">
            <v>0</v>
          </cell>
          <cell r="Z2">
            <v>10431</v>
          </cell>
          <cell r="AA2">
            <v>39924</v>
          </cell>
          <cell r="AB2">
            <v>37280</v>
          </cell>
          <cell r="AC2">
            <v>12605</v>
          </cell>
          <cell r="AD2">
            <v>12865</v>
          </cell>
          <cell r="AE2">
            <v>7776</v>
          </cell>
          <cell r="AF2">
            <v>0</v>
          </cell>
          <cell r="AG2">
            <v>89</v>
          </cell>
          <cell r="AH2">
            <v>0</v>
          </cell>
          <cell r="AI2">
            <v>157</v>
          </cell>
          <cell r="AJ2">
            <v>1374</v>
          </cell>
          <cell r="AK2">
            <v>0</v>
          </cell>
          <cell r="AL2">
            <v>119504</v>
          </cell>
          <cell r="AM2">
            <v>114716</v>
          </cell>
          <cell r="AN2">
            <v>50628</v>
          </cell>
          <cell r="AO2">
            <v>3979</v>
          </cell>
          <cell r="AP2">
            <v>691</v>
          </cell>
          <cell r="AQ2">
            <v>431</v>
          </cell>
          <cell r="AR2">
            <v>0</v>
          </cell>
          <cell r="AS2">
            <v>61625</v>
          </cell>
          <cell r="AT2">
            <v>5495</v>
          </cell>
          <cell r="AU2">
            <v>140</v>
          </cell>
          <cell r="AV2">
            <v>0</v>
          </cell>
          <cell r="AW2">
            <v>0</v>
          </cell>
          <cell r="AX2">
            <v>140608</v>
          </cell>
          <cell r="AY2">
            <v>80332</v>
          </cell>
          <cell r="AZ2">
            <v>69084</v>
          </cell>
          <cell r="BA2">
            <v>13590</v>
          </cell>
          <cell r="BB2">
            <v>0</v>
          </cell>
          <cell r="BC2">
            <v>13058</v>
          </cell>
          <cell r="BD2">
            <v>16577</v>
          </cell>
          <cell r="BE2">
            <v>5953</v>
          </cell>
          <cell r="BF2">
            <v>1568</v>
          </cell>
          <cell r="BG2">
            <v>7677</v>
          </cell>
          <cell r="BH2">
            <v>65060</v>
          </cell>
          <cell r="BI2">
            <v>15398</v>
          </cell>
          <cell r="BJ2">
            <v>52283</v>
          </cell>
          <cell r="BK2">
            <v>320230</v>
          </cell>
          <cell r="BL2">
            <v>42308</v>
          </cell>
          <cell r="BM2">
            <v>82336</v>
          </cell>
          <cell r="BN2">
            <v>215</v>
          </cell>
          <cell r="BO2">
            <v>1003</v>
          </cell>
          <cell r="BP2">
            <v>145681</v>
          </cell>
          <cell r="BQ2">
            <v>3344</v>
          </cell>
          <cell r="BR2">
            <v>57</v>
          </cell>
          <cell r="BS2">
            <v>0</v>
          </cell>
          <cell r="BT2">
            <v>71088</v>
          </cell>
          <cell r="BU2">
            <v>2880</v>
          </cell>
          <cell r="BV2">
            <v>107</v>
          </cell>
          <cell r="BW2">
            <v>69321</v>
          </cell>
          <cell r="BX2">
            <v>257651</v>
          </cell>
          <cell r="BY2">
            <v>161431</v>
          </cell>
          <cell r="BZ2">
            <v>131868</v>
          </cell>
          <cell r="CA2">
            <v>139698</v>
          </cell>
          <cell r="CB2">
            <v>99054</v>
          </cell>
          <cell r="CC2">
            <v>21855</v>
          </cell>
          <cell r="CD2">
            <v>26309</v>
          </cell>
          <cell r="CE2">
            <v>72777</v>
          </cell>
          <cell r="CF2">
            <v>23976</v>
          </cell>
          <cell r="CG2">
            <v>11210</v>
          </cell>
          <cell r="CH2">
            <v>41594</v>
          </cell>
          <cell r="CI2">
            <v>84322</v>
          </cell>
          <cell r="CJ2">
            <v>11701</v>
          </cell>
          <cell r="CK2">
            <v>3166</v>
          </cell>
          <cell r="CL2">
            <v>2427</v>
          </cell>
          <cell r="CM2">
            <v>4209</v>
          </cell>
          <cell r="CN2">
            <v>6548</v>
          </cell>
          <cell r="CO2">
            <v>502</v>
          </cell>
          <cell r="CP2">
            <v>72</v>
          </cell>
          <cell r="CQ2">
            <v>6739</v>
          </cell>
          <cell r="CR2">
            <v>4667</v>
          </cell>
          <cell r="CS2">
            <v>4353</v>
          </cell>
          <cell r="CT2">
            <v>669</v>
          </cell>
          <cell r="CU2">
            <v>6622</v>
          </cell>
          <cell r="CV2">
            <v>3184</v>
          </cell>
          <cell r="CW2">
            <v>2945</v>
          </cell>
          <cell r="CX2">
            <v>9263</v>
          </cell>
          <cell r="CY2">
            <v>5513</v>
          </cell>
          <cell r="CZ2">
            <v>8067</v>
          </cell>
          <cell r="DA2">
            <v>6122</v>
          </cell>
          <cell r="DB2">
            <v>1049</v>
          </cell>
          <cell r="DC2">
            <v>27834</v>
          </cell>
          <cell r="DD2">
            <v>79</v>
          </cell>
          <cell r="DE2">
            <v>3555</v>
          </cell>
          <cell r="DF2">
            <v>36202</v>
          </cell>
          <cell r="DG2">
            <v>300</v>
          </cell>
          <cell r="DH2">
            <v>750</v>
          </cell>
          <cell r="DI2">
            <v>69</v>
          </cell>
          <cell r="DJ2">
            <v>1309</v>
          </cell>
          <cell r="DK2">
            <v>140</v>
          </cell>
          <cell r="DL2">
            <v>4591</v>
          </cell>
          <cell r="DM2">
            <v>140</v>
          </cell>
          <cell r="DN2">
            <v>59</v>
          </cell>
          <cell r="DO2">
            <v>100</v>
          </cell>
          <cell r="DP2">
            <v>544</v>
          </cell>
          <cell r="DQ2">
            <v>50</v>
          </cell>
          <cell r="DR2">
            <v>74079</v>
          </cell>
          <cell r="DS2">
            <v>94268</v>
          </cell>
          <cell r="DT2">
            <v>975</v>
          </cell>
          <cell r="DU2">
            <v>37988</v>
          </cell>
          <cell r="DV2">
            <v>43954</v>
          </cell>
          <cell r="DW2">
            <v>13500</v>
          </cell>
          <cell r="DX2">
            <v>2261</v>
          </cell>
          <cell r="DY2">
            <v>4789</v>
          </cell>
          <cell r="DZ2">
            <v>5421</v>
          </cell>
          <cell r="EA2">
            <v>389</v>
          </cell>
          <cell r="EB2">
            <v>1863</v>
          </cell>
          <cell r="EC2">
            <v>104</v>
          </cell>
          <cell r="ED2">
            <v>2381</v>
          </cell>
          <cell r="EE2">
            <v>7934</v>
          </cell>
          <cell r="EF2">
            <v>32659</v>
          </cell>
          <cell r="EG2">
            <v>4400</v>
          </cell>
          <cell r="EH2">
            <v>1845</v>
          </cell>
          <cell r="EI2">
            <v>9225</v>
          </cell>
          <cell r="EJ2">
            <v>1902</v>
          </cell>
          <cell r="EK2">
            <v>0</v>
          </cell>
          <cell r="EL2">
            <v>1833</v>
          </cell>
          <cell r="EM2">
            <v>5026</v>
          </cell>
          <cell r="EN2">
            <v>1218</v>
          </cell>
          <cell r="EO2">
            <v>3895</v>
          </cell>
          <cell r="EP2">
            <v>45369</v>
          </cell>
          <cell r="EQ2">
            <v>8426</v>
          </cell>
          <cell r="ER2">
            <v>18552</v>
          </cell>
          <cell r="ES2">
            <v>76643</v>
          </cell>
          <cell r="ET2">
            <v>9169</v>
          </cell>
          <cell r="EU2">
            <v>3214</v>
          </cell>
          <cell r="EV2">
            <v>12825</v>
          </cell>
          <cell r="EW2">
            <v>15050</v>
          </cell>
          <cell r="EX2">
            <v>5540</v>
          </cell>
          <cell r="EY2">
            <v>154</v>
          </cell>
          <cell r="EZ2">
            <v>1651</v>
          </cell>
          <cell r="FA2">
            <v>2223</v>
          </cell>
          <cell r="FB2">
            <v>29149</v>
          </cell>
          <cell r="FC2">
            <v>1</v>
          </cell>
          <cell r="FD2">
            <v>253831</v>
          </cell>
          <cell r="FE2">
            <v>374831</v>
          </cell>
          <cell r="FF2">
            <v>19421</v>
          </cell>
          <cell r="FG2">
            <v>44083</v>
          </cell>
          <cell r="FH2">
            <v>294</v>
          </cell>
          <cell r="FI2">
            <v>18492</v>
          </cell>
          <cell r="FJ2">
            <v>3315</v>
          </cell>
          <cell r="FK2">
            <v>69152</v>
          </cell>
          <cell r="FL2">
            <v>172256</v>
          </cell>
          <cell r="FM2">
            <v>52362</v>
          </cell>
          <cell r="FN2">
            <v>31549</v>
          </cell>
          <cell r="FO2">
            <v>8426</v>
          </cell>
          <cell r="FP2">
            <v>3235</v>
          </cell>
          <cell r="FQ2">
            <v>664</v>
          </cell>
          <cell r="FR2">
            <v>9767</v>
          </cell>
          <cell r="FS2">
            <v>1554</v>
          </cell>
          <cell r="FT2">
            <v>18084</v>
          </cell>
          <cell r="FU2">
            <v>5083</v>
          </cell>
          <cell r="FV2">
            <v>496</v>
          </cell>
          <cell r="FW2">
            <v>4730</v>
          </cell>
          <cell r="FX2">
            <v>0</v>
          </cell>
          <cell r="FY2">
            <v>0</v>
          </cell>
        </row>
      </sheetData>
      <sheetData sheetId="1">
        <row r="2">
          <cell r="B2">
            <v>279098</v>
          </cell>
          <cell r="C2">
            <v>368206</v>
          </cell>
          <cell r="D2">
            <v>650678</v>
          </cell>
          <cell r="E2">
            <v>960631</v>
          </cell>
          <cell r="F2">
            <v>724575</v>
          </cell>
          <cell r="G2">
            <v>765745</v>
          </cell>
          <cell r="H2">
            <v>795124</v>
          </cell>
          <cell r="I2">
            <v>509893</v>
          </cell>
          <cell r="J2">
            <v>692748</v>
          </cell>
          <cell r="K2">
            <v>793991</v>
          </cell>
          <cell r="L2">
            <v>652751</v>
          </cell>
          <cell r="M2">
            <v>407367</v>
          </cell>
          <cell r="N2">
            <v>428699</v>
          </cell>
          <cell r="O2">
            <v>705298</v>
          </cell>
          <cell r="P2">
            <v>732611</v>
          </cell>
          <cell r="Q2">
            <v>604775</v>
          </cell>
          <cell r="R2">
            <v>426365</v>
          </cell>
          <cell r="S2">
            <v>484434</v>
          </cell>
          <cell r="T2">
            <v>429366</v>
          </cell>
          <cell r="U2">
            <v>398098</v>
          </cell>
          <cell r="V2">
            <v>693714</v>
          </cell>
          <cell r="W2">
            <v>645788</v>
          </cell>
          <cell r="X2">
            <v>525044</v>
          </cell>
          <cell r="Y2">
            <v>523503</v>
          </cell>
          <cell r="Z2">
            <v>872163</v>
          </cell>
          <cell r="AA2">
            <v>499990</v>
          </cell>
          <cell r="AB2">
            <v>658337</v>
          </cell>
          <cell r="AC2">
            <v>380441</v>
          </cell>
          <cell r="AD2">
            <v>569233</v>
          </cell>
          <cell r="AE2">
            <v>440347</v>
          </cell>
          <cell r="AF2">
            <v>695819</v>
          </cell>
          <cell r="AG2">
            <v>384602</v>
          </cell>
          <cell r="AH2">
            <v>458933</v>
          </cell>
          <cell r="AI2">
            <v>514132</v>
          </cell>
          <cell r="AJ2">
            <v>341428</v>
          </cell>
          <cell r="AK2">
            <v>291471</v>
          </cell>
          <cell r="AL2">
            <v>316974</v>
          </cell>
          <cell r="AM2">
            <v>373709</v>
          </cell>
          <cell r="AN2">
            <v>493924</v>
          </cell>
          <cell r="AO2">
            <v>390093</v>
          </cell>
          <cell r="AP2">
            <v>425862</v>
          </cell>
          <cell r="AQ2">
            <v>508040</v>
          </cell>
          <cell r="AR2">
            <v>403135</v>
          </cell>
          <cell r="AS2">
            <v>408809</v>
          </cell>
          <cell r="AT2">
            <v>643131</v>
          </cell>
          <cell r="AU2">
            <v>509797</v>
          </cell>
          <cell r="AV2">
            <v>434458</v>
          </cell>
          <cell r="AW2">
            <v>392489</v>
          </cell>
          <cell r="AX2">
            <v>348653</v>
          </cell>
          <cell r="AY2">
            <v>563509</v>
          </cell>
          <cell r="AZ2">
            <v>342647</v>
          </cell>
          <cell r="BA2">
            <v>687635</v>
          </cell>
          <cell r="BB2">
            <v>428753</v>
          </cell>
          <cell r="BC2">
            <v>443508</v>
          </cell>
          <cell r="BD2">
            <v>286860</v>
          </cell>
          <cell r="BE2">
            <v>504450</v>
          </cell>
          <cell r="BF2">
            <v>184917</v>
          </cell>
          <cell r="BG2">
            <v>474427</v>
          </cell>
          <cell r="BH2">
            <v>689616</v>
          </cell>
          <cell r="BI2">
            <v>981523</v>
          </cell>
          <cell r="BJ2">
            <v>771102</v>
          </cell>
          <cell r="BK2">
            <v>527096</v>
          </cell>
          <cell r="BL2">
            <v>810470</v>
          </cell>
          <cell r="BM2">
            <v>700697</v>
          </cell>
          <cell r="BN2">
            <v>642732</v>
          </cell>
          <cell r="BO2">
            <v>482630</v>
          </cell>
          <cell r="BP2">
            <v>727453</v>
          </cell>
          <cell r="BQ2">
            <v>491822</v>
          </cell>
          <cell r="BR2">
            <v>614171</v>
          </cell>
          <cell r="BS2">
            <v>763739</v>
          </cell>
          <cell r="BT2">
            <v>492093</v>
          </cell>
          <cell r="BU2">
            <v>889122</v>
          </cell>
          <cell r="BV2">
            <v>733579</v>
          </cell>
          <cell r="BW2">
            <v>805875</v>
          </cell>
          <cell r="BX2">
            <v>1139205</v>
          </cell>
          <cell r="BY2">
            <v>936102</v>
          </cell>
          <cell r="BZ2">
            <v>1061430</v>
          </cell>
          <cell r="CA2">
            <v>811089</v>
          </cell>
          <cell r="CB2">
            <v>686704</v>
          </cell>
          <cell r="CC2">
            <v>873640</v>
          </cell>
          <cell r="CD2">
            <v>782464</v>
          </cell>
          <cell r="CE2">
            <v>731139</v>
          </cell>
          <cell r="CF2">
            <v>752420</v>
          </cell>
          <cell r="CG2">
            <v>890735</v>
          </cell>
          <cell r="CH2">
            <v>850911</v>
          </cell>
          <cell r="CI2">
            <v>870061</v>
          </cell>
          <cell r="CJ2">
            <v>976095</v>
          </cell>
          <cell r="CK2">
            <v>1009284</v>
          </cell>
          <cell r="CL2">
            <v>904786</v>
          </cell>
          <cell r="CM2">
            <v>1494601</v>
          </cell>
          <cell r="CN2">
            <v>767893</v>
          </cell>
          <cell r="CO2">
            <v>937234</v>
          </cell>
          <cell r="CP2">
            <v>1557798</v>
          </cell>
          <cell r="CQ2">
            <v>1277540</v>
          </cell>
          <cell r="CR2">
            <v>1274756</v>
          </cell>
          <cell r="CS2">
            <v>1924486</v>
          </cell>
          <cell r="CT2">
            <v>1178756</v>
          </cell>
          <cell r="CU2">
            <v>1594268</v>
          </cell>
          <cell r="CV2">
            <v>994064</v>
          </cell>
          <cell r="CW2">
            <v>1622870</v>
          </cell>
          <cell r="CX2">
            <v>1250582</v>
          </cell>
          <cell r="CY2">
            <v>1517065</v>
          </cell>
          <cell r="CZ2">
            <v>945186</v>
          </cell>
          <cell r="DA2">
            <v>795276</v>
          </cell>
          <cell r="DB2">
            <v>1716811</v>
          </cell>
          <cell r="DC2">
            <v>1541941</v>
          </cell>
          <cell r="DD2">
            <v>1458328</v>
          </cell>
          <cell r="DE2">
            <v>1359326</v>
          </cell>
          <cell r="DF2">
            <v>1311113</v>
          </cell>
          <cell r="DG2">
            <v>1264948</v>
          </cell>
          <cell r="DH2">
            <v>1793595</v>
          </cell>
          <cell r="DI2">
            <v>1233406</v>
          </cell>
          <cell r="DJ2">
            <v>1135611</v>
          </cell>
          <cell r="DK2">
            <v>1508831</v>
          </cell>
          <cell r="DL2">
            <v>1042904</v>
          </cell>
          <cell r="DM2">
            <v>883490</v>
          </cell>
          <cell r="DN2">
            <v>1210726</v>
          </cell>
          <cell r="DO2">
            <v>1258039</v>
          </cell>
          <cell r="DP2">
            <v>1399354</v>
          </cell>
          <cell r="DQ2">
            <v>1163330</v>
          </cell>
          <cell r="DR2">
            <v>1568714</v>
          </cell>
          <cell r="DS2">
            <v>1841431</v>
          </cell>
          <cell r="DT2">
            <v>2094796</v>
          </cell>
          <cell r="DU2">
            <v>1385070</v>
          </cell>
          <cell r="DV2">
            <v>1032326</v>
          </cell>
          <cell r="DW2">
            <v>1288633</v>
          </cell>
          <cell r="DX2">
            <v>1021382</v>
          </cell>
          <cell r="DY2">
            <v>818441</v>
          </cell>
          <cell r="DZ2">
            <v>1522060</v>
          </cell>
          <cell r="EA2">
            <v>1225515</v>
          </cell>
          <cell r="EB2">
            <v>1082857</v>
          </cell>
          <cell r="EC2">
            <v>1062421</v>
          </cell>
          <cell r="ED2">
            <v>1210119</v>
          </cell>
          <cell r="EE2">
            <v>1492235</v>
          </cell>
          <cell r="EF2">
            <v>1322615</v>
          </cell>
          <cell r="EG2">
            <v>1436210</v>
          </cell>
          <cell r="EH2">
            <v>932788</v>
          </cell>
          <cell r="EI2">
            <v>926996</v>
          </cell>
          <cell r="EJ2">
            <v>738121</v>
          </cell>
          <cell r="EK2">
            <v>932663</v>
          </cell>
          <cell r="EL2">
            <v>2051116</v>
          </cell>
          <cell r="EM2">
            <v>1726926</v>
          </cell>
          <cell r="EN2">
            <v>1246318</v>
          </cell>
          <cell r="EO2">
            <v>1083695</v>
          </cell>
          <cell r="EP2">
            <v>1868996</v>
          </cell>
          <cell r="EQ2">
            <v>4264514</v>
          </cell>
          <cell r="ER2">
            <v>4314574</v>
          </cell>
          <cell r="ES2">
            <v>2766510</v>
          </cell>
          <cell r="ET2">
            <v>2040792</v>
          </cell>
          <cell r="EU2">
            <v>2786576</v>
          </cell>
          <cell r="EV2">
            <v>2334485</v>
          </cell>
          <cell r="EW2">
            <v>1473778</v>
          </cell>
          <cell r="EX2">
            <v>2051617</v>
          </cell>
          <cell r="EY2">
            <v>2654676</v>
          </cell>
          <cell r="EZ2">
            <v>3377556</v>
          </cell>
          <cell r="FA2">
            <v>3310069</v>
          </cell>
          <cell r="FB2">
            <v>2153117</v>
          </cell>
          <cell r="FC2">
            <v>3198310</v>
          </cell>
          <cell r="FD2">
            <v>2328268</v>
          </cell>
          <cell r="FE2">
            <v>1569801</v>
          </cell>
          <cell r="FF2">
            <v>1438938</v>
          </cell>
          <cell r="FG2">
            <v>2049221</v>
          </cell>
          <cell r="FH2">
            <v>1089016</v>
          </cell>
          <cell r="FI2">
            <v>1298601</v>
          </cell>
          <cell r="FJ2">
            <v>1832222</v>
          </cell>
          <cell r="FK2">
            <v>1913370</v>
          </cell>
          <cell r="FL2">
            <v>2348326</v>
          </cell>
          <cell r="FM2">
            <v>3014308</v>
          </cell>
          <cell r="FN2">
            <v>2568657</v>
          </cell>
          <cell r="FO2">
            <v>2318044</v>
          </cell>
          <cell r="FP2">
            <v>2238589</v>
          </cell>
          <cell r="FQ2">
            <v>1824145</v>
          </cell>
          <cell r="FR2">
            <v>2010608</v>
          </cell>
          <cell r="FS2">
            <v>1824788</v>
          </cell>
          <cell r="FT2">
            <v>1238845</v>
          </cell>
          <cell r="FU2">
            <v>1362847</v>
          </cell>
          <cell r="FV2">
            <v>1609947</v>
          </cell>
          <cell r="FW2">
            <v>0</v>
          </cell>
          <cell r="FX2">
            <v>0</v>
          </cell>
          <cell r="FY2">
            <v>0</v>
          </cell>
        </row>
      </sheetData>
      <sheetData sheetId="2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823</v>
          </cell>
          <cell r="AO2">
            <v>0</v>
          </cell>
          <cell r="AP2">
            <v>245</v>
          </cell>
          <cell r="AQ2">
            <v>113</v>
          </cell>
          <cell r="AR2">
            <v>155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541</v>
          </cell>
          <cell r="AY2">
            <v>1186</v>
          </cell>
          <cell r="AZ2">
            <v>160</v>
          </cell>
          <cell r="BA2">
            <v>306</v>
          </cell>
          <cell r="BB2">
            <v>0</v>
          </cell>
          <cell r="BC2">
            <v>122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22</v>
          </cell>
          <cell r="BK2">
            <v>131</v>
          </cell>
          <cell r="BL2">
            <v>330</v>
          </cell>
          <cell r="BM2">
            <v>108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279</v>
          </cell>
          <cell r="BY2">
            <v>279</v>
          </cell>
          <cell r="BZ2">
            <v>0</v>
          </cell>
          <cell r="CA2">
            <v>0</v>
          </cell>
          <cell r="CB2">
            <v>139</v>
          </cell>
          <cell r="CC2">
            <v>475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492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5866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28</v>
          </cell>
          <cell r="DG2">
            <v>29</v>
          </cell>
          <cell r="DH2">
            <v>0</v>
          </cell>
          <cell r="DI2">
            <v>2760</v>
          </cell>
          <cell r="DJ2">
            <v>5360</v>
          </cell>
          <cell r="DK2">
            <v>0</v>
          </cell>
          <cell r="DL2">
            <v>14</v>
          </cell>
          <cell r="DM2">
            <v>0</v>
          </cell>
          <cell r="DN2">
            <v>69</v>
          </cell>
          <cell r="DO2">
            <v>104</v>
          </cell>
          <cell r="DP2">
            <v>0</v>
          </cell>
          <cell r="DQ2">
            <v>44</v>
          </cell>
          <cell r="DR2">
            <v>0</v>
          </cell>
          <cell r="DS2">
            <v>0</v>
          </cell>
          <cell r="DT2">
            <v>29</v>
          </cell>
          <cell r="DU2">
            <v>36</v>
          </cell>
          <cell r="DV2">
            <v>0</v>
          </cell>
          <cell r="DW2">
            <v>53</v>
          </cell>
          <cell r="DX2">
            <v>0</v>
          </cell>
          <cell r="DY2">
            <v>0</v>
          </cell>
          <cell r="DZ2">
            <v>54</v>
          </cell>
          <cell r="EA2">
            <v>58</v>
          </cell>
          <cell r="EB2">
            <v>83</v>
          </cell>
          <cell r="EC2">
            <v>0</v>
          </cell>
          <cell r="ED2">
            <v>109</v>
          </cell>
          <cell r="EE2">
            <v>237</v>
          </cell>
          <cell r="EF2">
            <v>15085</v>
          </cell>
          <cell r="EG2">
            <v>0</v>
          </cell>
          <cell r="EH2">
            <v>3215</v>
          </cell>
          <cell r="EI2">
            <v>158</v>
          </cell>
          <cell r="EJ2">
            <v>0</v>
          </cell>
          <cell r="EK2">
            <v>63</v>
          </cell>
          <cell r="EL2">
            <v>0</v>
          </cell>
          <cell r="EM2">
            <v>124</v>
          </cell>
          <cell r="EN2">
            <v>0</v>
          </cell>
          <cell r="EO2">
            <v>66</v>
          </cell>
          <cell r="EP2">
            <v>0</v>
          </cell>
          <cell r="EQ2">
            <v>0</v>
          </cell>
          <cell r="ER2">
            <v>185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23</v>
          </cell>
          <cell r="EY2">
            <v>156</v>
          </cell>
          <cell r="EZ2">
            <v>0</v>
          </cell>
          <cell r="FA2">
            <v>63</v>
          </cell>
          <cell r="FB2">
            <v>78</v>
          </cell>
          <cell r="FC2">
            <v>0</v>
          </cell>
          <cell r="FD2">
            <v>83</v>
          </cell>
          <cell r="FE2">
            <v>20</v>
          </cell>
          <cell r="FF2">
            <v>102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29251</v>
          </cell>
          <cell r="FL2">
            <v>32</v>
          </cell>
          <cell r="FM2">
            <v>123</v>
          </cell>
          <cell r="FN2">
            <v>0</v>
          </cell>
          <cell r="FO2">
            <v>0</v>
          </cell>
          <cell r="FP2">
            <v>0</v>
          </cell>
          <cell r="FQ2">
            <v>136</v>
          </cell>
          <cell r="FR2">
            <v>107</v>
          </cell>
          <cell r="FS2">
            <v>0</v>
          </cell>
          <cell r="FT2">
            <v>19</v>
          </cell>
          <cell r="FU2">
            <v>79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3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383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173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744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395</v>
          </cell>
          <cell r="BY2">
            <v>396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1319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2073</v>
          </cell>
          <cell r="CX2">
            <v>0</v>
          </cell>
          <cell r="CY2">
            <v>493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3184</v>
          </cell>
          <cell r="DI2">
            <v>0</v>
          </cell>
          <cell r="DJ2">
            <v>0</v>
          </cell>
          <cell r="DK2">
            <v>576</v>
          </cell>
          <cell r="DL2">
            <v>25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749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5003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2515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36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28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55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50</v>
          </cell>
          <cell r="FU2">
            <v>0</v>
          </cell>
          <cell r="FV2">
            <v>86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2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8</v>
          </cell>
          <cell r="DM2">
            <v>17</v>
          </cell>
          <cell r="DN2">
            <v>0</v>
          </cell>
          <cell r="DO2">
            <v>0</v>
          </cell>
          <cell r="DP2">
            <v>59</v>
          </cell>
          <cell r="DQ2">
            <v>0</v>
          </cell>
          <cell r="DR2">
            <v>14</v>
          </cell>
          <cell r="DS2">
            <v>17</v>
          </cell>
          <cell r="DT2">
            <v>0</v>
          </cell>
          <cell r="DU2">
            <v>0</v>
          </cell>
          <cell r="DV2">
            <v>17</v>
          </cell>
          <cell r="DW2">
            <v>24</v>
          </cell>
          <cell r="DX2">
            <v>0</v>
          </cell>
          <cell r="DY2">
            <v>0</v>
          </cell>
          <cell r="DZ2">
            <v>40</v>
          </cell>
          <cell r="EA2">
            <v>118</v>
          </cell>
          <cell r="EB2">
            <v>0</v>
          </cell>
          <cell r="EC2">
            <v>0</v>
          </cell>
          <cell r="ED2">
            <v>17</v>
          </cell>
          <cell r="EE2">
            <v>68</v>
          </cell>
          <cell r="EF2">
            <v>0</v>
          </cell>
          <cell r="EG2">
            <v>12</v>
          </cell>
          <cell r="EH2">
            <v>0</v>
          </cell>
          <cell r="EI2">
            <v>165</v>
          </cell>
          <cell r="EJ2">
            <v>21</v>
          </cell>
          <cell r="EK2">
            <v>898</v>
          </cell>
          <cell r="EL2">
            <v>0</v>
          </cell>
          <cell r="EM2">
            <v>36</v>
          </cell>
          <cell r="EN2">
            <v>32</v>
          </cell>
          <cell r="EO2">
            <v>0</v>
          </cell>
          <cell r="EP2">
            <v>0</v>
          </cell>
          <cell r="EQ2">
            <v>1409</v>
          </cell>
          <cell r="ER2">
            <v>0</v>
          </cell>
          <cell r="ES2">
            <v>7</v>
          </cell>
          <cell r="ET2">
            <v>0</v>
          </cell>
          <cell r="EU2">
            <v>1052</v>
          </cell>
          <cell r="EV2">
            <v>0</v>
          </cell>
          <cell r="EW2">
            <v>135</v>
          </cell>
          <cell r="EX2">
            <v>0</v>
          </cell>
          <cell r="EY2">
            <v>20</v>
          </cell>
          <cell r="EZ2">
            <v>0</v>
          </cell>
          <cell r="FA2">
            <v>0</v>
          </cell>
          <cell r="FB2">
            <v>0</v>
          </cell>
          <cell r="FC2">
            <v>12</v>
          </cell>
          <cell r="FD2">
            <v>0</v>
          </cell>
          <cell r="FE2">
            <v>0</v>
          </cell>
          <cell r="FF2">
            <v>93</v>
          </cell>
          <cell r="FG2">
            <v>25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51</v>
          </cell>
          <cell r="FM2">
            <v>13</v>
          </cell>
          <cell r="FN2">
            <v>119</v>
          </cell>
          <cell r="FO2">
            <v>0</v>
          </cell>
          <cell r="FP2">
            <v>0</v>
          </cell>
          <cell r="FQ2">
            <v>5</v>
          </cell>
          <cell r="FR2">
            <v>0</v>
          </cell>
          <cell r="FS2">
            <v>13</v>
          </cell>
          <cell r="FT2">
            <v>27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6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55</v>
          </cell>
          <cell r="BF2">
            <v>0</v>
          </cell>
          <cell r="BG2">
            <v>0</v>
          </cell>
          <cell r="BH2">
            <v>84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100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99</v>
          </cell>
          <cell r="CH2">
            <v>0</v>
          </cell>
          <cell r="CI2">
            <v>0</v>
          </cell>
          <cell r="CJ2">
            <v>117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3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82</v>
          </cell>
          <cell r="DX2">
            <v>0</v>
          </cell>
          <cell r="DY2">
            <v>0</v>
          </cell>
          <cell r="DZ2">
            <v>0</v>
          </cell>
          <cell r="EA2">
            <v>196</v>
          </cell>
          <cell r="EB2">
            <v>173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573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6627</v>
          </cell>
          <cell r="ER2">
            <v>45</v>
          </cell>
          <cell r="ES2">
            <v>0</v>
          </cell>
          <cell r="ET2">
            <v>0</v>
          </cell>
          <cell r="EU2">
            <v>1001</v>
          </cell>
          <cell r="EV2">
            <v>0</v>
          </cell>
          <cell r="EW2">
            <v>0</v>
          </cell>
          <cell r="EX2">
            <v>0</v>
          </cell>
          <cell r="EY2">
            <v>212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18</v>
          </cell>
          <cell r="FH2">
            <v>0</v>
          </cell>
          <cell r="FI2">
            <v>253</v>
          </cell>
          <cell r="FJ2">
            <v>0</v>
          </cell>
          <cell r="FK2">
            <v>8330</v>
          </cell>
          <cell r="FL2">
            <v>0</v>
          </cell>
          <cell r="FM2">
            <v>0</v>
          </cell>
          <cell r="FN2">
            <v>0</v>
          </cell>
          <cell r="FO2">
            <v>6203</v>
          </cell>
          <cell r="FP2">
            <v>1175</v>
          </cell>
          <cell r="FQ2">
            <v>0</v>
          </cell>
          <cell r="FR2">
            <v>6280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7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93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26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58</v>
          </cell>
          <cell r="DD2">
            <v>75</v>
          </cell>
          <cell r="DE2">
            <v>0</v>
          </cell>
          <cell r="DF2">
            <v>0</v>
          </cell>
          <cell r="DG2">
            <v>0</v>
          </cell>
          <cell r="DH2">
            <v>382</v>
          </cell>
          <cell r="DI2">
            <v>187</v>
          </cell>
          <cell r="DJ2">
            <v>0</v>
          </cell>
          <cell r="DK2">
            <v>0</v>
          </cell>
          <cell r="DL2">
            <v>120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146</v>
          </cell>
          <cell r="EE2">
            <v>0</v>
          </cell>
          <cell r="EF2">
            <v>0</v>
          </cell>
          <cell r="EG2">
            <v>90</v>
          </cell>
          <cell r="EH2">
            <v>0</v>
          </cell>
          <cell r="EI2">
            <v>27</v>
          </cell>
          <cell r="EJ2">
            <v>0</v>
          </cell>
          <cell r="EK2">
            <v>0</v>
          </cell>
          <cell r="EL2">
            <v>5</v>
          </cell>
          <cell r="EM2">
            <v>0</v>
          </cell>
          <cell r="EN2">
            <v>513</v>
          </cell>
          <cell r="EO2">
            <v>0</v>
          </cell>
          <cell r="EP2">
            <v>53</v>
          </cell>
          <cell r="EQ2">
            <v>1788</v>
          </cell>
          <cell r="ER2">
            <v>0</v>
          </cell>
          <cell r="ES2">
            <v>0</v>
          </cell>
          <cell r="ET2">
            <v>0</v>
          </cell>
          <cell r="EU2">
            <v>629</v>
          </cell>
          <cell r="EV2">
            <v>0</v>
          </cell>
          <cell r="EW2">
            <v>54</v>
          </cell>
          <cell r="EX2">
            <v>1726</v>
          </cell>
          <cell r="EY2">
            <v>29</v>
          </cell>
          <cell r="EZ2">
            <v>0</v>
          </cell>
          <cell r="FA2">
            <v>121</v>
          </cell>
          <cell r="FB2">
            <v>136</v>
          </cell>
          <cell r="FC2">
            <v>0</v>
          </cell>
          <cell r="FD2">
            <v>82</v>
          </cell>
          <cell r="FE2">
            <v>0</v>
          </cell>
          <cell r="FF2">
            <v>27</v>
          </cell>
          <cell r="FG2">
            <v>0</v>
          </cell>
          <cell r="FH2">
            <v>0</v>
          </cell>
          <cell r="FI2">
            <v>0</v>
          </cell>
          <cell r="FJ2">
            <v>137</v>
          </cell>
          <cell r="FK2">
            <v>1552</v>
          </cell>
          <cell r="FL2">
            <v>4316</v>
          </cell>
          <cell r="FM2">
            <v>0</v>
          </cell>
          <cell r="FN2">
            <v>0</v>
          </cell>
          <cell r="FO2">
            <v>0</v>
          </cell>
          <cell r="FP2">
            <v>75</v>
          </cell>
          <cell r="FQ2">
            <v>4</v>
          </cell>
          <cell r="FR2">
            <v>62</v>
          </cell>
          <cell r="FS2">
            <v>6724</v>
          </cell>
          <cell r="FT2">
            <v>2036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8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17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179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114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7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2712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115</v>
          </cell>
          <cell r="DA2">
            <v>358</v>
          </cell>
          <cell r="DB2">
            <v>423</v>
          </cell>
          <cell r="DC2">
            <v>551</v>
          </cell>
          <cell r="DD2">
            <v>73</v>
          </cell>
          <cell r="DE2">
            <v>0</v>
          </cell>
          <cell r="DF2">
            <v>28</v>
          </cell>
          <cell r="DG2">
            <v>86</v>
          </cell>
          <cell r="DH2">
            <v>671</v>
          </cell>
          <cell r="DI2">
            <v>59</v>
          </cell>
          <cell r="DJ2">
            <v>141</v>
          </cell>
          <cell r="DK2">
            <v>197</v>
          </cell>
          <cell r="DL2">
            <v>203</v>
          </cell>
          <cell r="DM2">
            <v>151</v>
          </cell>
          <cell r="DN2">
            <v>155</v>
          </cell>
          <cell r="DO2">
            <v>516</v>
          </cell>
          <cell r="DP2">
            <v>237</v>
          </cell>
          <cell r="DQ2">
            <v>131</v>
          </cell>
          <cell r="DR2">
            <v>87</v>
          </cell>
          <cell r="DS2">
            <v>143</v>
          </cell>
          <cell r="DT2">
            <v>67</v>
          </cell>
          <cell r="DU2">
            <v>372</v>
          </cell>
          <cell r="DV2">
            <v>200</v>
          </cell>
          <cell r="DW2">
            <v>196</v>
          </cell>
          <cell r="DX2">
            <v>244</v>
          </cell>
          <cell r="DY2">
            <v>214</v>
          </cell>
          <cell r="DZ2">
            <v>242</v>
          </cell>
          <cell r="EA2">
            <v>192</v>
          </cell>
          <cell r="EB2">
            <v>380</v>
          </cell>
          <cell r="EC2">
            <v>297</v>
          </cell>
          <cell r="ED2">
            <v>152</v>
          </cell>
          <cell r="EE2">
            <v>432</v>
          </cell>
          <cell r="EF2">
            <v>97</v>
          </cell>
          <cell r="EG2">
            <v>0</v>
          </cell>
          <cell r="EH2">
            <v>217</v>
          </cell>
          <cell r="EI2">
            <v>98</v>
          </cell>
          <cell r="EJ2">
            <v>247</v>
          </cell>
          <cell r="EK2">
            <v>111</v>
          </cell>
          <cell r="EL2">
            <v>720</v>
          </cell>
          <cell r="EM2">
            <v>135</v>
          </cell>
          <cell r="EN2">
            <v>80</v>
          </cell>
          <cell r="EO2">
            <v>215</v>
          </cell>
          <cell r="EP2">
            <v>270</v>
          </cell>
          <cell r="EQ2">
            <v>187331</v>
          </cell>
          <cell r="ER2">
            <v>310</v>
          </cell>
          <cell r="ES2">
            <v>86</v>
          </cell>
          <cell r="ET2">
            <v>484</v>
          </cell>
          <cell r="EU2">
            <v>5406</v>
          </cell>
          <cell r="EV2">
            <v>1018</v>
          </cell>
          <cell r="EW2">
            <v>405</v>
          </cell>
          <cell r="EX2">
            <v>5364</v>
          </cell>
          <cell r="EY2">
            <v>192</v>
          </cell>
          <cell r="EZ2">
            <v>6755</v>
          </cell>
          <cell r="FA2">
            <v>23</v>
          </cell>
          <cell r="FB2">
            <v>5411</v>
          </cell>
          <cell r="FC2">
            <v>12</v>
          </cell>
          <cell r="FD2">
            <v>101</v>
          </cell>
          <cell r="FE2">
            <v>413</v>
          </cell>
          <cell r="FF2">
            <v>6</v>
          </cell>
          <cell r="FG2">
            <v>1510</v>
          </cell>
          <cell r="FH2">
            <v>5804</v>
          </cell>
          <cell r="FI2">
            <v>295</v>
          </cell>
          <cell r="FJ2">
            <v>102</v>
          </cell>
          <cell r="FK2">
            <v>6516</v>
          </cell>
          <cell r="FL2">
            <v>6300</v>
          </cell>
          <cell r="FM2">
            <v>360</v>
          </cell>
          <cell r="FN2">
            <v>501</v>
          </cell>
          <cell r="FO2">
            <v>139</v>
          </cell>
          <cell r="FP2">
            <v>134</v>
          </cell>
          <cell r="FQ2">
            <v>6159</v>
          </cell>
          <cell r="FR2">
            <v>133</v>
          </cell>
          <cell r="FS2">
            <v>39</v>
          </cell>
          <cell r="FT2">
            <v>270</v>
          </cell>
          <cell r="FU2">
            <v>5935</v>
          </cell>
          <cell r="FV2">
            <v>599</v>
          </cell>
          <cell r="FW2">
            <v>0</v>
          </cell>
          <cell r="FX2">
            <v>0</v>
          </cell>
          <cell r="FY2">
            <v>0</v>
          </cell>
        </row>
      </sheetData>
      <sheetData sheetId="9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40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48</v>
          </cell>
          <cell r="BB2">
            <v>0</v>
          </cell>
          <cell r="BC2">
            <v>130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15</v>
          </cell>
          <cell r="BM2">
            <v>32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118</v>
          </cell>
          <cell r="CS2">
            <v>0</v>
          </cell>
          <cell r="CT2">
            <v>0</v>
          </cell>
          <cell r="CU2">
            <v>0</v>
          </cell>
          <cell r="CV2">
            <v>254</v>
          </cell>
          <cell r="CW2">
            <v>392</v>
          </cell>
          <cell r="CX2">
            <v>316</v>
          </cell>
          <cell r="CY2">
            <v>0</v>
          </cell>
          <cell r="CZ2">
            <v>76</v>
          </cell>
          <cell r="DA2">
            <v>46</v>
          </cell>
          <cell r="DB2">
            <v>100</v>
          </cell>
          <cell r="DC2">
            <v>0</v>
          </cell>
          <cell r="DD2">
            <v>28</v>
          </cell>
          <cell r="DE2">
            <v>0</v>
          </cell>
          <cell r="DF2">
            <v>345</v>
          </cell>
          <cell r="DG2">
            <v>309</v>
          </cell>
          <cell r="DH2">
            <v>1092</v>
          </cell>
          <cell r="DI2">
            <v>472</v>
          </cell>
          <cell r="DJ2">
            <v>436</v>
          </cell>
          <cell r="DK2">
            <v>385</v>
          </cell>
          <cell r="DL2">
            <v>273</v>
          </cell>
          <cell r="DM2">
            <v>72</v>
          </cell>
          <cell r="DN2">
            <v>4</v>
          </cell>
          <cell r="DO2">
            <v>35</v>
          </cell>
          <cell r="DP2">
            <v>194</v>
          </cell>
          <cell r="DQ2">
            <v>0</v>
          </cell>
          <cell r="DR2">
            <v>55</v>
          </cell>
          <cell r="DS2">
            <v>126</v>
          </cell>
          <cell r="DT2">
            <v>0</v>
          </cell>
          <cell r="DU2">
            <v>1475</v>
          </cell>
          <cell r="DV2">
            <v>650</v>
          </cell>
          <cell r="DW2">
            <v>0</v>
          </cell>
          <cell r="DX2">
            <v>183</v>
          </cell>
          <cell r="DY2">
            <v>157</v>
          </cell>
          <cell r="DZ2">
            <v>0</v>
          </cell>
          <cell r="EA2">
            <v>0</v>
          </cell>
          <cell r="EB2">
            <v>0</v>
          </cell>
          <cell r="EC2">
            <v>112</v>
          </cell>
          <cell r="ED2">
            <v>811</v>
          </cell>
          <cell r="EE2">
            <v>47</v>
          </cell>
          <cell r="EF2">
            <v>23</v>
          </cell>
          <cell r="EG2">
            <v>294</v>
          </cell>
          <cell r="EH2">
            <v>97</v>
          </cell>
          <cell r="EI2">
            <v>382</v>
          </cell>
          <cell r="EJ2">
            <v>0</v>
          </cell>
          <cell r="EK2">
            <v>4</v>
          </cell>
          <cell r="EL2">
            <v>38</v>
          </cell>
          <cell r="EM2">
            <v>13</v>
          </cell>
          <cell r="EN2">
            <v>138</v>
          </cell>
          <cell r="EO2">
            <v>116</v>
          </cell>
          <cell r="EP2">
            <v>549</v>
          </cell>
          <cell r="EQ2">
            <v>218</v>
          </cell>
          <cell r="ER2">
            <v>54</v>
          </cell>
          <cell r="ES2">
            <v>287</v>
          </cell>
          <cell r="ET2">
            <v>0</v>
          </cell>
          <cell r="EU2">
            <v>0</v>
          </cell>
          <cell r="EV2">
            <v>108</v>
          </cell>
          <cell r="EW2">
            <v>97</v>
          </cell>
          <cell r="EX2">
            <v>0</v>
          </cell>
          <cell r="EY2">
            <v>1038</v>
          </cell>
          <cell r="EZ2">
            <v>0</v>
          </cell>
          <cell r="FA2">
            <v>49</v>
          </cell>
          <cell r="FB2">
            <v>0</v>
          </cell>
          <cell r="FC2">
            <v>199</v>
          </cell>
          <cell r="FD2">
            <v>54</v>
          </cell>
          <cell r="FE2">
            <v>406</v>
          </cell>
          <cell r="FF2">
            <v>0</v>
          </cell>
          <cell r="FG2">
            <v>26</v>
          </cell>
          <cell r="FH2">
            <v>25</v>
          </cell>
          <cell r="FI2">
            <v>17</v>
          </cell>
          <cell r="FJ2">
            <v>0</v>
          </cell>
          <cell r="FK2">
            <v>93</v>
          </cell>
          <cell r="FL2">
            <v>219</v>
          </cell>
          <cell r="FM2">
            <v>5</v>
          </cell>
          <cell r="FN2">
            <v>531</v>
          </cell>
          <cell r="FO2">
            <v>0</v>
          </cell>
          <cell r="FP2">
            <v>115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102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0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31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114</v>
          </cell>
          <cell r="DA2">
            <v>138</v>
          </cell>
          <cell r="DB2">
            <v>14</v>
          </cell>
          <cell r="DC2">
            <v>252</v>
          </cell>
          <cell r="DD2">
            <v>25</v>
          </cell>
          <cell r="DE2">
            <v>246</v>
          </cell>
          <cell r="DF2">
            <v>845</v>
          </cell>
          <cell r="DG2">
            <v>45</v>
          </cell>
          <cell r="DH2">
            <v>31</v>
          </cell>
          <cell r="DI2">
            <v>127</v>
          </cell>
          <cell r="DJ2">
            <v>32</v>
          </cell>
          <cell r="DK2">
            <v>11</v>
          </cell>
          <cell r="DL2">
            <v>36</v>
          </cell>
          <cell r="DM2">
            <v>216</v>
          </cell>
          <cell r="DN2">
            <v>50</v>
          </cell>
          <cell r="DO2">
            <v>243</v>
          </cell>
          <cell r="DP2">
            <v>246</v>
          </cell>
          <cell r="DQ2">
            <v>30</v>
          </cell>
          <cell r="DR2">
            <v>587</v>
          </cell>
          <cell r="DS2">
            <v>311</v>
          </cell>
          <cell r="DT2">
            <v>13</v>
          </cell>
          <cell r="DU2">
            <v>114</v>
          </cell>
          <cell r="DV2">
            <v>50</v>
          </cell>
          <cell r="DW2">
            <v>202</v>
          </cell>
          <cell r="DX2">
            <v>128</v>
          </cell>
          <cell r="DY2">
            <v>50</v>
          </cell>
          <cell r="DZ2">
            <v>118</v>
          </cell>
          <cell r="EA2">
            <v>151</v>
          </cell>
          <cell r="EB2">
            <v>57</v>
          </cell>
          <cell r="EC2">
            <v>175</v>
          </cell>
          <cell r="ED2">
            <v>251</v>
          </cell>
          <cell r="EE2">
            <v>59</v>
          </cell>
          <cell r="EF2">
            <v>153</v>
          </cell>
          <cell r="EG2">
            <v>331</v>
          </cell>
          <cell r="EH2">
            <v>56</v>
          </cell>
          <cell r="EI2">
            <v>69</v>
          </cell>
          <cell r="EJ2">
            <v>0</v>
          </cell>
          <cell r="EK2">
            <v>33</v>
          </cell>
          <cell r="EL2">
            <v>190</v>
          </cell>
          <cell r="EM2">
            <v>93</v>
          </cell>
          <cell r="EN2">
            <v>137</v>
          </cell>
          <cell r="EO2">
            <v>147</v>
          </cell>
          <cell r="EP2">
            <v>456</v>
          </cell>
          <cell r="EQ2">
            <v>333</v>
          </cell>
          <cell r="ER2">
            <v>241</v>
          </cell>
          <cell r="ES2">
            <v>172</v>
          </cell>
          <cell r="ET2">
            <v>18</v>
          </cell>
          <cell r="EU2">
            <v>37</v>
          </cell>
          <cell r="EV2">
            <v>0</v>
          </cell>
          <cell r="EW2">
            <v>19</v>
          </cell>
          <cell r="EX2">
            <v>37</v>
          </cell>
          <cell r="EY2">
            <v>22</v>
          </cell>
          <cell r="EZ2">
            <v>40</v>
          </cell>
          <cell r="FA2">
            <v>118</v>
          </cell>
          <cell r="FB2">
            <v>0</v>
          </cell>
          <cell r="FC2">
            <v>341</v>
          </cell>
          <cell r="FD2">
            <v>23</v>
          </cell>
          <cell r="FE2">
            <v>288</v>
          </cell>
          <cell r="FF2">
            <v>78</v>
          </cell>
          <cell r="FG2">
            <v>516</v>
          </cell>
          <cell r="FH2">
            <v>101</v>
          </cell>
          <cell r="FI2">
            <v>0</v>
          </cell>
          <cell r="FJ2">
            <v>152</v>
          </cell>
          <cell r="FK2">
            <v>253</v>
          </cell>
          <cell r="FL2">
            <v>407</v>
          </cell>
          <cell r="FM2">
            <v>27</v>
          </cell>
          <cell r="FN2">
            <v>21</v>
          </cell>
          <cell r="FO2">
            <v>18</v>
          </cell>
          <cell r="FP2">
            <v>14</v>
          </cell>
          <cell r="FQ2">
            <v>382</v>
          </cell>
          <cell r="FR2">
            <v>365</v>
          </cell>
          <cell r="FS2">
            <v>104</v>
          </cell>
          <cell r="FT2">
            <v>0</v>
          </cell>
          <cell r="FU2">
            <v>90</v>
          </cell>
          <cell r="FV2">
            <v>487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2">
          <cell r="B2">
            <v>53281</v>
          </cell>
          <cell r="C2">
            <v>108404</v>
          </cell>
          <cell r="D2">
            <v>136243</v>
          </cell>
          <cell r="E2">
            <v>366025</v>
          </cell>
          <cell r="F2">
            <v>221558</v>
          </cell>
          <cell r="G2">
            <v>134830</v>
          </cell>
          <cell r="H2">
            <v>290666</v>
          </cell>
          <cell r="I2">
            <v>212105</v>
          </cell>
          <cell r="J2">
            <v>280783</v>
          </cell>
          <cell r="K2">
            <v>277835</v>
          </cell>
          <cell r="L2">
            <v>236280</v>
          </cell>
          <cell r="M2">
            <v>157310</v>
          </cell>
          <cell r="N2">
            <v>236482</v>
          </cell>
          <cell r="O2">
            <v>328308</v>
          </cell>
          <cell r="P2">
            <v>307100</v>
          </cell>
          <cell r="Q2">
            <v>339151</v>
          </cell>
          <cell r="R2">
            <v>214287</v>
          </cell>
          <cell r="S2">
            <v>188079</v>
          </cell>
          <cell r="T2">
            <v>209950</v>
          </cell>
          <cell r="U2">
            <v>159034</v>
          </cell>
          <cell r="V2">
            <v>308732</v>
          </cell>
          <cell r="W2">
            <v>238149</v>
          </cell>
          <cell r="X2">
            <v>184149</v>
          </cell>
          <cell r="Y2">
            <v>200974</v>
          </cell>
          <cell r="Z2">
            <v>182712</v>
          </cell>
          <cell r="AA2">
            <v>182309</v>
          </cell>
          <cell r="AB2">
            <v>283169</v>
          </cell>
          <cell r="AC2">
            <v>124089</v>
          </cell>
          <cell r="AD2">
            <v>362197</v>
          </cell>
          <cell r="AE2">
            <v>216439</v>
          </cell>
          <cell r="AF2">
            <v>416178</v>
          </cell>
          <cell r="AG2">
            <v>145976</v>
          </cell>
          <cell r="AH2">
            <v>194819</v>
          </cell>
          <cell r="AI2">
            <v>142079</v>
          </cell>
          <cell r="AJ2">
            <v>101934</v>
          </cell>
          <cell r="AK2">
            <v>90628</v>
          </cell>
          <cell r="AL2">
            <v>187610</v>
          </cell>
          <cell r="AM2">
            <v>226571</v>
          </cell>
          <cell r="AN2">
            <v>271241</v>
          </cell>
          <cell r="AO2">
            <v>145105</v>
          </cell>
          <cell r="AP2">
            <v>214847</v>
          </cell>
          <cell r="AQ2">
            <v>107436</v>
          </cell>
          <cell r="AR2">
            <v>132916</v>
          </cell>
          <cell r="AS2">
            <v>87702</v>
          </cell>
          <cell r="AT2">
            <v>284926</v>
          </cell>
          <cell r="AU2">
            <v>175367</v>
          </cell>
          <cell r="AV2">
            <v>172954</v>
          </cell>
          <cell r="AW2">
            <v>215903</v>
          </cell>
          <cell r="AX2">
            <v>46789</v>
          </cell>
          <cell r="AY2">
            <v>250045</v>
          </cell>
          <cell r="AZ2">
            <v>194901</v>
          </cell>
          <cell r="BA2">
            <v>186503</v>
          </cell>
          <cell r="BB2">
            <v>215599</v>
          </cell>
          <cell r="BC2">
            <v>157907</v>
          </cell>
          <cell r="BD2">
            <v>97492</v>
          </cell>
          <cell r="BE2">
            <v>235615</v>
          </cell>
          <cell r="BF2">
            <v>99938</v>
          </cell>
          <cell r="BG2">
            <v>279375</v>
          </cell>
          <cell r="BH2">
            <v>463886</v>
          </cell>
          <cell r="BI2">
            <v>650109</v>
          </cell>
          <cell r="BJ2">
            <v>571267</v>
          </cell>
          <cell r="BK2">
            <v>308035</v>
          </cell>
          <cell r="BL2">
            <v>531719</v>
          </cell>
          <cell r="BM2">
            <v>370079</v>
          </cell>
          <cell r="BN2">
            <v>425397</v>
          </cell>
          <cell r="BO2">
            <v>224756</v>
          </cell>
          <cell r="BP2">
            <v>497393</v>
          </cell>
          <cell r="BQ2">
            <v>352175</v>
          </cell>
          <cell r="BR2">
            <v>376369</v>
          </cell>
          <cell r="BS2">
            <v>519292</v>
          </cell>
          <cell r="BT2">
            <v>243058</v>
          </cell>
          <cell r="BU2">
            <v>639249</v>
          </cell>
          <cell r="BV2">
            <v>586197</v>
          </cell>
          <cell r="BW2">
            <v>591339</v>
          </cell>
          <cell r="BX2">
            <v>658648</v>
          </cell>
          <cell r="BY2">
            <v>549892</v>
          </cell>
          <cell r="BZ2">
            <v>571548</v>
          </cell>
          <cell r="CA2">
            <v>484006</v>
          </cell>
          <cell r="CB2">
            <v>430515</v>
          </cell>
          <cell r="CC2">
            <v>566299</v>
          </cell>
          <cell r="CD2">
            <v>476684</v>
          </cell>
          <cell r="CE2">
            <v>508608</v>
          </cell>
          <cell r="CF2">
            <v>518160</v>
          </cell>
          <cell r="CG2">
            <v>614551</v>
          </cell>
          <cell r="CH2">
            <v>443135</v>
          </cell>
          <cell r="CI2">
            <v>505963</v>
          </cell>
          <cell r="CJ2">
            <v>495342</v>
          </cell>
          <cell r="CK2">
            <v>564149</v>
          </cell>
          <cell r="CL2">
            <v>461193</v>
          </cell>
          <cell r="CM2">
            <v>1058418</v>
          </cell>
          <cell r="CN2">
            <v>434248</v>
          </cell>
          <cell r="CO2">
            <v>581551</v>
          </cell>
          <cell r="CP2">
            <v>1021462</v>
          </cell>
          <cell r="CQ2">
            <v>941717</v>
          </cell>
          <cell r="CR2">
            <v>973796</v>
          </cell>
          <cell r="CS2">
            <v>1466606</v>
          </cell>
          <cell r="CT2">
            <v>909422</v>
          </cell>
          <cell r="CU2">
            <v>1124732</v>
          </cell>
          <cell r="CV2">
            <v>472552</v>
          </cell>
          <cell r="CW2">
            <v>1041155</v>
          </cell>
          <cell r="CX2">
            <v>617961</v>
          </cell>
          <cell r="CY2">
            <v>813964</v>
          </cell>
          <cell r="CZ2">
            <v>417741</v>
          </cell>
          <cell r="DA2">
            <v>340022</v>
          </cell>
          <cell r="DB2">
            <v>1211231</v>
          </cell>
          <cell r="DC2">
            <v>913685</v>
          </cell>
          <cell r="DD2">
            <v>853980</v>
          </cell>
          <cell r="DE2">
            <v>852962</v>
          </cell>
          <cell r="DF2">
            <v>611903</v>
          </cell>
          <cell r="DG2">
            <v>853818</v>
          </cell>
          <cell r="DH2">
            <v>1157302</v>
          </cell>
          <cell r="DI2">
            <v>635433</v>
          </cell>
          <cell r="DJ2">
            <v>677187</v>
          </cell>
          <cell r="DK2">
            <v>1010256</v>
          </cell>
          <cell r="DL2">
            <v>646581</v>
          </cell>
          <cell r="DM2">
            <v>551724</v>
          </cell>
          <cell r="DN2">
            <v>602027</v>
          </cell>
          <cell r="DO2">
            <v>704216</v>
          </cell>
          <cell r="DP2">
            <v>816074</v>
          </cell>
          <cell r="DQ2">
            <v>521807</v>
          </cell>
          <cell r="DR2">
            <v>783080</v>
          </cell>
          <cell r="DS2">
            <v>999441</v>
          </cell>
          <cell r="DT2">
            <v>870803</v>
          </cell>
          <cell r="DU2">
            <v>580020</v>
          </cell>
          <cell r="DV2">
            <v>526565</v>
          </cell>
          <cell r="DW2">
            <v>631452</v>
          </cell>
          <cell r="DX2">
            <v>508755</v>
          </cell>
          <cell r="DY2">
            <v>239777</v>
          </cell>
          <cell r="DZ2">
            <v>868060</v>
          </cell>
          <cell r="EA2">
            <v>473665</v>
          </cell>
          <cell r="EB2">
            <v>401380</v>
          </cell>
          <cell r="EC2">
            <v>379949</v>
          </cell>
          <cell r="ED2">
            <v>583559</v>
          </cell>
          <cell r="EE2">
            <v>671484</v>
          </cell>
          <cell r="EF2">
            <v>499249</v>
          </cell>
          <cell r="EG2">
            <v>552588</v>
          </cell>
          <cell r="EH2">
            <v>296990</v>
          </cell>
          <cell r="EI2">
            <v>248101</v>
          </cell>
          <cell r="EJ2">
            <v>351533</v>
          </cell>
          <cell r="EK2">
            <v>345719</v>
          </cell>
          <cell r="EL2">
            <v>1324343</v>
          </cell>
          <cell r="EM2">
            <v>1060904</v>
          </cell>
          <cell r="EN2">
            <v>407577</v>
          </cell>
          <cell r="EO2">
            <v>399725</v>
          </cell>
          <cell r="EP2">
            <v>910135</v>
          </cell>
          <cell r="EQ2">
            <v>3031972</v>
          </cell>
          <cell r="ER2">
            <v>2814835</v>
          </cell>
          <cell r="ES2">
            <v>1764954</v>
          </cell>
          <cell r="ET2">
            <v>1231227</v>
          </cell>
          <cell r="EU2">
            <v>1946192</v>
          </cell>
          <cell r="EV2">
            <v>1610188</v>
          </cell>
          <cell r="EW2">
            <v>506582</v>
          </cell>
          <cell r="EX2">
            <v>837977</v>
          </cell>
          <cell r="EY2">
            <v>1123990</v>
          </cell>
          <cell r="EZ2">
            <v>834674</v>
          </cell>
          <cell r="FA2">
            <v>1091900</v>
          </cell>
          <cell r="FB2">
            <v>948306</v>
          </cell>
          <cell r="FC2">
            <v>1654899</v>
          </cell>
          <cell r="FD2">
            <v>1052222</v>
          </cell>
          <cell r="FE2">
            <v>715846</v>
          </cell>
          <cell r="FF2">
            <v>606725</v>
          </cell>
          <cell r="FG2">
            <v>1145615</v>
          </cell>
          <cell r="FH2">
            <v>538712</v>
          </cell>
          <cell r="FI2">
            <v>671912</v>
          </cell>
          <cell r="FJ2">
            <v>958328</v>
          </cell>
          <cell r="FK2">
            <v>969122</v>
          </cell>
          <cell r="FL2">
            <v>1022564</v>
          </cell>
          <cell r="FM2">
            <v>1658146</v>
          </cell>
          <cell r="FN2">
            <v>1164367</v>
          </cell>
          <cell r="FO2">
            <v>929869</v>
          </cell>
          <cell r="FP2">
            <v>923255</v>
          </cell>
          <cell r="FQ2">
            <v>999068</v>
          </cell>
          <cell r="FR2">
            <v>1010818</v>
          </cell>
          <cell r="FS2">
            <v>904137</v>
          </cell>
          <cell r="FT2">
            <v>658298</v>
          </cell>
          <cell r="FU2">
            <v>554117</v>
          </cell>
          <cell r="FV2">
            <v>651652</v>
          </cell>
          <cell r="FW2">
            <v>0</v>
          </cell>
          <cell r="FX2">
            <v>0</v>
          </cell>
          <cell r="FY2">
            <v>0</v>
          </cell>
        </row>
      </sheetData>
      <sheetData sheetId="12">
        <row r="2">
          <cell r="B2">
            <v>62227</v>
          </cell>
          <cell r="C2">
            <v>69550</v>
          </cell>
          <cell r="D2">
            <v>223786</v>
          </cell>
          <cell r="E2">
            <v>289002</v>
          </cell>
          <cell r="F2">
            <v>252371</v>
          </cell>
          <cell r="G2">
            <v>321929</v>
          </cell>
          <cell r="H2">
            <v>241257</v>
          </cell>
          <cell r="I2">
            <v>131689</v>
          </cell>
          <cell r="J2">
            <v>216162</v>
          </cell>
          <cell r="K2">
            <v>235986</v>
          </cell>
          <cell r="L2">
            <v>158140</v>
          </cell>
          <cell r="M2">
            <v>60199</v>
          </cell>
          <cell r="N2">
            <v>30825</v>
          </cell>
          <cell r="O2">
            <v>176881</v>
          </cell>
          <cell r="P2">
            <v>221740</v>
          </cell>
          <cell r="Q2">
            <v>172235</v>
          </cell>
          <cell r="R2">
            <v>121361</v>
          </cell>
          <cell r="S2">
            <v>199306</v>
          </cell>
          <cell r="T2">
            <v>76682</v>
          </cell>
          <cell r="U2">
            <v>59210</v>
          </cell>
          <cell r="V2">
            <v>173581</v>
          </cell>
          <cell r="W2">
            <v>137710</v>
          </cell>
          <cell r="X2">
            <v>115275</v>
          </cell>
          <cell r="Y2">
            <v>110027</v>
          </cell>
          <cell r="Z2">
            <v>224600</v>
          </cell>
          <cell r="AA2">
            <v>70306</v>
          </cell>
          <cell r="AB2">
            <v>137814</v>
          </cell>
          <cell r="AC2">
            <v>73429</v>
          </cell>
          <cell r="AD2">
            <v>36823</v>
          </cell>
          <cell r="AE2">
            <v>48801</v>
          </cell>
          <cell r="AF2">
            <v>65648</v>
          </cell>
          <cell r="AG2">
            <v>54108</v>
          </cell>
          <cell r="AH2">
            <v>39761</v>
          </cell>
          <cell r="AI2">
            <v>73542</v>
          </cell>
          <cell r="AJ2">
            <v>55146</v>
          </cell>
          <cell r="AK2">
            <v>27575</v>
          </cell>
          <cell r="AL2">
            <v>40708</v>
          </cell>
          <cell r="AM2">
            <v>34569</v>
          </cell>
          <cell r="AN2">
            <v>58400</v>
          </cell>
          <cell r="AO2">
            <v>68692</v>
          </cell>
          <cell r="AP2">
            <v>53939</v>
          </cell>
          <cell r="AQ2">
            <v>43964</v>
          </cell>
          <cell r="AR2">
            <v>45534</v>
          </cell>
          <cell r="AS2">
            <v>40567</v>
          </cell>
          <cell r="AT2">
            <v>45924</v>
          </cell>
          <cell r="AU2">
            <v>27415</v>
          </cell>
          <cell r="AV2">
            <v>10630</v>
          </cell>
          <cell r="AW2">
            <v>3277</v>
          </cell>
          <cell r="AX2">
            <v>36633</v>
          </cell>
          <cell r="AY2">
            <v>14947</v>
          </cell>
          <cell r="AZ2">
            <v>9383</v>
          </cell>
          <cell r="BA2">
            <v>39499</v>
          </cell>
          <cell r="BB2">
            <v>32425</v>
          </cell>
          <cell r="BC2">
            <v>45738</v>
          </cell>
          <cell r="BD2">
            <v>27009</v>
          </cell>
          <cell r="BE2">
            <v>110290</v>
          </cell>
          <cell r="BF2">
            <v>11783</v>
          </cell>
          <cell r="BG2">
            <v>15033</v>
          </cell>
          <cell r="BH2">
            <v>19592</v>
          </cell>
          <cell r="BI2">
            <v>80464</v>
          </cell>
          <cell r="BJ2">
            <v>60369</v>
          </cell>
          <cell r="BK2">
            <v>44409</v>
          </cell>
          <cell r="BL2">
            <v>53743</v>
          </cell>
          <cell r="BM2">
            <v>33046</v>
          </cell>
          <cell r="BN2">
            <v>15598</v>
          </cell>
          <cell r="BO2">
            <v>25695</v>
          </cell>
          <cell r="BP2">
            <v>16082</v>
          </cell>
          <cell r="BQ2">
            <v>28725</v>
          </cell>
          <cell r="BR2">
            <v>13833</v>
          </cell>
          <cell r="BS2">
            <v>30717</v>
          </cell>
          <cell r="BT2">
            <v>2576</v>
          </cell>
          <cell r="BU2">
            <v>21247</v>
          </cell>
          <cell r="BV2">
            <v>24752</v>
          </cell>
          <cell r="BW2">
            <v>41234</v>
          </cell>
          <cell r="BX2">
            <v>30294</v>
          </cell>
          <cell r="BY2">
            <v>15592</v>
          </cell>
          <cell r="BZ2">
            <v>157687</v>
          </cell>
          <cell r="CA2">
            <v>33250</v>
          </cell>
          <cell r="CB2">
            <v>21180</v>
          </cell>
          <cell r="CC2">
            <v>100027</v>
          </cell>
          <cell r="CD2">
            <v>81000</v>
          </cell>
          <cell r="CE2">
            <v>856</v>
          </cell>
          <cell r="CF2">
            <v>428</v>
          </cell>
          <cell r="CG2">
            <v>71693</v>
          </cell>
          <cell r="CH2">
            <v>159316</v>
          </cell>
          <cell r="CI2">
            <v>113527</v>
          </cell>
          <cell r="CJ2">
            <v>124899</v>
          </cell>
          <cell r="CK2">
            <v>152380</v>
          </cell>
          <cell r="CL2">
            <v>83756</v>
          </cell>
          <cell r="CM2">
            <v>71864</v>
          </cell>
          <cell r="CN2">
            <v>36381</v>
          </cell>
          <cell r="CO2">
            <v>90594</v>
          </cell>
          <cell r="CP2">
            <v>115830</v>
          </cell>
          <cell r="CQ2">
            <v>51251</v>
          </cell>
          <cell r="CR2">
            <v>67243</v>
          </cell>
          <cell r="CS2">
            <v>146416</v>
          </cell>
          <cell r="CT2">
            <v>18802</v>
          </cell>
          <cell r="CU2">
            <v>226828</v>
          </cell>
          <cell r="CV2">
            <v>140951</v>
          </cell>
          <cell r="CW2">
            <v>142356</v>
          </cell>
          <cell r="CX2">
            <v>149347</v>
          </cell>
          <cell r="CY2">
            <v>146673</v>
          </cell>
          <cell r="CZ2">
            <v>120704</v>
          </cell>
          <cell r="DA2">
            <v>121896</v>
          </cell>
          <cell r="DB2">
            <v>156774</v>
          </cell>
          <cell r="DC2">
            <v>169419</v>
          </cell>
          <cell r="DD2">
            <v>163206</v>
          </cell>
          <cell r="DE2">
            <v>122663</v>
          </cell>
          <cell r="DF2">
            <v>213927</v>
          </cell>
          <cell r="DG2">
            <v>52617</v>
          </cell>
          <cell r="DH2">
            <v>179187</v>
          </cell>
          <cell r="DI2">
            <v>61367</v>
          </cell>
          <cell r="DJ2">
            <v>67850</v>
          </cell>
          <cell r="DK2">
            <v>51493</v>
          </cell>
          <cell r="DL2">
            <v>63919</v>
          </cell>
          <cell r="DM2">
            <v>33664</v>
          </cell>
          <cell r="DN2">
            <v>82757</v>
          </cell>
          <cell r="DO2">
            <v>2966</v>
          </cell>
          <cell r="DP2">
            <v>58769</v>
          </cell>
          <cell r="DQ2">
            <v>87052</v>
          </cell>
          <cell r="DR2">
            <v>117724</v>
          </cell>
          <cell r="DS2">
            <v>134590</v>
          </cell>
          <cell r="DT2">
            <v>123180</v>
          </cell>
          <cell r="DU2">
            <v>84060</v>
          </cell>
          <cell r="DV2">
            <v>105903</v>
          </cell>
          <cell r="DW2">
            <v>74866</v>
          </cell>
          <cell r="DX2">
            <v>34749</v>
          </cell>
          <cell r="DY2">
            <v>125582</v>
          </cell>
          <cell r="DZ2">
            <v>97070</v>
          </cell>
          <cell r="EA2">
            <v>86298</v>
          </cell>
          <cell r="EB2">
            <v>67104</v>
          </cell>
          <cell r="EC2">
            <v>106950</v>
          </cell>
          <cell r="ED2">
            <v>73502</v>
          </cell>
          <cell r="EE2">
            <v>69745</v>
          </cell>
          <cell r="EF2">
            <v>151622</v>
          </cell>
          <cell r="EG2">
            <v>181632</v>
          </cell>
          <cell r="EH2">
            <v>100450</v>
          </cell>
          <cell r="EI2">
            <v>141245</v>
          </cell>
          <cell r="EJ2">
            <v>67081</v>
          </cell>
          <cell r="EK2">
            <v>116694</v>
          </cell>
          <cell r="EL2">
            <v>240078</v>
          </cell>
          <cell r="EM2">
            <v>100962</v>
          </cell>
          <cell r="EN2">
            <v>132913</v>
          </cell>
          <cell r="EO2">
            <v>111201</v>
          </cell>
          <cell r="EP2">
            <v>104119</v>
          </cell>
          <cell r="EQ2">
            <v>191665</v>
          </cell>
          <cell r="ER2">
            <v>214887</v>
          </cell>
          <cell r="ES2">
            <v>67220</v>
          </cell>
          <cell r="ET2">
            <v>164209</v>
          </cell>
          <cell r="EU2">
            <v>123877</v>
          </cell>
          <cell r="EV2">
            <v>104409</v>
          </cell>
          <cell r="EW2">
            <v>137120</v>
          </cell>
          <cell r="EX2">
            <v>148677</v>
          </cell>
          <cell r="EY2">
            <v>221897</v>
          </cell>
          <cell r="EZ2">
            <v>246740</v>
          </cell>
          <cell r="FA2">
            <v>228405</v>
          </cell>
          <cell r="FB2">
            <v>251608</v>
          </cell>
          <cell r="FC2">
            <v>210018</v>
          </cell>
          <cell r="FD2">
            <v>172276</v>
          </cell>
          <cell r="FE2">
            <v>152547</v>
          </cell>
          <cell r="FF2">
            <v>168620</v>
          </cell>
          <cell r="FG2">
            <v>229870</v>
          </cell>
          <cell r="FH2">
            <v>73951</v>
          </cell>
          <cell r="FI2">
            <v>85988</v>
          </cell>
          <cell r="FJ2">
            <v>254437</v>
          </cell>
          <cell r="FK2">
            <v>154223</v>
          </cell>
          <cell r="FL2">
            <v>289007</v>
          </cell>
          <cell r="FM2">
            <v>163472</v>
          </cell>
          <cell r="FN2">
            <v>257748</v>
          </cell>
          <cell r="FO2">
            <v>259699</v>
          </cell>
          <cell r="FP2">
            <v>239829</v>
          </cell>
          <cell r="FQ2">
            <v>217063</v>
          </cell>
          <cell r="FR2">
            <v>176495</v>
          </cell>
          <cell r="FS2">
            <v>191380</v>
          </cell>
          <cell r="FT2">
            <v>62419</v>
          </cell>
          <cell r="FU2">
            <v>251501</v>
          </cell>
          <cell r="FV2">
            <v>177064</v>
          </cell>
          <cell r="FW2">
            <v>0</v>
          </cell>
          <cell r="FX2">
            <v>0</v>
          </cell>
          <cell r="FY2">
            <v>0</v>
          </cell>
        </row>
      </sheetData>
      <sheetData sheetId="13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287</v>
          </cell>
          <cell r="BY2">
            <v>288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325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343</v>
          </cell>
          <cell r="DI2">
            <v>0</v>
          </cell>
          <cell r="DJ2">
            <v>23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9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406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217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4</v>
          </cell>
          <cell r="EM2">
            <v>0</v>
          </cell>
          <cell r="EN2">
            <v>0</v>
          </cell>
          <cell r="EO2">
            <v>148</v>
          </cell>
          <cell r="EP2">
            <v>0</v>
          </cell>
          <cell r="EQ2">
            <v>2275</v>
          </cell>
          <cell r="ER2">
            <v>148</v>
          </cell>
          <cell r="ES2">
            <v>0</v>
          </cell>
          <cell r="ET2">
            <v>0</v>
          </cell>
          <cell r="EU2">
            <v>154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6</v>
          </cell>
          <cell r="FA2">
            <v>0</v>
          </cell>
          <cell r="FB2">
            <v>0</v>
          </cell>
          <cell r="FC2">
            <v>0</v>
          </cell>
          <cell r="FD2">
            <v>55</v>
          </cell>
          <cell r="FE2">
            <v>0</v>
          </cell>
          <cell r="FF2">
            <v>0</v>
          </cell>
          <cell r="FG2">
            <v>93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157</v>
          </cell>
          <cell r="FQ2">
            <v>1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84</v>
          </cell>
          <cell r="AO2">
            <v>0</v>
          </cell>
          <cell r="AP2">
            <v>84</v>
          </cell>
          <cell r="AQ2">
            <v>42</v>
          </cell>
          <cell r="AR2">
            <v>29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144</v>
          </cell>
          <cell r="BA2">
            <v>139</v>
          </cell>
          <cell r="BB2">
            <v>0</v>
          </cell>
          <cell r="BC2">
            <v>138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162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62</v>
          </cell>
          <cell r="BN2">
            <v>197</v>
          </cell>
          <cell r="BO2">
            <v>50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85</v>
          </cell>
          <cell r="BY2">
            <v>85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223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22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547</v>
          </cell>
          <cell r="DK2">
            <v>0</v>
          </cell>
          <cell r="DL2">
            <v>1156</v>
          </cell>
          <cell r="DM2">
            <v>0</v>
          </cell>
          <cell r="DN2">
            <v>71</v>
          </cell>
          <cell r="DO2">
            <v>1435</v>
          </cell>
          <cell r="DP2">
            <v>154</v>
          </cell>
          <cell r="DQ2">
            <v>370</v>
          </cell>
          <cell r="DR2">
            <v>0</v>
          </cell>
          <cell r="DS2">
            <v>83</v>
          </cell>
          <cell r="DT2">
            <v>145</v>
          </cell>
          <cell r="DU2">
            <v>231</v>
          </cell>
          <cell r="DV2">
            <v>222</v>
          </cell>
          <cell r="DW2">
            <v>0</v>
          </cell>
          <cell r="DX2">
            <v>594</v>
          </cell>
          <cell r="DY2">
            <v>12</v>
          </cell>
          <cell r="DZ2">
            <v>298</v>
          </cell>
          <cell r="EA2">
            <v>2104</v>
          </cell>
          <cell r="EB2">
            <v>550</v>
          </cell>
          <cell r="EC2">
            <v>1386</v>
          </cell>
          <cell r="ED2">
            <v>223</v>
          </cell>
          <cell r="EE2">
            <v>20</v>
          </cell>
          <cell r="EF2">
            <v>3818</v>
          </cell>
          <cell r="EG2">
            <v>74</v>
          </cell>
          <cell r="EH2">
            <v>396</v>
          </cell>
          <cell r="EI2">
            <v>0</v>
          </cell>
          <cell r="EJ2">
            <v>152</v>
          </cell>
          <cell r="EK2">
            <v>0</v>
          </cell>
          <cell r="EL2">
            <v>24</v>
          </cell>
          <cell r="EM2">
            <v>0</v>
          </cell>
          <cell r="EN2">
            <v>487</v>
          </cell>
          <cell r="EO2">
            <v>0</v>
          </cell>
          <cell r="EP2">
            <v>0</v>
          </cell>
          <cell r="EQ2">
            <v>13</v>
          </cell>
          <cell r="ER2">
            <v>1639</v>
          </cell>
          <cell r="ES2">
            <v>0</v>
          </cell>
          <cell r="ET2">
            <v>215</v>
          </cell>
          <cell r="EU2">
            <v>163</v>
          </cell>
          <cell r="EV2">
            <v>0</v>
          </cell>
          <cell r="EW2">
            <v>0</v>
          </cell>
          <cell r="EX2">
            <v>0</v>
          </cell>
          <cell r="EY2">
            <v>5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41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401</v>
          </cell>
          <cell r="FN2">
            <v>0</v>
          </cell>
          <cell r="FO2">
            <v>0</v>
          </cell>
          <cell r="FP2">
            <v>18</v>
          </cell>
          <cell r="FQ2">
            <v>14</v>
          </cell>
          <cell r="FR2">
            <v>11497</v>
          </cell>
          <cell r="FS2">
            <v>0</v>
          </cell>
          <cell r="FT2">
            <v>5241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312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324</v>
          </cell>
          <cell r="BQ2">
            <v>0</v>
          </cell>
          <cell r="BR2">
            <v>0</v>
          </cell>
          <cell r="BS2">
            <v>0</v>
          </cell>
          <cell r="BT2">
            <v>65</v>
          </cell>
          <cell r="BU2">
            <v>0</v>
          </cell>
          <cell r="BV2">
            <v>0</v>
          </cell>
          <cell r="BW2">
            <v>487</v>
          </cell>
          <cell r="BX2">
            <v>28</v>
          </cell>
          <cell r="BY2">
            <v>0</v>
          </cell>
          <cell r="BZ2">
            <v>145</v>
          </cell>
          <cell r="CA2">
            <v>0</v>
          </cell>
          <cell r="CB2">
            <v>91</v>
          </cell>
          <cell r="CC2">
            <v>59</v>
          </cell>
          <cell r="CD2">
            <v>0</v>
          </cell>
          <cell r="CE2">
            <v>6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166</v>
          </cell>
          <cell r="CM2">
            <v>163</v>
          </cell>
          <cell r="CN2">
            <v>0</v>
          </cell>
          <cell r="CO2">
            <v>0</v>
          </cell>
          <cell r="CP2">
            <v>40</v>
          </cell>
          <cell r="CQ2">
            <v>142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202</v>
          </cell>
          <cell r="CW2">
            <v>1755</v>
          </cell>
          <cell r="CX2">
            <v>1182</v>
          </cell>
          <cell r="CY2">
            <v>41</v>
          </cell>
          <cell r="CZ2">
            <v>0</v>
          </cell>
          <cell r="DA2">
            <v>171</v>
          </cell>
          <cell r="DB2">
            <v>470</v>
          </cell>
          <cell r="DC2">
            <v>570</v>
          </cell>
          <cell r="DD2">
            <v>0</v>
          </cell>
          <cell r="DE2">
            <v>0</v>
          </cell>
          <cell r="DF2">
            <v>314</v>
          </cell>
          <cell r="DG2">
            <v>58</v>
          </cell>
          <cell r="DH2">
            <v>0</v>
          </cell>
          <cell r="DI2">
            <v>80</v>
          </cell>
          <cell r="DJ2">
            <v>0</v>
          </cell>
          <cell r="DK2">
            <v>26</v>
          </cell>
          <cell r="DL2">
            <v>0</v>
          </cell>
          <cell r="DM2">
            <v>160</v>
          </cell>
          <cell r="DN2">
            <v>88</v>
          </cell>
          <cell r="DO2">
            <v>125</v>
          </cell>
          <cell r="DP2">
            <v>0</v>
          </cell>
          <cell r="DQ2">
            <v>0</v>
          </cell>
          <cell r="DR2">
            <v>0</v>
          </cell>
          <cell r="DS2">
            <v>749</v>
          </cell>
          <cell r="DT2">
            <v>0</v>
          </cell>
          <cell r="DU2">
            <v>91</v>
          </cell>
          <cell r="DV2">
            <v>0</v>
          </cell>
          <cell r="DW2">
            <v>223</v>
          </cell>
          <cell r="DX2">
            <v>680</v>
          </cell>
          <cell r="DY2">
            <v>0</v>
          </cell>
          <cell r="DZ2">
            <v>578</v>
          </cell>
          <cell r="EA2">
            <v>177</v>
          </cell>
          <cell r="EB2">
            <v>0</v>
          </cell>
          <cell r="EC2">
            <v>980</v>
          </cell>
          <cell r="ED2">
            <v>488</v>
          </cell>
          <cell r="EE2">
            <v>175</v>
          </cell>
          <cell r="EF2">
            <v>0</v>
          </cell>
          <cell r="EG2">
            <v>0</v>
          </cell>
          <cell r="EH2">
            <v>0</v>
          </cell>
          <cell r="EI2">
            <v>417</v>
          </cell>
          <cell r="EJ2">
            <v>1499</v>
          </cell>
          <cell r="EK2">
            <v>195</v>
          </cell>
          <cell r="EL2">
            <v>412</v>
          </cell>
          <cell r="EM2">
            <v>183</v>
          </cell>
          <cell r="EN2">
            <v>0</v>
          </cell>
          <cell r="EO2">
            <v>296</v>
          </cell>
          <cell r="EP2">
            <v>0</v>
          </cell>
          <cell r="EQ2">
            <v>0</v>
          </cell>
          <cell r="ER2">
            <v>101</v>
          </cell>
          <cell r="ES2">
            <v>400</v>
          </cell>
          <cell r="ET2">
            <v>0</v>
          </cell>
          <cell r="EU2">
            <v>224</v>
          </cell>
          <cell r="EV2">
            <v>0</v>
          </cell>
          <cell r="EW2">
            <v>7</v>
          </cell>
          <cell r="EX2">
            <v>3754</v>
          </cell>
          <cell r="EY2">
            <v>170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354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197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718</v>
          </cell>
          <cell r="FP2">
            <v>8</v>
          </cell>
          <cell r="FQ2">
            <v>0</v>
          </cell>
          <cell r="FR2">
            <v>136</v>
          </cell>
          <cell r="FS2">
            <v>0</v>
          </cell>
          <cell r="FT2">
            <v>0</v>
          </cell>
          <cell r="FU2">
            <v>7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2">
          <cell r="B2">
            <v>170</v>
          </cell>
          <cell r="C2">
            <v>206</v>
          </cell>
          <cell r="D2">
            <v>257</v>
          </cell>
          <cell r="E2">
            <v>2501</v>
          </cell>
          <cell r="F2">
            <v>0</v>
          </cell>
          <cell r="G2">
            <v>2501</v>
          </cell>
          <cell r="H2">
            <v>337</v>
          </cell>
          <cell r="I2">
            <v>2535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53</v>
          </cell>
          <cell r="AW2">
            <v>0</v>
          </cell>
          <cell r="AX2">
            <v>101</v>
          </cell>
          <cell r="AY2">
            <v>102</v>
          </cell>
          <cell r="AZ2">
            <v>137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284</v>
          </cell>
          <cell r="BF2">
            <v>0</v>
          </cell>
          <cell r="BG2">
            <v>9</v>
          </cell>
          <cell r="BH2">
            <v>0</v>
          </cell>
          <cell r="BI2">
            <v>0</v>
          </cell>
          <cell r="BJ2">
            <v>0</v>
          </cell>
          <cell r="BK2">
            <v>365</v>
          </cell>
          <cell r="BL2">
            <v>2235</v>
          </cell>
          <cell r="BM2">
            <v>67</v>
          </cell>
          <cell r="BN2">
            <v>0</v>
          </cell>
          <cell r="BO2">
            <v>717</v>
          </cell>
          <cell r="BP2">
            <v>2681</v>
          </cell>
          <cell r="BQ2">
            <v>0</v>
          </cell>
          <cell r="BR2">
            <v>2553</v>
          </cell>
          <cell r="BS2">
            <v>1186</v>
          </cell>
          <cell r="BT2">
            <v>0</v>
          </cell>
          <cell r="BU2">
            <v>1457</v>
          </cell>
          <cell r="BV2">
            <v>931</v>
          </cell>
          <cell r="BW2">
            <v>73</v>
          </cell>
          <cell r="BX2">
            <v>1300</v>
          </cell>
          <cell r="BY2">
            <v>19</v>
          </cell>
          <cell r="BZ2">
            <v>1242</v>
          </cell>
          <cell r="CA2">
            <v>0</v>
          </cell>
          <cell r="CB2">
            <v>813</v>
          </cell>
          <cell r="CC2">
            <v>76</v>
          </cell>
          <cell r="CD2">
            <v>0</v>
          </cell>
          <cell r="CE2">
            <v>22</v>
          </cell>
          <cell r="CF2">
            <v>0</v>
          </cell>
          <cell r="CG2">
            <v>140</v>
          </cell>
          <cell r="CH2">
            <v>188</v>
          </cell>
          <cell r="CI2">
            <v>0</v>
          </cell>
          <cell r="CJ2">
            <v>171</v>
          </cell>
          <cell r="CK2">
            <v>281</v>
          </cell>
          <cell r="CL2">
            <v>0</v>
          </cell>
          <cell r="CM2">
            <v>25</v>
          </cell>
          <cell r="CN2">
            <v>0</v>
          </cell>
          <cell r="CO2">
            <v>6899</v>
          </cell>
          <cell r="CP2">
            <v>0</v>
          </cell>
          <cell r="CQ2">
            <v>0</v>
          </cell>
          <cell r="CR2">
            <v>0</v>
          </cell>
          <cell r="CS2">
            <v>100</v>
          </cell>
          <cell r="CT2">
            <v>7272</v>
          </cell>
          <cell r="CU2">
            <v>164</v>
          </cell>
          <cell r="CV2">
            <v>167</v>
          </cell>
          <cell r="CW2">
            <v>99</v>
          </cell>
          <cell r="CX2">
            <v>0</v>
          </cell>
          <cell r="CY2">
            <v>0</v>
          </cell>
          <cell r="CZ2">
            <v>270</v>
          </cell>
          <cell r="DA2">
            <v>0</v>
          </cell>
          <cell r="DB2">
            <v>179</v>
          </cell>
          <cell r="DC2">
            <v>114</v>
          </cell>
          <cell r="DD2">
            <v>270</v>
          </cell>
          <cell r="DE2">
            <v>301</v>
          </cell>
          <cell r="DF2">
            <v>1476</v>
          </cell>
          <cell r="DG2">
            <v>196</v>
          </cell>
          <cell r="DH2">
            <v>660</v>
          </cell>
          <cell r="DI2">
            <v>164</v>
          </cell>
          <cell r="DJ2">
            <v>464</v>
          </cell>
          <cell r="DK2">
            <v>2659</v>
          </cell>
          <cell r="DL2">
            <v>3443</v>
          </cell>
          <cell r="DM2">
            <v>0</v>
          </cell>
          <cell r="DN2">
            <v>0</v>
          </cell>
          <cell r="DO2">
            <v>3743</v>
          </cell>
          <cell r="DP2">
            <v>5649</v>
          </cell>
          <cell r="DQ2">
            <v>128</v>
          </cell>
          <cell r="DR2">
            <v>9235</v>
          </cell>
          <cell r="DS2">
            <v>462</v>
          </cell>
          <cell r="DT2">
            <v>252</v>
          </cell>
          <cell r="DU2">
            <v>8289</v>
          </cell>
          <cell r="DV2">
            <v>6168</v>
          </cell>
          <cell r="DW2">
            <v>374</v>
          </cell>
          <cell r="DX2">
            <v>160</v>
          </cell>
          <cell r="DY2">
            <v>646</v>
          </cell>
          <cell r="DZ2">
            <v>8573</v>
          </cell>
          <cell r="EA2">
            <v>6222</v>
          </cell>
          <cell r="EB2">
            <v>601</v>
          </cell>
          <cell r="EC2">
            <v>12300</v>
          </cell>
          <cell r="ED2">
            <v>0</v>
          </cell>
          <cell r="EE2">
            <v>6490</v>
          </cell>
          <cell r="EF2">
            <v>10743</v>
          </cell>
          <cell r="EG2">
            <v>260</v>
          </cell>
          <cell r="EH2">
            <v>6677</v>
          </cell>
          <cell r="EI2">
            <v>6791</v>
          </cell>
          <cell r="EJ2">
            <v>15461</v>
          </cell>
          <cell r="EK2">
            <v>17896</v>
          </cell>
          <cell r="EL2">
            <v>4414</v>
          </cell>
          <cell r="EM2">
            <v>4359</v>
          </cell>
          <cell r="EN2">
            <v>4548</v>
          </cell>
          <cell r="EO2">
            <v>4502</v>
          </cell>
          <cell r="EP2">
            <v>6410</v>
          </cell>
          <cell r="EQ2">
            <v>6968</v>
          </cell>
          <cell r="ER2">
            <v>5417</v>
          </cell>
          <cell r="ES2">
            <v>5193</v>
          </cell>
          <cell r="ET2">
            <v>2023</v>
          </cell>
          <cell r="EU2">
            <v>18</v>
          </cell>
          <cell r="EV2">
            <v>6191</v>
          </cell>
          <cell r="EW2">
            <v>6611</v>
          </cell>
          <cell r="EX2">
            <v>6846</v>
          </cell>
          <cell r="EY2">
            <v>5901</v>
          </cell>
          <cell r="EZ2">
            <v>5647</v>
          </cell>
          <cell r="FA2">
            <v>6275</v>
          </cell>
          <cell r="FB2">
            <v>18100</v>
          </cell>
          <cell r="FC2">
            <v>32389</v>
          </cell>
          <cell r="FD2">
            <v>12716</v>
          </cell>
          <cell r="FE2">
            <v>222</v>
          </cell>
          <cell r="FF2">
            <v>26214</v>
          </cell>
          <cell r="FG2">
            <v>13936</v>
          </cell>
          <cell r="FH2">
            <v>6510</v>
          </cell>
          <cell r="FI2">
            <v>8363</v>
          </cell>
          <cell r="FJ2">
            <v>13107</v>
          </cell>
          <cell r="FK2">
            <v>18321</v>
          </cell>
          <cell r="FL2">
            <v>7004</v>
          </cell>
          <cell r="FM2">
            <v>5788</v>
          </cell>
          <cell r="FN2">
            <v>7145</v>
          </cell>
          <cell r="FO2">
            <v>13002</v>
          </cell>
          <cell r="FP2">
            <v>5629</v>
          </cell>
          <cell r="FQ2">
            <v>223</v>
          </cell>
          <cell r="FR2">
            <v>23967</v>
          </cell>
          <cell r="FS2">
            <v>12872</v>
          </cell>
          <cell r="FT2">
            <v>17797</v>
          </cell>
          <cell r="FU2">
            <v>5687</v>
          </cell>
          <cell r="FV2">
            <v>12742</v>
          </cell>
          <cell r="FW2">
            <v>0</v>
          </cell>
          <cell r="FX2">
            <v>0</v>
          </cell>
          <cell r="FY2">
            <v>0</v>
          </cell>
        </row>
      </sheetData>
      <sheetData sheetId="17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40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45</v>
          </cell>
          <cell r="DC2">
            <v>38</v>
          </cell>
          <cell r="DD2">
            <v>0</v>
          </cell>
          <cell r="DE2">
            <v>0</v>
          </cell>
          <cell r="DF2">
            <v>26</v>
          </cell>
          <cell r="DG2">
            <v>24</v>
          </cell>
          <cell r="DH2">
            <v>76</v>
          </cell>
          <cell r="DI2">
            <v>25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104</v>
          </cell>
          <cell r="DP2">
            <v>0</v>
          </cell>
          <cell r="DQ2">
            <v>0</v>
          </cell>
          <cell r="DR2">
            <v>17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82</v>
          </cell>
          <cell r="EI2">
            <v>0</v>
          </cell>
          <cell r="EJ2">
            <v>0</v>
          </cell>
          <cell r="EK2">
            <v>0</v>
          </cell>
          <cell r="EL2">
            <v>30</v>
          </cell>
          <cell r="EM2">
            <v>20</v>
          </cell>
          <cell r="EN2">
            <v>0</v>
          </cell>
          <cell r="EO2">
            <v>65</v>
          </cell>
          <cell r="EP2">
            <v>0</v>
          </cell>
          <cell r="EQ2">
            <v>37</v>
          </cell>
          <cell r="ER2">
            <v>17</v>
          </cell>
          <cell r="ES2">
            <v>0</v>
          </cell>
          <cell r="ET2">
            <v>0</v>
          </cell>
          <cell r="EU2">
            <v>45</v>
          </cell>
          <cell r="EV2">
            <v>65</v>
          </cell>
          <cell r="EW2">
            <v>0</v>
          </cell>
          <cell r="EX2">
            <v>0</v>
          </cell>
          <cell r="EY2">
            <v>0</v>
          </cell>
          <cell r="EZ2">
            <v>75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9</v>
          </cell>
          <cell r="FG2">
            <v>0</v>
          </cell>
          <cell r="FH2">
            <v>127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24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122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338</v>
          </cell>
          <cell r="CY2">
            <v>0</v>
          </cell>
          <cell r="CZ2">
            <v>24</v>
          </cell>
          <cell r="DA2">
            <v>0</v>
          </cell>
          <cell r="DB2">
            <v>336</v>
          </cell>
          <cell r="DC2">
            <v>0</v>
          </cell>
          <cell r="DD2">
            <v>62</v>
          </cell>
          <cell r="DE2">
            <v>47</v>
          </cell>
          <cell r="DF2">
            <v>24</v>
          </cell>
          <cell r="DG2">
            <v>70</v>
          </cell>
          <cell r="DH2">
            <v>45</v>
          </cell>
          <cell r="DI2">
            <v>0</v>
          </cell>
          <cell r="DJ2">
            <v>23</v>
          </cell>
          <cell r="DK2">
            <v>23</v>
          </cell>
          <cell r="DL2">
            <v>0</v>
          </cell>
          <cell r="DM2">
            <v>82</v>
          </cell>
          <cell r="DN2">
            <v>23</v>
          </cell>
          <cell r="DO2">
            <v>96</v>
          </cell>
          <cell r="DP2">
            <v>196</v>
          </cell>
          <cell r="DQ2">
            <v>733</v>
          </cell>
          <cell r="DR2">
            <v>480</v>
          </cell>
          <cell r="DS2">
            <v>69</v>
          </cell>
          <cell r="DT2">
            <v>24</v>
          </cell>
          <cell r="DU2">
            <v>422</v>
          </cell>
          <cell r="DV2">
            <v>0</v>
          </cell>
          <cell r="DW2">
            <v>160</v>
          </cell>
          <cell r="DX2">
            <v>0</v>
          </cell>
          <cell r="DY2">
            <v>0</v>
          </cell>
          <cell r="DZ2">
            <v>0</v>
          </cell>
          <cell r="EA2">
            <v>6</v>
          </cell>
          <cell r="EB2">
            <v>0</v>
          </cell>
          <cell r="EC2">
            <v>87</v>
          </cell>
          <cell r="ED2">
            <v>116</v>
          </cell>
          <cell r="EE2">
            <v>73</v>
          </cell>
          <cell r="EF2">
            <v>182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371</v>
          </cell>
          <cell r="EM2">
            <v>0</v>
          </cell>
          <cell r="EN2">
            <v>177</v>
          </cell>
          <cell r="EO2">
            <v>0</v>
          </cell>
          <cell r="EP2">
            <v>335</v>
          </cell>
          <cell r="EQ2">
            <v>0</v>
          </cell>
          <cell r="ER2">
            <v>0</v>
          </cell>
          <cell r="ES2">
            <v>1534</v>
          </cell>
          <cell r="ET2">
            <v>0</v>
          </cell>
          <cell r="EU2">
            <v>0</v>
          </cell>
          <cell r="EV2">
            <v>98</v>
          </cell>
          <cell r="EW2">
            <v>39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8</v>
          </cell>
          <cell r="FC2">
            <v>0</v>
          </cell>
          <cell r="FD2">
            <v>0</v>
          </cell>
          <cell r="FE2">
            <v>27</v>
          </cell>
          <cell r="FF2">
            <v>0</v>
          </cell>
          <cell r="FG2">
            <v>0</v>
          </cell>
          <cell r="FH2">
            <v>0</v>
          </cell>
          <cell r="FI2">
            <v>94</v>
          </cell>
          <cell r="FJ2">
            <v>0</v>
          </cell>
          <cell r="FK2">
            <v>27</v>
          </cell>
          <cell r="FL2">
            <v>110</v>
          </cell>
          <cell r="FM2">
            <v>481</v>
          </cell>
          <cell r="FN2">
            <v>0</v>
          </cell>
          <cell r="FO2">
            <v>40</v>
          </cell>
          <cell r="FP2">
            <v>0</v>
          </cell>
          <cell r="FQ2">
            <v>1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2">
          <cell r="B2">
            <v>79532</v>
          </cell>
          <cell r="C2">
            <v>133984</v>
          </cell>
          <cell r="D2">
            <v>190246</v>
          </cell>
          <cell r="E2">
            <v>249449</v>
          </cell>
          <cell r="F2">
            <v>218375</v>
          </cell>
          <cell r="G2">
            <v>264693</v>
          </cell>
          <cell r="H2">
            <v>209029</v>
          </cell>
          <cell r="I2">
            <v>155579</v>
          </cell>
          <cell r="J2">
            <v>165587</v>
          </cell>
          <cell r="K2">
            <v>228774</v>
          </cell>
          <cell r="L2">
            <v>199682</v>
          </cell>
          <cell r="M2">
            <v>165535</v>
          </cell>
          <cell r="N2">
            <v>143289</v>
          </cell>
          <cell r="O2">
            <v>153576</v>
          </cell>
          <cell r="P2">
            <v>175756</v>
          </cell>
          <cell r="Q2">
            <v>62607</v>
          </cell>
          <cell r="R2">
            <v>30624</v>
          </cell>
          <cell r="S2">
            <v>64896</v>
          </cell>
          <cell r="T2">
            <v>122709</v>
          </cell>
          <cell r="U2">
            <v>152574</v>
          </cell>
          <cell r="V2">
            <v>178487</v>
          </cell>
          <cell r="W2">
            <v>209572</v>
          </cell>
          <cell r="X2">
            <v>187298</v>
          </cell>
          <cell r="Y2">
            <v>164642</v>
          </cell>
          <cell r="Z2">
            <v>326423</v>
          </cell>
          <cell r="AA2">
            <v>181920</v>
          </cell>
          <cell r="AB2">
            <v>205052</v>
          </cell>
          <cell r="AC2">
            <v>88115</v>
          </cell>
          <cell r="AD2">
            <v>88190</v>
          </cell>
          <cell r="AE2">
            <v>118770</v>
          </cell>
          <cell r="AF2">
            <v>144605</v>
          </cell>
          <cell r="AG2">
            <v>151337</v>
          </cell>
          <cell r="AH2">
            <v>169930</v>
          </cell>
          <cell r="AI2">
            <v>203253</v>
          </cell>
          <cell r="AJ2">
            <v>117554</v>
          </cell>
          <cell r="AK2">
            <v>139654</v>
          </cell>
          <cell r="AL2">
            <v>75866</v>
          </cell>
          <cell r="AM2">
            <v>91888</v>
          </cell>
          <cell r="AN2">
            <v>111433</v>
          </cell>
          <cell r="AO2">
            <v>117663</v>
          </cell>
          <cell r="AP2">
            <v>91898</v>
          </cell>
          <cell r="AQ2">
            <v>200651</v>
          </cell>
          <cell r="AR2">
            <v>122832</v>
          </cell>
          <cell r="AS2">
            <v>189880</v>
          </cell>
          <cell r="AT2">
            <v>185350</v>
          </cell>
          <cell r="AU2">
            <v>167284</v>
          </cell>
          <cell r="AV2">
            <v>125947</v>
          </cell>
          <cell r="AW2">
            <v>85826</v>
          </cell>
          <cell r="AX2">
            <v>64240</v>
          </cell>
          <cell r="AY2">
            <v>154040</v>
          </cell>
          <cell r="AZ2">
            <v>44064</v>
          </cell>
          <cell r="BA2">
            <v>377345</v>
          </cell>
          <cell r="BB2">
            <v>53276</v>
          </cell>
          <cell r="BC2">
            <v>114711</v>
          </cell>
          <cell r="BD2">
            <v>88267</v>
          </cell>
          <cell r="BE2">
            <v>81727</v>
          </cell>
          <cell r="BF2">
            <v>27494</v>
          </cell>
          <cell r="BG2">
            <v>67286</v>
          </cell>
          <cell r="BH2">
            <v>131656</v>
          </cell>
          <cell r="BI2">
            <v>159581</v>
          </cell>
          <cell r="BJ2">
            <v>25133</v>
          </cell>
          <cell r="BK2">
            <v>95721</v>
          </cell>
          <cell r="BL2">
            <v>153956</v>
          </cell>
          <cell r="BM2">
            <v>161049</v>
          </cell>
          <cell r="BN2">
            <v>96584</v>
          </cell>
          <cell r="BO2">
            <v>77048</v>
          </cell>
          <cell r="BP2">
            <v>145099</v>
          </cell>
          <cell r="BQ2">
            <v>40655</v>
          </cell>
          <cell r="BR2">
            <v>83637</v>
          </cell>
          <cell r="BS2">
            <v>47548</v>
          </cell>
          <cell r="BT2">
            <v>122981</v>
          </cell>
          <cell r="BU2">
            <v>55320</v>
          </cell>
          <cell r="BV2">
            <v>17292</v>
          </cell>
          <cell r="BW2">
            <v>38181</v>
          </cell>
          <cell r="BX2">
            <v>232365</v>
          </cell>
          <cell r="BY2">
            <v>219940</v>
          </cell>
          <cell r="BZ2">
            <v>187882</v>
          </cell>
          <cell r="CA2">
            <v>59600</v>
          </cell>
          <cell r="CB2">
            <v>111704</v>
          </cell>
          <cell r="CC2">
            <v>64674</v>
          </cell>
          <cell r="CD2">
            <v>52777</v>
          </cell>
          <cell r="CE2">
            <v>61838</v>
          </cell>
          <cell r="CF2">
            <v>80172</v>
          </cell>
          <cell r="CG2">
            <v>64425</v>
          </cell>
          <cell r="CH2">
            <v>42857</v>
          </cell>
          <cell r="CI2">
            <v>50833</v>
          </cell>
          <cell r="CJ2">
            <v>88163</v>
          </cell>
          <cell r="CK2">
            <v>58044</v>
          </cell>
          <cell r="CL2">
            <v>123169</v>
          </cell>
          <cell r="CM2">
            <v>65944</v>
          </cell>
          <cell r="CN2">
            <v>129135</v>
          </cell>
          <cell r="CO2">
            <v>118294</v>
          </cell>
          <cell r="CP2">
            <v>238336</v>
          </cell>
          <cell r="CQ2">
            <v>94775</v>
          </cell>
          <cell r="CR2">
            <v>79093</v>
          </cell>
          <cell r="CS2">
            <v>101108</v>
          </cell>
          <cell r="CT2">
            <v>76014</v>
          </cell>
          <cell r="CU2">
            <v>104111</v>
          </cell>
          <cell r="CV2">
            <v>114131</v>
          </cell>
          <cell r="CW2">
            <v>119365</v>
          </cell>
          <cell r="CX2">
            <v>129610</v>
          </cell>
          <cell r="CY2">
            <v>191347</v>
          </cell>
          <cell r="CZ2">
            <v>71138</v>
          </cell>
          <cell r="DA2">
            <v>57786</v>
          </cell>
          <cell r="DB2">
            <v>44963</v>
          </cell>
          <cell r="DC2">
            <v>91869</v>
          </cell>
          <cell r="DD2">
            <v>86996</v>
          </cell>
          <cell r="DE2">
            <v>36350</v>
          </cell>
          <cell r="DF2">
            <v>23612</v>
          </cell>
          <cell r="DG2">
            <v>34261</v>
          </cell>
          <cell r="DH2">
            <v>26822</v>
          </cell>
          <cell r="DI2">
            <v>43832</v>
          </cell>
          <cell r="DJ2">
            <v>48444</v>
          </cell>
          <cell r="DK2">
            <v>46114</v>
          </cell>
          <cell r="DL2">
            <v>64189</v>
          </cell>
          <cell r="DM2">
            <v>31258</v>
          </cell>
          <cell r="DN2">
            <v>48136</v>
          </cell>
          <cell r="DO2">
            <v>67005</v>
          </cell>
          <cell r="DP2">
            <v>39031</v>
          </cell>
          <cell r="DQ2">
            <v>26417</v>
          </cell>
          <cell r="DR2">
            <v>32024</v>
          </cell>
          <cell r="DS2">
            <v>28444</v>
          </cell>
          <cell r="DT2">
            <v>38688</v>
          </cell>
          <cell r="DU2">
            <v>9403</v>
          </cell>
          <cell r="DV2">
            <v>15384</v>
          </cell>
          <cell r="DW2">
            <v>16450</v>
          </cell>
          <cell r="DX2">
            <v>13794</v>
          </cell>
          <cell r="DY2">
            <v>14337</v>
          </cell>
          <cell r="DZ2">
            <v>25287</v>
          </cell>
          <cell r="EA2">
            <v>20980</v>
          </cell>
          <cell r="EB2">
            <v>20047</v>
          </cell>
          <cell r="EC2">
            <v>13982</v>
          </cell>
          <cell r="ED2">
            <v>23240</v>
          </cell>
          <cell r="EE2">
            <v>30439</v>
          </cell>
          <cell r="EF2">
            <v>47030</v>
          </cell>
          <cell r="EG2">
            <v>53019</v>
          </cell>
          <cell r="EH2">
            <v>89258</v>
          </cell>
          <cell r="EI2">
            <v>58763</v>
          </cell>
          <cell r="EJ2">
            <v>15366</v>
          </cell>
          <cell r="EK2">
            <v>34284</v>
          </cell>
          <cell r="EL2">
            <v>78740</v>
          </cell>
          <cell r="EM2">
            <v>66339</v>
          </cell>
          <cell r="EN2">
            <v>25405</v>
          </cell>
          <cell r="EO2">
            <v>36519</v>
          </cell>
          <cell r="EP2">
            <v>55946</v>
          </cell>
          <cell r="EQ2">
            <v>45137</v>
          </cell>
          <cell r="ER2">
            <v>55638</v>
          </cell>
          <cell r="ES2">
            <v>33388</v>
          </cell>
          <cell r="ET2">
            <v>28054</v>
          </cell>
          <cell r="EU2">
            <v>64011</v>
          </cell>
          <cell r="EV2">
            <v>1857</v>
          </cell>
          <cell r="EW2">
            <v>76023</v>
          </cell>
          <cell r="EX2">
            <v>78999</v>
          </cell>
          <cell r="EY2">
            <v>87600</v>
          </cell>
          <cell r="EZ2">
            <v>137930</v>
          </cell>
          <cell r="FA2">
            <v>69684</v>
          </cell>
          <cell r="FB2">
            <v>22588</v>
          </cell>
          <cell r="FC2">
            <v>109937</v>
          </cell>
          <cell r="FD2">
            <v>73819</v>
          </cell>
          <cell r="FE2">
            <v>75794</v>
          </cell>
          <cell r="FF2">
            <v>99465</v>
          </cell>
          <cell r="FG2">
            <v>188538</v>
          </cell>
          <cell r="FH2">
            <v>54912</v>
          </cell>
          <cell r="FI2">
            <v>62987</v>
          </cell>
          <cell r="FJ2">
            <v>69273</v>
          </cell>
          <cell r="FK2">
            <v>77237</v>
          </cell>
          <cell r="FL2">
            <v>99790</v>
          </cell>
          <cell r="FM2">
            <v>69137</v>
          </cell>
          <cell r="FN2">
            <v>53833</v>
          </cell>
          <cell r="FO2">
            <v>38092</v>
          </cell>
          <cell r="FP2">
            <v>17662</v>
          </cell>
          <cell r="FQ2">
            <v>14409</v>
          </cell>
          <cell r="FR2">
            <v>52701</v>
          </cell>
          <cell r="FS2">
            <v>41396</v>
          </cell>
          <cell r="FT2">
            <v>32214</v>
          </cell>
          <cell r="FU2">
            <v>24318</v>
          </cell>
          <cell r="FV2">
            <v>57932</v>
          </cell>
          <cell r="FW2">
            <v>0</v>
          </cell>
          <cell r="FX2">
            <v>0</v>
          </cell>
          <cell r="FY2">
            <v>0</v>
          </cell>
        </row>
      </sheetData>
      <sheetData sheetId="20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141</v>
          </cell>
          <cell r="BY2">
            <v>0</v>
          </cell>
          <cell r="BZ2">
            <v>0</v>
          </cell>
          <cell r="CA2">
            <v>523</v>
          </cell>
          <cell r="CB2">
            <v>302</v>
          </cell>
          <cell r="CC2">
            <v>0</v>
          </cell>
          <cell r="CD2">
            <v>0</v>
          </cell>
          <cell r="CE2">
            <v>0</v>
          </cell>
          <cell r="CF2">
            <v>280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274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2852</v>
          </cell>
          <cell r="DD2">
            <v>2959</v>
          </cell>
          <cell r="DE2">
            <v>0</v>
          </cell>
          <cell r="DF2">
            <v>2868</v>
          </cell>
          <cell r="DG2">
            <v>2866</v>
          </cell>
          <cell r="DH2">
            <v>0</v>
          </cell>
          <cell r="DI2">
            <v>2874</v>
          </cell>
          <cell r="DJ2">
            <v>2876</v>
          </cell>
          <cell r="DK2">
            <v>0</v>
          </cell>
          <cell r="DL2">
            <v>2875</v>
          </cell>
          <cell r="DM2">
            <v>0</v>
          </cell>
          <cell r="DN2">
            <v>2986</v>
          </cell>
          <cell r="DO2">
            <v>0</v>
          </cell>
          <cell r="DP2">
            <v>3650</v>
          </cell>
          <cell r="DQ2">
            <v>2930</v>
          </cell>
          <cell r="DR2">
            <v>0</v>
          </cell>
          <cell r="DS2">
            <v>2888</v>
          </cell>
          <cell r="DT2">
            <v>10</v>
          </cell>
          <cell r="DU2">
            <v>123</v>
          </cell>
          <cell r="DV2">
            <v>3564</v>
          </cell>
          <cell r="DW2">
            <v>0</v>
          </cell>
          <cell r="DX2">
            <v>0</v>
          </cell>
          <cell r="DY2">
            <v>3027</v>
          </cell>
          <cell r="DZ2">
            <v>1697</v>
          </cell>
          <cell r="EA2">
            <v>177</v>
          </cell>
          <cell r="EB2">
            <v>0</v>
          </cell>
          <cell r="EC2">
            <v>376</v>
          </cell>
          <cell r="ED2">
            <v>2915</v>
          </cell>
          <cell r="EE2">
            <v>2920</v>
          </cell>
          <cell r="EF2">
            <v>355</v>
          </cell>
          <cell r="EG2">
            <v>2783</v>
          </cell>
          <cell r="EH2">
            <v>0</v>
          </cell>
          <cell r="EI2">
            <v>342</v>
          </cell>
          <cell r="EJ2">
            <v>192</v>
          </cell>
          <cell r="EK2">
            <v>130</v>
          </cell>
          <cell r="EL2">
            <v>2921</v>
          </cell>
          <cell r="EM2">
            <v>0</v>
          </cell>
          <cell r="EN2">
            <v>3181</v>
          </cell>
          <cell r="EO2">
            <v>3405</v>
          </cell>
          <cell r="EP2">
            <v>1340</v>
          </cell>
          <cell r="EQ2">
            <v>6276</v>
          </cell>
          <cell r="ER2">
            <v>0</v>
          </cell>
          <cell r="ES2">
            <v>1248</v>
          </cell>
          <cell r="ET2">
            <v>0</v>
          </cell>
          <cell r="EU2">
            <v>3773</v>
          </cell>
          <cell r="EV2">
            <v>0</v>
          </cell>
          <cell r="EW2">
            <v>0</v>
          </cell>
          <cell r="EX2">
            <v>9516</v>
          </cell>
          <cell r="EY2">
            <v>352</v>
          </cell>
          <cell r="EZ2">
            <v>0</v>
          </cell>
          <cell r="FA2">
            <v>0</v>
          </cell>
          <cell r="FB2">
            <v>0</v>
          </cell>
          <cell r="FC2">
            <v>303</v>
          </cell>
          <cell r="FD2">
            <v>725</v>
          </cell>
          <cell r="FE2">
            <v>0</v>
          </cell>
          <cell r="FF2">
            <v>4828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262</v>
          </cell>
          <cell r="FM2">
            <v>0</v>
          </cell>
          <cell r="FN2">
            <v>0</v>
          </cell>
          <cell r="FO2">
            <v>739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56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2">
          <cell r="B2">
            <v>83873</v>
          </cell>
          <cell r="C2">
            <v>56062</v>
          </cell>
          <cell r="D2">
            <v>100146</v>
          </cell>
          <cell r="E2">
            <v>53464</v>
          </cell>
          <cell r="F2">
            <v>32124</v>
          </cell>
          <cell r="G2">
            <v>41580</v>
          </cell>
          <cell r="H2">
            <v>49772</v>
          </cell>
          <cell r="I2">
            <v>7775</v>
          </cell>
          <cell r="J2">
            <v>28188</v>
          </cell>
          <cell r="K2">
            <v>51219</v>
          </cell>
          <cell r="L2">
            <v>58573</v>
          </cell>
          <cell r="M2">
            <v>24293</v>
          </cell>
          <cell r="N2">
            <v>18103</v>
          </cell>
          <cell r="O2">
            <v>46533</v>
          </cell>
          <cell r="P2">
            <v>28015</v>
          </cell>
          <cell r="Q2">
            <v>30782</v>
          </cell>
          <cell r="R2">
            <v>60093</v>
          </cell>
          <cell r="S2">
            <v>32153</v>
          </cell>
          <cell r="T2">
            <v>20025</v>
          </cell>
          <cell r="U2">
            <v>27280</v>
          </cell>
          <cell r="V2">
            <v>32914</v>
          </cell>
          <cell r="W2">
            <v>60357</v>
          </cell>
          <cell r="X2">
            <v>38322</v>
          </cell>
          <cell r="Y2">
            <v>47860</v>
          </cell>
          <cell r="Z2">
            <v>61673</v>
          </cell>
          <cell r="AA2">
            <v>38294</v>
          </cell>
          <cell r="AB2">
            <v>32302</v>
          </cell>
          <cell r="AC2">
            <v>66344</v>
          </cell>
          <cell r="AD2">
            <v>69282</v>
          </cell>
          <cell r="AE2">
            <v>46346</v>
          </cell>
          <cell r="AF2">
            <v>57552</v>
          </cell>
          <cell r="AG2">
            <v>33181</v>
          </cell>
          <cell r="AH2">
            <v>44521</v>
          </cell>
          <cell r="AI2">
            <v>66412</v>
          </cell>
          <cell r="AJ2">
            <v>47598</v>
          </cell>
          <cell r="AK2">
            <v>33614</v>
          </cell>
          <cell r="AL2">
            <v>12790</v>
          </cell>
          <cell r="AM2">
            <v>10252</v>
          </cell>
          <cell r="AN2">
            <v>24050</v>
          </cell>
          <cell r="AO2">
            <v>32783</v>
          </cell>
          <cell r="AP2">
            <v>36464</v>
          </cell>
          <cell r="AQ2">
            <v>119482</v>
          </cell>
          <cell r="AR2">
            <v>91693</v>
          </cell>
          <cell r="AS2">
            <v>73471</v>
          </cell>
          <cell r="AT2">
            <v>116288</v>
          </cell>
          <cell r="AU2">
            <v>139554</v>
          </cell>
          <cell r="AV2">
            <v>124500</v>
          </cell>
          <cell r="AW2">
            <v>74555</v>
          </cell>
          <cell r="AX2">
            <v>165781</v>
          </cell>
          <cell r="AY2">
            <v>124121</v>
          </cell>
          <cell r="AZ2">
            <v>93562</v>
          </cell>
          <cell r="BA2">
            <v>50600</v>
          </cell>
          <cell r="BB2">
            <v>114808</v>
          </cell>
          <cell r="BC2">
            <v>87346</v>
          </cell>
          <cell r="BD2">
            <v>60228</v>
          </cell>
          <cell r="BE2">
            <v>63108</v>
          </cell>
          <cell r="BF2">
            <v>30588</v>
          </cell>
          <cell r="BG2">
            <v>85887</v>
          </cell>
          <cell r="BH2">
            <v>50322</v>
          </cell>
          <cell r="BI2">
            <v>91369</v>
          </cell>
          <cell r="BJ2">
            <v>89384</v>
          </cell>
          <cell r="BK2">
            <v>46256</v>
          </cell>
          <cell r="BL2">
            <v>63795</v>
          </cell>
          <cell r="BM2">
            <v>74798</v>
          </cell>
          <cell r="BN2">
            <v>89537</v>
          </cell>
          <cell r="BO2">
            <v>111503</v>
          </cell>
          <cell r="BP2">
            <v>41697</v>
          </cell>
          <cell r="BQ2">
            <v>53380</v>
          </cell>
          <cell r="BR2">
            <v>98731</v>
          </cell>
          <cell r="BS2">
            <v>122040</v>
          </cell>
          <cell r="BT2">
            <v>116005</v>
          </cell>
          <cell r="BU2">
            <v>115063</v>
          </cell>
          <cell r="BV2">
            <v>69955</v>
          </cell>
          <cell r="BW2">
            <v>101976</v>
          </cell>
          <cell r="BX2">
            <v>186529</v>
          </cell>
          <cell r="BY2">
            <v>102948</v>
          </cell>
          <cell r="BZ2">
            <v>105344</v>
          </cell>
          <cell r="CA2">
            <v>203305</v>
          </cell>
          <cell r="CB2">
            <v>108083</v>
          </cell>
          <cell r="CC2">
            <v>111712</v>
          </cell>
          <cell r="CD2">
            <v>127576</v>
          </cell>
          <cell r="CE2">
            <v>132551</v>
          </cell>
          <cell r="CF2">
            <v>121869</v>
          </cell>
          <cell r="CG2">
            <v>124096</v>
          </cell>
          <cell r="CH2">
            <v>185443</v>
          </cell>
          <cell r="CI2">
            <v>167014</v>
          </cell>
          <cell r="CJ2">
            <v>265176</v>
          </cell>
          <cell r="CK2">
            <v>205092</v>
          </cell>
          <cell r="CL2">
            <v>216467</v>
          </cell>
          <cell r="CM2">
            <v>237019</v>
          </cell>
          <cell r="CN2">
            <v>120708</v>
          </cell>
          <cell r="CO2">
            <v>112118</v>
          </cell>
          <cell r="CP2">
            <v>153145</v>
          </cell>
          <cell r="CQ2">
            <v>166489</v>
          </cell>
          <cell r="CR2">
            <v>143573</v>
          </cell>
          <cell r="CS2">
            <v>125480</v>
          </cell>
          <cell r="CT2">
            <v>119766</v>
          </cell>
          <cell r="CU2">
            <v>124893</v>
          </cell>
          <cell r="CV2">
            <v>181631</v>
          </cell>
          <cell r="CW2">
            <v>156821</v>
          </cell>
          <cell r="CX2">
            <v>211894</v>
          </cell>
          <cell r="CY2">
            <v>192935</v>
          </cell>
          <cell r="CZ2">
            <v>175429</v>
          </cell>
          <cell r="DA2">
            <v>208229</v>
          </cell>
          <cell r="DB2">
            <v>166954</v>
          </cell>
          <cell r="DC2">
            <v>217212</v>
          </cell>
          <cell r="DD2">
            <v>202311</v>
          </cell>
          <cell r="DE2">
            <v>241040</v>
          </cell>
          <cell r="DF2">
            <v>316338</v>
          </cell>
          <cell r="DG2">
            <v>232684</v>
          </cell>
          <cell r="DH2">
            <v>185027</v>
          </cell>
          <cell r="DI2">
            <v>280362</v>
          </cell>
          <cell r="DJ2">
            <v>245282</v>
          </cell>
          <cell r="DK2">
            <v>248565</v>
          </cell>
          <cell r="DL2">
            <v>121395</v>
          </cell>
          <cell r="DM2">
            <v>200568</v>
          </cell>
          <cell r="DN2">
            <v>311155</v>
          </cell>
          <cell r="DO2">
            <v>305496</v>
          </cell>
          <cell r="DP2">
            <v>299327</v>
          </cell>
          <cell r="DQ2">
            <v>342899</v>
          </cell>
          <cell r="DR2">
            <v>437784</v>
          </cell>
          <cell r="DS2">
            <v>421932</v>
          </cell>
          <cell r="DT2">
            <v>518205</v>
          </cell>
          <cell r="DU2">
            <v>403643</v>
          </cell>
          <cell r="DV2">
            <v>296088</v>
          </cell>
          <cell r="DW2">
            <v>446792</v>
          </cell>
          <cell r="DX2">
            <v>362700</v>
          </cell>
          <cell r="DY2">
            <v>286753</v>
          </cell>
          <cell r="DZ2">
            <v>332118</v>
          </cell>
          <cell r="EA2">
            <v>488573</v>
          </cell>
          <cell r="EB2">
            <v>375926</v>
          </cell>
          <cell r="EC2">
            <v>345016</v>
          </cell>
          <cell r="ED2">
            <v>432460</v>
          </cell>
          <cell r="EE2">
            <v>560428</v>
          </cell>
          <cell r="EF2">
            <v>536094</v>
          </cell>
          <cell r="EG2">
            <v>625282</v>
          </cell>
          <cell r="EH2">
            <v>389344</v>
          </cell>
          <cell r="EI2">
            <v>402747</v>
          </cell>
          <cell r="EJ2">
            <v>262818</v>
          </cell>
          <cell r="EK2">
            <v>393844</v>
          </cell>
          <cell r="EL2">
            <v>353487</v>
          </cell>
          <cell r="EM2">
            <v>467133</v>
          </cell>
          <cell r="EN2">
            <v>622285</v>
          </cell>
          <cell r="EO2">
            <v>449734</v>
          </cell>
          <cell r="EP2">
            <v>756459</v>
          </cell>
          <cell r="EQ2">
            <v>727172</v>
          </cell>
          <cell r="ER2">
            <v>1133798</v>
          </cell>
          <cell r="ES2">
            <v>855205</v>
          </cell>
          <cell r="ET2">
            <v>572137</v>
          </cell>
          <cell r="EU2">
            <v>613521</v>
          </cell>
          <cell r="EV2">
            <v>576455</v>
          </cell>
          <cell r="EW2">
            <v>720613</v>
          </cell>
          <cell r="EX2">
            <v>954711</v>
          </cell>
          <cell r="EY2">
            <v>1186547</v>
          </cell>
          <cell r="EZ2">
            <v>2117767</v>
          </cell>
          <cell r="FA2">
            <v>1861220</v>
          </cell>
          <cell r="FB2">
            <v>846305</v>
          </cell>
          <cell r="FC2">
            <v>1007937</v>
          </cell>
          <cell r="FD2">
            <v>900743</v>
          </cell>
          <cell r="FE2">
            <v>580828</v>
          </cell>
          <cell r="FF2">
            <v>484609</v>
          </cell>
          <cell r="FG2">
            <v>399693</v>
          </cell>
          <cell r="FH2">
            <v>403087</v>
          </cell>
          <cell r="FI2">
            <v>422689</v>
          </cell>
          <cell r="FJ2">
            <v>464523</v>
          </cell>
          <cell r="FK2">
            <v>538905</v>
          </cell>
          <cell r="FL2">
            <v>731705</v>
          </cell>
          <cell r="FM2">
            <v>925660</v>
          </cell>
          <cell r="FN2">
            <v>815075</v>
          </cell>
          <cell r="FO2">
            <v>885738</v>
          </cell>
          <cell r="FP2">
            <v>944883</v>
          </cell>
          <cell r="FQ2">
            <v>558105</v>
          </cell>
          <cell r="FR2">
            <v>702421</v>
          </cell>
          <cell r="FS2">
            <v>667496</v>
          </cell>
          <cell r="FT2">
            <v>445278</v>
          </cell>
          <cell r="FU2">
            <v>511920</v>
          </cell>
          <cell r="FV2">
            <v>656806</v>
          </cell>
          <cell r="FW2">
            <v>0</v>
          </cell>
          <cell r="FX2">
            <v>0</v>
          </cell>
          <cell r="FY2">
            <v>0</v>
          </cell>
        </row>
      </sheetData>
      <sheetData sheetId="22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9809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24</v>
          </cell>
          <cell r="AP2">
            <v>49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15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84</v>
          </cell>
          <cell r="BM2">
            <v>32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108</v>
          </cell>
          <cell r="BX2">
            <v>0</v>
          </cell>
          <cell r="BY2">
            <v>0</v>
          </cell>
          <cell r="BZ2">
            <v>0</v>
          </cell>
          <cell r="CA2">
            <v>17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17</v>
          </cell>
          <cell r="CI2">
            <v>29</v>
          </cell>
          <cell r="CJ2">
            <v>126</v>
          </cell>
          <cell r="CK2">
            <v>44</v>
          </cell>
          <cell r="CL2">
            <v>51</v>
          </cell>
          <cell r="CM2">
            <v>56</v>
          </cell>
          <cell r="CN2">
            <v>4</v>
          </cell>
          <cell r="CO2">
            <v>1902</v>
          </cell>
          <cell r="CP2">
            <v>229</v>
          </cell>
          <cell r="CQ2">
            <v>4</v>
          </cell>
          <cell r="CR2">
            <v>165</v>
          </cell>
          <cell r="CS2">
            <v>54</v>
          </cell>
          <cell r="CT2">
            <v>0</v>
          </cell>
          <cell r="CU2">
            <v>0</v>
          </cell>
          <cell r="CV2">
            <v>69</v>
          </cell>
          <cell r="CW2">
            <v>129</v>
          </cell>
          <cell r="CX2">
            <v>104</v>
          </cell>
          <cell r="CY2">
            <v>77</v>
          </cell>
          <cell r="CZ2">
            <v>1427</v>
          </cell>
          <cell r="DA2">
            <v>435</v>
          </cell>
          <cell r="DB2">
            <v>431</v>
          </cell>
          <cell r="DC2">
            <v>3456</v>
          </cell>
          <cell r="DD2">
            <v>592</v>
          </cell>
          <cell r="DE2">
            <v>1954</v>
          </cell>
          <cell r="DF2">
            <v>1200</v>
          </cell>
          <cell r="DG2">
            <v>1891</v>
          </cell>
          <cell r="DH2">
            <v>4931</v>
          </cell>
          <cell r="DI2">
            <v>2458</v>
          </cell>
          <cell r="DJ2">
            <v>291</v>
          </cell>
          <cell r="DK2">
            <v>144</v>
          </cell>
          <cell r="DL2">
            <v>6942</v>
          </cell>
          <cell r="DM2">
            <v>743</v>
          </cell>
          <cell r="DN2">
            <v>1526</v>
          </cell>
          <cell r="DO2">
            <v>5149</v>
          </cell>
          <cell r="DP2">
            <v>1450</v>
          </cell>
          <cell r="DQ2">
            <v>1436</v>
          </cell>
          <cell r="DR2">
            <v>444</v>
          </cell>
          <cell r="DS2">
            <v>5357</v>
          </cell>
          <cell r="DT2">
            <v>6861</v>
          </cell>
          <cell r="DU2">
            <v>2484</v>
          </cell>
          <cell r="DV2">
            <v>2499</v>
          </cell>
          <cell r="DW2">
            <v>19626</v>
          </cell>
          <cell r="DX2">
            <v>1163</v>
          </cell>
          <cell r="DY2">
            <v>8978</v>
          </cell>
          <cell r="DZ2">
            <v>615</v>
          </cell>
          <cell r="EA2">
            <v>5881</v>
          </cell>
          <cell r="EB2">
            <v>3517</v>
          </cell>
          <cell r="EC2">
            <v>0</v>
          </cell>
          <cell r="ED2">
            <v>8723</v>
          </cell>
          <cell r="EE2">
            <v>3680</v>
          </cell>
          <cell r="EF2">
            <v>8048</v>
          </cell>
          <cell r="EG2">
            <v>3229</v>
          </cell>
          <cell r="EH2">
            <v>3243</v>
          </cell>
          <cell r="EI2">
            <v>11162</v>
          </cell>
          <cell r="EJ2">
            <v>7182</v>
          </cell>
          <cell r="EK2">
            <v>699</v>
          </cell>
          <cell r="EL2">
            <v>6676</v>
          </cell>
          <cell r="EM2">
            <v>4575</v>
          </cell>
          <cell r="EN2">
            <v>6962</v>
          </cell>
          <cell r="EO2">
            <v>4031</v>
          </cell>
          <cell r="EP2">
            <v>9599</v>
          </cell>
          <cell r="EQ2">
            <v>5190</v>
          </cell>
          <cell r="ER2">
            <v>0</v>
          </cell>
          <cell r="ES2">
            <v>9901</v>
          </cell>
          <cell r="ET2">
            <v>6063</v>
          </cell>
          <cell r="EU2">
            <v>10860</v>
          </cell>
          <cell r="EV2">
            <v>892</v>
          </cell>
          <cell r="EW2">
            <v>4934</v>
          </cell>
          <cell r="EX2">
            <v>130</v>
          </cell>
          <cell r="EY2">
            <v>2502</v>
          </cell>
          <cell r="EZ2">
            <v>7118</v>
          </cell>
          <cell r="FA2">
            <v>1332</v>
          </cell>
          <cell r="FB2">
            <v>1346</v>
          </cell>
          <cell r="FC2">
            <v>248</v>
          </cell>
          <cell r="FD2">
            <v>6713</v>
          </cell>
          <cell r="FE2">
            <v>7712</v>
          </cell>
          <cell r="FF2">
            <v>6731</v>
          </cell>
          <cell r="FG2">
            <v>2112</v>
          </cell>
          <cell r="FH2">
            <v>5507</v>
          </cell>
          <cell r="FI2">
            <v>5904</v>
          </cell>
          <cell r="FJ2">
            <v>6275</v>
          </cell>
          <cell r="FK2">
            <v>1232</v>
          </cell>
          <cell r="FL2">
            <v>6824</v>
          </cell>
          <cell r="FM2">
            <v>154</v>
          </cell>
          <cell r="FN2">
            <v>6674</v>
          </cell>
          <cell r="FO2">
            <v>1538</v>
          </cell>
          <cell r="FP2">
            <v>12</v>
          </cell>
          <cell r="FQ2">
            <v>576</v>
          </cell>
          <cell r="FR2">
            <v>12788</v>
          </cell>
          <cell r="FS2">
            <v>341</v>
          </cell>
          <cell r="FT2">
            <v>8</v>
          </cell>
          <cell r="FU2">
            <v>8617</v>
          </cell>
          <cell r="FV2">
            <v>1233</v>
          </cell>
          <cell r="FW2">
            <v>0</v>
          </cell>
          <cell r="FX2">
            <v>0</v>
          </cell>
          <cell r="FY2">
            <v>0</v>
          </cell>
        </row>
      </sheetData>
      <sheetData sheetId="23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43</v>
          </cell>
          <cell r="AY2">
            <v>218</v>
          </cell>
          <cell r="AZ2">
            <v>29</v>
          </cell>
          <cell r="BA2">
            <v>0</v>
          </cell>
          <cell r="BB2">
            <v>0</v>
          </cell>
          <cell r="BC2">
            <v>176</v>
          </cell>
          <cell r="BD2">
            <v>0</v>
          </cell>
          <cell r="BE2">
            <v>0</v>
          </cell>
          <cell r="BF2">
            <v>0</v>
          </cell>
          <cell r="BG2">
            <v>15</v>
          </cell>
          <cell r="BH2">
            <v>0</v>
          </cell>
          <cell r="BI2">
            <v>0</v>
          </cell>
          <cell r="BJ2">
            <v>0</v>
          </cell>
          <cell r="BK2">
            <v>23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32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38</v>
          </cell>
          <cell r="BZ2">
            <v>0</v>
          </cell>
          <cell r="CA2">
            <v>0</v>
          </cell>
          <cell r="CB2">
            <v>46</v>
          </cell>
          <cell r="CC2">
            <v>0</v>
          </cell>
          <cell r="CD2">
            <v>0</v>
          </cell>
          <cell r="CE2">
            <v>0</v>
          </cell>
          <cell r="CF2">
            <v>12</v>
          </cell>
          <cell r="CG2">
            <v>0</v>
          </cell>
          <cell r="CH2">
            <v>0</v>
          </cell>
          <cell r="CI2">
            <v>0</v>
          </cell>
          <cell r="CJ2">
            <v>25</v>
          </cell>
          <cell r="CK2">
            <v>0</v>
          </cell>
          <cell r="CL2">
            <v>0</v>
          </cell>
          <cell r="CM2">
            <v>19</v>
          </cell>
          <cell r="CN2">
            <v>23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28</v>
          </cell>
          <cell r="CT2">
            <v>0</v>
          </cell>
          <cell r="CU2">
            <v>0</v>
          </cell>
          <cell r="CV2">
            <v>18</v>
          </cell>
          <cell r="CW2">
            <v>0</v>
          </cell>
          <cell r="CX2">
            <v>0</v>
          </cell>
          <cell r="CY2">
            <v>0</v>
          </cell>
          <cell r="CZ2">
            <v>36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13</v>
          </cell>
          <cell r="DF2">
            <v>0</v>
          </cell>
          <cell r="DG2">
            <v>0</v>
          </cell>
          <cell r="DH2">
            <v>18</v>
          </cell>
          <cell r="DI2">
            <v>32</v>
          </cell>
          <cell r="DJ2">
            <v>0</v>
          </cell>
          <cell r="DK2">
            <v>0</v>
          </cell>
          <cell r="DL2">
            <v>14</v>
          </cell>
          <cell r="DM2">
            <v>13</v>
          </cell>
          <cell r="DN2">
            <v>69</v>
          </cell>
          <cell r="DO2">
            <v>7085</v>
          </cell>
          <cell r="DP2">
            <v>4</v>
          </cell>
          <cell r="DQ2">
            <v>35</v>
          </cell>
          <cell r="DR2">
            <v>0</v>
          </cell>
          <cell r="DS2">
            <v>0</v>
          </cell>
          <cell r="DT2">
            <v>11</v>
          </cell>
          <cell r="DU2">
            <v>695</v>
          </cell>
          <cell r="DV2">
            <v>0</v>
          </cell>
          <cell r="DW2">
            <v>6608</v>
          </cell>
          <cell r="DX2">
            <v>4</v>
          </cell>
          <cell r="DY2">
            <v>0</v>
          </cell>
          <cell r="DZ2">
            <v>6715</v>
          </cell>
          <cell r="EA2">
            <v>6855</v>
          </cell>
          <cell r="EB2">
            <v>84</v>
          </cell>
          <cell r="EC2">
            <v>285</v>
          </cell>
          <cell r="ED2">
            <v>0</v>
          </cell>
          <cell r="EE2">
            <v>27</v>
          </cell>
          <cell r="EF2">
            <v>1534</v>
          </cell>
          <cell r="EG2">
            <v>118</v>
          </cell>
          <cell r="EH2">
            <v>92</v>
          </cell>
          <cell r="EI2">
            <v>46</v>
          </cell>
          <cell r="EJ2">
            <v>0</v>
          </cell>
          <cell r="EK2">
            <v>5</v>
          </cell>
          <cell r="EL2">
            <v>0</v>
          </cell>
          <cell r="EM2">
            <v>29</v>
          </cell>
          <cell r="EN2">
            <v>25</v>
          </cell>
          <cell r="EO2">
            <v>52</v>
          </cell>
          <cell r="EP2">
            <v>4125</v>
          </cell>
          <cell r="EQ2">
            <v>0</v>
          </cell>
          <cell r="ER2">
            <v>19</v>
          </cell>
          <cell r="ES2">
            <v>25</v>
          </cell>
          <cell r="ET2">
            <v>0</v>
          </cell>
          <cell r="EU2">
            <v>34</v>
          </cell>
          <cell r="EV2">
            <v>59</v>
          </cell>
          <cell r="EW2">
            <v>0</v>
          </cell>
          <cell r="EX2">
            <v>0</v>
          </cell>
          <cell r="EY2">
            <v>1607</v>
          </cell>
          <cell r="EZ2">
            <v>3436</v>
          </cell>
          <cell r="FA2">
            <v>0</v>
          </cell>
          <cell r="FB2">
            <v>99</v>
          </cell>
          <cell r="FC2">
            <v>156</v>
          </cell>
          <cell r="FD2">
            <v>0</v>
          </cell>
          <cell r="FE2">
            <v>74</v>
          </cell>
          <cell r="FF2">
            <v>185</v>
          </cell>
          <cell r="FG2">
            <v>0</v>
          </cell>
          <cell r="FH2">
            <v>0</v>
          </cell>
          <cell r="FI2">
            <v>0</v>
          </cell>
          <cell r="FJ2">
            <v>74</v>
          </cell>
          <cell r="FK2">
            <v>26</v>
          </cell>
          <cell r="FL2">
            <v>0</v>
          </cell>
          <cell r="FM2">
            <v>14</v>
          </cell>
          <cell r="FN2">
            <v>49094</v>
          </cell>
          <cell r="FO2">
            <v>46677</v>
          </cell>
          <cell r="FP2">
            <v>196</v>
          </cell>
          <cell r="FQ2">
            <v>0</v>
          </cell>
          <cell r="FR2">
            <v>36</v>
          </cell>
          <cell r="FS2">
            <v>66</v>
          </cell>
          <cell r="FT2">
            <v>441</v>
          </cell>
          <cell r="FU2">
            <v>29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12217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31</v>
          </cell>
          <cell r="AO2">
            <v>0</v>
          </cell>
          <cell r="AP2">
            <v>0</v>
          </cell>
          <cell r="AQ2">
            <v>31</v>
          </cell>
          <cell r="AR2">
            <v>0</v>
          </cell>
          <cell r="AS2">
            <v>32</v>
          </cell>
          <cell r="AT2">
            <v>0</v>
          </cell>
          <cell r="AU2">
            <v>47</v>
          </cell>
          <cell r="AV2">
            <v>0</v>
          </cell>
          <cell r="AW2">
            <v>63</v>
          </cell>
          <cell r="AX2">
            <v>0</v>
          </cell>
          <cell r="AY2">
            <v>0</v>
          </cell>
          <cell r="AZ2">
            <v>0</v>
          </cell>
          <cell r="BA2">
            <v>2311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32</v>
          </cell>
          <cell r="BI2">
            <v>0</v>
          </cell>
          <cell r="BJ2">
            <v>0</v>
          </cell>
          <cell r="BK2">
            <v>35</v>
          </cell>
          <cell r="BL2">
            <v>0</v>
          </cell>
          <cell r="BM2">
            <v>0</v>
          </cell>
          <cell r="BN2">
            <v>35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60</v>
          </cell>
          <cell r="BT2">
            <v>735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19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127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939</v>
          </cell>
          <cell r="CT2">
            <v>0</v>
          </cell>
          <cell r="CU2">
            <v>0</v>
          </cell>
          <cell r="CV2">
            <v>39</v>
          </cell>
          <cell r="CW2">
            <v>0</v>
          </cell>
          <cell r="CX2">
            <v>0</v>
          </cell>
          <cell r="CY2">
            <v>0</v>
          </cell>
          <cell r="CZ2">
            <v>64</v>
          </cell>
          <cell r="DA2">
            <v>0</v>
          </cell>
          <cell r="DB2">
            <v>86</v>
          </cell>
          <cell r="DC2">
            <v>117</v>
          </cell>
          <cell r="DD2">
            <v>47</v>
          </cell>
          <cell r="DE2">
            <v>76</v>
          </cell>
          <cell r="DF2">
            <v>54</v>
          </cell>
          <cell r="DG2">
            <v>314</v>
          </cell>
          <cell r="DH2">
            <v>32</v>
          </cell>
          <cell r="DI2">
            <v>54</v>
          </cell>
          <cell r="DJ2">
            <v>23</v>
          </cell>
          <cell r="DK2">
            <v>0</v>
          </cell>
          <cell r="DL2">
            <v>0</v>
          </cell>
          <cell r="DM2">
            <v>0</v>
          </cell>
          <cell r="DN2">
            <v>85</v>
          </cell>
          <cell r="DO2">
            <v>87</v>
          </cell>
          <cell r="DP2">
            <v>0</v>
          </cell>
          <cell r="DQ2">
            <v>41</v>
          </cell>
          <cell r="DR2">
            <v>40</v>
          </cell>
          <cell r="DS2">
            <v>0</v>
          </cell>
          <cell r="DT2">
            <v>39</v>
          </cell>
          <cell r="DU2">
            <v>106</v>
          </cell>
          <cell r="DV2">
            <v>30</v>
          </cell>
          <cell r="DW2">
            <v>170</v>
          </cell>
          <cell r="DX2">
            <v>0</v>
          </cell>
          <cell r="DY2">
            <v>16</v>
          </cell>
          <cell r="DZ2">
            <v>35</v>
          </cell>
          <cell r="EA2">
            <v>204</v>
          </cell>
          <cell r="EB2">
            <v>73</v>
          </cell>
          <cell r="EC2">
            <v>51</v>
          </cell>
          <cell r="ED2">
            <v>78</v>
          </cell>
          <cell r="EE2">
            <v>62</v>
          </cell>
          <cell r="EF2">
            <v>0</v>
          </cell>
          <cell r="EG2">
            <v>0</v>
          </cell>
          <cell r="EH2">
            <v>317</v>
          </cell>
          <cell r="EI2">
            <v>200</v>
          </cell>
          <cell r="EJ2">
            <v>0</v>
          </cell>
          <cell r="EK2">
            <v>0</v>
          </cell>
          <cell r="EL2">
            <v>40</v>
          </cell>
          <cell r="EM2">
            <v>0</v>
          </cell>
          <cell r="EN2">
            <v>314</v>
          </cell>
          <cell r="EO2">
            <v>171</v>
          </cell>
          <cell r="EP2">
            <v>0</v>
          </cell>
          <cell r="EQ2">
            <v>11</v>
          </cell>
          <cell r="ER2">
            <v>882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24</v>
          </cell>
          <cell r="EY2">
            <v>984</v>
          </cell>
          <cell r="EZ2">
            <v>13</v>
          </cell>
          <cell r="FA2">
            <v>184</v>
          </cell>
          <cell r="FB2">
            <v>23</v>
          </cell>
          <cell r="FC2">
            <v>159</v>
          </cell>
          <cell r="FD2">
            <v>0</v>
          </cell>
          <cell r="FE2">
            <v>95</v>
          </cell>
          <cell r="FF2">
            <v>31</v>
          </cell>
          <cell r="FG2">
            <v>32</v>
          </cell>
          <cell r="FH2">
            <v>81</v>
          </cell>
          <cell r="FI2">
            <v>0</v>
          </cell>
          <cell r="FJ2">
            <v>0</v>
          </cell>
          <cell r="FK2">
            <v>453</v>
          </cell>
          <cell r="FL2">
            <v>11</v>
          </cell>
          <cell r="FM2">
            <v>0</v>
          </cell>
          <cell r="FN2">
            <v>31</v>
          </cell>
          <cell r="FO2">
            <v>0</v>
          </cell>
          <cell r="FP2">
            <v>123</v>
          </cell>
          <cell r="FQ2">
            <v>0</v>
          </cell>
          <cell r="FR2">
            <v>71</v>
          </cell>
          <cell r="FS2">
            <v>57</v>
          </cell>
          <cell r="FT2">
            <v>0</v>
          </cell>
          <cell r="FU2">
            <v>73</v>
          </cell>
          <cell r="FV2">
            <v>158</v>
          </cell>
          <cell r="FW2">
            <v>0</v>
          </cell>
          <cell r="FX2">
            <v>0</v>
          </cell>
          <cell r="FY2">
            <v>0</v>
          </cell>
        </row>
      </sheetData>
      <sheetData sheetId="25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42658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76</v>
          </cell>
          <cell r="DA2">
            <v>29</v>
          </cell>
          <cell r="DB2">
            <v>0</v>
          </cell>
          <cell r="DC2">
            <v>95</v>
          </cell>
          <cell r="DD2">
            <v>16</v>
          </cell>
          <cell r="DE2">
            <v>123</v>
          </cell>
          <cell r="DF2">
            <v>31</v>
          </cell>
          <cell r="DG2">
            <v>490</v>
          </cell>
          <cell r="DH2">
            <v>0</v>
          </cell>
          <cell r="DI2">
            <v>0</v>
          </cell>
          <cell r="DJ2">
            <v>220</v>
          </cell>
          <cell r="DK2">
            <v>0</v>
          </cell>
          <cell r="DL2">
            <v>0</v>
          </cell>
          <cell r="DM2">
            <v>0</v>
          </cell>
          <cell r="DN2">
            <v>7</v>
          </cell>
          <cell r="DO2">
            <v>0</v>
          </cell>
          <cell r="DP2">
            <v>0</v>
          </cell>
          <cell r="DQ2">
            <v>24</v>
          </cell>
          <cell r="DR2">
            <v>0</v>
          </cell>
          <cell r="DS2">
            <v>13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10</v>
          </cell>
          <cell r="EA2">
            <v>0</v>
          </cell>
          <cell r="EB2">
            <v>130</v>
          </cell>
          <cell r="EC2">
            <v>0</v>
          </cell>
          <cell r="ED2">
            <v>0</v>
          </cell>
          <cell r="EE2">
            <v>80</v>
          </cell>
          <cell r="EF2">
            <v>79</v>
          </cell>
          <cell r="EG2">
            <v>12</v>
          </cell>
          <cell r="EH2">
            <v>0</v>
          </cell>
          <cell r="EI2">
            <v>26</v>
          </cell>
          <cell r="EJ2">
            <v>64</v>
          </cell>
          <cell r="EK2">
            <v>0</v>
          </cell>
          <cell r="EL2">
            <v>78</v>
          </cell>
          <cell r="EM2">
            <v>0</v>
          </cell>
          <cell r="EN2">
            <v>112</v>
          </cell>
          <cell r="EO2">
            <v>71</v>
          </cell>
          <cell r="EP2">
            <v>20</v>
          </cell>
          <cell r="EQ2">
            <v>0</v>
          </cell>
          <cell r="ER2">
            <v>252</v>
          </cell>
          <cell r="ES2">
            <v>15</v>
          </cell>
          <cell r="ET2">
            <v>41</v>
          </cell>
          <cell r="EU2">
            <v>27</v>
          </cell>
          <cell r="EV2">
            <v>0</v>
          </cell>
          <cell r="EW2">
            <v>56</v>
          </cell>
          <cell r="EX2">
            <v>0</v>
          </cell>
          <cell r="EY2">
            <v>522</v>
          </cell>
          <cell r="EZ2">
            <v>296</v>
          </cell>
          <cell r="FA2">
            <v>0</v>
          </cell>
          <cell r="FB2">
            <v>36</v>
          </cell>
          <cell r="FC2">
            <v>39</v>
          </cell>
          <cell r="FD2">
            <v>26</v>
          </cell>
          <cell r="FE2">
            <v>0</v>
          </cell>
          <cell r="FF2">
            <v>600</v>
          </cell>
          <cell r="FG2">
            <v>22</v>
          </cell>
          <cell r="FH2">
            <v>14</v>
          </cell>
          <cell r="FI2">
            <v>0</v>
          </cell>
          <cell r="FJ2">
            <v>14</v>
          </cell>
          <cell r="FK2">
            <v>124</v>
          </cell>
          <cell r="FL2">
            <v>138</v>
          </cell>
          <cell r="FM2">
            <v>40</v>
          </cell>
          <cell r="FN2">
            <v>134</v>
          </cell>
          <cell r="FO2">
            <v>0</v>
          </cell>
          <cell r="FP2">
            <v>63</v>
          </cell>
          <cell r="FQ2">
            <v>3</v>
          </cell>
          <cell r="FR2">
            <v>0</v>
          </cell>
          <cell r="FS2">
            <v>9</v>
          </cell>
          <cell r="FT2">
            <v>26</v>
          </cell>
          <cell r="FU2">
            <v>47</v>
          </cell>
          <cell r="FV2">
            <v>44</v>
          </cell>
          <cell r="FW2">
            <v>0</v>
          </cell>
          <cell r="FX2">
            <v>0</v>
          </cell>
          <cell r="FY2">
            <v>0</v>
          </cell>
        </row>
      </sheetData>
      <sheetData sheetId="26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32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38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33</v>
          </cell>
          <cell r="CT2">
            <v>0</v>
          </cell>
          <cell r="CU2">
            <v>25</v>
          </cell>
          <cell r="CV2">
            <v>0</v>
          </cell>
          <cell r="CW2">
            <v>0</v>
          </cell>
          <cell r="CX2">
            <v>0</v>
          </cell>
          <cell r="CY2">
            <v>67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66</v>
          </cell>
          <cell r="DF2">
            <v>24</v>
          </cell>
          <cell r="DG2">
            <v>0</v>
          </cell>
          <cell r="DH2">
            <v>0</v>
          </cell>
          <cell r="DI2">
            <v>119</v>
          </cell>
          <cell r="DJ2">
            <v>0</v>
          </cell>
          <cell r="DK2">
            <v>11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12</v>
          </cell>
          <cell r="DR2">
            <v>75</v>
          </cell>
          <cell r="DS2">
            <v>42</v>
          </cell>
          <cell r="DT2">
            <v>96</v>
          </cell>
          <cell r="DU2">
            <v>39</v>
          </cell>
          <cell r="DV2">
            <v>72</v>
          </cell>
          <cell r="DW2">
            <v>90</v>
          </cell>
          <cell r="DX2">
            <v>0</v>
          </cell>
          <cell r="DY2">
            <v>103</v>
          </cell>
          <cell r="DZ2">
            <v>227</v>
          </cell>
          <cell r="EA2">
            <v>37</v>
          </cell>
          <cell r="EB2">
            <v>173</v>
          </cell>
          <cell r="EC2">
            <v>40</v>
          </cell>
          <cell r="ED2">
            <v>45</v>
          </cell>
          <cell r="EE2">
            <v>130</v>
          </cell>
          <cell r="EF2">
            <v>44</v>
          </cell>
          <cell r="EG2">
            <v>0</v>
          </cell>
          <cell r="EH2">
            <v>0</v>
          </cell>
          <cell r="EI2">
            <v>26</v>
          </cell>
          <cell r="EJ2">
            <v>0</v>
          </cell>
          <cell r="EK2">
            <v>0</v>
          </cell>
          <cell r="EL2">
            <v>40</v>
          </cell>
          <cell r="EM2">
            <v>0</v>
          </cell>
          <cell r="EN2">
            <v>0</v>
          </cell>
          <cell r="EO2">
            <v>0</v>
          </cell>
          <cell r="EP2">
            <v>25</v>
          </cell>
          <cell r="EQ2">
            <v>1744</v>
          </cell>
          <cell r="ER2">
            <v>0</v>
          </cell>
          <cell r="ES2">
            <v>38</v>
          </cell>
          <cell r="ET2">
            <v>93</v>
          </cell>
          <cell r="EU2">
            <v>43</v>
          </cell>
          <cell r="EV2">
            <v>0</v>
          </cell>
          <cell r="EW2">
            <v>23</v>
          </cell>
          <cell r="EX2">
            <v>0</v>
          </cell>
          <cell r="EY2">
            <v>58</v>
          </cell>
          <cell r="EZ2">
            <v>0</v>
          </cell>
          <cell r="FA2">
            <v>37</v>
          </cell>
          <cell r="FB2">
            <v>0</v>
          </cell>
          <cell r="FC2">
            <v>93</v>
          </cell>
          <cell r="FD2">
            <v>63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27</v>
          </cell>
          <cell r="FK2">
            <v>145</v>
          </cell>
          <cell r="FL2">
            <v>0</v>
          </cell>
          <cell r="FM2">
            <v>13</v>
          </cell>
          <cell r="FN2">
            <v>6</v>
          </cell>
          <cell r="FO2">
            <v>0</v>
          </cell>
          <cell r="FP2">
            <v>124</v>
          </cell>
          <cell r="FQ2">
            <v>0</v>
          </cell>
          <cell r="FR2">
            <v>0</v>
          </cell>
          <cell r="FS2">
            <v>0</v>
          </cell>
          <cell r="FT2">
            <v>6</v>
          </cell>
          <cell r="FU2">
            <v>0</v>
          </cell>
          <cell r="FV2">
            <v>63</v>
          </cell>
          <cell r="FW2">
            <v>0</v>
          </cell>
          <cell r="FX2">
            <v>0</v>
          </cell>
          <cell r="FY2">
            <v>0</v>
          </cell>
        </row>
      </sheetData>
      <sheetData sheetId="27">
        <row r="2">
          <cell r="B2">
            <v>15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8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11581</v>
          </cell>
          <cell r="AB2">
            <v>0</v>
          </cell>
          <cell r="AC2">
            <v>23587</v>
          </cell>
          <cell r="AD2">
            <v>0</v>
          </cell>
          <cell r="AE2">
            <v>0</v>
          </cell>
          <cell r="AF2">
            <v>11836</v>
          </cell>
          <cell r="AG2">
            <v>0</v>
          </cell>
          <cell r="AH2">
            <v>9902</v>
          </cell>
          <cell r="AI2">
            <v>13271</v>
          </cell>
          <cell r="AJ2">
            <v>0</v>
          </cell>
          <cell r="AK2">
            <v>0</v>
          </cell>
          <cell r="AL2">
            <v>0</v>
          </cell>
          <cell r="AM2">
            <v>10429</v>
          </cell>
          <cell r="AN2">
            <v>5314</v>
          </cell>
          <cell r="AO2">
            <v>160</v>
          </cell>
          <cell r="AP2">
            <v>28263</v>
          </cell>
          <cell r="AQ2">
            <v>10135</v>
          </cell>
          <cell r="AR2">
            <v>9945</v>
          </cell>
          <cell r="AS2">
            <v>157</v>
          </cell>
          <cell r="AT2">
            <v>10643</v>
          </cell>
          <cell r="AU2">
            <v>130</v>
          </cell>
          <cell r="AV2">
            <v>334</v>
          </cell>
          <cell r="AW2">
            <v>0</v>
          </cell>
          <cell r="AX2">
            <v>14839</v>
          </cell>
          <cell r="AY2">
            <v>0</v>
          </cell>
          <cell r="AZ2">
            <v>32</v>
          </cell>
          <cell r="BA2">
            <v>12832</v>
          </cell>
          <cell r="BB2">
            <v>12645</v>
          </cell>
          <cell r="BC2">
            <v>16227</v>
          </cell>
          <cell r="BD2">
            <v>0</v>
          </cell>
          <cell r="BE2">
            <v>0</v>
          </cell>
          <cell r="BF2">
            <v>14125</v>
          </cell>
          <cell r="BG2">
            <v>11667</v>
          </cell>
          <cell r="BH2">
            <v>0</v>
          </cell>
          <cell r="BI2">
            <v>0</v>
          </cell>
          <cell r="BJ2">
            <v>0</v>
          </cell>
          <cell r="BK2">
            <v>12189</v>
          </cell>
          <cell r="BL2">
            <v>293</v>
          </cell>
          <cell r="BM2">
            <v>25660</v>
          </cell>
          <cell r="BN2">
            <v>168</v>
          </cell>
          <cell r="BO2">
            <v>26283</v>
          </cell>
          <cell r="BP2">
            <v>23768</v>
          </cell>
          <cell r="BQ2">
            <v>0</v>
          </cell>
          <cell r="BR2">
            <v>7126</v>
          </cell>
          <cell r="BS2">
            <v>27442</v>
          </cell>
          <cell r="BT2">
            <v>0</v>
          </cell>
          <cell r="BU2">
            <v>31028</v>
          </cell>
          <cell r="BV2">
            <v>13544</v>
          </cell>
          <cell r="BW2">
            <v>7425</v>
          </cell>
          <cell r="BX2">
            <v>25576</v>
          </cell>
          <cell r="BY2">
            <v>13374</v>
          </cell>
          <cell r="BZ2">
            <v>17126</v>
          </cell>
          <cell r="CA2">
            <v>13823</v>
          </cell>
          <cell r="CB2">
            <v>13629</v>
          </cell>
          <cell r="CC2">
            <v>13520</v>
          </cell>
          <cell r="CD2">
            <v>13314</v>
          </cell>
          <cell r="CE2">
            <v>26648</v>
          </cell>
          <cell r="CF2">
            <v>14369</v>
          </cell>
          <cell r="CG2">
            <v>72</v>
          </cell>
          <cell r="CH2">
            <v>460</v>
          </cell>
          <cell r="CI2">
            <v>16930</v>
          </cell>
          <cell r="CJ2">
            <v>432</v>
          </cell>
          <cell r="CK2">
            <v>10138</v>
          </cell>
          <cell r="CL2">
            <v>0</v>
          </cell>
          <cell r="CM2">
            <v>27029</v>
          </cell>
          <cell r="CN2">
            <v>26279</v>
          </cell>
          <cell r="CO2">
            <v>25869</v>
          </cell>
          <cell r="CP2">
            <v>13601</v>
          </cell>
          <cell r="CQ2">
            <v>7636</v>
          </cell>
          <cell r="CR2">
            <v>10768</v>
          </cell>
          <cell r="CS2">
            <v>50977</v>
          </cell>
          <cell r="CT2">
            <v>28914</v>
          </cell>
          <cell r="CU2">
            <v>10803</v>
          </cell>
          <cell r="CV2">
            <v>12233</v>
          </cell>
          <cell r="CW2">
            <v>56887</v>
          </cell>
          <cell r="CX2">
            <v>32794</v>
          </cell>
          <cell r="CY2">
            <v>46653</v>
          </cell>
          <cell r="CZ2">
            <v>20710</v>
          </cell>
          <cell r="DA2">
            <v>57</v>
          </cell>
          <cell r="DB2">
            <v>58975</v>
          </cell>
          <cell r="DC2">
            <v>32574</v>
          </cell>
          <cell r="DD2">
            <v>42577</v>
          </cell>
          <cell r="DE2">
            <v>15020</v>
          </cell>
          <cell r="DF2">
            <v>26757</v>
          </cell>
          <cell r="DG2">
            <v>41453</v>
          </cell>
          <cell r="DH2">
            <v>28037</v>
          </cell>
          <cell r="DI2">
            <v>43933</v>
          </cell>
          <cell r="DJ2">
            <v>33681</v>
          </cell>
          <cell r="DK2">
            <v>15894</v>
          </cell>
          <cell r="DL2">
            <v>16859</v>
          </cell>
          <cell r="DM2">
            <v>14961</v>
          </cell>
          <cell r="DN2">
            <v>33973</v>
          </cell>
          <cell r="DO2">
            <v>43463</v>
          </cell>
          <cell r="DP2">
            <v>68968</v>
          </cell>
          <cell r="DQ2">
            <v>79946</v>
          </cell>
          <cell r="DR2">
            <v>50518</v>
          </cell>
          <cell r="DS2">
            <v>79865</v>
          </cell>
          <cell r="DT2">
            <v>128271</v>
          </cell>
          <cell r="DU2">
            <v>61491</v>
          </cell>
          <cell r="DV2">
            <v>16384</v>
          </cell>
          <cell r="DW2">
            <v>16397</v>
          </cell>
          <cell r="DX2">
            <v>13248</v>
          </cell>
          <cell r="DY2">
            <v>135</v>
          </cell>
          <cell r="DZ2">
            <v>26</v>
          </cell>
          <cell r="EA2">
            <v>44677</v>
          </cell>
          <cell r="EB2">
            <v>26598</v>
          </cell>
          <cell r="EC2">
            <v>65107</v>
          </cell>
          <cell r="ED2">
            <v>77680</v>
          </cell>
          <cell r="EE2">
            <v>132730</v>
          </cell>
          <cell r="EF2">
            <v>43079</v>
          </cell>
          <cell r="EG2">
            <v>65</v>
          </cell>
          <cell r="EH2">
            <v>17284</v>
          </cell>
          <cell r="EI2">
            <v>31518</v>
          </cell>
          <cell r="EJ2">
            <v>667</v>
          </cell>
          <cell r="EK2">
            <v>130</v>
          </cell>
          <cell r="EL2">
            <v>16752</v>
          </cell>
          <cell r="EM2">
            <v>869</v>
          </cell>
          <cell r="EN2">
            <v>11792</v>
          </cell>
          <cell r="EO2">
            <v>68798</v>
          </cell>
          <cell r="EP2">
            <v>18995</v>
          </cell>
          <cell r="EQ2">
            <v>41183</v>
          </cell>
          <cell r="ER2">
            <v>80294</v>
          </cell>
          <cell r="ES2">
            <v>19226</v>
          </cell>
          <cell r="ET2">
            <v>35067</v>
          </cell>
          <cell r="EU2">
            <v>9060</v>
          </cell>
          <cell r="EV2">
            <v>32231</v>
          </cell>
          <cell r="EW2">
            <v>20385</v>
          </cell>
          <cell r="EX2">
            <v>1059</v>
          </cell>
          <cell r="EY2">
            <v>16430</v>
          </cell>
          <cell r="EZ2">
            <v>15553</v>
          </cell>
          <cell r="FA2">
            <v>50174</v>
          </cell>
          <cell r="FB2">
            <v>47087</v>
          </cell>
          <cell r="FC2">
            <v>181420</v>
          </cell>
          <cell r="FD2">
            <v>107636</v>
          </cell>
          <cell r="FE2">
            <v>27951</v>
          </cell>
          <cell r="FF2">
            <v>40354</v>
          </cell>
          <cell r="FG2">
            <v>61740</v>
          </cell>
          <cell r="FH2">
            <v>110</v>
          </cell>
          <cell r="FI2">
            <v>20053</v>
          </cell>
          <cell r="FJ2">
            <v>65734</v>
          </cell>
          <cell r="FK2">
            <v>102064</v>
          </cell>
          <cell r="FL2">
            <v>176746</v>
          </cell>
          <cell r="FM2">
            <v>184972</v>
          </cell>
          <cell r="FN2">
            <v>212219</v>
          </cell>
          <cell r="FO2">
            <v>135343</v>
          </cell>
          <cell r="FP2">
            <v>96673</v>
          </cell>
          <cell r="FQ2">
            <v>27986</v>
          </cell>
          <cell r="FR2">
            <v>9371</v>
          </cell>
          <cell r="FS2">
            <v>120</v>
          </cell>
          <cell r="FT2">
            <v>6018</v>
          </cell>
          <cell r="FU2">
            <v>76</v>
          </cell>
          <cell r="FV2">
            <v>41588</v>
          </cell>
          <cell r="FW2">
            <v>0</v>
          </cell>
          <cell r="FX2">
            <v>0</v>
          </cell>
          <cell r="FY2">
            <v>0</v>
          </cell>
        </row>
      </sheetData>
      <sheetData sheetId="28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110</v>
          </cell>
          <cell r="AO2">
            <v>0</v>
          </cell>
          <cell r="AP2">
            <v>73</v>
          </cell>
          <cell r="AQ2">
            <v>369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301</v>
          </cell>
          <cell r="AY2">
            <v>0</v>
          </cell>
          <cell r="AZ2">
            <v>0</v>
          </cell>
          <cell r="BA2">
            <v>227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587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3380</v>
          </cell>
          <cell r="BM2">
            <v>36</v>
          </cell>
          <cell r="BN2">
            <v>445</v>
          </cell>
          <cell r="BO2">
            <v>88</v>
          </cell>
          <cell r="BP2">
            <v>409</v>
          </cell>
          <cell r="BQ2">
            <v>285</v>
          </cell>
          <cell r="BR2">
            <v>0</v>
          </cell>
          <cell r="BS2">
            <v>0</v>
          </cell>
          <cell r="BT2">
            <v>510</v>
          </cell>
          <cell r="BU2">
            <v>228</v>
          </cell>
          <cell r="BV2">
            <v>0</v>
          </cell>
          <cell r="BW2">
            <v>198</v>
          </cell>
          <cell r="BX2">
            <v>76</v>
          </cell>
          <cell r="BY2">
            <v>76</v>
          </cell>
          <cell r="BZ2">
            <v>795</v>
          </cell>
          <cell r="CA2">
            <v>476</v>
          </cell>
          <cell r="CB2">
            <v>99</v>
          </cell>
          <cell r="CC2">
            <v>0</v>
          </cell>
          <cell r="CD2">
            <v>0</v>
          </cell>
          <cell r="CE2">
            <v>116</v>
          </cell>
          <cell r="CF2">
            <v>550</v>
          </cell>
          <cell r="CG2">
            <v>411</v>
          </cell>
          <cell r="CH2">
            <v>0</v>
          </cell>
          <cell r="CI2">
            <v>238</v>
          </cell>
          <cell r="CJ2">
            <v>0</v>
          </cell>
          <cell r="CK2">
            <v>0</v>
          </cell>
          <cell r="CL2">
            <v>1552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131</v>
          </cell>
          <cell r="DB2">
            <v>6</v>
          </cell>
          <cell r="DC2">
            <v>0</v>
          </cell>
          <cell r="DD2">
            <v>11</v>
          </cell>
          <cell r="DE2">
            <v>0</v>
          </cell>
          <cell r="DF2">
            <v>0</v>
          </cell>
          <cell r="DG2">
            <v>0</v>
          </cell>
          <cell r="DH2">
            <v>16</v>
          </cell>
          <cell r="DI2">
            <v>240</v>
          </cell>
          <cell r="DJ2">
            <v>0</v>
          </cell>
          <cell r="DK2">
            <v>211</v>
          </cell>
          <cell r="DL2">
            <v>7</v>
          </cell>
          <cell r="DM2">
            <v>0</v>
          </cell>
          <cell r="DN2">
            <v>7</v>
          </cell>
          <cell r="DO2">
            <v>19</v>
          </cell>
          <cell r="DP2">
            <v>179</v>
          </cell>
          <cell r="DQ2">
            <v>0</v>
          </cell>
          <cell r="DR2">
            <v>76</v>
          </cell>
          <cell r="DS2">
            <v>0</v>
          </cell>
          <cell r="DT2">
            <v>56</v>
          </cell>
          <cell r="DU2">
            <v>0</v>
          </cell>
          <cell r="DV2">
            <v>133</v>
          </cell>
          <cell r="DW2">
            <v>32</v>
          </cell>
          <cell r="DX2">
            <v>0</v>
          </cell>
          <cell r="DY2">
            <v>19</v>
          </cell>
          <cell r="DZ2">
            <v>0</v>
          </cell>
          <cell r="EA2">
            <v>159</v>
          </cell>
          <cell r="EB2">
            <v>158</v>
          </cell>
          <cell r="EC2">
            <v>0</v>
          </cell>
          <cell r="ED2">
            <v>23</v>
          </cell>
          <cell r="EE2">
            <v>80</v>
          </cell>
          <cell r="EF2">
            <v>52</v>
          </cell>
          <cell r="EG2">
            <v>56</v>
          </cell>
          <cell r="EH2">
            <v>0</v>
          </cell>
          <cell r="EI2">
            <v>311</v>
          </cell>
          <cell r="EJ2">
            <v>0</v>
          </cell>
          <cell r="EK2">
            <v>227</v>
          </cell>
          <cell r="EL2">
            <v>3129</v>
          </cell>
          <cell r="EM2">
            <v>3529</v>
          </cell>
          <cell r="EN2">
            <v>169</v>
          </cell>
          <cell r="EO2">
            <v>16</v>
          </cell>
          <cell r="EP2">
            <v>160</v>
          </cell>
          <cell r="EQ2">
            <v>194</v>
          </cell>
          <cell r="ER2">
            <v>4943</v>
          </cell>
          <cell r="ES2">
            <v>7333</v>
          </cell>
          <cell r="ET2">
            <v>606</v>
          </cell>
          <cell r="EU2">
            <v>5543</v>
          </cell>
          <cell r="EV2">
            <v>66</v>
          </cell>
          <cell r="EW2">
            <v>424</v>
          </cell>
          <cell r="EX2">
            <v>2756</v>
          </cell>
          <cell r="EY2">
            <v>266</v>
          </cell>
          <cell r="EZ2">
            <v>1245</v>
          </cell>
          <cell r="FA2">
            <v>95</v>
          </cell>
          <cell r="FB2">
            <v>160</v>
          </cell>
          <cell r="FC2">
            <v>146</v>
          </cell>
          <cell r="FD2">
            <v>317</v>
          </cell>
          <cell r="FE2">
            <v>4556</v>
          </cell>
          <cell r="FF2">
            <v>0</v>
          </cell>
          <cell r="FG2">
            <v>5475</v>
          </cell>
          <cell r="FH2">
            <v>0</v>
          </cell>
          <cell r="FI2">
            <v>3136</v>
          </cell>
          <cell r="FJ2">
            <v>39</v>
          </cell>
          <cell r="FK2">
            <v>433</v>
          </cell>
          <cell r="FL2">
            <v>207</v>
          </cell>
          <cell r="FM2">
            <v>0</v>
          </cell>
          <cell r="FN2">
            <v>1159</v>
          </cell>
          <cell r="FO2">
            <v>174</v>
          </cell>
          <cell r="FP2">
            <v>8444</v>
          </cell>
          <cell r="FQ2">
            <v>10</v>
          </cell>
          <cell r="FR2">
            <v>3238</v>
          </cell>
          <cell r="FS2">
            <v>34</v>
          </cell>
          <cell r="FT2">
            <v>8697</v>
          </cell>
          <cell r="FU2">
            <v>193</v>
          </cell>
          <cell r="FV2">
            <v>9493</v>
          </cell>
          <cell r="FW2">
            <v>0</v>
          </cell>
          <cell r="FX2">
            <v>0</v>
          </cell>
          <cell r="FY2">
            <v>0</v>
          </cell>
        </row>
      </sheetData>
      <sheetData sheetId="29">
        <row r="2">
          <cell r="B2">
            <v>0</v>
          </cell>
          <cell r="C2">
            <v>0</v>
          </cell>
          <cell r="D2">
            <v>0</v>
          </cell>
          <cell r="E2">
            <v>190</v>
          </cell>
          <cell r="F2">
            <v>147</v>
          </cell>
          <cell r="G2">
            <v>212</v>
          </cell>
          <cell r="H2">
            <v>4063</v>
          </cell>
          <cell r="I2">
            <v>210</v>
          </cell>
          <cell r="J2">
            <v>2028</v>
          </cell>
          <cell r="K2">
            <v>177</v>
          </cell>
          <cell r="L2">
            <v>76</v>
          </cell>
          <cell r="M2">
            <v>22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12071</v>
          </cell>
          <cell r="AA2">
            <v>15580</v>
          </cell>
          <cell r="AB2">
            <v>0</v>
          </cell>
          <cell r="AC2">
            <v>4877</v>
          </cell>
          <cell r="AD2">
            <v>12741</v>
          </cell>
          <cell r="AE2">
            <v>9991</v>
          </cell>
          <cell r="AF2">
            <v>0</v>
          </cell>
          <cell r="AG2">
            <v>0</v>
          </cell>
          <cell r="AH2">
            <v>0</v>
          </cell>
          <cell r="AI2">
            <v>15575</v>
          </cell>
          <cell r="AJ2">
            <v>19196</v>
          </cell>
          <cell r="AK2">
            <v>0</v>
          </cell>
          <cell r="AL2">
            <v>0</v>
          </cell>
          <cell r="AM2">
            <v>0</v>
          </cell>
          <cell r="AN2">
            <v>22015</v>
          </cell>
          <cell r="AO2">
            <v>25666</v>
          </cell>
          <cell r="AP2">
            <v>0</v>
          </cell>
          <cell r="AQ2">
            <v>25817</v>
          </cell>
          <cell r="AR2">
            <v>31</v>
          </cell>
          <cell r="AS2">
            <v>17000</v>
          </cell>
          <cell r="AT2">
            <v>0</v>
          </cell>
          <cell r="AU2">
            <v>0</v>
          </cell>
          <cell r="AV2">
            <v>40</v>
          </cell>
          <cell r="AW2">
            <v>12865</v>
          </cell>
          <cell r="AX2">
            <v>19385</v>
          </cell>
          <cell r="AY2">
            <v>18850</v>
          </cell>
          <cell r="AZ2">
            <v>62</v>
          </cell>
          <cell r="BA2">
            <v>17753</v>
          </cell>
          <cell r="BB2">
            <v>0</v>
          </cell>
          <cell r="BC2">
            <v>21013</v>
          </cell>
          <cell r="BD2">
            <v>13864</v>
          </cell>
          <cell r="BE2">
            <v>13371</v>
          </cell>
          <cell r="BF2">
            <v>810</v>
          </cell>
          <cell r="BG2">
            <v>14568</v>
          </cell>
          <cell r="BH2">
            <v>23882</v>
          </cell>
          <cell r="BI2">
            <v>0</v>
          </cell>
          <cell r="BJ2">
            <v>24615</v>
          </cell>
          <cell r="BK2">
            <v>19932</v>
          </cell>
          <cell r="BL2">
            <v>176</v>
          </cell>
          <cell r="BM2">
            <v>35728</v>
          </cell>
          <cell r="BN2">
            <v>14739</v>
          </cell>
          <cell r="BO2">
            <v>16490</v>
          </cell>
          <cell r="BP2">
            <v>0</v>
          </cell>
          <cell r="BQ2">
            <v>16602</v>
          </cell>
          <cell r="BR2">
            <v>31890</v>
          </cell>
          <cell r="BS2">
            <v>15454</v>
          </cell>
          <cell r="BT2">
            <v>6163</v>
          </cell>
          <cell r="BU2">
            <v>25530</v>
          </cell>
          <cell r="BV2">
            <v>20908</v>
          </cell>
          <cell r="BW2">
            <v>24754</v>
          </cell>
          <cell r="BX2">
            <v>3202</v>
          </cell>
          <cell r="BY2">
            <v>33175</v>
          </cell>
          <cell r="BZ2">
            <v>19547</v>
          </cell>
          <cell r="CA2">
            <v>16089</v>
          </cell>
          <cell r="CB2">
            <v>84</v>
          </cell>
          <cell r="CC2">
            <v>16705</v>
          </cell>
          <cell r="CD2">
            <v>31113</v>
          </cell>
          <cell r="CE2">
            <v>494</v>
          </cell>
          <cell r="CF2">
            <v>16580</v>
          </cell>
          <cell r="CG2">
            <v>15248</v>
          </cell>
          <cell r="CH2">
            <v>19495</v>
          </cell>
          <cell r="CI2">
            <v>15527</v>
          </cell>
          <cell r="CJ2">
            <v>0</v>
          </cell>
          <cell r="CK2">
            <v>18933</v>
          </cell>
          <cell r="CL2">
            <v>18432</v>
          </cell>
          <cell r="CM2">
            <v>33445</v>
          </cell>
          <cell r="CN2">
            <v>21046</v>
          </cell>
          <cell r="CO2">
            <v>0</v>
          </cell>
          <cell r="CP2">
            <v>15155</v>
          </cell>
          <cell r="CQ2">
            <v>15526</v>
          </cell>
          <cell r="CR2">
            <v>0</v>
          </cell>
          <cell r="CS2">
            <v>32745</v>
          </cell>
          <cell r="CT2">
            <v>18566</v>
          </cell>
          <cell r="CU2">
            <v>0</v>
          </cell>
          <cell r="CV2">
            <v>65677</v>
          </cell>
          <cell r="CW2">
            <v>101838</v>
          </cell>
          <cell r="CX2">
            <v>107010</v>
          </cell>
          <cell r="CY2">
            <v>124815</v>
          </cell>
          <cell r="CZ2">
            <v>137262</v>
          </cell>
          <cell r="DA2">
            <v>65978</v>
          </cell>
          <cell r="DB2">
            <v>75824</v>
          </cell>
          <cell r="DC2">
            <v>109079</v>
          </cell>
          <cell r="DD2">
            <v>105076</v>
          </cell>
          <cell r="DE2">
            <v>88465</v>
          </cell>
          <cell r="DF2">
            <v>111313</v>
          </cell>
          <cell r="DG2">
            <v>43737</v>
          </cell>
          <cell r="DH2">
            <v>205739</v>
          </cell>
          <cell r="DI2">
            <v>158828</v>
          </cell>
          <cell r="DJ2">
            <v>52731</v>
          </cell>
          <cell r="DK2">
            <v>132263</v>
          </cell>
          <cell r="DL2">
            <v>114845</v>
          </cell>
          <cell r="DM2">
            <v>49861</v>
          </cell>
          <cell r="DN2">
            <v>127538</v>
          </cell>
          <cell r="DO2">
            <v>116143</v>
          </cell>
          <cell r="DP2">
            <v>105167</v>
          </cell>
          <cell r="DQ2">
            <v>99295</v>
          </cell>
          <cell r="DR2">
            <v>135725</v>
          </cell>
          <cell r="DS2">
            <v>166899</v>
          </cell>
          <cell r="DT2">
            <v>408046</v>
          </cell>
          <cell r="DU2">
            <v>231976</v>
          </cell>
          <cell r="DV2">
            <v>58397</v>
          </cell>
          <cell r="DW2">
            <v>74430</v>
          </cell>
          <cell r="DX2">
            <v>84980</v>
          </cell>
          <cell r="DY2">
            <v>138635</v>
          </cell>
          <cell r="DZ2">
            <v>180297</v>
          </cell>
          <cell r="EA2">
            <v>88785</v>
          </cell>
          <cell r="EB2">
            <v>185823</v>
          </cell>
          <cell r="EC2">
            <v>135328</v>
          </cell>
          <cell r="ED2">
            <v>5581</v>
          </cell>
          <cell r="EE2">
            <v>12829</v>
          </cell>
          <cell r="EF2">
            <v>5111</v>
          </cell>
          <cell r="EG2">
            <v>16365</v>
          </cell>
          <cell r="EH2">
            <v>25070</v>
          </cell>
          <cell r="EI2">
            <v>23829</v>
          </cell>
          <cell r="EJ2">
            <v>10835</v>
          </cell>
          <cell r="EK2">
            <v>21731</v>
          </cell>
          <cell r="EL2">
            <v>18624</v>
          </cell>
          <cell r="EM2">
            <v>17623</v>
          </cell>
          <cell r="EN2">
            <v>29471</v>
          </cell>
          <cell r="EO2">
            <v>4417</v>
          </cell>
          <cell r="EP2">
            <v>0</v>
          </cell>
          <cell r="EQ2">
            <v>4456</v>
          </cell>
          <cell r="ER2">
            <v>869</v>
          </cell>
          <cell r="ES2">
            <v>278</v>
          </cell>
          <cell r="ET2">
            <v>555</v>
          </cell>
          <cell r="EU2">
            <v>906</v>
          </cell>
          <cell r="EV2">
            <v>848</v>
          </cell>
          <cell r="EW2">
            <v>251</v>
          </cell>
          <cell r="EX2">
            <v>18</v>
          </cell>
          <cell r="EY2">
            <v>4176</v>
          </cell>
          <cell r="EZ2">
            <v>225</v>
          </cell>
          <cell r="FA2">
            <v>389</v>
          </cell>
          <cell r="FB2">
            <v>11826</v>
          </cell>
          <cell r="FC2">
            <v>2</v>
          </cell>
          <cell r="FD2">
            <v>260</v>
          </cell>
          <cell r="FE2">
            <v>2981</v>
          </cell>
          <cell r="FF2">
            <v>261</v>
          </cell>
          <cell r="FG2">
            <v>0</v>
          </cell>
          <cell r="FH2">
            <v>47</v>
          </cell>
          <cell r="FI2">
            <v>16713</v>
          </cell>
          <cell r="FJ2">
            <v>0</v>
          </cell>
          <cell r="FK2">
            <v>5063</v>
          </cell>
          <cell r="FL2">
            <v>2633</v>
          </cell>
          <cell r="FM2">
            <v>5478</v>
          </cell>
          <cell r="FN2">
            <v>519</v>
          </cell>
          <cell r="FO2">
            <v>109</v>
          </cell>
          <cell r="FP2">
            <v>0</v>
          </cell>
          <cell r="FQ2">
            <v>6</v>
          </cell>
          <cell r="FR2">
            <v>297</v>
          </cell>
          <cell r="FS2">
            <v>1423</v>
          </cell>
          <cell r="FT2">
            <v>217</v>
          </cell>
          <cell r="FU2">
            <v>2993</v>
          </cell>
          <cell r="FV2">
            <v>216</v>
          </cell>
          <cell r="FW2">
            <v>0</v>
          </cell>
          <cell r="FX2">
            <v>0</v>
          </cell>
          <cell r="FY2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2">
          <cell r="B2">
            <v>49211</v>
          </cell>
          <cell r="C2">
            <v>12525</v>
          </cell>
          <cell r="D2">
            <v>20974</v>
          </cell>
          <cell r="E2">
            <v>27164</v>
          </cell>
          <cell r="F2">
            <v>7381</v>
          </cell>
          <cell r="G2">
            <v>36687</v>
          </cell>
          <cell r="H2">
            <v>11831</v>
          </cell>
          <cell r="I2">
            <v>8820</v>
          </cell>
          <cell r="J2">
            <v>5696</v>
          </cell>
          <cell r="K2">
            <v>18151</v>
          </cell>
          <cell r="L2">
            <v>16924</v>
          </cell>
          <cell r="M2">
            <v>7541</v>
          </cell>
          <cell r="N2">
            <v>8079</v>
          </cell>
          <cell r="O2">
            <v>22360</v>
          </cell>
          <cell r="P2">
            <v>11264</v>
          </cell>
          <cell r="Q2">
            <v>13749</v>
          </cell>
          <cell r="R2">
            <v>38832</v>
          </cell>
          <cell r="S2">
            <v>25361</v>
          </cell>
          <cell r="T2">
            <v>13147</v>
          </cell>
          <cell r="U2">
            <v>46677</v>
          </cell>
          <cell r="V2">
            <v>15353</v>
          </cell>
          <cell r="W2">
            <v>31237</v>
          </cell>
          <cell r="X2">
            <v>16895</v>
          </cell>
          <cell r="Y2">
            <v>8039</v>
          </cell>
          <cell r="Z2">
            <v>7205</v>
          </cell>
          <cell r="AA2">
            <v>80467</v>
          </cell>
          <cell r="AB2">
            <v>40871</v>
          </cell>
          <cell r="AC2">
            <v>16861</v>
          </cell>
          <cell r="AD2">
            <v>21072</v>
          </cell>
          <cell r="AE2">
            <v>9356</v>
          </cell>
          <cell r="AF2">
            <v>24213</v>
          </cell>
          <cell r="AG2">
            <v>19923</v>
          </cell>
          <cell r="AH2">
            <v>16592</v>
          </cell>
          <cell r="AI2">
            <v>108378</v>
          </cell>
          <cell r="AJ2">
            <v>20668</v>
          </cell>
          <cell r="AK2">
            <v>57155</v>
          </cell>
          <cell r="AL2">
            <v>16838</v>
          </cell>
          <cell r="AM2">
            <v>48686</v>
          </cell>
          <cell r="AN2">
            <v>24745</v>
          </cell>
          <cell r="AO2">
            <v>6387</v>
          </cell>
          <cell r="AP2">
            <v>16098</v>
          </cell>
          <cell r="AQ2">
            <v>20351</v>
          </cell>
          <cell r="AR2">
            <v>35543</v>
          </cell>
          <cell r="AS2">
            <v>13368</v>
          </cell>
          <cell r="AT2">
            <v>23243</v>
          </cell>
          <cell r="AU2">
            <v>14577</v>
          </cell>
          <cell r="AV2">
            <v>18583</v>
          </cell>
          <cell r="AW2">
            <v>18910</v>
          </cell>
          <cell r="AX2">
            <v>86558</v>
          </cell>
          <cell r="AY2">
            <v>21427</v>
          </cell>
          <cell r="AZ2">
            <v>22758</v>
          </cell>
          <cell r="BA2">
            <v>12396</v>
          </cell>
          <cell r="BB2">
            <v>26325</v>
          </cell>
          <cell r="BC2">
            <v>6362</v>
          </cell>
          <cell r="BD2">
            <v>11734</v>
          </cell>
          <cell r="BE2">
            <v>58669</v>
          </cell>
          <cell r="BF2">
            <v>29390</v>
          </cell>
          <cell r="BG2">
            <v>90974</v>
          </cell>
          <cell r="BH2">
            <v>42213</v>
          </cell>
          <cell r="BI2">
            <v>62157</v>
          </cell>
          <cell r="BJ2">
            <v>99385</v>
          </cell>
          <cell r="BK2">
            <v>54451</v>
          </cell>
          <cell r="BL2">
            <v>42295</v>
          </cell>
          <cell r="BM2">
            <v>35924</v>
          </cell>
          <cell r="BN2">
            <v>102155</v>
          </cell>
          <cell r="BO2">
            <v>41952</v>
          </cell>
          <cell r="BP2">
            <v>37644</v>
          </cell>
          <cell r="BQ2">
            <v>28950</v>
          </cell>
          <cell r="BR2">
            <v>20738</v>
          </cell>
          <cell r="BS2">
            <v>146763</v>
          </cell>
          <cell r="BT2">
            <v>44049</v>
          </cell>
          <cell r="BU2">
            <v>80395</v>
          </cell>
          <cell r="BV2">
            <v>33764</v>
          </cell>
          <cell r="BW2">
            <v>99415</v>
          </cell>
          <cell r="BX2">
            <v>84614</v>
          </cell>
          <cell r="BY2">
            <v>50052</v>
          </cell>
          <cell r="BZ2">
            <v>47534</v>
          </cell>
          <cell r="CA2">
            <v>54639</v>
          </cell>
          <cell r="CB2">
            <v>15906</v>
          </cell>
          <cell r="CC2">
            <v>24586</v>
          </cell>
          <cell r="CD2">
            <v>55287</v>
          </cell>
          <cell r="CE2">
            <v>38456</v>
          </cell>
          <cell r="CF2">
            <v>53896</v>
          </cell>
          <cell r="CG2">
            <v>114625</v>
          </cell>
          <cell r="CH2">
            <v>25783</v>
          </cell>
          <cell r="CI2">
            <v>91781</v>
          </cell>
          <cell r="CJ2">
            <v>32975</v>
          </cell>
          <cell r="CK2">
            <v>31037</v>
          </cell>
          <cell r="CL2">
            <v>36232</v>
          </cell>
          <cell r="CM2">
            <v>32505</v>
          </cell>
          <cell r="CN2">
            <v>37847</v>
          </cell>
          <cell r="CO2">
            <v>20165</v>
          </cell>
          <cell r="CP2">
            <v>43211</v>
          </cell>
          <cell r="CQ2">
            <v>23046</v>
          </cell>
          <cell r="CR2">
            <v>43945</v>
          </cell>
          <cell r="CS2">
            <v>36417</v>
          </cell>
          <cell r="CT2">
            <v>22800</v>
          </cell>
          <cell r="CU2">
            <v>22660</v>
          </cell>
          <cell r="CV2">
            <v>16950</v>
          </cell>
          <cell r="CW2">
            <v>13012</v>
          </cell>
          <cell r="CX2">
            <v>20719</v>
          </cell>
          <cell r="CY2">
            <v>24475</v>
          </cell>
          <cell r="CZ2">
            <v>11460</v>
          </cell>
          <cell r="DA2">
            <v>24186</v>
          </cell>
          <cell r="DB2">
            <v>54042</v>
          </cell>
          <cell r="DC2">
            <v>26300</v>
          </cell>
          <cell r="DD2">
            <v>26326</v>
          </cell>
          <cell r="DE2">
            <v>14995</v>
          </cell>
          <cell r="DF2">
            <v>28161</v>
          </cell>
          <cell r="DG2">
            <v>34808</v>
          </cell>
          <cell r="DH2">
            <v>22903</v>
          </cell>
          <cell r="DI2">
            <v>26419</v>
          </cell>
          <cell r="DJ2">
            <v>38903</v>
          </cell>
          <cell r="DK2">
            <v>30610</v>
          </cell>
          <cell r="DL2">
            <v>25071</v>
          </cell>
          <cell r="DM2">
            <v>110224</v>
          </cell>
          <cell r="DN2">
            <v>19455</v>
          </cell>
          <cell r="DO2">
            <v>34812</v>
          </cell>
          <cell r="DP2">
            <v>15396</v>
          </cell>
          <cell r="DQ2">
            <v>21777</v>
          </cell>
          <cell r="DR2">
            <v>112222</v>
          </cell>
          <cell r="DS2">
            <v>63558</v>
          </cell>
          <cell r="DT2">
            <v>71095</v>
          </cell>
          <cell r="DU2">
            <v>55075</v>
          </cell>
          <cell r="DV2">
            <v>61486</v>
          </cell>
          <cell r="DW2">
            <v>42762</v>
          </cell>
          <cell r="DX2">
            <v>43407</v>
          </cell>
          <cell r="DY2">
            <v>12829</v>
          </cell>
          <cell r="DZ2">
            <v>41960</v>
          </cell>
          <cell r="EA2">
            <v>50683</v>
          </cell>
          <cell r="EB2">
            <v>40957</v>
          </cell>
          <cell r="EC2">
            <v>58800</v>
          </cell>
          <cell r="ED2">
            <v>112143</v>
          </cell>
          <cell r="EE2">
            <v>110542</v>
          </cell>
          <cell r="EF2">
            <v>102633</v>
          </cell>
          <cell r="EG2">
            <v>131487</v>
          </cell>
          <cell r="EH2">
            <v>121739</v>
          </cell>
          <cell r="EI2">
            <v>80193</v>
          </cell>
          <cell r="EJ2">
            <v>57853</v>
          </cell>
          <cell r="EK2">
            <v>139560</v>
          </cell>
          <cell r="EL2">
            <v>52801</v>
          </cell>
          <cell r="EM2">
            <v>107026</v>
          </cell>
          <cell r="EN2">
            <v>124898</v>
          </cell>
          <cell r="EO2">
            <v>157359</v>
          </cell>
          <cell r="EP2">
            <v>220352</v>
          </cell>
          <cell r="EQ2">
            <v>177892</v>
          </cell>
          <cell r="ER2">
            <v>75923</v>
          </cell>
          <cell r="ES2">
            <v>89513</v>
          </cell>
          <cell r="ET2">
            <v>135845</v>
          </cell>
          <cell r="EU2">
            <v>59320</v>
          </cell>
          <cell r="EV2">
            <v>59589</v>
          </cell>
          <cell r="EW2">
            <v>29070</v>
          </cell>
          <cell r="EX2">
            <v>80026</v>
          </cell>
          <cell r="EY2">
            <v>25958</v>
          </cell>
          <cell r="EZ2">
            <v>93966</v>
          </cell>
          <cell r="FA2">
            <v>50356</v>
          </cell>
          <cell r="FB2">
            <v>134792</v>
          </cell>
          <cell r="FC2">
            <v>84796</v>
          </cell>
          <cell r="FD2">
            <v>59644</v>
          </cell>
          <cell r="FE2">
            <v>105522</v>
          </cell>
          <cell r="FF2">
            <v>30897</v>
          </cell>
          <cell r="FG2">
            <v>16771</v>
          </cell>
          <cell r="FH2">
            <v>21550</v>
          </cell>
          <cell r="FI2">
            <v>30874</v>
          </cell>
          <cell r="FJ2">
            <v>49547</v>
          </cell>
          <cell r="FK2">
            <v>32952</v>
          </cell>
          <cell r="FL2">
            <v>17151</v>
          </cell>
          <cell r="FM2">
            <v>35053</v>
          </cell>
          <cell r="FN2">
            <v>69511</v>
          </cell>
          <cell r="FO2">
            <v>44426</v>
          </cell>
          <cell r="FP2">
            <v>41723</v>
          </cell>
          <cell r="FQ2">
            <v>29128</v>
          </cell>
          <cell r="FR2">
            <v>50259</v>
          </cell>
          <cell r="FS2">
            <v>10414</v>
          </cell>
          <cell r="FT2">
            <v>60174</v>
          </cell>
          <cell r="FU2">
            <v>44005</v>
          </cell>
          <cell r="FV2">
            <v>32435</v>
          </cell>
          <cell r="FW2">
            <v>34626</v>
          </cell>
          <cell r="FX2">
            <v>0</v>
          </cell>
          <cell r="FY2">
            <v>0</v>
          </cell>
        </row>
      </sheetData>
      <sheetData sheetId="1">
        <row r="1">
          <cell r="B1">
            <v>1250111</v>
          </cell>
        </row>
        <row r="2">
          <cell r="B2">
            <v>2318893</v>
          </cell>
          <cell r="C2">
            <v>2288521</v>
          </cell>
          <cell r="D2">
            <v>4625494</v>
          </cell>
          <cell r="E2">
            <v>3800533</v>
          </cell>
          <cell r="F2">
            <v>3289790</v>
          </cell>
          <cell r="G2">
            <v>3648608</v>
          </cell>
          <cell r="H2">
            <v>2346786</v>
          </cell>
          <cell r="I2">
            <v>2540976</v>
          </cell>
          <cell r="J2">
            <v>3118141</v>
          </cell>
          <cell r="K2">
            <v>3538753</v>
          </cell>
          <cell r="L2">
            <v>2859815</v>
          </cell>
          <cell r="M2">
            <v>2191708</v>
          </cell>
          <cell r="N2">
            <v>3181077</v>
          </cell>
          <cell r="O2">
            <v>3676072</v>
          </cell>
          <cell r="P2">
            <v>4181109</v>
          </cell>
          <cell r="Q2">
            <v>4991009</v>
          </cell>
          <cell r="R2">
            <v>3683785</v>
          </cell>
          <cell r="S2">
            <v>3601025</v>
          </cell>
          <cell r="T2">
            <v>2660978</v>
          </cell>
          <cell r="U2">
            <v>2538338</v>
          </cell>
          <cell r="V2">
            <v>3511780</v>
          </cell>
          <cell r="W2">
            <v>4083152</v>
          </cell>
          <cell r="X2">
            <v>3357989</v>
          </cell>
          <cell r="Y2">
            <v>2611524</v>
          </cell>
          <cell r="Z2">
            <v>3425687</v>
          </cell>
          <cell r="AA2">
            <v>3293110</v>
          </cell>
          <cell r="AB2">
            <v>5885525</v>
          </cell>
          <cell r="AC2">
            <v>4159507</v>
          </cell>
          <cell r="AD2">
            <v>3788277</v>
          </cell>
          <cell r="AE2">
            <v>2908625</v>
          </cell>
          <cell r="AF2">
            <v>3038305</v>
          </cell>
          <cell r="AG2">
            <v>2727584</v>
          </cell>
          <cell r="AH2">
            <v>2714544</v>
          </cell>
          <cell r="AI2">
            <v>3272512</v>
          </cell>
          <cell r="AJ2">
            <v>2730795</v>
          </cell>
          <cell r="AK2">
            <v>2520720</v>
          </cell>
          <cell r="AL2">
            <v>3319497</v>
          </cell>
          <cell r="AM2">
            <v>2979235</v>
          </cell>
          <cell r="AN2">
            <v>3385920</v>
          </cell>
          <cell r="AO2">
            <v>3721603</v>
          </cell>
          <cell r="AP2">
            <v>4653257</v>
          </cell>
          <cell r="AQ2">
            <v>3358726</v>
          </cell>
          <cell r="AR2">
            <v>2728324</v>
          </cell>
          <cell r="AS2">
            <v>3055463</v>
          </cell>
          <cell r="AT2">
            <v>3190324</v>
          </cell>
          <cell r="AU2">
            <v>3514226</v>
          </cell>
          <cell r="AV2">
            <v>2614542</v>
          </cell>
          <cell r="AW2">
            <v>2498771</v>
          </cell>
          <cell r="AX2">
            <v>3699314</v>
          </cell>
          <cell r="AY2">
            <v>3358281</v>
          </cell>
          <cell r="AZ2">
            <v>4212043</v>
          </cell>
          <cell r="BA2">
            <v>4508888</v>
          </cell>
          <cell r="BB2">
            <v>3953996</v>
          </cell>
          <cell r="BC2">
            <v>3582255</v>
          </cell>
          <cell r="BD2">
            <v>3190702</v>
          </cell>
          <cell r="BE2">
            <v>2831412</v>
          </cell>
          <cell r="BF2">
            <v>3593778</v>
          </cell>
          <cell r="BG2">
            <v>3507473</v>
          </cell>
          <cell r="BH2">
            <v>2551924</v>
          </cell>
          <cell r="BI2">
            <v>2611933</v>
          </cell>
          <cell r="BJ2">
            <v>1981786</v>
          </cell>
          <cell r="BK2">
            <v>3402686</v>
          </cell>
          <cell r="BL2">
            <v>5172999</v>
          </cell>
          <cell r="BM2">
            <v>4179945</v>
          </cell>
          <cell r="BN2">
            <v>3666934</v>
          </cell>
          <cell r="BO2">
            <v>4324805</v>
          </cell>
          <cell r="BP2">
            <v>3381012</v>
          </cell>
          <cell r="BQ2">
            <v>4600169</v>
          </cell>
          <cell r="BR2">
            <v>5618011</v>
          </cell>
          <cell r="BS2">
            <v>4991308</v>
          </cell>
          <cell r="BT2">
            <v>3843830</v>
          </cell>
          <cell r="BU2">
            <v>3573350</v>
          </cell>
          <cell r="BV2">
            <v>4703508</v>
          </cell>
          <cell r="BW2">
            <v>5043428</v>
          </cell>
          <cell r="BX2">
            <v>6801759</v>
          </cell>
          <cell r="BY2">
            <v>5333293</v>
          </cell>
          <cell r="BZ2">
            <v>4605808</v>
          </cell>
          <cell r="CA2">
            <v>4400492</v>
          </cell>
          <cell r="CB2">
            <v>2735827</v>
          </cell>
          <cell r="CC2">
            <v>3262220</v>
          </cell>
          <cell r="CD2">
            <v>3272627</v>
          </cell>
          <cell r="CE2">
            <v>3597917</v>
          </cell>
          <cell r="CF2">
            <v>3496659</v>
          </cell>
          <cell r="CG2">
            <v>3465351</v>
          </cell>
          <cell r="CH2">
            <v>2974380</v>
          </cell>
          <cell r="CI2">
            <v>3529356</v>
          </cell>
          <cell r="CJ2">
            <v>4361965</v>
          </cell>
          <cell r="CK2">
            <v>3589972</v>
          </cell>
          <cell r="CL2">
            <v>3671557</v>
          </cell>
          <cell r="CM2">
            <v>2408372</v>
          </cell>
          <cell r="CN2">
            <v>1958357</v>
          </cell>
          <cell r="CO2">
            <v>2516212</v>
          </cell>
          <cell r="CP2">
            <v>2681742</v>
          </cell>
          <cell r="CQ2">
            <v>2581425</v>
          </cell>
          <cell r="CR2">
            <v>2561597</v>
          </cell>
          <cell r="CS2">
            <v>2625865</v>
          </cell>
          <cell r="CT2">
            <v>3126450</v>
          </cell>
          <cell r="CU2">
            <v>3538841</v>
          </cell>
          <cell r="CV2">
            <v>4359615</v>
          </cell>
          <cell r="CW2">
            <v>3855766</v>
          </cell>
          <cell r="CX2">
            <v>2979001</v>
          </cell>
          <cell r="CY2">
            <v>3119412</v>
          </cell>
          <cell r="CZ2">
            <v>2637437</v>
          </cell>
          <cell r="DA2">
            <v>3705044</v>
          </cell>
          <cell r="DB2">
            <v>3941886</v>
          </cell>
          <cell r="DC2">
            <v>3545775</v>
          </cell>
          <cell r="DD2">
            <v>2550615</v>
          </cell>
          <cell r="DE2">
            <v>3287972</v>
          </cell>
          <cell r="DF2">
            <v>4125417</v>
          </cell>
          <cell r="DG2">
            <v>4528689</v>
          </cell>
          <cell r="DH2">
            <v>3329726</v>
          </cell>
          <cell r="DI2">
            <v>3238846</v>
          </cell>
          <cell r="DJ2">
            <v>3823669</v>
          </cell>
          <cell r="DK2">
            <v>3346185</v>
          </cell>
          <cell r="DL2">
            <v>2879777</v>
          </cell>
          <cell r="DM2">
            <v>2996862</v>
          </cell>
          <cell r="DN2">
            <v>3381289</v>
          </cell>
          <cell r="DO2">
            <v>3094649</v>
          </cell>
          <cell r="DP2">
            <v>2725115</v>
          </cell>
          <cell r="DQ2">
            <v>3090898</v>
          </cell>
          <cell r="DR2">
            <v>3098325</v>
          </cell>
          <cell r="DS2">
            <v>3121690</v>
          </cell>
          <cell r="DT2">
            <v>3406685</v>
          </cell>
          <cell r="DU2">
            <v>3401582</v>
          </cell>
          <cell r="DV2">
            <v>3136222</v>
          </cell>
          <cell r="DW2">
            <v>6209509</v>
          </cell>
          <cell r="DX2">
            <v>2565880</v>
          </cell>
          <cell r="DY2">
            <v>2798651</v>
          </cell>
          <cell r="DZ2">
            <v>3111711</v>
          </cell>
          <cell r="EA2">
            <v>3034190</v>
          </cell>
          <cell r="EB2">
            <v>1896952</v>
          </cell>
          <cell r="EC2">
            <v>1936272</v>
          </cell>
          <cell r="ED2">
            <v>3421401</v>
          </cell>
          <cell r="EE2">
            <v>4316671</v>
          </cell>
          <cell r="EF2">
            <v>5146464</v>
          </cell>
          <cell r="EG2">
            <v>4617717</v>
          </cell>
          <cell r="EH2">
            <v>4424234</v>
          </cell>
          <cell r="EI2">
            <v>4522009</v>
          </cell>
          <cell r="EJ2">
            <v>4758855</v>
          </cell>
          <cell r="EK2">
            <v>4670429</v>
          </cell>
          <cell r="EL2">
            <v>4848511</v>
          </cell>
          <cell r="EM2">
            <v>5403615</v>
          </cell>
          <cell r="EN2">
            <v>4151242</v>
          </cell>
          <cell r="EO2">
            <v>4106690</v>
          </cell>
          <cell r="EP2">
            <v>4524078</v>
          </cell>
          <cell r="EQ2">
            <v>5380173</v>
          </cell>
          <cell r="ER2">
            <v>7035590</v>
          </cell>
          <cell r="ES2">
            <v>5237264</v>
          </cell>
          <cell r="ET2">
            <v>5377936</v>
          </cell>
          <cell r="EU2">
            <v>5012115</v>
          </cell>
          <cell r="EV2">
            <v>4436978</v>
          </cell>
          <cell r="EW2">
            <v>3270365</v>
          </cell>
          <cell r="EX2">
            <v>8076018</v>
          </cell>
          <cell r="EY2">
            <v>6869879</v>
          </cell>
          <cell r="EZ2">
            <v>5634950</v>
          </cell>
          <cell r="FA2">
            <v>5540594</v>
          </cell>
          <cell r="FB2">
            <v>6558423</v>
          </cell>
          <cell r="FC2">
            <v>5670719</v>
          </cell>
          <cell r="FD2">
            <v>4502486</v>
          </cell>
          <cell r="FE2">
            <v>4357235</v>
          </cell>
          <cell r="FF2">
            <v>3868912</v>
          </cell>
          <cell r="FG2">
            <v>9276099</v>
          </cell>
          <cell r="FH2">
            <v>2104448</v>
          </cell>
          <cell r="FI2">
            <v>3221441</v>
          </cell>
          <cell r="FJ2">
            <v>2408168</v>
          </cell>
          <cell r="FK2">
            <v>3124570</v>
          </cell>
          <cell r="FL2">
            <v>2103824</v>
          </cell>
          <cell r="FM2">
            <v>2398643</v>
          </cell>
          <cell r="FN2">
            <v>3818337</v>
          </cell>
          <cell r="FO2">
            <v>5417438</v>
          </cell>
          <cell r="FP2">
            <v>7066885</v>
          </cell>
          <cell r="FQ2">
            <v>4473255</v>
          </cell>
          <cell r="FR2">
            <v>4585376</v>
          </cell>
          <cell r="FS2">
            <v>3626739</v>
          </cell>
          <cell r="FT2">
            <v>4576837</v>
          </cell>
          <cell r="FU2">
            <v>3221452</v>
          </cell>
          <cell r="FV2">
            <v>3456203</v>
          </cell>
          <cell r="FW2">
            <v>0</v>
          </cell>
          <cell r="FX2">
            <v>0</v>
          </cell>
          <cell r="FY2">
            <v>0</v>
          </cell>
        </row>
      </sheetData>
      <sheetData sheetId="2">
        <row r="1">
          <cell r="B1">
            <v>0</v>
          </cell>
        </row>
        <row r="2">
          <cell r="B2">
            <v>7</v>
          </cell>
          <cell r="C2">
            <v>0</v>
          </cell>
          <cell r="D2">
            <v>7</v>
          </cell>
          <cell r="E2">
            <v>0</v>
          </cell>
          <cell r="F2">
            <v>7</v>
          </cell>
          <cell r="G2">
            <v>0</v>
          </cell>
          <cell r="H2">
            <v>7</v>
          </cell>
          <cell r="I2">
            <v>7</v>
          </cell>
          <cell r="J2">
            <v>7</v>
          </cell>
          <cell r="K2">
            <v>3569</v>
          </cell>
          <cell r="L2">
            <v>7</v>
          </cell>
          <cell r="M2">
            <v>7</v>
          </cell>
          <cell r="N2">
            <v>7</v>
          </cell>
          <cell r="O2">
            <v>156</v>
          </cell>
          <cell r="P2">
            <v>76</v>
          </cell>
          <cell r="Q2">
            <v>7</v>
          </cell>
          <cell r="R2">
            <v>643</v>
          </cell>
          <cell r="S2">
            <v>7</v>
          </cell>
          <cell r="T2">
            <v>7</v>
          </cell>
          <cell r="U2">
            <v>0</v>
          </cell>
          <cell r="V2">
            <v>7</v>
          </cell>
          <cell r="W2">
            <v>7</v>
          </cell>
          <cell r="X2">
            <v>45</v>
          </cell>
          <cell r="Y2">
            <v>347</v>
          </cell>
          <cell r="Z2">
            <v>269</v>
          </cell>
          <cell r="AA2">
            <v>473</v>
          </cell>
          <cell r="AB2">
            <v>273</v>
          </cell>
          <cell r="AC2">
            <v>462</v>
          </cell>
          <cell r="AD2">
            <v>132</v>
          </cell>
          <cell r="AE2">
            <v>28</v>
          </cell>
          <cell r="AF2">
            <v>372</v>
          </cell>
          <cell r="AG2">
            <v>65</v>
          </cell>
          <cell r="AH2">
            <v>24</v>
          </cell>
          <cell r="AI2">
            <v>30</v>
          </cell>
          <cell r="AJ2">
            <v>50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39</v>
          </cell>
          <cell r="AU2">
            <v>0</v>
          </cell>
          <cell r="AV2">
            <v>0</v>
          </cell>
          <cell r="AW2">
            <v>229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2187</v>
          </cell>
          <cell r="BC2">
            <v>0</v>
          </cell>
          <cell r="BD2">
            <v>0</v>
          </cell>
          <cell r="BE2">
            <v>0</v>
          </cell>
          <cell r="BF2">
            <v>139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210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215</v>
          </cell>
          <cell r="BY2">
            <v>0</v>
          </cell>
          <cell r="BZ2">
            <v>0</v>
          </cell>
          <cell r="CA2">
            <v>0</v>
          </cell>
          <cell r="CB2">
            <v>2869</v>
          </cell>
          <cell r="CC2">
            <v>0</v>
          </cell>
          <cell r="CD2">
            <v>0</v>
          </cell>
          <cell r="CE2">
            <v>39</v>
          </cell>
          <cell r="CF2">
            <v>0</v>
          </cell>
          <cell r="CG2">
            <v>4279</v>
          </cell>
          <cell r="CH2">
            <v>7625</v>
          </cell>
          <cell r="CI2">
            <v>12026</v>
          </cell>
          <cell r="CJ2">
            <v>85446</v>
          </cell>
          <cell r="CK2">
            <v>15851</v>
          </cell>
          <cell r="CL2">
            <v>4227</v>
          </cell>
          <cell r="CM2">
            <v>7145</v>
          </cell>
          <cell r="CN2">
            <v>0</v>
          </cell>
          <cell r="CO2">
            <v>6263</v>
          </cell>
          <cell r="CP2">
            <v>0</v>
          </cell>
          <cell r="CQ2">
            <v>3557</v>
          </cell>
          <cell r="CR2">
            <v>7567</v>
          </cell>
          <cell r="CS2">
            <v>15869</v>
          </cell>
          <cell r="CT2">
            <v>2844</v>
          </cell>
          <cell r="CU2">
            <v>13988</v>
          </cell>
          <cell r="CV2">
            <v>7755</v>
          </cell>
          <cell r="CW2">
            <v>50120</v>
          </cell>
          <cell r="CX2">
            <v>22910</v>
          </cell>
          <cell r="CY2">
            <v>13019</v>
          </cell>
          <cell r="CZ2">
            <v>3876</v>
          </cell>
          <cell r="DA2">
            <v>16804</v>
          </cell>
          <cell r="DB2">
            <v>7565</v>
          </cell>
          <cell r="DC2">
            <v>0</v>
          </cell>
          <cell r="DD2">
            <v>3762</v>
          </cell>
          <cell r="DE2">
            <v>4130</v>
          </cell>
          <cell r="DF2">
            <v>7861</v>
          </cell>
          <cell r="DG2">
            <v>14760</v>
          </cell>
          <cell r="DH2">
            <v>37143</v>
          </cell>
          <cell r="DI2">
            <v>20183</v>
          </cell>
          <cell r="DJ2">
            <v>7615</v>
          </cell>
          <cell r="DK2">
            <v>11365</v>
          </cell>
          <cell r="DL2">
            <v>10636</v>
          </cell>
          <cell r="DM2">
            <v>289</v>
          </cell>
          <cell r="DN2">
            <v>11431</v>
          </cell>
          <cell r="DO2">
            <v>3757</v>
          </cell>
          <cell r="DP2">
            <v>27</v>
          </cell>
          <cell r="DQ2">
            <v>19133</v>
          </cell>
          <cell r="DR2">
            <v>27198</v>
          </cell>
          <cell r="DS2">
            <v>12441</v>
          </cell>
          <cell r="DT2">
            <v>26598</v>
          </cell>
          <cell r="DU2">
            <v>16026</v>
          </cell>
          <cell r="DV2">
            <v>4079</v>
          </cell>
          <cell r="DW2">
            <v>15469</v>
          </cell>
          <cell r="DX2">
            <v>3828</v>
          </cell>
          <cell r="DY2">
            <v>2340</v>
          </cell>
          <cell r="DZ2">
            <v>15029</v>
          </cell>
          <cell r="EA2">
            <v>3887</v>
          </cell>
          <cell r="EB2">
            <v>2222</v>
          </cell>
          <cell r="EC2">
            <v>42086</v>
          </cell>
          <cell r="ED2">
            <v>12857</v>
          </cell>
          <cell r="EE2">
            <v>34308</v>
          </cell>
          <cell r="EF2">
            <v>33576</v>
          </cell>
          <cell r="EG2">
            <v>0</v>
          </cell>
          <cell r="EH2">
            <v>7902</v>
          </cell>
          <cell r="EI2">
            <v>22955</v>
          </cell>
          <cell r="EJ2">
            <v>10693</v>
          </cell>
          <cell r="EK2">
            <v>4277</v>
          </cell>
          <cell r="EL2">
            <v>0</v>
          </cell>
          <cell r="EM2">
            <v>0</v>
          </cell>
          <cell r="EN2">
            <v>0</v>
          </cell>
          <cell r="EO2">
            <v>8703</v>
          </cell>
          <cell r="EP2">
            <v>14790</v>
          </cell>
          <cell r="EQ2">
            <v>51929</v>
          </cell>
          <cell r="ER2">
            <v>33591</v>
          </cell>
          <cell r="ES2">
            <v>17001</v>
          </cell>
          <cell r="ET2">
            <v>24525</v>
          </cell>
          <cell r="EU2">
            <v>12605</v>
          </cell>
          <cell r="EV2">
            <v>0</v>
          </cell>
          <cell r="EW2">
            <v>12518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17345</v>
          </cell>
          <cell r="FC2">
            <v>13306</v>
          </cell>
          <cell r="FD2">
            <v>25836</v>
          </cell>
          <cell r="FE2">
            <v>20958</v>
          </cell>
          <cell r="FF2">
            <v>20452</v>
          </cell>
          <cell r="FG2">
            <v>30216</v>
          </cell>
          <cell r="FH2">
            <v>263</v>
          </cell>
          <cell r="FI2">
            <v>8269</v>
          </cell>
          <cell r="FJ2">
            <v>4851</v>
          </cell>
          <cell r="FK2">
            <v>0</v>
          </cell>
          <cell r="FL2">
            <v>18</v>
          </cell>
          <cell r="FM2">
            <v>22356</v>
          </cell>
          <cell r="FN2">
            <v>26096</v>
          </cell>
          <cell r="FO2">
            <v>32504</v>
          </cell>
          <cell r="FP2">
            <v>17582</v>
          </cell>
          <cell r="FQ2">
            <v>21677</v>
          </cell>
          <cell r="FR2">
            <v>26275</v>
          </cell>
          <cell r="FS2">
            <v>13023</v>
          </cell>
          <cell r="FT2">
            <v>21679</v>
          </cell>
          <cell r="FU2">
            <v>8388</v>
          </cell>
          <cell r="FV2">
            <v>9014</v>
          </cell>
          <cell r="FW2">
            <v>0</v>
          </cell>
          <cell r="FX2">
            <v>0</v>
          </cell>
          <cell r="FY2">
            <v>0</v>
          </cell>
        </row>
      </sheetData>
      <sheetData sheetId="3">
        <row r="1">
          <cell r="B1">
            <v>0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0</v>
          </cell>
          <cell r="FI2">
            <v>0</v>
          </cell>
          <cell r="FJ2">
            <v>0</v>
          </cell>
          <cell r="FK2">
            <v>0</v>
          </cell>
          <cell r="FL2">
            <v>0</v>
          </cell>
          <cell r="FM2">
            <v>0</v>
          </cell>
          <cell r="FN2">
            <v>0</v>
          </cell>
          <cell r="FO2">
            <v>0</v>
          </cell>
          <cell r="FP2">
            <v>0</v>
          </cell>
          <cell r="FQ2">
            <v>0</v>
          </cell>
          <cell r="FR2">
            <v>0</v>
          </cell>
          <cell r="FS2">
            <v>0</v>
          </cell>
          <cell r="FT2">
            <v>0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4">
        <row r="1">
          <cell r="B1">
            <v>0</v>
          </cell>
        </row>
        <row r="2">
          <cell r="B2">
            <v>7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70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595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98</v>
          </cell>
          <cell r="W2">
            <v>0</v>
          </cell>
          <cell r="X2">
            <v>60</v>
          </cell>
          <cell r="Y2">
            <v>0</v>
          </cell>
          <cell r="Z2">
            <v>0</v>
          </cell>
          <cell r="AA2">
            <v>202</v>
          </cell>
          <cell r="AB2">
            <v>37</v>
          </cell>
          <cell r="AC2">
            <v>67</v>
          </cell>
          <cell r="AD2">
            <v>0</v>
          </cell>
          <cell r="AE2">
            <v>140</v>
          </cell>
          <cell r="AF2">
            <v>15</v>
          </cell>
          <cell r="AG2">
            <v>0</v>
          </cell>
          <cell r="AH2">
            <v>8</v>
          </cell>
          <cell r="AI2">
            <v>0</v>
          </cell>
          <cell r="AJ2">
            <v>0</v>
          </cell>
          <cell r="AK2">
            <v>29</v>
          </cell>
          <cell r="AL2">
            <v>8</v>
          </cell>
          <cell r="AM2">
            <v>15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8</v>
          </cell>
          <cell r="AS2">
            <v>8</v>
          </cell>
          <cell r="AT2">
            <v>0</v>
          </cell>
          <cell r="AU2">
            <v>23</v>
          </cell>
          <cell r="AV2">
            <v>8</v>
          </cell>
          <cell r="AW2">
            <v>0</v>
          </cell>
          <cell r="AX2">
            <v>8</v>
          </cell>
          <cell r="AY2">
            <v>0</v>
          </cell>
          <cell r="AZ2">
            <v>0</v>
          </cell>
          <cell r="BA2">
            <v>16</v>
          </cell>
          <cell r="BB2">
            <v>32</v>
          </cell>
          <cell r="BC2">
            <v>0</v>
          </cell>
          <cell r="BD2">
            <v>56</v>
          </cell>
          <cell r="BE2">
            <v>0</v>
          </cell>
          <cell r="BF2">
            <v>40</v>
          </cell>
          <cell r="BG2">
            <v>0</v>
          </cell>
          <cell r="BH2">
            <v>0</v>
          </cell>
          <cell r="BI2">
            <v>41</v>
          </cell>
          <cell r="BJ2">
            <v>43</v>
          </cell>
          <cell r="BK2">
            <v>0</v>
          </cell>
          <cell r="BL2">
            <v>0</v>
          </cell>
          <cell r="BM2">
            <v>35</v>
          </cell>
          <cell r="BN2">
            <v>0</v>
          </cell>
          <cell r="BO2">
            <v>0</v>
          </cell>
          <cell r="BP2">
            <v>27</v>
          </cell>
          <cell r="BQ2">
            <v>0</v>
          </cell>
          <cell r="BR2">
            <v>39</v>
          </cell>
          <cell r="BS2">
            <v>83</v>
          </cell>
          <cell r="BT2">
            <v>0</v>
          </cell>
          <cell r="BU2">
            <v>13</v>
          </cell>
          <cell r="BV2">
            <v>0</v>
          </cell>
          <cell r="BW2">
            <v>27</v>
          </cell>
          <cell r="BX2">
            <v>0</v>
          </cell>
          <cell r="BY2">
            <v>55</v>
          </cell>
          <cell r="BZ2">
            <v>165</v>
          </cell>
          <cell r="CA2">
            <v>0</v>
          </cell>
          <cell r="CB2">
            <v>0</v>
          </cell>
          <cell r="CC2">
            <v>0</v>
          </cell>
          <cell r="CD2">
            <v>41</v>
          </cell>
          <cell r="CE2">
            <v>27</v>
          </cell>
          <cell r="CF2">
            <v>0</v>
          </cell>
          <cell r="CG2">
            <v>0</v>
          </cell>
          <cell r="CH2">
            <v>20</v>
          </cell>
          <cell r="CI2">
            <v>815</v>
          </cell>
          <cell r="CJ2">
            <v>35</v>
          </cell>
          <cell r="CK2">
            <v>0</v>
          </cell>
          <cell r="CL2">
            <v>138</v>
          </cell>
          <cell r="CM2">
            <v>43</v>
          </cell>
          <cell r="CN2">
            <v>12</v>
          </cell>
          <cell r="CO2">
            <v>0</v>
          </cell>
          <cell r="CP2">
            <v>0</v>
          </cell>
          <cell r="CQ2">
            <v>318</v>
          </cell>
          <cell r="CR2">
            <v>0</v>
          </cell>
          <cell r="CS2">
            <v>80</v>
          </cell>
          <cell r="CT2">
            <v>0</v>
          </cell>
          <cell r="CU2">
            <v>136</v>
          </cell>
          <cell r="CV2">
            <v>138</v>
          </cell>
          <cell r="CW2">
            <v>0</v>
          </cell>
          <cell r="CX2">
            <v>267</v>
          </cell>
          <cell r="CY2">
            <v>37</v>
          </cell>
          <cell r="CZ2">
            <v>33</v>
          </cell>
          <cell r="DA2">
            <v>0</v>
          </cell>
          <cell r="DB2">
            <v>381</v>
          </cell>
          <cell r="DC2">
            <v>0</v>
          </cell>
          <cell r="DD2">
            <v>0</v>
          </cell>
          <cell r="DE2">
            <v>696</v>
          </cell>
          <cell r="DF2">
            <v>48</v>
          </cell>
          <cell r="DG2">
            <v>246</v>
          </cell>
          <cell r="DH2">
            <v>431</v>
          </cell>
          <cell r="DI2">
            <v>304</v>
          </cell>
          <cell r="DJ2">
            <v>44</v>
          </cell>
          <cell r="DK2">
            <v>0</v>
          </cell>
          <cell r="DL2">
            <v>118</v>
          </cell>
          <cell r="DM2">
            <v>324</v>
          </cell>
          <cell r="DN2">
            <v>198</v>
          </cell>
          <cell r="DO2">
            <v>0</v>
          </cell>
          <cell r="DP2">
            <v>16</v>
          </cell>
          <cell r="DQ2">
            <v>141</v>
          </cell>
          <cell r="DR2">
            <v>0</v>
          </cell>
          <cell r="DS2">
            <v>293</v>
          </cell>
          <cell r="DT2">
            <v>99</v>
          </cell>
          <cell r="DU2">
            <v>97</v>
          </cell>
          <cell r="DV2">
            <v>0</v>
          </cell>
          <cell r="DW2">
            <v>0</v>
          </cell>
          <cell r="DX2">
            <v>52</v>
          </cell>
          <cell r="DY2">
            <v>29</v>
          </cell>
          <cell r="DZ2">
            <v>218</v>
          </cell>
          <cell r="EA2">
            <v>25</v>
          </cell>
          <cell r="EB2">
            <v>138</v>
          </cell>
          <cell r="EC2">
            <v>150</v>
          </cell>
          <cell r="ED2">
            <v>0</v>
          </cell>
          <cell r="EE2">
            <v>397</v>
          </cell>
          <cell r="EF2">
            <v>0</v>
          </cell>
          <cell r="EG2">
            <v>27</v>
          </cell>
          <cell r="EH2">
            <v>300</v>
          </cell>
          <cell r="EI2">
            <v>0</v>
          </cell>
          <cell r="EJ2">
            <v>661</v>
          </cell>
          <cell r="EK2">
            <v>47</v>
          </cell>
          <cell r="EL2">
            <v>69</v>
          </cell>
          <cell r="EM2">
            <v>0</v>
          </cell>
          <cell r="EN2">
            <v>156</v>
          </cell>
          <cell r="EO2">
            <v>0</v>
          </cell>
          <cell r="EP2">
            <v>0</v>
          </cell>
          <cell r="EQ2">
            <v>162</v>
          </cell>
          <cell r="ER2">
            <v>0</v>
          </cell>
          <cell r="ES2">
            <v>88</v>
          </cell>
          <cell r="ET2">
            <v>0</v>
          </cell>
          <cell r="EU2">
            <v>262</v>
          </cell>
          <cell r="EV2">
            <v>0</v>
          </cell>
          <cell r="EW2">
            <v>0</v>
          </cell>
          <cell r="EX2">
            <v>187</v>
          </cell>
          <cell r="EY2">
            <v>0</v>
          </cell>
          <cell r="EZ2">
            <v>93</v>
          </cell>
          <cell r="FA2">
            <v>0</v>
          </cell>
          <cell r="FB2">
            <v>1965</v>
          </cell>
          <cell r="FC2">
            <v>1101</v>
          </cell>
          <cell r="FD2">
            <v>0</v>
          </cell>
          <cell r="FE2">
            <v>72</v>
          </cell>
          <cell r="FF2">
            <v>384</v>
          </cell>
          <cell r="FG2">
            <v>0</v>
          </cell>
          <cell r="FH2">
            <v>500</v>
          </cell>
          <cell r="FI2">
            <v>0</v>
          </cell>
          <cell r="FJ2">
            <v>557</v>
          </cell>
          <cell r="FK2">
            <v>0</v>
          </cell>
          <cell r="FL2">
            <v>40</v>
          </cell>
          <cell r="FM2">
            <v>351</v>
          </cell>
          <cell r="FN2">
            <v>0</v>
          </cell>
          <cell r="FO2">
            <v>434</v>
          </cell>
          <cell r="FP2">
            <v>0</v>
          </cell>
          <cell r="FQ2">
            <v>0</v>
          </cell>
          <cell r="FR2">
            <v>400</v>
          </cell>
          <cell r="FS2">
            <v>0</v>
          </cell>
          <cell r="FT2">
            <v>91</v>
          </cell>
          <cell r="FU2">
            <v>576</v>
          </cell>
          <cell r="FV2">
            <v>108</v>
          </cell>
          <cell r="FW2">
            <v>0</v>
          </cell>
          <cell r="FX2">
            <v>0</v>
          </cell>
          <cell r="FY2">
            <v>0</v>
          </cell>
        </row>
      </sheetData>
      <sheetData sheetId="5">
        <row r="1">
          <cell r="B1">
            <v>449</v>
          </cell>
        </row>
        <row r="2">
          <cell r="B2">
            <v>1647</v>
          </cell>
          <cell r="C2">
            <v>22</v>
          </cell>
          <cell r="D2">
            <v>747</v>
          </cell>
          <cell r="E2">
            <v>1014</v>
          </cell>
          <cell r="F2">
            <v>0</v>
          </cell>
          <cell r="G2">
            <v>876</v>
          </cell>
          <cell r="H2">
            <v>1062</v>
          </cell>
          <cell r="I2">
            <v>426</v>
          </cell>
          <cell r="J2">
            <v>565</v>
          </cell>
          <cell r="K2">
            <v>397</v>
          </cell>
          <cell r="L2">
            <v>0</v>
          </cell>
          <cell r="M2">
            <v>617</v>
          </cell>
          <cell r="N2">
            <v>0</v>
          </cell>
          <cell r="O2">
            <v>1067</v>
          </cell>
          <cell r="P2">
            <v>0</v>
          </cell>
          <cell r="Q2">
            <v>1069</v>
          </cell>
          <cell r="R2">
            <v>493</v>
          </cell>
          <cell r="S2">
            <v>516</v>
          </cell>
          <cell r="T2">
            <v>0</v>
          </cell>
          <cell r="U2">
            <v>1039</v>
          </cell>
          <cell r="V2">
            <v>481</v>
          </cell>
          <cell r="W2">
            <v>509</v>
          </cell>
          <cell r="X2">
            <v>1152</v>
          </cell>
          <cell r="Y2">
            <v>469</v>
          </cell>
          <cell r="Z2">
            <v>391</v>
          </cell>
          <cell r="AA2">
            <v>47</v>
          </cell>
          <cell r="AB2">
            <v>1964</v>
          </cell>
          <cell r="AC2">
            <v>758</v>
          </cell>
          <cell r="AD2">
            <v>30</v>
          </cell>
          <cell r="AE2">
            <v>0</v>
          </cell>
          <cell r="AF2">
            <v>1747</v>
          </cell>
          <cell r="AG2">
            <v>0</v>
          </cell>
          <cell r="AH2">
            <v>385</v>
          </cell>
          <cell r="AI2">
            <v>1629</v>
          </cell>
          <cell r="AJ2">
            <v>577</v>
          </cell>
          <cell r="AK2">
            <v>925</v>
          </cell>
          <cell r="AL2">
            <v>1109</v>
          </cell>
          <cell r="AM2">
            <v>0</v>
          </cell>
          <cell r="AN2">
            <v>1577</v>
          </cell>
          <cell r="AO2">
            <v>0</v>
          </cell>
          <cell r="AP2">
            <v>1256</v>
          </cell>
          <cell r="AQ2">
            <v>0</v>
          </cell>
          <cell r="AR2">
            <v>276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409</v>
          </cell>
          <cell r="BC2">
            <v>0</v>
          </cell>
          <cell r="BD2">
            <v>0</v>
          </cell>
          <cell r="BE2">
            <v>258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U2">
            <v>36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0</v>
          </cell>
          <cell r="CG2">
            <v>0</v>
          </cell>
          <cell r="CH2">
            <v>0</v>
          </cell>
          <cell r="CI2">
            <v>36</v>
          </cell>
          <cell r="CJ2">
            <v>34044</v>
          </cell>
          <cell r="CK2">
            <v>0</v>
          </cell>
          <cell r="CL2">
            <v>41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0</v>
          </cell>
          <cell r="CS2">
            <v>0</v>
          </cell>
          <cell r="CT2">
            <v>28</v>
          </cell>
          <cell r="CU2">
            <v>25562</v>
          </cell>
          <cell r="CV2">
            <v>0</v>
          </cell>
          <cell r="CW2">
            <v>0</v>
          </cell>
          <cell r="CX2">
            <v>0</v>
          </cell>
          <cell r="CY2">
            <v>29</v>
          </cell>
          <cell r="CZ2">
            <v>0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0</v>
          </cell>
          <cell r="DF2">
            <v>15</v>
          </cell>
          <cell r="DG2">
            <v>0</v>
          </cell>
          <cell r="DH2">
            <v>0</v>
          </cell>
          <cell r="DI2">
            <v>0</v>
          </cell>
          <cell r="DJ2">
            <v>0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0</v>
          </cell>
          <cell r="DY2">
            <v>0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43</v>
          </cell>
          <cell r="EE2">
            <v>0</v>
          </cell>
          <cell r="EF2">
            <v>137</v>
          </cell>
          <cell r="EG2">
            <v>0</v>
          </cell>
          <cell r="EH2">
            <v>0</v>
          </cell>
          <cell r="EI2">
            <v>0</v>
          </cell>
          <cell r="EJ2">
            <v>0</v>
          </cell>
          <cell r="EK2">
            <v>0</v>
          </cell>
          <cell r="EL2">
            <v>0</v>
          </cell>
          <cell r="EM2">
            <v>110</v>
          </cell>
          <cell r="EN2">
            <v>0</v>
          </cell>
          <cell r="EO2">
            <v>0</v>
          </cell>
          <cell r="EP2">
            <v>0</v>
          </cell>
          <cell r="EQ2">
            <v>0</v>
          </cell>
          <cell r="ER2">
            <v>21</v>
          </cell>
          <cell r="ES2">
            <v>0</v>
          </cell>
          <cell r="ET2">
            <v>0</v>
          </cell>
          <cell r="EU2">
            <v>47</v>
          </cell>
          <cell r="EV2">
            <v>0</v>
          </cell>
          <cell r="EW2">
            <v>0</v>
          </cell>
          <cell r="EX2">
            <v>0</v>
          </cell>
          <cell r="EY2">
            <v>0</v>
          </cell>
          <cell r="EZ2">
            <v>0</v>
          </cell>
          <cell r="FA2">
            <v>47</v>
          </cell>
          <cell r="FB2">
            <v>0</v>
          </cell>
          <cell r="FC2">
            <v>0</v>
          </cell>
          <cell r="FD2">
            <v>0</v>
          </cell>
          <cell r="FE2">
            <v>0</v>
          </cell>
          <cell r="FF2">
            <v>0</v>
          </cell>
          <cell r="FG2">
            <v>0</v>
          </cell>
          <cell r="FH2">
            <v>25767</v>
          </cell>
          <cell r="FI2">
            <v>0</v>
          </cell>
          <cell r="FJ2">
            <v>50</v>
          </cell>
          <cell r="FK2">
            <v>0</v>
          </cell>
          <cell r="FL2">
            <v>0</v>
          </cell>
          <cell r="FM2">
            <v>164</v>
          </cell>
          <cell r="FN2">
            <v>119</v>
          </cell>
          <cell r="FO2">
            <v>0</v>
          </cell>
          <cell r="FP2">
            <v>0</v>
          </cell>
          <cell r="FQ2">
            <v>64</v>
          </cell>
          <cell r="FR2">
            <v>0</v>
          </cell>
          <cell r="FS2">
            <v>13</v>
          </cell>
          <cell r="FT2">
            <v>27</v>
          </cell>
          <cell r="FU2">
            <v>0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6">
        <row r="1">
          <cell r="B1">
            <v>0</v>
          </cell>
        </row>
        <row r="2">
          <cell r="B2">
            <v>1388</v>
          </cell>
          <cell r="C2">
            <v>355</v>
          </cell>
          <cell r="D2">
            <v>1119</v>
          </cell>
          <cell r="E2">
            <v>1264</v>
          </cell>
          <cell r="F2">
            <v>1141</v>
          </cell>
          <cell r="G2">
            <v>261</v>
          </cell>
          <cell r="H2">
            <v>471</v>
          </cell>
          <cell r="I2">
            <v>948</v>
          </cell>
          <cell r="J2">
            <v>1914</v>
          </cell>
          <cell r="K2">
            <v>1140</v>
          </cell>
          <cell r="L2">
            <v>365</v>
          </cell>
          <cell r="M2">
            <v>444</v>
          </cell>
          <cell r="N2">
            <v>194</v>
          </cell>
          <cell r="O2">
            <v>299</v>
          </cell>
          <cell r="P2">
            <v>691</v>
          </cell>
          <cell r="Q2">
            <v>1781</v>
          </cell>
          <cell r="R2">
            <v>464</v>
          </cell>
          <cell r="S2">
            <v>1797</v>
          </cell>
          <cell r="T2">
            <v>0</v>
          </cell>
          <cell r="U2">
            <v>1939</v>
          </cell>
          <cell r="V2">
            <v>139</v>
          </cell>
          <cell r="W2">
            <v>361</v>
          </cell>
          <cell r="X2">
            <v>417</v>
          </cell>
          <cell r="Y2">
            <v>720</v>
          </cell>
          <cell r="Z2">
            <v>2614</v>
          </cell>
          <cell r="AA2">
            <v>516</v>
          </cell>
          <cell r="AB2">
            <v>762</v>
          </cell>
          <cell r="AC2">
            <v>934</v>
          </cell>
          <cell r="AD2">
            <v>553</v>
          </cell>
          <cell r="AE2">
            <v>859</v>
          </cell>
          <cell r="AF2">
            <v>1855</v>
          </cell>
          <cell r="AG2">
            <v>0</v>
          </cell>
          <cell r="AH2">
            <v>376</v>
          </cell>
          <cell r="AI2">
            <v>63</v>
          </cell>
          <cell r="AJ2">
            <v>317</v>
          </cell>
          <cell r="AK2">
            <v>629</v>
          </cell>
          <cell r="AL2">
            <v>451</v>
          </cell>
          <cell r="AM2">
            <v>1329</v>
          </cell>
          <cell r="AN2">
            <v>0</v>
          </cell>
          <cell r="AO2">
            <v>192</v>
          </cell>
          <cell r="AP2">
            <v>711</v>
          </cell>
          <cell r="AQ2">
            <v>0</v>
          </cell>
          <cell r="AR2">
            <v>269</v>
          </cell>
          <cell r="AS2">
            <v>1153</v>
          </cell>
          <cell r="AT2">
            <v>125</v>
          </cell>
          <cell r="AU2">
            <v>466</v>
          </cell>
          <cell r="AV2">
            <v>376</v>
          </cell>
          <cell r="AW2">
            <v>436</v>
          </cell>
          <cell r="AX2">
            <v>456</v>
          </cell>
          <cell r="AY2">
            <v>0</v>
          </cell>
          <cell r="AZ2">
            <v>656</v>
          </cell>
          <cell r="BA2">
            <v>762</v>
          </cell>
          <cell r="BB2">
            <v>482</v>
          </cell>
          <cell r="BC2">
            <v>6</v>
          </cell>
          <cell r="BD2">
            <v>3060</v>
          </cell>
          <cell r="BE2">
            <v>761</v>
          </cell>
          <cell r="BF2">
            <v>0</v>
          </cell>
          <cell r="BG2">
            <v>1061</v>
          </cell>
          <cell r="BH2">
            <v>628</v>
          </cell>
          <cell r="BI2">
            <v>2059</v>
          </cell>
          <cell r="BJ2">
            <v>670</v>
          </cell>
          <cell r="BK2">
            <v>64</v>
          </cell>
          <cell r="BL2">
            <v>405</v>
          </cell>
          <cell r="BM2">
            <v>368</v>
          </cell>
          <cell r="BN2">
            <v>430</v>
          </cell>
          <cell r="BO2">
            <v>1428</v>
          </cell>
          <cell r="BP2">
            <v>971</v>
          </cell>
          <cell r="BQ2">
            <v>373</v>
          </cell>
          <cell r="BR2">
            <v>95</v>
          </cell>
          <cell r="BS2">
            <v>762</v>
          </cell>
          <cell r="BT2">
            <v>510</v>
          </cell>
          <cell r="BU2">
            <v>369</v>
          </cell>
          <cell r="BV2">
            <v>694</v>
          </cell>
          <cell r="BW2">
            <v>401</v>
          </cell>
          <cell r="BX2">
            <v>736</v>
          </cell>
          <cell r="BY2">
            <v>0</v>
          </cell>
          <cell r="BZ2">
            <v>842</v>
          </cell>
          <cell r="CA2">
            <v>332</v>
          </cell>
          <cell r="CB2">
            <v>70</v>
          </cell>
          <cell r="CC2">
            <v>1297</v>
          </cell>
          <cell r="CD2">
            <v>514</v>
          </cell>
          <cell r="CE2">
            <v>2361</v>
          </cell>
          <cell r="CF2">
            <v>0</v>
          </cell>
          <cell r="CG2">
            <v>718</v>
          </cell>
          <cell r="CH2">
            <v>696</v>
          </cell>
          <cell r="CI2">
            <v>408</v>
          </cell>
          <cell r="CJ2">
            <v>960</v>
          </cell>
          <cell r="CK2">
            <v>1050</v>
          </cell>
          <cell r="CL2">
            <v>188</v>
          </cell>
          <cell r="CM2">
            <v>525</v>
          </cell>
          <cell r="CN2">
            <v>514</v>
          </cell>
          <cell r="CO2">
            <v>362</v>
          </cell>
          <cell r="CP2">
            <v>1316</v>
          </cell>
          <cell r="CQ2">
            <v>1226</v>
          </cell>
          <cell r="CR2">
            <v>831</v>
          </cell>
          <cell r="CS2">
            <v>1010</v>
          </cell>
          <cell r="CT2">
            <v>1033</v>
          </cell>
          <cell r="CU2">
            <v>574</v>
          </cell>
          <cell r="CV2">
            <v>813</v>
          </cell>
          <cell r="CW2">
            <v>2382</v>
          </cell>
          <cell r="CX2">
            <v>645</v>
          </cell>
          <cell r="CY2">
            <v>846</v>
          </cell>
          <cell r="CZ2">
            <v>445</v>
          </cell>
          <cell r="DA2">
            <v>0</v>
          </cell>
          <cell r="DB2">
            <v>861</v>
          </cell>
          <cell r="DC2">
            <v>653</v>
          </cell>
          <cell r="DD2">
            <v>970</v>
          </cell>
          <cell r="DE2">
            <v>0</v>
          </cell>
          <cell r="DF2">
            <v>1695</v>
          </cell>
          <cell r="DG2">
            <v>810</v>
          </cell>
          <cell r="DH2">
            <v>1071</v>
          </cell>
          <cell r="DI2">
            <v>1639</v>
          </cell>
          <cell r="DJ2">
            <v>632</v>
          </cell>
          <cell r="DK2">
            <v>307</v>
          </cell>
          <cell r="DL2">
            <v>730</v>
          </cell>
          <cell r="DM2">
            <v>1262</v>
          </cell>
          <cell r="DN2">
            <v>504</v>
          </cell>
          <cell r="DO2">
            <v>0</v>
          </cell>
          <cell r="DP2">
            <v>940</v>
          </cell>
          <cell r="DQ2">
            <v>1005</v>
          </cell>
          <cell r="DR2">
            <v>711</v>
          </cell>
          <cell r="DS2">
            <v>1233</v>
          </cell>
          <cell r="DT2">
            <v>1192</v>
          </cell>
          <cell r="DU2">
            <v>1312</v>
          </cell>
          <cell r="DV2">
            <v>2850</v>
          </cell>
          <cell r="DW2">
            <v>580</v>
          </cell>
          <cell r="DX2">
            <v>453</v>
          </cell>
          <cell r="DY2">
            <v>1183</v>
          </cell>
          <cell r="DZ2">
            <v>1256</v>
          </cell>
          <cell r="EA2">
            <v>0</v>
          </cell>
          <cell r="EB2">
            <v>4208</v>
          </cell>
          <cell r="EC2">
            <v>0</v>
          </cell>
          <cell r="ED2">
            <v>1966</v>
          </cell>
          <cell r="EE2">
            <v>77</v>
          </cell>
          <cell r="EF2">
            <v>2261</v>
          </cell>
          <cell r="EG2">
            <v>906</v>
          </cell>
          <cell r="EH2">
            <v>967</v>
          </cell>
          <cell r="EI2">
            <v>2006</v>
          </cell>
          <cell r="EJ2">
            <v>0</v>
          </cell>
          <cell r="EK2">
            <v>324</v>
          </cell>
          <cell r="EL2">
            <v>1117</v>
          </cell>
          <cell r="EM2">
            <v>446</v>
          </cell>
          <cell r="EN2">
            <v>1478</v>
          </cell>
          <cell r="EO2">
            <v>0</v>
          </cell>
          <cell r="EP2">
            <v>384</v>
          </cell>
          <cell r="EQ2">
            <v>2775</v>
          </cell>
          <cell r="ER2">
            <v>735</v>
          </cell>
          <cell r="ES2">
            <v>1140</v>
          </cell>
          <cell r="ET2">
            <v>857</v>
          </cell>
          <cell r="EU2">
            <v>587</v>
          </cell>
          <cell r="EV2">
            <v>755</v>
          </cell>
          <cell r="EW2">
            <v>731</v>
          </cell>
          <cell r="EX2">
            <v>2638</v>
          </cell>
          <cell r="EY2">
            <v>1714</v>
          </cell>
          <cell r="EZ2">
            <v>667</v>
          </cell>
          <cell r="FA2">
            <v>111</v>
          </cell>
          <cell r="FB2">
            <v>836</v>
          </cell>
          <cell r="FC2">
            <v>1578</v>
          </cell>
          <cell r="FD2">
            <v>4343</v>
          </cell>
          <cell r="FE2">
            <v>2340</v>
          </cell>
          <cell r="FF2">
            <v>1441</v>
          </cell>
          <cell r="FG2">
            <v>2484</v>
          </cell>
          <cell r="FH2">
            <v>558</v>
          </cell>
          <cell r="FI2">
            <v>2768</v>
          </cell>
          <cell r="FJ2">
            <v>1117</v>
          </cell>
          <cell r="FK2">
            <v>1948</v>
          </cell>
          <cell r="FL2">
            <v>1125</v>
          </cell>
          <cell r="FM2">
            <v>1579</v>
          </cell>
          <cell r="FN2">
            <v>673</v>
          </cell>
          <cell r="FO2">
            <v>6437</v>
          </cell>
          <cell r="FP2">
            <v>5360</v>
          </cell>
          <cell r="FQ2">
            <v>892</v>
          </cell>
          <cell r="FR2">
            <v>7041</v>
          </cell>
          <cell r="FS2">
            <v>873</v>
          </cell>
          <cell r="FT2">
            <v>1593</v>
          </cell>
          <cell r="FU2">
            <v>2229</v>
          </cell>
          <cell r="FV2">
            <v>484</v>
          </cell>
          <cell r="FW2">
            <v>0</v>
          </cell>
          <cell r="FX2">
            <v>0</v>
          </cell>
          <cell r="FY2">
            <v>0</v>
          </cell>
        </row>
      </sheetData>
      <sheetData sheetId="7">
        <row r="1">
          <cell r="B1">
            <v>16328</v>
          </cell>
        </row>
        <row r="2">
          <cell r="B2">
            <v>287</v>
          </cell>
          <cell r="C2">
            <v>3833</v>
          </cell>
          <cell r="D2">
            <v>3304</v>
          </cell>
          <cell r="E2">
            <v>335</v>
          </cell>
          <cell r="F2">
            <v>667</v>
          </cell>
          <cell r="G2">
            <v>430</v>
          </cell>
          <cell r="H2">
            <v>112</v>
          </cell>
          <cell r="I2">
            <v>371</v>
          </cell>
          <cell r="J2">
            <v>955</v>
          </cell>
          <cell r="K2">
            <v>2088</v>
          </cell>
          <cell r="L2">
            <v>2133</v>
          </cell>
          <cell r="M2">
            <v>209</v>
          </cell>
          <cell r="N2">
            <v>1795</v>
          </cell>
          <cell r="O2">
            <v>2078</v>
          </cell>
          <cell r="P2">
            <v>1225</v>
          </cell>
          <cell r="Q2">
            <v>2944</v>
          </cell>
          <cell r="R2">
            <v>0</v>
          </cell>
          <cell r="S2">
            <v>220</v>
          </cell>
          <cell r="T2">
            <v>120</v>
          </cell>
          <cell r="U2">
            <v>415</v>
          </cell>
          <cell r="V2">
            <v>1289</v>
          </cell>
          <cell r="W2">
            <v>998</v>
          </cell>
          <cell r="X2">
            <v>2361</v>
          </cell>
          <cell r="Y2">
            <v>122</v>
          </cell>
          <cell r="Z2">
            <v>142</v>
          </cell>
          <cell r="AA2">
            <v>3281</v>
          </cell>
          <cell r="AB2">
            <v>1645</v>
          </cell>
          <cell r="AC2">
            <v>594</v>
          </cell>
          <cell r="AD2">
            <v>1722</v>
          </cell>
          <cell r="AE2">
            <v>1880</v>
          </cell>
          <cell r="AF2">
            <v>0</v>
          </cell>
          <cell r="AG2">
            <v>5</v>
          </cell>
          <cell r="AH2">
            <v>0</v>
          </cell>
          <cell r="AI2">
            <v>5</v>
          </cell>
          <cell r="AJ2">
            <v>0</v>
          </cell>
          <cell r="AK2">
            <v>0</v>
          </cell>
          <cell r="AL2">
            <v>10</v>
          </cell>
          <cell r="AM2">
            <v>0</v>
          </cell>
          <cell r="AN2">
            <v>0</v>
          </cell>
          <cell r="AO2">
            <v>34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69</v>
          </cell>
          <cell r="AU2">
            <v>0</v>
          </cell>
          <cell r="AV2">
            <v>41</v>
          </cell>
          <cell r="AW2">
            <v>0</v>
          </cell>
          <cell r="AX2">
            <v>0</v>
          </cell>
          <cell r="AY2">
            <v>0</v>
          </cell>
          <cell r="AZ2">
            <v>28</v>
          </cell>
          <cell r="BA2">
            <v>35</v>
          </cell>
          <cell r="BB2">
            <v>0</v>
          </cell>
          <cell r="BC2">
            <v>0</v>
          </cell>
          <cell r="BD2">
            <v>15</v>
          </cell>
          <cell r="BE2">
            <v>15</v>
          </cell>
          <cell r="BF2">
            <v>15</v>
          </cell>
          <cell r="BG2">
            <v>18</v>
          </cell>
          <cell r="BH2">
            <v>0</v>
          </cell>
          <cell r="BI2">
            <v>78</v>
          </cell>
          <cell r="BJ2">
            <v>52</v>
          </cell>
          <cell r="BK2">
            <v>48</v>
          </cell>
          <cell r="BL2">
            <v>23</v>
          </cell>
          <cell r="BM2">
            <v>9</v>
          </cell>
          <cell r="BN2">
            <v>0</v>
          </cell>
          <cell r="BO2">
            <v>28</v>
          </cell>
          <cell r="BP2">
            <v>5</v>
          </cell>
          <cell r="BQ2">
            <v>26</v>
          </cell>
          <cell r="BR2">
            <v>0</v>
          </cell>
          <cell r="BS2">
            <v>0</v>
          </cell>
          <cell r="BT2">
            <v>11</v>
          </cell>
          <cell r="BU2">
            <v>22</v>
          </cell>
          <cell r="BV2">
            <v>87</v>
          </cell>
          <cell r="BW2">
            <v>15</v>
          </cell>
          <cell r="BX2">
            <v>12</v>
          </cell>
          <cell r="BY2">
            <v>0</v>
          </cell>
          <cell r="BZ2">
            <v>0</v>
          </cell>
          <cell r="CA2">
            <v>123</v>
          </cell>
          <cell r="CB2">
            <v>24</v>
          </cell>
          <cell r="CC2">
            <v>38</v>
          </cell>
          <cell r="CD2">
            <v>5</v>
          </cell>
          <cell r="CE2">
            <v>21</v>
          </cell>
          <cell r="CF2">
            <v>0</v>
          </cell>
          <cell r="CG2">
            <v>0</v>
          </cell>
          <cell r="CH2">
            <v>11</v>
          </cell>
          <cell r="CI2">
            <v>11</v>
          </cell>
          <cell r="CJ2">
            <v>0</v>
          </cell>
          <cell r="CK2">
            <v>6</v>
          </cell>
          <cell r="CL2">
            <v>44</v>
          </cell>
          <cell r="CM2">
            <v>158</v>
          </cell>
          <cell r="CN2">
            <v>0</v>
          </cell>
          <cell r="CO2">
            <v>50</v>
          </cell>
          <cell r="CP2">
            <v>0</v>
          </cell>
          <cell r="CQ2">
            <v>0</v>
          </cell>
          <cell r="CR2">
            <v>30</v>
          </cell>
          <cell r="CS2">
            <v>0</v>
          </cell>
          <cell r="CT2">
            <v>10841</v>
          </cell>
          <cell r="CU2">
            <v>198</v>
          </cell>
          <cell r="CV2">
            <v>0</v>
          </cell>
          <cell r="CW2">
            <v>0</v>
          </cell>
          <cell r="CX2">
            <v>0</v>
          </cell>
          <cell r="CY2">
            <v>10234</v>
          </cell>
          <cell r="CZ2">
            <v>5081</v>
          </cell>
          <cell r="DA2">
            <v>0</v>
          </cell>
          <cell r="DB2">
            <v>0</v>
          </cell>
          <cell r="DC2">
            <v>0</v>
          </cell>
          <cell r="DD2">
            <v>0</v>
          </cell>
          <cell r="DE2">
            <v>82</v>
          </cell>
          <cell r="DF2">
            <v>106</v>
          </cell>
          <cell r="DG2">
            <v>9753</v>
          </cell>
          <cell r="DH2">
            <v>26</v>
          </cell>
          <cell r="DI2">
            <v>0</v>
          </cell>
          <cell r="DJ2">
            <v>5102</v>
          </cell>
          <cell r="DK2">
            <v>28</v>
          </cell>
          <cell r="DL2">
            <v>5063</v>
          </cell>
          <cell r="DM2">
            <v>12</v>
          </cell>
          <cell r="DN2">
            <v>5125</v>
          </cell>
          <cell r="DO2">
            <v>9</v>
          </cell>
          <cell r="DP2">
            <v>102</v>
          </cell>
          <cell r="DQ2">
            <v>0</v>
          </cell>
          <cell r="DR2">
            <v>89</v>
          </cell>
          <cell r="DS2">
            <v>5220</v>
          </cell>
          <cell r="DT2">
            <v>5204</v>
          </cell>
          <cell r="DU2">
            <v>43</v>
          </cell>
          <cell r="DV2">
            <v>73</v>
          </cell>
          <cell r="DW2">
            <v>91</v>
          </cell>
          <cell r="DX2">
            <v>29</v>
          </cell>
          <cell r="DY2">
            <v>36</v>
          </cell>
          <cell r="DZ2">
            <v>10168</v>
          </cell>
          <cell r="EA2">
            <v>121</v>
          </cell>
          <cell r="EB2">
            <v>72</v>
          </cell>
          <cell r="EC2">
            <v>0</v>
          </cell>
          <cell r="ED2">
            <v>5307</v>
          </cell>
          <cell r="EE2">
            <v>60</v>
          </cell>
          <cell r="EF2">
            <v>5341</v>
          </cell>
          <cell r="EG2">
            <v>118</v>
          </cell>
          <cell r="EH2">
            <v>5402</v>
          </cell>
          <cell r="EI2">
            <v>93</v>
          </cell>
          <cell r="EJ2">
            <v>40</v>
          </cell>
          <cell r="EK2">
            <v>53</v>
          </cell>
          <cell r="EL2">
            <v>54</v>
          </cell>
          <cell r="EM2">
            <v>2</v>
          </cell>
          <cell r="EN2">
            <v>86</v>
          </cell>
          <cell r="EO2">
            <v>0</v>
          </cell>
          <cell r="EP2">
            <v>104</v>
          </cell>
          <cell r="EQ2">
            <v>20958</v>
          </cell>
          <cell r="ER2">
            <v>59</v>
          </cell>
          <cell r="ES2">
            <v>23</v>
          </cell>
          <cell r="ET2">
            <v>10002</v>
          </cell>
          <cell r="EU2">
            <v>280</v>
          </cell>
          <cell r="EV2">
            <v>107</v>
          </cell>
          <cell r="EW2">
            <v>320</v>
          </cell>
          <cell r="EX2">
            <v>299</v>
          </cell>
          <cell r="EY2">
            <v>723</v>
          </cell>
          <cell r="EZ2">
            <v>0</v>
          </cell>
          <cell r="FA2">
            <v>0</v>
          </cell>
          <cell r="FB2">
            <v>263</v>
          </cell>
          <cell r="FC2">
            <v>737</v>
          </cell>
          <cell r="FD2">
            <v>217</v>
          </cell>
          <cell r="FE2">
            <v>5988</v>
          </cell>
          <cell r="FF2">
            <v>5325</v>
          </cell>
          <cell r="FG2">
            <v>5547</v>
          </cell>
          <cell r="FH2">
            <v>374</v>
          </cell>
          <cell r="FI2">
            <v>339</v>
          </cell>
          <cell r="FJ2">
            <v>563</v>
          </cell>
          <cell r="FK2">
            <v>1168</v>
          </cell>
          <cell r="FL2">
            <v>1019</v>
          </cell>
          <cell r="FM2">
            <v>8823</v>
          </cell>
          <cell r="FN2">
            <v>370</v>
          </cell>
          <cell r="FO2">
            <v>299</v>
          </cell>
          <cell r="FP2">
            <v>15225</v>
          </cell>
          <cell r="FQ2">
            <v>900</v>
          </cell>
          <cell r="FR2">
            <v>7556</v>
          </cell>
          <cell r="FS2">
            <v>31760</v>
          </cell>
          <cell r="FT2">
            <v>18965</v>
          </cell>
          <cell r="FU2">
            <v>195</v>
          </cell>
          <cell r="FV2">
            <v>11304</v>
          </cell>
          <cell r="FW2">
            <v>0</v>
          </cell>
          <cell r="FX2">
            <v>0</v>
          </cell>
          <cell r="FY2">
            <v>0</v>
          </cell>
        </row>
      </sheetData>
      <sheetData sheetId="8">
        <row r="1">
          <cell r="B1">
            <v>0</v>
          </cell>
        </row>
        <row r="2">
          <cell r="B2">
            <v>1444</v>
          </cell>
          <cell r="C2">
            <v>3422</v>
          </cell>
          <cell r="D2">
            <v>18287</v>
          </cell>
          <cell r="E2">
            <v>3146</v>
          </cell>
          <cell r="F2">
            <v>1935</v>
          </cell>
          <cell r="G2">
            <v>9104</v>
          </cell>
          <cell r="H2">
            <v>10065</v>
          </cell>
          <cell r="I2">
            <v>3532</v>
          </cell>
          <cell r="J2">
            <v>7956</v>
          </cell>
          <cell r="K2">
            <v>4343</v>
          </cell>
          <cell r="L2">
            <v>13243</v>
          </cell>
          <cell r="M2">
            <v>3444</v>
          </cell>
          <cell r="N2">
            <v>4041</v>
          </cell>
          <cell r="O2">
            <v>6325</v>
          </cell>
          <cell r="P2">
            <v>19926</v>
          </cell>
          <cell r="Q2">
            <v>11213</v>
          </cell>
          <cell r="R2">
            <v>6011</v>
          </cell>
          <cell r="S2">
            <v>6734</v>
          </cell>
          <cell r="T2">
            <v>741</v>
          </cell>
          <cell r="U2">
            <v>8887</v>
          </cell>
          <cell r="V2">
            <v>3782</v>
          </cell>
          <cell r="W2">
            <v>8958</v>
          </cell>
          <cell r="X2">
            <v>4522</v>
          </cell>
          <cell r="Y2">
            <v>4242</v>
          </cell>
          <cell r="Z2">
            <v>3993</v>
          </cell>
          <cell r="AA2">
            <v>536</v>
          </cell>
          <cell r="AB2">
            <v>1027</v>
          </cell>
          <cell r="AC2">
            <v>22480</v>
          </cell>
          <cell r="AD2">
            <v>6247</v>
          </cell>
          <cell r="AE2">
            <v>6848</v>
          </cell>
          <cell r="AF2">
            <v>11078</v>
          </cell>
          <cell r="AG2">
            <v>410</v>
          </cell>
          <cell r="AH2">
            <v>427</v>
          </cell>
          <cell r="AI2">
            <v>3602</v>
          </cell>
          <cell r="AJ2">
            <v>3611</v>
          </cell>
          <cell r="AK2">
            <v>3196</v>
          </cell>
          <cell r="AL2">
            <v>3063</v>
          </cell>
          <cell r="AM2">
            <v>369</v>
          </cell>
          <cell r="AN2">
            <v>411</v>
          </cell>
          <cell r="AO2">
            <v>249</v>
          </cell>
          <cell r="AP2">
            <v>4259</v>
          </cell>
          <cell r="AQ2">
            <v>2196</v>
          </cell>
          <cell r="AR2">
            <v>36</v>
          </cell>
          <cell r="AS2">
            <v>146</v>
          </cell>
          <cell r="AT2">
            <v>2427</v>
          </cell>
          <cell r="AU2">
            <v>4248</v>
          </cell>
          <cell r="AV2">
            <v>169</v>
          </cell>
          <cell r="AW2">
            <v>1945</v>
          </cell>
          <cell r="AX2">
            <v>1029</v>
          </cell>
          <cell r="AY2">
            <v>1867</v>
          </cell>
          <cell r="AZ2">
            <v>1950</v>
          </cell>
          <cell r="BA2">
            <v>127</v>
          </cell>
          <cell r="BB2">
            <v>455</v>
          </cell>
          <cell r="BC2">
            <v>1891</v>
          </cell>
          <cell r="BD2">
            <v>250</v>
          </cell>
          <cell r="BE2">
            <v>521</v>
          </cell>
          <cell r="BF2">
            <v>204</v>
          </cell>
          <cell r="BG2">
            <v>4354</v>
          </cell>
          <cell r="BH2">
            <v>210</v>
          </cell>
          <cell r="BI2">
            <v>55</v>
          </cell>
          <cell r="BJ2">
            <v>3253</v>
          </cell>
          <cell r="BK2">
            <v>310</v>
          </cell>
          <cell r="BL2">
            <v>35</v>
          </cell>
          <cell r="BM2">
            <v>700</v>
          </cell>
          <cell r="BN2">
            <v>369</v>
          </cell>
          <cell r="BO2">
            <v>128</v>
          </cell>
          <cell r="BP2">
            <v>44</v>
          </cell>
          <cell r="BQ2">
            <v>2810</v>
          </cell>
          <cell r="BR2">
            <v>87</v>
          </cell>
          <cell r="BS2">
            <v>2978</v>
          </cell>
          <cell r="BT2">
            <v>0</v>
          </cell>
          <cell r="BU2">
            <v>2633</v>
          </cell>
          <cell r="BV2">
            <v>2705</v>
          </cell>
          <cell r="BW2">
            <v>3168</v>
          </cell>
          <cell r="BX2">
            <v>0</v>
          </cell>
          <cell r="BY2">
            <v>216</v>
          </cell>
          <cell r="BZ2">
            <v>2314</v>
          </cell>
          <cell r="CA2">
            <v>426</v>
          </cell>
          <cell r="CB2">
            <v>124</v>
          </cell>
          <cell r="CC2">
            <v>2515</v>
          </cell>
          <cell r="CD2">
            <v>0</v>
          </cell>
          <cell r="CE2">
            <v>7188</v>
          </cell>
          <cell r="CF2">
            <v>2320</v>
          </cell>
          <cell r="CG2">
            <v>699</v>
          </cell>
          <cell r="CH2">
            <v>33</v>
          </cell>
          <cell r="CI2">
            <v>667</v>
          </cell>
          <cell r="CJ2">
            <v>0</v>
          </cell>
          <cell r="CK2">
            <v>12</v>
          </cell>
          <cell r="CL2">
            <v>405</v>
          </cell>
          <cell r="CM2">
            <v>0</v>
          </cell>
          <cell r="CN2">
            <v>0</v>
          </cell>
          <cell r="CO2">
            <v>0</v>
          </cell>
          <cell r="CP2">
            <v>203</v>
          </cell>
          <cell r="CQ2">
            <v>0</v>
          </cell>
          <cell r="CR2">
            <v>612</v>
          </cell>
          <cell r="CS2">
            <v>0</v>
          </cell>
          <cell r="CT2">
            <v>25555</v>
          </cell>
          <cell r="CU2">
            <v>112262</v>
          </cell>
          <cell r="CV2">
            <v>184330</v>
          </cell>
          <cell r="CW2">
            <v>146282</v>
          </cell>
          <cell r="CX2">
            <v>36232</v>
          </cell>
          <cell r="CY2">
            <v>88461</v>
          </cell>
          <cell r="CZ2">
            <v>142295</v>
          </cell>
          <cell r="DA2">
            <v>112200</v>
          </cell>
          <cell r="DB2">
            <v>41136</v>
          </cell>
          <cell r="DC2">
            <v>80801</v>
          </cell>
          <cell r="DD2">
            <v>0</v>
          </cell>
          <cell r="DE2">
            <v>857</v>
          </cell>
          <cell r="DF2">
            <v>394677</v>
          </cell>
          <cell r="DG2">
            <v>0</v>
          </cell>
          <cell r="DH2">
            <v>389</v>
          </cell>
          <cell r="DI2">
            <v>0</v>
          </cell>
          <cell r="DJ2">
            <v>708</v>
          </cell>
          <cell r="DK2">
            <v>5</v>
          </cell>
          <cell r="DL2">
            <v>52</v>
          </cell>
          <cell r="DM2">
            <v>95</v>
          </cell>
          <cell r="DN2">
            <v>2538</v>
          </cell>
          <cell r="DO2">
            <v>0</v>
          </cell>
          <cell r="DP2">
            <v>0</v>
          </cell>
          <cell r="DQ2">
            <v>399</v>
          </cell>
          <cell r="DR2">
            <v>18</v>
          </cell>
          <cell r="DS2">
            <v>0</v>
          </cell>
          <cell r="DT2">
            <v>0</v>
          </cell>
          <cell r="DU2">
            <v>801</v>
          </cell>
          <cell r="DV2">
            <v>0</v>
          </cell>
          <cell r="DW2">
            <v>0</v>
          </cell>
          <cell r="DX2">
            <v>32</v>
          </cell>
          <cell r="DY2">
            <v>0</v>
          </cell>
          <cell r="DZ2">
            <v>64</v>
          </cell>
          <cell r="EA2">
            <v>976</v>
          </cell>
          <cell r="EB2">
            <v>803</v>
          </cell>
          <cell r="EC2">
            <v>371</v>
          </cell>
          <cell r="ED2">
            <v>0</v>
          </cell>
          <cell r="EE2">
            <v>29</v>
          </cell>
          <cell r="EF2">
            <v>35</v>
          </cell>
          <cell r="EG2">
            <v>10</v>
          </cell>
          <cell r="EH2">
            <v>838</v>
          </cell>
          <cell r="EI2">
            <v>114</v>
          </cell>
          <cell r="EJ2">
            <v>92</v>
          </cell>
          <cell r="EK2">
            <v>0</v>
          </cell>
          <cell r="EL2">
            <v>874</v>
          </cell>
          <cell r="EM2">
            <v>4677</v>
          </cell>
          <cell r="EN2">
            <v>69</v>
          </cell>
          <cell r="EO2">
            <v>33</v>
          </cell>
          <cell r="EP2">
            <v>31</v>
          </cell>
          <cell r="EQ2">
            <v>0</v>
          </cell>
          <cell r="ER2">
            <v>62</v>
          </cell>
          <cell r="ES2">
            <v>892</v>
          </cell>
          <cell r="ET2">
            <v>60</v>
          </cell>
          <cell r="EU2">
            <v>1104</v>
          </cell>
          <cell r="EV2">
            <v>0</v>
          </cell>
          <cell r="EW2">
            <v>2623</v>
          </cell>
          <cell r="EX2">
            <v>4307</v>
          </cell>
          <cell r="EY2">
            <v>335</v>
          </cell>
          <cell r="EZ2">
            <v>156</v>
          </cell>
          <cell r="FA2">
            <v>0</v>
          </cell>
          <cell r="FB2">
            <v>119</v>
          </cell>
          <cell r="FC2">
            <v>67</v>
          </cell>
          <cell r="FD2">
            <v>2387</v>
          </cell>
          <cell r="FE2">
            <v>0</v>
          </cell>
          <cell r="FF2">
            <v>16</v>
          </cell>
          <cell r="FG2">
            <v>0</v>
          </cell>
          <cell r="FH2">
            <v>0</v>
          </cell>
          <cell r="FI2">
            <v>0</v>
          </cell>
          <cell r="FJ2">
            <v>14</v>
          </cell>
          <cell r="FK2">
            <v>127</v>
          </cell>
          <cell r="FL2">
            <v>0</v>
          </cell>
          <cell r="FM2">
            <v>50</v>
          </cell>
          <cell r="FN2">
            <v>501</v>
          </cell>
          <cell r="FO2">
            <v>197</v>
          </cell>
          <cell r="FP2">
            <v>1425</v>
          </cell>
          <cell r="FQ2">
            <v>809</v>
          </cell>
          <cell r="FR2">
            <v>211</v>
          </cell>
          <cell r="FS2">
            <v>71</v>
          </cell>
          <cell r="FT2">
            <v>337</v>
          </cell>
          <cell r="FU2">
            <v>69</v>
          </cell>
          <cell r="FV2">
            <v>660</v>
          </cell>
          <cell r="FW2">
            <v>0</v>
          </cell>
          <cell r="FX2">
            <v>0</v>
          </cell>
          <cell r="FY2">
            <v>0</v>
          </cell>
        </row>
      </sheetData>
      <sheetData sheetId="9">
        <row r="1">
          <cell r="B1">
            <v>0</v>
          </cell>
        </row>
        <row r="2">
          <cell r="B2">
            <v>208</v>
          </cell>
          <cell r="C2">
            <v>0</v>
          </cell>
          <cell r="D2">
            <v>313</v>
          </cell>
          <cell r="E2">
            <v>0</v>
          </cell>
          <cell r="F2">
            <v>0</v>
          </cell>
          <cell r="G2">
            <v>221</v>
          </cell>
          <cell r="H2">
            <v>319</v>
          </cell>
          <cell r="I2">
            <v>89</v>
          </cell>
          <cell r="J2">
            <v>427</v>
          </cell>
          <cell r="K2">
            <v>53</v>
          </cell>
          <cell r="L2">
            <v>492</v>
          </cell>
          <cell r="M2">
            <v>0</v>
          </cell>
          <cell r="N2">
            <v>205</v>
          </cell>
          <cell r="O2">
            <v>0</v>
          </cell>
          <cell r="P2">
            <v>386</v>
          </cell>
          <cell r="Q2">
            <v>0</v>
          </cell>
          <cell r="R2">
            <v>259</v>
          </cell>
          <cell r="S2">
            <v>0</v>
          </cell>
          <cell r="T2">
            <v>372</v>
          </cell>
          <cell r="U2">
            <v>7</v>
          </cell>
          <cell r="V2">
            <v>263</v>
          </cell>
          <cell r="W2">
            <v>386</v>
          </cell>
          <cell r="X2">
            <v>0</v>
          </cell>
          <cell r="Y2">
            <v>36</v>
          </cell>
          <cell r="Z2">
            <v>385</v>
          </cell>
          <cell r="AA2">
            <v>18</v>
          </cell>
          <cell r="AB2">
            <v>2198</v>
          </cell>
          <cell r="AC2">
            <v>52</v>
          </cell>
          <cell r="AD2">
            <v>24</v>
          </cell>
          <cell r="AE2">
            <v>385</v>
          </cell>
          <cell r="AF2">
            <v>0</v>
          </cell>
          <cell r="AG2">
            <v>1323</v>
          </cell>
          <cell r="AH2">
            <v>0</v>
          </cell>
          <cell r="AI2">
            <v>0</v>
          </cell>
          <cell r="AJ2">
            <v>1824</v>
          </cell>
          <cell r="AK2">
            <v>0</v>
          </cell>
          <cell r="AL2">
            <v>525</v>
          </cell>
          <cell r="AM2">
            <v>0</v>
          </cell>
          <cell r="AN2">
            <v>0</v>
          </cell>
          <cell r="AO2">
            <v>1192</v>
          </cell>
          <cell r="AP2">
            <v>0</v>
          </cell>
          <cell r="AQ2">
            <v>0</v>
          </cell>
          <cell r="AR2">
            <v>299</v>
          </cell>
          <cell r="AS2">
            <v>0</v>
          </cell>
          <cell r="AT2">
            <v>0</v>
          </cell>
          <cell r="AU2">
            <v>231</v>
          </cell>
          <cell r="AV2">
            <v>0</v>
          </cell>
          <cell r="AW2">
            <v>0</v>
          </cell>
          <cell r="AX2">
            <v>284</v>
          </cell>
          <cell r="AY2">
            <v>0</v>
          </cell>
          <cell r="AZ2">
            <v>131</v>
          </cell>
          <cell r="BA2">
            <v>0</v>
          </cell>
          <cell r="BB2">
            <v>0</v>
          </cell>
          <cell r="BC2">
            <v>206</v>
          </cell>
          <cell r="BD2">
            <v>2640</v>
          </cell>
          <cell r="BE2">
            <v>0</v>
          </cell>
          <cell r="BF2">
            <v>0</v>
          </cell>
          <cell r="BG2">
            <v>141</v>
          </cell>
          <cell r="BH2">
            <v>0</v>
          </cell>
          <cell r="BI2">
            <v>0</v>
          </cell>
          <cell r="BJ2">
            <v>0</v>
          </cell>
          <cell r="BK2">
            <v>292</v>
          </cell>
          <cell r="BL2">
            <v>2652</v>
          </cell>
          <cell r="BM2">
            <v>0</v>
          </cell>
          <cell r="BN2">
            <v>0</v>
          </cell>
          <cell r="BO2">
            <v>248</v>
          </cell>
          <cell r="BP2">
            <v>0</v>
          </cell>
          <cell r="BQ2">
            <v>0</v>
          </cell>
          <cell r="BR2">
            <v>15</v>
          </cell>
          <cell r="BS2">
            <v>0</v>
          </cell>
          <cell r="BT2">
            <v>0</v>
          </cell>
          <cell r="BU2">
            <v>0</v>
          </cell>
          <cell r="BV2">
            <v>367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337</v>
          </cell>
          <cell r="CD2">
            <v>0</v>
          </cell>
          <cell r="CE2">
            <v>0</v>
          </cell>
          <cell r="CF2">
            <v>0</v>
          </cell>
          <cell r="CG2">
            <v>159</v>
          </cell>
          <cell r="CH2">
            <v>0</v>
          </cell>
          <cell r="CI2">
            <v>259</v>
          </cell>
          <cell r="CJ2">
            <v>0</v>
          </cell>
          <cell r="CK2">
            <v>0</v>
          </cell>
          <cell r="CL2">
            <v>1027</v>
          </cell>
          <cell r="CM2">
            <v>33</v>
          </cell>
          <cell r="CN2">
            <v>319</v>
          </cell>
          <cell r="CO2">
            <v>15</v>
          </cell>
          <cell r="CP2">
            <v>8</v>
          </cell>
          <cell r="CQ2">
            <v>309</v>
          </cell>
          <cell r="CR2">
            <v>34</v>
          </cell>
          <cell r="CS2">
            <v>0</v>
          </cell>
          <cell r="CT2">
            <v>387</v>
          </cell>
          <cell r="CU2">
            <v>9</v>
          </cell>
          <cell r="CV2">
            <v>0</v>
          </cell>
          <cell r="CW2">
            <v>0</v>
          </cell>
          <cell r="CX2">
            <v>0</v>
          </cell>
          <cell r="CY2">
            <v>0</v>
          </cell>
          <cell r="CZ2">
            <v>52</v>
          </cell>
          <cell r="DA2">
            <v>0</v>
          </cell>
          <cell r="DB2">
            <v>12</v>
          </cell>
          <cell r="DC2">
            <v>116</v>
          </cell>
          <cell r="DD2">
            <v>24</v>
          </cell>
          <cell r="DE2">
            <v>0</v>
          </cell>
          <cell r="DF2">
            <v>139</v>
          </cell>
          <cell r="DG2">
            <v>0</v>
          </cell>
          <cell r="DH2">
            <v>21</v>
          </cell>
          <cell r="DI2">
            <v>0</v>
          </cell>
          <cell r="DJ2">
            <v>114</v>
          </cell>
          <cell r="DK2">
            <v>188</v>
          </cell>
          <cell r="DL2">
            <v>0</v>
          </cell>
          <cell r="DM2">
            <v>42</v>
          </cell>
          <cell r="DN2">
            <v>122</v>
          </cell>
          <cell r="DO2">
            <v>0</v>
          </cell>
          <cell r="DP2">
            <v>212</v>
          </cell>
          <cell r="DQ2">
            <v>47</v>
          </cell>
          <cell r="DR2">
            <v>0</v>
          </cell>
          <cell r="DS2">
            <v>0</v>
          </cell>
          <cell r="DT2">
            <v>29</v>
          </cell>
          <cell r="DU2">
            <v>0</v>
          </cell>
          <cell r="DV2">
            <v>0</v>
          </cell>
          <cell r="DW2">
            <v>58</v>
          </cell>
          <cell r="DX2">
            <v>0</v>
          </cell>
          <cell r="DY2">
            <v>0</v>
          </cell>
          <cell r="DZ2">
            <v>87</v>
          </cell>
          <cell r="EA2">
            <v>430</v>
          </cell>
          <cell r="EB2">
            <v>54</v>
          </cell>
          <cell r="EC2">
            <v>0</v>
          </cell>
          <cell r="ED2">
            <v>98</v>
          </cell>
          <cell r="EE2">
            <v>0</v>
          </cell>
          <cell r="EF2">
            <v>0</v>
          </cell>
          <cell r="EG2">
            <v>17</v>
          </cell>
          <cell r="EH2">
            <v>17</v>
          </cell>
          <cell r="EI2">
            <v>20</v>
          </cell>
          <cell r="EJ2">
            <v>29</v>
          </cell>
          <cell r="EK2">
            <v>30</v>
          </cell>
          <cell r="EL2">
            <v>49</v>
          </cell>
          <cell r="EM2">
            <v>232</v>
          </cell>
          <cell r="EN2">
            <v>61</v>
          </cell>
          <cell r="EO2">
            <v>0</v>
          </cell>
          <cell r="EP2">
            <v>31</v>
          </cell>
          <cell r="EQ2">
            <v>25</v>
          </cell>
          <cell r="ER2">
            <v>83</v>
          </cell>
          <cell r="ES2">
            <v>3930</v>
          </cell>
          <cell r="ET2">
            <v>0</v>
          </cell>
          <cell r="EU2">
            <v>81</v>
          </cell>
          <cell r="EV2">
            <v>51</v>
          </cell>
          <cell r="EW2">
            <v>0</v>
          </cell>
          <cell r="EX2">
            <v>145</v>
          </cell>
          <cell r="EY2">
            <v>12</v>
          </cell>
          <cell r="EZ2">
            <v>0</v>
          </cell>
          <cell r="FA2">
            <v>0</v>
          </cell>
          <cell r="FB2">
            <v>379</v>
          </cell>
          <cell r="FC2">
            <v>23</v>
          </cell>
          <cell r="FD2">
            <v>16</v>
          </cell>
          <cell r="FE2">
            <v>449</v>
          </cell>
          <cell r="FF2">
            <v>49</v>
          </cell>
          <cell r="FG2">
            <v>98</v>
          </cell>
          <cell r="FH2">
            <v>410</v>
          </cell>
          <cell r="FI2">
            <v>295</v>
          </cell>
          <cell r="FJ2">
            <v>236</v>
          </cell>
          <cell r="FK2">
            <v>2139</v>
          </cell>
          <cell r="FL2">
            <v>260</v>
          </cell>
          <cell r="FM2">
            <v>162</v>
          </cell>
          <cell r="FN2">
            <v>4558</v>
          </cell>
          <cell r="FO2">
            <v>259</v>
          </cell>
          <cell r="FP2">
            <v>130</v>
          </cell>
          <cell r="FQ2">
            <v>1828</v>
          </cell>
          <cell r="FR2">
            <v>460</v>
          </cell>
          <cell r="FS2">
            <v>3694</v>
          </cell>
          <cell r="FT2">
            <v>358</v>
          </cell>
          <cell r="FU2">
            <v>388</v>
          </cell>
          <cell r="FV2">
            <v>220</v>
          </cell>
          <cell r="FW2">
            <v>0</v>
          </cell>
          <cell r="FX2">
            <v>0</v>
          </cell>
          <cell r="FY2">
            <v>0</v>
          </cell>
        </row>
      </sheetData>
      <sheetData sheetId="10">
        <row r="1">
          <cell r="B1">
            <v>0</v>
          </cell>
        </row>
        <row r="2">
          <cell r="B2">
            <v>2461</v>
          </cell>
          <cell r="C2">
            <v>509</v>
          </cell>
          <cell r="D2">
            <v>167</v>
          </cell>
          <cell r="E2">
            <v>783</v>
          </cell>
          <cell r="F2">
            <v>316</v>
          </cell>
          <cell r="G2">
            <v>1453</v>
          </cell>
          <cell r="H2">
            <v>571</v>
          </cell>
          <cell r="I2">
            <v>0</v>
          </cell>
          <cell r="J2">
            <v>3734</v>
          </cell>
          <cell r="K2">
            <v>1690</v>
          </cell>
          <cell r="L2">
            <v>481</v>
          </cell>
          <cell r="M2">
            <v>91</v>
          </cell>
          <cell r="N2">
            <v>1571</v>
          </cell>
          <cell r="O2">
            <v>549</v>
          </cell>
          <cell r="P2">
            <v>2606</v>
          </cell>
          <cell r="Q2">
            <v>326</v>
          </cell>
          <cell r="R2">
            <v>292</v>
          </cell>
          <cell r="S2">
            <v>1451</v>
          </cell>
          <cell r="T2">
            <v>256</v>
          </cell>
          <cell r="U2">
            <v>520</v>
          </cell>
          <cell r="V2">
            <v>709</v>
          </cell>
          <cell r="W2">
            <v>2239</v>
          </cell>
          <cell r="X2">
            <v>711</v>
          </cell>
          <cell r="Y2">
            <v>632</v>
          </cell>
          <cell r="Z2">
            <v>0</v>
          </cell>
          <cell r="AA2">
            <v>137</v>
          </cell>
          <cell r="AB2">
            <v>728</v>
          </cell>
          <cell r="AC2">
            <v>866</v>
          </cell>
          <cell r="AD2">
            <v>0</v>
          </cell>
          <cell r="AE2">
            <v>465</v>
          </cell>
          <cell r="AF2">
            <v>346</v>
          </cell>
          <cell r="AG2">
            <v>336</v>
          </cell>
          <cell r="AH2">
            <v>61</v>
          </cell>
          <cell r="AI2">
            <v>0</v>
          </cell>
          <cell r="AJ2">
            <v>77</v>
          </cell>
          <cell r="AK2">
            <v>0</v>
          </cell>
          <cell r="AL2">
            <v>493</v>
          </cell>
          <cell r="AM2">
            <v>0</v>
          </cell>
          <cell r="AN2">
            <v>498</v>
          </cell>
          <cell r="AO2">
            <v>337</v>
          </cell>
          <cell r="AP2">
            <v>0</v>
          </cell>
          <cell r="AQ2">
            <v>0</v>
          </cell>
          <cell r="AR2">
            <v>0</v>
          </cell>
          <cell r="AS2">
            <v>66</v>
          </cell>
          <cell r="AT2">
            <v>0</v>
          </cell>
          <cell r="AU2">
            <v>341</v>
          </cell>
          <cell r="AV2">
            <v>0</v>
          </cell>
          <cell r="AW2">
            <v>99</v>
          </cell>
          <cell r="AX2">
            <v>337</v>
          </cell>
          <cell r="AY2">
            <v>0</v>
          </cell>
          <cell r="AZ2">
            <v>0</v>
          </cell>
          <cell r="BA2">
            <v>583</v>
          </cell>
          <cell r="BB2">
            <v>362</v>
          </cell>
          <cell r="BC2">
            <v>0</v>
          </cell>
          <cell r="BD2">
            <v>368</v>
          </cell>
          <cell r="BE2">
            <v>204</v>
          </cell>
          <cell r="BF2">
            <v>0</v>
          </cell>
          <cell r="BG2">
            <v>207</v>
          </cell>
          <cell r="BH2">
            <v>100</v>
          </cell>
          <cell r="BI2">
            <v>15</v>
          </cell>
          <cell r="BJ2">
            <v>385</v>
          </cell>
          <cell r="BK2">
            <v>0</v>
          </cell>
          <cell r="BL2">
            <v>105</v>
          </cell>
          <cell r="BM2">
            <v>0</v>
          </cell>
          <cell r="BN2">
            <v>0</v>
          </cell>
          <cell r="BO2">
            <v>363</v>
          </cell>
          <cell r="BP2">
            <v>0</v>
          </cell>
          <cell r="BQ2">
            <v>0</v>
          </cell>
          <cell r="BR2">
            <v>0</v>
          </cell>
          <cell r="BS2">
            <v>70</v>
          </cell>
          <cell r="BT2">
            <v>0</v>
          </cell>
          <cell r="BU2">
            <v>4</v>
          </cell>
          <cell r="BV2">
            <v>0</v>
          </cell>
          <cell r="BW2">
            <v>0</v>
          </cell>
          <cell r="BX2">
            <v>992</v>
          </cell>
          <cell r="BY2">
            <v>0</v>
          </cell>
          <cell r="BZ2">
            <v>4</v>
          </cell>
          <cell r="CA2">
            <v>2135</v>
          </cell>
          <cell r="CB2">
            <v>4044</v>
          </cell>
          <cell r="CC2">
            <v>1915</v>
          </cell>
          <cell r="CD2">
            <v>6</v>
          </cell>
          <cell r="CE2">
            <v>0</v>
          </cell>
          <cell r="CF2">
            <v>0</v>
          </cell>
          <cell r="CG2">
            <v>0</v>
          </cell>
          <cell r="CH2">
            <v>1302</v>
          </cell>
          <cell r="CI2">
            <v>105</v>
          </cell>
          <cell r="CJ2">
            <v>3217</v>
          </cell>
          <cell r="CK2">
            <v>0</v>
          </cell>
          <cell r="CL2">
            <v>1905</v>
          </cell>
          <cell r="CM2">
            <v>0</v>
          </cell>
          <cell r="CN2">
            <v>0</v>
          </cell>
          <cell r="CO2">
            <v>618</v>
          </cell>
          <cell r="CP2">
            <v>0</v>
          </cell>
          <cell r="CQ2">
            <v>0</v>
          </cell>
          <cell r="CR2">
            <v>0</v>
          </cell>
          <cell r="CS2">
            <v>6</v>
          </cell>
          <cell r="CT2">
            <v>0</v>
          </cell>
          <cell r="CU2">
            <v>12</v>
          </cell>
          <cell r="CV2">
            <v>244</v>
          </cell>
          <cell r="CW2">
            <v>0</v>
          </cell>
          <cell r="CX2">
            <v>577</v>
          </cell>
          <cell r="CY2">
            <v>24</v>
          </cell>
          <cell r="CZ2">
            <v>12</v>
          </cell>
          <cell r="DA2">
            <v>22</v>
          </cell>
          <cell r="DB2">
            <v>12</v>
          </cell>
          <cell r="DC2">
            <v>69</v>
          </cell>
          <cell r="DD2">
            <v>33</v>
          </cell>
          <cell r="DE2">
            <v>257</v>
          </cell>
          <cell r="DF2">
            <v>44</v>
          </cell>
          <cell r="DG2">
            <v>0</v>
          </cell>
          <cell r="DH2">
            <v>0</v>
          </cell>
          <cell r="DI2">
            <v>239</v>
          </cell>
          <cell r="DJ2">
            <v>26</v>
          </cell>
          <cell r="DK2">
            <v>241</v>
          </cell>
          <cell r="DL2">
            <v>39</v>
          </cell>
          <cell r="DM2">
            <v>6</v>
          </cell>
          <cell r="DN2">
            <v>241</v>
          </cell>
          <cell r="DO2">
            <v>0</v>
          </cell>
          <cell r="DP2">
            <v>20</v>
          </cell>
          <cell r="DQ2">
            <v>90</v>
          </cell>
          <cell r="DR2">
            <v>0</v>
          </cell>
          <cell r="DS2">
            <v>9</v>
          </cell>
          <cell r="DT2">
            <v>51</v>
          </cell>
          <cell r="DU2">
            <v>245</v>
          </cell>
          <cell r="DV2">
            <v>0</v>
          </cell>
          <cell r="DW2">
            <v>70</v>
          </cell>
          <cell r="DX2">
            <v>37</v>
          </cell>
          <cell r="DY2">
            <v>24</v>
          </cell>
          <cell r="DZ2">
            <v>51</v>
          </cell>
          <cell r="EA2">
            <v>36</v>
          </cell>
          <cell r="EB2">
            <v>245</v>
          </cell>
          <cell r="EC2">
            <v>19</v>
          </cell>
          <cell r="ED2">
            <v>185117</v>
          </cell>
          <cell r="EE2">
            <v>106462</v>
          </cell>
          <cell r="EF2">
            <v>61</v>
          </cell>
          <cell r="EG2">
            <v>178397</v>
          </cell>
          <cell r="EH2">
            <v>0</v>
          </cell>
          <cell r="EI2">
            <v>33964</v>
          </cell>
          <cell r="EJ2">
            <v>640630</v>
          </cell>
          <cell r="EK2">
            <v>93</v>
          </cell>
          <cell r="EL2">
            <v>48</v>
          </cell>
          <cell r="EM2">
            <v>56</v>
          </cell>
          <cell r="EN2">
            <v>0</v>
          </cell>
          <cell r="EO2">
            <v>0</v>
          </cell>
          <cell r="EP2">
            <v>258896</v>
          </cell>
          <cell r="EQ2">
            <v>753</v>
          </cell>
          <cell r="ER2">
            <v>220</v>
          </cell>
          <cell r="ES2">
            <v>0</v>
          </cell>
          <cell r="ET2">
            <v>74</v>
          </cell>
          <cell r="EU2">
            <v>0</v>
          </cell>
          <cell r="EV2">
            <v>41</v>
          </cell>
          <cell r="EW2">
            <v>252133</v>
          </cell>
          <cell r="EX2">
            <v>202</v>
          </cell>
          <cell r="EY2">
            <v>3737</v>
          </cell>
          <cell r="EZ2">
            <v>455687</v>
          </cell>
          <cell r="FA2">
            <v>0</v>
          </cell>
          <cell r="FB2">
            <v>459904</v>
          </cell>
          <cell r="FC2">
            <v>1053178</v>
          </cell>
          <cell r="FD2">
            <v>0</v>
          </cell>
          <cell r="FE2">
            <v>862811</v>
          </cell>
          <cell r="FF2">
            <v>0</v>
          </cell>
          <cell r="FG2">
            <v>0</v>
          </cell>
          <cell r="FH2">
            <v>132</v>
          </cell>
          <cell r="FI2">
            <v>1124870</v>
          </cell>
          <cell r="FJ2">
            <v>8270</v>
          </cell>
          <cell r="FK2">
            <v>650986</v>
          </cell>
          <cell r="FL2">
            <v>0</v>
          </cell>
          <cell r="FM2">
            <v>756786</v>
          </cell>
          <cell r="FN2">
            <v>173</v>
          </cell>
          <cell r="FO2">
            <v>18</v>
          </cell>
          <cell r="FP2">
            <v>1222336</v>
          </cell>
          <cell r="FQ2">
            <v>382</v>
          </cell>
          <cell r="FR2">
            <v>239999</v>
          </cell>
          <cell r="FS2">
            <v>121</v>
          </cell>
          <cell r="FT2">
            <v>1458951</v>
          </cell>
          <cell r="FU2">
            <v>161474</v>
          </cell>
          <cell r="FV2">
            <v>214554</v>
          </cell>
          <cell r="FW2">
            <v>0</v>
          </cell>
          <cell r="FX2">
            <v>0</v>
          </cell>
          <cell r="FY2">
            <v>0</v>
          </cell>
        </row>
      </sheetData>
      <sheetData sheetId="11">
        <row r="1">
          <cell r="B1">
            <v>0</v>
          </cell>
        </row>
        <row r="2">
          <cell r="B2">
            <v>1021331</v>
          </cell>
          <cell r="C2">
            <v>747906</v>
          </cell>
          <cell r="D2">
            <v>1325014</v>
          </cell>
          <cell r="E2">
            <v>1423823</v>
          </cell>
          <cell r="F2">
            <v>1203479</v>
          </cell>
          <cell r="G2">
            <v>1431029</v>
          </cell>
          <cell r="H2">
            <v>806139</v>
          </cell>
          <cell r="I2">
            <v>957225</v>
          </cell>
          <cell r="J2">
            <v>1266543</v>
          </cell>
          <cell r="K2">
            <v>1737861</v>
          </cell>
          <cell r="L2">
            <v>1256651</v>
          </cell>
          <cell r="M2">
            <v>866455</v>
          </cell>
          <cell r="N2">
            <v>1952517</v>
          </cell>
          <cell r="O2">
            <v>1456351</v>
          </cell>
          <cell r="P2">
            <v>1487667</v>
          </cell>
          <cell r="Q2">
            <v>1443206</v>
          </cell>
          <cell r="R2">
            <v>1330537</v>
          </cell>
          <cell r="S2">
            <v>1638278</v>
          </cell>
          <cell r="T2">
            <v>1144642</v>
          </cell>
          <cell r="U2">
            <v>1013744</v>
          </cell>
          <cell r="V2">
            <v>1220082</v>
          </cell>
          <cell r="W2">
            <v>1559310</v>
          </cell>
          <cell r="X2">
            <v>1429666</v>
          </cell>
          <cell r="Y2">
            <v>1050542</v>
          </cell>
          <cell r="Z2">
            <v>1581306</v>
          </cell>
          <cell r="AA2">
            <v>1289662</v>
          </cell>
          <cell r="AB2">
            <v>1283143</v>
          </cell>
          <cell r="AC2">
            <v>1667737</v>
          </cell>
          <cell r="AD2">
            <v>1353684</v>
          </cell>
          <cell r="AE2">
            <v>600568</v>
          </cell>
          <cell r="AF2">
            <v>1275018</v>
          </cell>
          <cell r="AG2">
            <v>913011</v>
          </cell>
          <cell r="AH2">
            <v>859160</v>
          </cell>
          <cell r="AI2">
            <v>1182560</v>
          </cell>
          <cell r="AJ2">
            <v>950301</v>
          </cell>
          <cell r="AK2">
            <v>993903</v>
          </cell>
          <cell r="AL2">
            <v>1325127</v>
          </cell>
          <cell r="AM2">
            <v>1113404</v>
          </cell>
          <cell r="AN2">
            <v>1274740</v>
          </cell>
          <cell r="AO2">
            <v>1483923</v>
          </cell>
          <cell r="AP2">
            <v>2463239</v>
          </cell>
          <cell r="AQ2">
            <v>1588212</v>
          </cell>
          <cell r="AR2">
            <v>1308396</v>
          </cell>
          <cell r="AS2">
            <v>1144199</v>
          </cell>
          <cell r="AT2">
            <v>1625687</v>
          </cell>
          <cell r="AU2">
            <v>1887030</v>
          </cell>
          <cell r="AV2">
            <v>1285167</v>
          </cell>
          <cell r="AW2">
            <v>1413843</v>
          </cell>
          <cell r="AX2">
            <v>1756798</v>
          </cell>
          <cell r="AY2">
            <v>1403565</v>
          </cell>
          <cell r="AZ2">
            <v>1382275</v>
          </cell>
          <cell r="BA2">
            <v>1878058</v>
          </cell>
          <cell r="BB2">
            <v>1737271</v>
          </cell>
          <cell r="BC2">
            <v>1835079</v>
          </cell>
          <cell r="BD2">
            <v>1585679</v>
          </cell>
          <cell r="BE2">
            <v>1137247</v>
          </cell>
          <cell r="BF2">
            <v>1658984</v>
          </cell>
          <cell r="BG2">
            <v>1676223</v>
          </cell>
          <cell r="BH2">
            <v>1286837</v>
          </cell>
          <cell r="BI2">
            <v>1231462</v>
          </cell>
          <cell r="BJ2">
            <v>475520</v>
          </cell>
          <cell r="BK2">
            <v>1824893</v>
          </cell>
          <cell r="BL2">
            <v>2388432</v>
          </cell>
          <cell r="BM2">
            <v>1583344</v>
          </cell>
          <cell r="BN2">
            <v>1252959</v>
          </cell>
          <cell r="BO2">
            <v>1783084</v>
          </cell>
          <cell r="BP2">
            <v>1371052</v>
          </cell>
          <cell r="BQ2">
            <v>2333075</v>
          </cell>
          <cell r="BR2">
            <v>2972030</v>
          </cell>
          <cell r="BS2">
            <v>2571749</v>
          </cell>
          <cell r="BT2">
            <v>1553680</v>
          </cell>
          <cell r="BU2">
            <v>1530546</v>
          </cell>
          <cell r="BV2">
            <v>1763832</v>
          </cell>
          <cell r="BW2">
            <v>2136196</v>
          </cell>
          <cell r="BX2">
            <v>3133284</v>
          </cell>
          <cell r="BY2">
            <v>1719758</v>
          </cell>
          <cell r="BZ2">
            <v>1690637</v>
          </cell>
          <cell r="CA2">
            <v>1971379</v>
          </cell>
          <cell r="CB2">
            <v>1044373</v>
          </cell>
          <cell r="CC2">
            <v>1046438</v>
          </cell>
          <cell r="CD2">
            <v>1242201</v>
          </cell>
          <cell r="CE2">
            <v>2001604</v>
          </cell>
          <cell r="CF2">
            <v>1560584</v>
          </cell>
          <cell r="CG2">
            <v>1862435</v>
          </cell>
          <cell r="CH2">
            <v>1640658</v>
          </cell>
          <cell r="CI2">
            <v>1232702</v>
          </cell>
          <cell r="CJ2">
            <v>1778634</v>
          </cell>
          <cell r="CK2">
            <v>1134326</v>
          </cell>
          <cell r="CL2">
            <v>1065175</v>
          </cell>
          <cell r="CM2">
            <v>543897</v>
          </cell>
          <cell r="CN2">
            <v>319285</v>
          </cell>
          <cell r="CO2">
            <v>617047</v>
          </cell>
          <cell r="CP2">
            <v>1293128</v>
          </cell>
          <cell r="CQ2">
            <v>1119162</v>
          </cell>
          <cell r="CR2">
            <v>1003695</v>
          </cell>
          <cell r="CS2">
            <v>1017569</v>
          </cell>
          <cell r="CT2">
            <v>976817</v>
          </cell>
          <cell r="CU2">
            <v>1070905</v>
          </cell>
          <cell r="CV2">
            <v>1116157</v>
          </cell>
          <cell r="CW2">
            <v>722978</v>
          </cell>
          <cell r="CX2">
            <v>531147</v>
          </cell>
          <cell r="CY2">
            <v>714047</v>
          </cell>
          <cell r="CZ2">
            <v>828926</v>
          </cell>
          <cell r="DA2">
            <v>780865</v>
          </cell>
          <cell r="DB2">
            <v>1193503</v>
          </cell>
          <cell r="DC2">
            <v>1410334</v>
          </cell>
          <cell r="DD2">
            <v>965951</v>
          </cell>
          <cell r="DE2">
            <v>1505635</v>
          </cell>
          <cell r="DF2">
            <v>1605967</v>
          </cell>
          <cell r="DG2">
            <v>1169504</v>
          </cell>
          <cell r="DH2">
            <v>840704</v>
          </cell>
          <cell r="DI2">
            <v>711267</v>
          </cell>
          <cell r="DJ2">
            <v>1072212</v>
          </cell>
          <cell r="DK2">
            <v>1135456</v>
          </cell>
          <cell r="DL2">
            <v>1517493</v>
          </cell>
          <cell r="DM2">
            <v>1492262</v>
          </cell>
          <cell r="DN2">
            <v>1677131</v>
          </cell>
          <cell r="DO2">
            <v>1785069</v>
          </cell>
          <cell r="DP2">
            <v>1390120</v>
          </cell>
          <cell r="DQ2">
            <v>1193618</v>
          </cell>
          <cell r="DR2">
            <v>1210834</v>
          </cell>
          <cell r="DS2">
            <v>709705</v>
          </cell>
          <cell r="DT2">
            <v>940990</v>
          </cell>
          <cell r="DU2">
            <v>624929</v>
          </cell>
          <cell r="DV2">
            <v>606333</v>
          </cell>
          <cell r="DW2">
            <v>3702723</v>
          </cell>
          <cell r="DX2">
            <v>1022126</v>
          </cell>
          <cell r="DY2">
            <v>911596</v>
          </cell>
          <cell r="DZ2">
            <v>1534440</v>
          </cell>
          <cell r="EA2">
            <v>1366661</v>
          </cell>
          <cell r="EB2">
            <v>868529</v>
          </cell>
          <cell r="EC2">
            <v>786188</v>
          </cell>
          <cell r="ED2">
            <v>1312121</v>
          </cell>
          <cell r="EE2">
            <v>1521361</v>
          </cell>
          <cell r="EF2">
            <v>1458520</v>
          </cell>
          <cell r="EG2">
            <v>1625858</v>
          </cell>
          <cell r="EH2">
            <v>1731432</v>
          </cell>
          <cell r="EI2">
            <v>1488865</v>
          </cell>
          <cell r="EJ2">
            <v>2207206</v>
          </cell>
          <cell r="EK2">
            <v>2508963</v>
          </cell>
          <cell r="EL2">
            <v>2688161</v>
          </cell>
          <cell r="EM2">
            <v>3040309</v>
          </cell>
          <cell r="EN2">
            <v>2424194</v>
          </cell>
          <cell r="EO2">
            <v>2010707</v>
          </cell>
          <cell r="EP2">
            <v>1597920</v>
          </cell>
          <cell r="EQ2">
            <v>1540837</v>
          </cell>
          <cell r="ER2">
            <v>2021909</v>
          </cell>
          <cell r="ES2">
            <v>1038333</v>
          </cell>
          <cell r="ET2">
            <v>1486038</v>
          </cell>
          <cell r="EU2">
            <v>1869186</v>
          </cell>
          <cell r="EV2">
            <v>1350785</v>
          </cell>
          <cell r="EW2">
            <v>1214434</v>
          </cell>
          <cell r="EX2">
            <v>3272094</v>
          </cell>
          <cell r="EY2">
            <v>3195608</v>
          </cell>
          <cell r="EZ2">
            <v>2682061</v>
          </cell>
          <cell r="FA2">
            <v>3097118</v>
          </cell>
          <cell r="FB2">
            <v>2241686</v>
          </cell>
          <cell r="FC2">
            <v>1832514</v>
          </cell>
          <cell r="FD2">
            <v>1016371</v>
          </cell>
          <cell r="FE2">
            <v>760347</v>
          </cell>
          <cell r="FF2">
            <v>570056</v>
          </cell>
          <cell r="FG2">
            <v>3618048</v>
          </cell>
          <cell r="FH2">
            <v>352498</v>
          </cell>
          <cell r="FI2">
            <v>239653</v>
          </cell>
          <cell r="FJ2">
            <v>509203</v>
          </cell>
          <cell r="FK2">
            <v>545607</v>
          </cell>
          <cell r="FL2">
            <v>444850</v>
          </cell>
          <cell r="FM2">
            <v>310087</v>
          </cell>
          <cell r="FN2">
            <v>1369910</v>
          </cell>
          <cell r="FO2">
            <v>1695933</v>
          </cell>
          <cell r="FP2">
            <v>1303453</v>
          </cell>
          <cell r="FQ2">
            <v>1152663</v>
          </cell>
          <cell r="FR2">
            <v>1322654</v>
          </cell>
          <cell r="FS2">
            <v>1083961</v>
          </cell>
          <cell r="FT2">
            <v>1071128</v>
          </cell>
          <cell r="FU2">
            <v>961955</v>
          </cell>
          <cell r="FV2">
            <v>1001081</v>
          </cell>
          <cell r="FW2">
            <v>0</v>
          </cell>
          <cell r="FX2">
            <v>0</v>
          </cell>
          <cell r="FY2">
            <v>0</v>
          </cell>
        </row>
      </sheetData>
      <sheetData sheetId="12">
        <row r="1">
          <cell r="B1">
            <v>283649</v>
          </cell>
        </row>
        <row r="2">
          <cell r="B2">
            <v>311567</v>
          </cell>
          <cell r="C2">
            <v>516365</v>
          </cell>
          <cell r="D2">
            <v>1631249</v>
          </cell>
          <cell r="E2">
            <v>1393559</v>
          </cell>
          <cell r="F2">
            <v>1030611</v>
          </cell>
          <cell r="G2">
            <v>868058</v>
          </cell>
          <cell r="H2">
            <v>574118</v>
          </cell>
          <cell r="I2">
            <v>587262</v>
          </cell>
          <cell r="J2">
            <v>679692</v>
          </cell>
          <cell r="K2">
            <v>609859</v>
          </cell>
          <cell r="L2">
            <v>399543</v>
          </cell>
          <cell r="M2">
            <v>368916</v>
          </cell>
          <cell r="N2">
            <v>325474</v>
          </cell>
          <cell r="O2">
            <v>722046</v>
          </cell>
          <cell r="P2">
            <v>1069401</v>
          </cell>
          <cell r="Q2">
            <v>1378856</v>
          </cell>
          <cell r="R2">
            <v>1018963</v>
          </cell>
          <cell r="S2">
            <v>598848</v>
          </cell>
          <cell r="T2">
            <v>549234</v>
          </cell>
          <cell r="U2">
            <v>633141</v>
          </cell>
          <cell r="V2">
            <v>808792</v>
          </cell>
          <cell r="W2">
            <v>685551</v>
          </cell>
          <cell r="X2">
            <v>419697</v>
          </cell>
          <cell r="Y2">
            <v>266107</v>
          </cell>
          <cell r="Z2">
            <v>529662</v>
          </cell>
          <cell r="AA2">
            <v>737466</v>
          </cell>
          <cell r="AB2">
            <v>1422269</v>
          </cell>
          <cell r="AC2">
            <v>1043317</v>
          </cell>
          <cell r="AD2">
            <v>965620</v>
          </cell>
          <cell r="AE2">
            <v>729781</v>
          </cell>
          <cell r="AF2">
            <v>592102</v>
          </cell>
          <cell r="AG2">
            <v>790823</v>
          </cell>
          <cell r="AH2">
            <v>696362</v>
          </cell>
          <cell r="AI2">
            <v>685715</v>
          </cell>
          <cell r="AJ2">
            <v>427228</v>
          </cell>
          <cell r="AK2">
            <v>362472</v>
          </cell>
          <cell r="AL2">
            <v>752667</v>
          </cell>
          <cell r="AM2">
            <v>658222</v>
          </cell>
          <cell r="AN2">
            <v>802727</v>
          </cell>
          <cell r="AO2">
            <v>958996</v>
          </cell>
          <cell r="AP2">
            <v>982080</v>
          </cell>
          <cell r="AQ2">
            <v>573873</v>
          </cell>
          <cell r="AR2">
            <v>447168</v>
          </cell>
          <cell r="AS2">
            <v>518288</v>
          </cell>
          <cell r="AT2">
            <v>480980</v>
          </cell>
          <cell r="AU2">
            <v>458542</v>
          </cell>
          <cell r="AV2">
            <v>182960</v>
          </cell>
          <cell r="AW2">
            <v>125767</v>
          </cell>
          <cell r="AX2">
            <v>974934</v>
          </cell>
          <cell r="AY2">
            <v>1028732</v>
          </cell>
          <cell r="AZ2">
            <v>1893804</v>
          </cell>
          <cell r="BA2">
            <v>1845194</v>
          </cell>
          <cell r="BB2">
            <v>1328096</v>
          </cell>
          <cell r="BC2">
            <v>988249</v>
          </cell>
          <cell r="BD2">
            <v>950013</v>
          </cell>
          <cell r="BE2">
            <v>1013765</v>
          </cell>
          <cell r="BF2">
            <v>1053058</v>
          </cell>
          <cell r="BG2">
            <v>833541</v>
          </cell>
          <cell r="BH2">
            <v>437577</v>
          </cell>
          <cell r="BI2">
            <v>455393</v>
          </cell>
          <cell r="BJ2">
            <v>871028</v>
          </cell>
          <cell r="BK2">
            <v>971297</v>
          </cell>
          <cell r="BL2">
            <v>1914624</v>
          </cell>
          <cell r="BM2">
            <v>1812991</v>
          </cell>
          <cell r="BN2">
            <v>1611437</v>
          </cell>
          <cell r="BO2">
            <v>1730685</v>
          </cell>
          <cell r="BP2">
            <v>1469142</v>
          </cell>
          <cell r="BQ2">
            <v>1474993</v>
          </cell>
          <cell r="BR2">
            <v>1920996</v>
          </cell>
          <cell r="BS2">
            <v>1688579</v>
          </cell>
          <cell r="BT2">
            <v>1609962</v>
          </cell>
          <cell r="BU2">
            <v>1427324</v>
          </cell>
          <cell r="BV2">
            <v>2351267</v>
          </cell>
          <cell r="BW2">
            <v>2322839</v>
          </cell>
          <cell r="BX2">
            <v>2943244</v>
          </cell>
          <cell r="BY2">
            <v>2817553</v>
          </cell>
          <cell r="BZ2">
            <v>2307542</v>
          </cell>
          <cell r="CA2">
            <v>1852253</v>
          </cell>
          <cell r="CB2">
            <v>1240893</v>
          </cell>
          <cell r="CC2">
            <v>1721947</v>
          </cell>
          <cell r="CD2">
            <v>1577811</v>
          </cell>
          <cell r="CE2">
            <v>1107030</v>
          </cell>
          <cell r="CF2">
            <v>1451161</v>
          </cell>
          <cell r="CG2">
            <v>1050774</v>
          </cell>
          <cell r="CH2">
            <v>1083985</v>
          </cell>
          <cell r="CI2">
            <v>1964421</v>
          </cell>
          <cell r="CJ2">
            <v>2081118</v>
          </cell>
          <cell r="CK2">
            <v>1935285</v>
          </cell>
          <cell r="CL2">
            <v>2240294</v>
          </cell>
          <cell r="CM2">
            <v>1571592</v>
          </cell>
          <cell r="CN2">
            <v>1432846</v>
          </cell>
          <cell r="CO2">
            <v>1567242</v>
          </cell>
          <cell r="CP2">
            <v>1037109</v>
          </cell>
          <cell r="CQ2">
            <v>1137874</v>
          </cell>
          <cell r="CR2">
            <v>1170452</v>
          </cell>
          <cell r="CS2">
            <v>1287040</v>
          </cell>
          <cell r="CT2">
            <v>1713206</v>
          </cell>
          <cell r="CU2">
            <v>1940233</v>
          </cell>
          <cell r="CV2">
            <v>2627953</v>
          </cell>
          <cell r="CW2">
            <v>2358767</v>
          </cell>
          <cell r="CX2">
            <v>1928407</v>
          </cell>
          <cell r="CY2">
            <v>1875869</v>
          </cell>
          <cell r="CZ2">
            <v>1296170</v>
          </cell>
          <cell r="DA2">
            <v>2008145</v>
          </cell>
          <cell r="DB2">
            <v>1783049</v>
          </cell>
          <cell r="DC2">
            <v>1555750</v>
          </cell>
          <cell r="DD2">
            <v>1169547</v>
          </cell>
          <cell r="DE2">
            <v>1215482</v>
          </cell>
          <cell r="DF2">
            <v>1736159</v>
          </cell>
          <cell r="DG2">
            <v>2217977</v>
          </cell>
          <cell r="DH2">
            <v>1929035</v>
          </cell>
          <cell r="DI2">
            <v>1931054</v>
          </cell>
          <cell r="DJ2">
            <v>2305647</v>
          </cell>
          <cell r="DK2">
            <v>1570768</v>
          </cell>
          <cell r="DL2">
            <v>1086024</v>
          </cell>
          <cell r="DM2">
            <v>988048</v>
          </cell>
          <cell r="DN2">
            <v>982362</v>
          </cell>
          <cell r="DO2">
            <v>692904</v>
          </cell>
          <cell r="DP2">
            <v>549772</v>
          </cell>
          <cell r="DQ2">
            <v>817713</v>
          </cell>
          <cell r="DR2">
            <v>1410161</v>
          </cell>
          <cell r="DS2">
            <v>1499497</v>
          </cell>
          <cell r="DT2">
            <v>1767399</v>
          </cell>
          <cell r="DU2">
            <v>1888885</v>
          </cell>
          <cell r="DV2">
            <v>1999219</v>
          </cell>
          <cell r="DW2">
            <v>1996168</v>
          </cell>
          <cell r="DX2">
            <v>1033883</v>
          </cell>
          <cell r="DY2">
            <v>1543425</v>
          </cell>
          <cell r="DZ2">
            <v>1111822</v>
          </cell>
          <cell r="EA2">
            <v>1097674</v>
          </cell>
          <cell r="EB2">
            <v>537399</v>
          </cell>
          <cell r="EC2">
            <v>663193</v>
          </cell>
          <cell r="ED2">
            <v>1505488</v>
          </cell>
          <cell r="EE2">
            <v>2123903</v>
          </cell>
          <cell r="EF2">
            <v>2904957</v>
          </cell>
          <cell r="EG2">
            <v>2131476</v>
          </cell>
          <cell r="EH2">
            <v>1893376</v>
          </cell>
          <cell r="EI2">
            <v>2323896</v>
          </cell>
          <cell r="EJ2">
            <v>1379985</v>
          </cell>
          <cell r="EK2">
            <v>1049078</v>
          </cell>
          <cell r="EL2">
            <v>1378823</v>
          </cell>
          <cell r="EM2">
            <v>1302222</v>
          </cell>
          <cell r="EN2">
            <v>910565</v>
          </cell>
          <cell r="EO2">
            <v>970319</v>
          </cell>
          <cell r="EP2">
            <v>1361840</v>
          </cell>
          <cell r="EQ2">
            <v>2095810</v>
          </cell>
          <cell r="ER2">
            <v>3306671</v>
          </cell>
          <cell r="ES2">
            <v>2327149</v>
          </cell>
          <cell r="ET2">
            <v>2517986</v>
          </cell>
          <cell r="EU2">
            <v>1850878</v>
          </cell>
          <cell r="EV2">
            <v>1964253</v>
          </cell>
          <cell r="EW2">
            <v>980419</v>
          </cell>
          <cell r="EX2">
            <v>3394741</v>
          </cell>
          <cell r="EY2">
            <v>2071870</v>
          </cell>
          <cell r="EZ2">
            <v>1347987</v>
          </cell>
          <cell r="FA2">
            <v>1293881</v>
          </cell>
          <cell r="FB2">
            <v>1658625</v>
          </cell>
          <cell r="FC2">
            <v>1305630</v>
          </cell>
          <cell r="FD2">
            <v>1783979</v>
          </cell>
          <cell r="FE2">
            <v>1303474</v>
          </cell>
          <cell r="FF2">
            <v>1750640</v>
          </cell>
          <cell r="FG2">
            <v>2923377</v>
          </cell>
          <cell r="FH2">
            <v>935264</v>
          </cell>
          <cell r="FI2">
            <v>805454</v>
          </cell>
          <cell r="FJ2">
            <v>964670</v>
          </cell>
          <cell r="FK2">
            <v>997652</v>
          </cell>
          <cell r="FL2">
            <v>608631</v>
          </cell>
          <cell r="FM2">
            <v>444588</v>
          </cell>
          <cell r="FN2">
            <v>737411</v>
          </cell>
          <cell r="FO2">
            <v>1751900</v>
          </cell>
          <cell r="FP2">
            <v>2240551</v>
          </cell>
          <cell r="FQ2">
            <v>1545766</v>
          </cell>
          <cell r="FR2">
            <v>1331046</v>
          </cell>
          <cell r="FS2">
            <v>1077655</v>
          </cell>
          <cell r="FT2">
            <v>815825</v>
          </cell>
          <cell r="FU2">
            <v>800086</v>
          </cell>
          <cell r="FV2">
            <v>775005</v>
          </cell>
          <cell r="FW2">
            <v>0</v>
          </cell>
          <cell r="FX2">
            <v>0</v>
          </cell>
          <cell r="FY2">
            <v>0</v>
          </cell>
        </row>
      </sheetData>
      <sheetData sheetId="13">
        <row r="1">
          <cell r="B1">
            <v>6283</v>
          </cell>
        </row>
        <row r="2">
          <cell r="B2">
            <v>919</v>
          </cell>
          <cell r="C2">
            <v>3244</v>
          </cell>
          <cell r="D2">
            <v>1647</v>
          </cell>
          <cell r="E2">
            <v>497</v>
          </cell>
          <cell r="F2">
            <v>1474</v>
          </cell>
          <cell r="G2">
            <v>2544</v>
          </cell>
          <cell r="H2">
            <v>2017</v>
          </cell>
          <cell r="I2">
            <v>259</v>
          </cell>
          <cell r="J2">
            <v>1762</v>
          </cell>
          <cell r="K2">
            <v>502</v>
          </cell>
          <cell r="L2">
            <v>3741</v>
          </cell>
          <cell r="M2">
            <v>834</v>
          </cell>
          <cell r="N2">
            <v>992</v>
          </cell>
          <cell r="O2">
            <v>3610</v>
          </cell>
          <cell r="P2">
            <v>394</v>
          </cell>
          <cell r="Q2">
            <v>1776</v>
          </cell>
          <cell r="R2">
            <v>6653</v>
          </cell>
          <cell r="S2">
            <v>0</v>
          </cell>
          <cell r="T2">
            <v>1822</v>
          </cell>
          <cell r="U2">
            <v>3230</v>
          </cell>
          <cell r="V2">
            <v>682</v>
          </cell>
          <cell r="W2">
            <v>503</v>
          </cell>
          <cell r="X2">
            <v>288</v>
          </cell>
          <cell r="Y2">
            <v>3005</v>
          </cell>
          <cell r="Z2">
            <v>2462</v>
          </cell>
          <cell r="AA2">
            <v>259</v>
          </cell>
          <cell r="AB2">
            <v>416</v>
          </cell>
          <cell r="AC2">
            <v>1175</v>
          </cell>
          <cell r="AD2">
            <v>2767</v>
          </cell>
          <cell r="AE2">
            <v>3620</v>
          </cell>
          <cell r="AF2">
            <v>696</v>
          </cell>
          <cell r="AG2">
            <v>925</v>
          </cell>
          <cell r="AH2">
            <v>666</v>
          </cell>
          <cell r="AI2">
            <v>1017</v>
          </cell>
          <cell r="AJ2">
            <v>1298</v>
          </cell>
          <cell r="AK2">
            <v>623</v>
          </cell>
          <cell r="AL2">
            <v>530</v>
          </cell>
          <cell r="AM2">
            <v>1134</v>
          </cell>
          <cell r="AN2">
            <v>1234</v>
          </cell>
          <cell r="AO2">
            <v>2161</v>
          </cell>
          <cell r="AP2">
            <v>519</v>
          </cell>
          <cell r="AQ2">
            <v>2135</v>
          </cell>
          <cell r="AR2">
            <v>1071</v>
          </cell>
          <cell r="AS2">
            <v>118</v>
          </cell>
          <cell r="AT2">
            <v>845</v>
          </cell>
          <cell r="AU2">
            <v>1829</v>
          </cell>
          <cell r="AV2">
            <v>683</v>
          </cell>
          <cell r="AW2">
            <v>752</v>
          </cell>
          <cell r="AX2">
            <v>1725</v>
          </cell>
          <cell r="AY2">
            <v>229</v>
          </cell>
          <cell r="AZ2">
            <v>1087</v>
          </cell>
          <cell r="BA2">
            <v>2082</v>
          </cell>
          <cell r="BB2">
            <v>2656</v>
          </cell>
          <cell r="BC2">
            <v>1138</v>
          </cell>
          <cell r="BD2">
            <v>2166</v>
          </cell>
          <cell r="BE2">
            <v>1536</v>
          </cell>
          <cell r="BF2">
            <v>1368</v>
          </cell>
          <cell r="BG2">
            <v>696</v>
          </cell>
          <cell r="BH2">
            <v>946</v>
          </cell>
          <cell r="BI2">
            <v>781</v>
          </cell>
          <cell r="BJ2">
            <v>2130</v>
          </cell>
          <cell r="BK2">
            <v>493</v>
          </cell>
          <cell r="BL2">
            <v>1965</v>
          </cell>
          <cell r="BM2">
            <v>2482</v>
          </cell>
          <cell r="BN2">
            <v>1738</v>
          </cell>
          <cell r="BO2">
            <v>4567</v>
          </cell>
          <cell r="BP2">
            <v>115</v>
          </cell>
          <cell r="BQ2">
            <v>720</v>
          </cell>
          <cell r="BR2">
            <v>1172</v>
          </cell>
          <cell r="BS2">
            <v>3217</v>
          </cell>
          <cell r="BT2">
            <v>2186</v>
          </cell>
          <cell r="BU2">
            <v>143</v>
          </cell>
          <cell r="BV2">
            <v>2476</v>
          </cell>
          <cell r="BW2">
            <v>1112</v>
          </cell>
          <cell r="BX2">
            <v>4272</v>
          </cell>
          <cell r="BY2">
            <v>2149</v>
          </cell>
          <cell r="BZ2">
            <v>1172</v>
          </cell>
          <cell r="CA2">
            <v>2823</v>
          </cell>
          <cell r="CB2">
            <v>0</v>
          </cell>
          <cell r="CC2">
            <v>157</v>
          </cell>
          <cell r="CD2">
            <v>3639</v>
          </cell>
          <cell r="CE2">
            <v>45</v>
          </cell>
          <cell r="CF2">
            <v>1303</v>
          </cell>
          <cell r="CG2">
            <v>1</v>
          </cell>
          <cell r="CH2">
            <v>2922</v>
          </cell>
          <cell r="CI2">
            <v>1891</v>
          </cell>
          <cell r="CJ2">
            <v>1472</v>
          </cell>
          <cell r="CK2">
            <v>909</v>
          </cell>
          <cell r="CL2">
            <v>213</v>
          </cell>
          <cell r="CM2">
            <v>2943</v>
          </cell>
          <cell r="CN2">
            <v>0</v>
          </cell>
          <cell r="CO2">
            <v>215</v>
          </cell>
          <cell r="CP2">
            <v>2435</v>
          </cell>
          <cell r="CQ2">
            <v>84</v>
          </cell>
          <cell r="CR2">
            <v>739</v>
          </cell>
          <cell r="CS2">
            <v>1561</v>
          </cell>
          <cell r="CT2">
            <v>1880</v>
          </cell>
          <cell r="CU2">
            <v>0</v>
          </cell>
          <cell r="CV2">
            <v>224</v>
          </cell>
          <cell r="CW2">
            <v>3281</v>
          </cell>
          <cell r="CX2">
            <v>78</v>
          </cell>
          <cell r="CY2">
            <v>3017</v>
          </cell>
          <cell r="CZ2">
            <v>0</v>
          </cell>
          <cell r="DA2">
            <v>4674</v>
          </cell>
          <cell r="DB2">
            <v>203</v>
          </cell>
          <cell r="DC2">
            <v>1453</v>
          </cell>
          <cell r="DD2">
            <v>2911</v>
          </cell>
          <cell r="DE2">
            <v>1287</v>
          </cell>
          <cell r="DF2">
            <v>349</v>
          </cell>
          <cell r="DG2">
            <v>1786</v>
          </cell>
          <cell r="DH2">
            <v>1978</v>
          </cell>
          <cell r="DI2">
            <v>2619</v>
          </cell>
          <cell r="DJ2">
            <v>1038</v>
          </cell>
          <cell r="DK2">
            <v>2271</v>
          </cell>
          <cell r="DL2">
            <v>1456</v>
          </cell>
          <cell r="DM2">
            <v>0</v>
          </cell>
          <cell r="DN2">
            <v>0</v>
          </cell>
          <cell r="DO2">
            <v>4533</v>
          </cell>
          <cell r="DP2">
            <v>0</v>
          </cell>
          <cell r="DQ2">
            <v>1103</v>
          </cell>
          <cell r="DR2">
            <v>352</v>
          </cell>
          <cell r="DS2">
            <v>3706</v>
          </cell>
          <cell r="DT2">
            <v>173</v>
          </cell>
          <cell r="DU2">
            <v>2784</v>
          </cell>
          <cell r="DV2">
            <v>2532</v>
          </cell>
          <cell r="DW2">
            <v>0</v>
          </cell>
          <cell r="DX2">
            <v>2931</v>
          </cell>
          <cell r="DY2">
            <v>448</v>
          </cell>
          <cell r="DZ2">
            <v>3599</v>
          </cell>
          <cell r="EA2">
            <v>81</v>
          </cell>
          <cell r="EB2">
            <v>1523</v>
          </cell>
          <cell r="EC2">
            <v>2970</v>
          </cell>
          <cell r="ED2">
            <v>2364</v>
          </cell>
          <cell r="EE2">
            <v>78</v>
          </cell>
          <cell r="EF2">
            <v>5850</v>
          </cell>
          <cell r="EG2">
            <v>80</v>
          </cell>
          <cell r="EH2">
            <v>108</v>
          </cell>
          <cell r="EI2">
            <v>5754</v>
          </cell>
          <cell r="EJ2">
            <v>0</v>
          </cell>
          <cell r="EK2">
            <v>11</v>
          </cell>
          <cell r="EL2">
            <v>3797</v>
          </cell>
          <cell r="EM2">
            <v>1025</v>
          </cell>
          <cell r="EN2">
            <v>1294</v>
          </cell>
          <cell r="EO2">
            <v>0</v>
          </cell>
          <cell r="EP2">
            <v>0</v>
          </cell>
          <cell r="EQ2">
            <v>1202</v>
          </cell>
          <cell r="ER2">
            <v>2084</v>
          </cell>
          <cell r="ES2">
            <v>1249</v>
          </cell>
          <cell r="ET2">
            <v>11</v>
          </cell>
          <cell r="EU2">
            <v>97</v>
          </cell>
          <cell r="EV2">
            <v>1229</v>
          </cell>
          <cell r="EW2">
            <v>97</v>
          </cell>
          <cell r="EX2">
            <v>2955</v>
          </cell>
          <cell r="EY2">
            <v>0</v>
          </cell>
          <cell r="EZ2">
            <v>1326</v>
          </cell>
          <cell r="FA2">
            <v>0</v>
          </cell>
          <cell r="FB2">
            <v>7846</v>
          </cell>
          <cell r="FC2">
            <v>883</v>
          </cell>
          <cell r="FD2">
            <v>323</v>
          </cell>
          <cell r="FE2">
            <v>5388</v>
          </cell>
          <cell r="FF2">
            <v>15</v>
          </cell>
          <cell r="FG2">
            <v>929</v>
          </cell>
          <cell r="FH2">
            <v>2727</v>
          </cell>
          <cell r="FI2">
            <v>1621</v>
          </cell>
          <cell r="FJ2">
            <v>182</v>
          </cell>
          <cell r="FK2">
            <v>1983</v>
          </cell>
          <cell r="FL2">
            <v>3457</v>
          </cell>
          <cell r="FM2">
            <v>0</v>
          </cell>
          <cell r="FN2">
            <v>3853</v>
          </cell>
          <cell r="FO2">
            <v>0</v>
          </cell>
          <cell r="FP2">
            <v>3736</v>
          </cell>
          <cell r="FQ2">
            <v>2506</v>
          </cell>
          <cell r="FR2">
            <v>5636</v>
          </cell>
          <cell r="FS2">
            <v>1462</v>
          </cell>
          <cell r="FT2">
            <v>2500</v>
          </cell>
          <cell r="FU2">
            <v>193</v>
          </cell>
          <cell r="FV2">
            <v>0</v>
          </cell>
          <cell r="FW2">
            <v>0</v>
          </cell>
          <cell r="FX2">
            <v>0</v>
          </cell>
          <cell r="FY2">
            <v>0</v>
          </cell>
        </row>
      </sheetData>
      <sheetData sheetId="14">
        <row r="1">
          <cell r="B1">
            <v>76905</v>
          </cell>
        </row>
        <row r="2">
          <cell r="B2">
            <v>341</v>
          </cell>
          <cell r="C2">
            <v>203</v>
          </cell>
          <cell r="D2">
            <v>170</v>
          </cell>
          <cell r="E2">
            <v>995</v>
          </cell>
          <cell r="F2">
            <v>0</v>
          </cell>
          <cell r="G2">
            <v>240</v>
          </cell>
          <cell r="H2">
            <v>455</v>
          </cell>
          <cell r="I2">
            <v>93</v>
          </cell>
          <cell r="J2">
            <v>772</v>
          </cell>
          <cell r="K2">
            <v>263</v>
          </cell>
          <cell r="L2">
            <v>421</v>
          </cell>
          <cell r="M2">
            <v>353</v>
          </cell>
          <cell r="N2">
            <v>73</v>
          </cell>
          <cell r="O2">
            <v>677</v>
          </cell>
          <cell r="P2">
            <v>278</v>
          </cell>
          <cell r="Q2">
            <v>872</v>
          </cell>
          <cell r="R2">
            <v>315</v>
          </cell>
          <cell r="S2">
            <v>411</v>
          </cell>
          <cell r="T2">
            <v>512</v>
          </cell>
          <cell r="U2">
            <v>544</v>
          </cell>
          <cell r="V2">
            <v>342</v>
          </cell>
          <cell r="W2">
            <v>180</v>
          </cell>
          <cell r="X2">
            <v>650</v>
          </cell>
          <cell r="Y2">
            <v>119</v>
          </cell>
          <cell r="Z2">
            <v>547</v>
          </cell>
          <cell r="AA2">
            <v>742</v>
          </cell>
          <cell r="AB2">
            <v>824</v>
          </cell>
          <cell r="AC2">
            <v>588</v>
          </cell>
          <cell r="AD2">
            <v>1281</v>
          </cell>
          <cell r="AE2">
            <v>467</v>
          </cell>
          <cell r="AF2">
            <v>340</v>
          </cell>
          <cell r="AG2">
            <v>465</v>
          </cell>
          <cell r="AH2">
            <v>579</v>
          </cell>
          <cell r="AI2">
            <v>803</v>
          </cell>
          <cell r="AJ2">
            <v>1236</v>
          </cell>
          <cell r="AK2">
            <v>1176</v>
          </cell>
          <cell r="AL2">
            <v>2564</v>
          </cell>
          <cell r="AM2">
            <v>1205</v>
          </cell>
          <cell r="AN2">
            <v>1370</v>
          </cell>
          <cell r="AO2">
            <v>433</v>
          </cell>
          <cell r="AP2">
            <v>2523</v>
          </cell>
          <cell r="AQ2">
            <v>1284</v>
          </cell>
          <cell r="AR2">
            <v>700</v>
          </cell>
          <cell r="AS2">
            <v>1621</v>
          </cell>
          <cell r="AT2">
            <v>509</v>
          </cell>
          <cell r="AU2">
            <v>1628</v>
          </cell>
          <cell r="AV2">
            <v>1677</v>
          </cell>
          <cell r="AW2">
            <v>488</v>
          </cell>
          <cell r="AX2">
            <v>1258</v>
          </cell>
          <cell r="AY2">
            <v>969</v>
          </cell>
          <cell r="AZ2">
            <v>1678</v>
          </cell>
          <cell r="BA2">
            <v>1831</v>
          </cell>
          <cell r="BB2">
            <v>1412</v>
          </cell>
          <cell r="BC2">
            <v>1019</v>
          </cell>
          <cell r="BD2">
            <v>2203</v>
          </cell>
          <cell r="BE2">
            <v>1264</v>
          </cell>
          <cell r="BF2">
            <v>1606</v>
          </cell>
          <cell r="BG2">
            <v>2273</v>
          </cell>
          <cell r="BH2">
            <v>1318</v>
          </cell>
          <cell r="BI2">
            <v>275</v>
          </cell>
          <cell r="BJ2">
            <v>1613</v>
          </cell>
          <cell r="BK2">
            <v>1368</v>
          </cell>
          <cell r="BL2">
            <v>1898</v>
          </cell>
          <cell r="BM2">
            <v>1248</v>
          </cell>
          <cell r="BN2">
            <v>837</v>
          </cell>
          <cell r="BO2">
            <v>1574</v>
          </cell>
          <cell r="BP2">
            <v>53</v>
          </cell>
          <cell r="BQ2">
            <v>1165</v>
          </cell>
          <cell r="BR2">
            <v>1156</v>
          </cell>
          <cell r="BS2">
            <v>828</v>
          </cell>
          <cell r="BT2">
            <v>3651</v>
          </cell>
          <cell r="BU2">
            <v>1224</v>
          </cell>
          <cell r="BV2">
            <v>972</v>
          </cell>
          <cell r="BW2">
            <v>1094</v>
          </cell>
          <cell r="BX2">
            <v>2325</v>
          </cell>
          <cell r="BY2">
            <v>1481</v>
          </cell>
          <cell r="BZ2">
            <v>1323</v>
          </cell>
          <cell r="CA2">
            <v>1454</v>
          </cell>
          <cell r="CB2">
            <v>1404</v>
          </cell>
          <cell r="CC2">
            <v>2332</v>
          </cell>
          <cell r="CD2">
            <v>1536</v>
          </cell>
          <cell r="CE2">
            <v>2539</v>
          </cell>
          <cell r="CF2">
            <v>2135</v>
          </cell>
          <cell r="CG2">
            <v>895</v>
          </cell>
          <cell r="CH2">
            <v>1425</v>
          </cell>
          <cell r="CI2">
            <v>2597</v>
          </cell>
          <cell r="CJ2">
            <v>2060</v>
          </cell>
          <cell r="CK2">
            <v>4114</v>
          </cell>
          <cell r="CL2">
            <v>2781</v>
          </cell>
          <cell r="CM2">
            <v>1567</v>
          </cell>
          <cell r="CN2">
            <v>1310</v>
          </cell>
          <cell r="CO2">
            <v>2938</v>
          </cell>
          <cell r="CP2">
            <v>1899</v>
          </cell>
          <cell r="CQ2">
            <v>512</v>
          </cell>
          <cell r="CR2">
            <v>4645</v>
          </cell>
          <cell r="CS2">
            <v>1335</v>
          </cell>
          <cell r="CT2">
            <v>2581</v>
          </cell>
          <cell r="CU2">
            <v>855</v>
          </cell>
          <cell r="CV2">
            <v>933</v>
          </cell>
          <cell r="CW2">
            <v>1930</v>
          </cell>
          <cell r="CX2">
            <v>910</v>
          </cell>
          <cell r="CY2">
            <v>3752</v>
          </cell>
          <cell r="CZ2">
            <v>3125</v>
          </cell>
          <cell r="DA2">
            <v>625</v>
          </cell>
          <cell r="DB2">
            <v>13186</v>
          </cell>
          <cell r="DC2">
            <v>1896</v>
          </cell>
          <cell r="DD2">
            <v>3445</v>
          </cell>
          <cell r="DE2">
            <v>1570</v>
          </cell>
          <cell r="DF2">
            <v>1971</v>
          </cell>
          <cell r="DG2">
            <v>1218</v>
          </cell>
          <cell r="DH2">
            <v>6331</v>
          </cell>
          <cell r="DI2">
            <v>2402</v>
          </cell>
          <cell r="DJ2">
            <v>1942</v>
          </cell>
          <cell r="DK2">
            <v>2744</v>
          </cell>
          <cell r="DL2">
            <v>2847</v>
          </cell>
          <cell r="DM2">
            <v>1829</v>
          </cell>
          <cell r="DN2">
            <v>12318</v>
          </cell>
          <cell r="DO2">
            <v>2990</v>
          </cell>
          <cell r="DP2">
            <v>2388</v>
          </cell>
          <cell r="DQ2">
            <v>921</v>
          </cell>
          <cell r="DR2">
            <v>7829</v>
          </cell>
          <cell r="DS2">
            <v>4665</v>
          </cell>
          <cell r="DT2">
            <v>2182</v>
          </cell>
          <cell r="DU2">
            <v>2891</v>
          </cell>
          <cell r="DV2">
            <v>5996</v>
          </cell>
          <cell r="DW2">
            <v>2650</v>
          </cell>
          <cell r="DX2">
            <v>4229</v>
          </cell>
          <cell r="DY2">
            <v>1194</v>
          </cell>
          <cell r="DZ2">
            <v>6660</v>
          </cell>
          <cell r="EA2">
            <v>8550</v>
          </cell>
          <cell r="EB2">
            <v>4065</v>
          </cell>
          <cell r="EC2">
            <v>2929</v>
          </cell>
          <cell r="ED2">
            <v>3973</v>
          </cell>
          <cell r="EE2">
            <v>7786</v>
          </cell>
          <cell r="EF2">
            <v>14465</v>
          </cell>
          <cell r="EG2">
            <v>9899</v>
          </cell>
          <cell r="EH2">
            <v>8580</v>
          </cell>
          <cell r="EI2">
            <v>3899</v>
          </cell>
          <cell r="EJ2">
            <v>9710</v>
          </cell>
          <cell r="EK2">
            <v>3741</v>
          </cell>
          <cell r="EL2">
            <v>1702</v>
          </cell>
          <cell r="EM2">
            <v>3105</v>
          </cell>
          <cell r="EN2">
            <v>2678</v>
          </cell>
          <cell r="EO2">
            <v>0</v>
          </cell>
          <cell r="EP2">
            <v>5031</v>
          </cell>
          <cell r="EQ2">
            <v>5825</v>
          </cell>
          <cell r="ER2">
            <v>19942</v>
          </cell>
          <cell r="ES2">
            <v>955</v>
          </cell>
          <cell r="ET2">
            <v>5783</v>
          </cell>
          <cell r="EU2">
            <v>9117</v>
          </cell>
          <cell r="EV2">
            <v>1623</v>
          </cell>
          <cell r="EW2">
            <v>2817</v>
          </cell>
          <cell r="EX2">
            <v>5492</v>
          </cell>
          <cell r="EY2">
            <v>161</v>
          </cell>
          <cell r="EZ2">
            <v>558</v>
          </cell>
          <cell r="FA2">
            <v>0</v>
          </cell>
          <cell r="FB2">
            <v>4745</v>
          </cell>
          <cell r="FC2">
            <v>12920</v>
          </cell>
          <cell r="FD2">
            <v>298</v>
          </cell>
          <cell r="FE2">
            <v>7634</v>
          </cell>
          <cell r="FF2">
            <v>8205</v>
          </cell>
          <cell r="FG2">
            <v>1926</v>
          </cell>
          <cell r="FH2">
            <v>956</v>
          </cell>
          <cell r="FI2">
            <v>7430</v>
          </cell>
          <cell r="FJ2">
            <v>6848</v>
          </cell>
          <cell r="FK2">
            <v>787</v>
          </cell>
          <cell r="FL2">
            <v>759</v>
          </cell>
          <cell r="FM2">
            <v>1616</v>
          </cell>
          <cell r="FN2">
            <v>523</v>
          </cell>
          <cell r="FO2">
            <v>26113</v>
          </cell>
          <cell r="FP2">
            <v>670</v>
          </cell>
          <cell r="FQ2">
            <v>779</v>
          </cell>
          <cell r="FR2">
            <v>13380</v>
          </cell>
          <cell r="FS2">
            <v>6073</v>
          </cell>
          <cell r="FT2">
            <v>6745</v>
          </cell>
          <cell r="FU2">
            <v>154</v>
          </cell>
          <cell r="FV2">
            <v>688</v>
          </cell>
          <cell r="FW2">
            <v>0</v>
          </cell>
          <cell r="FX2">
            <v>0</v>
          </cell>
          <cell r="FY2">
            <v>0</v>
          </cell>
        </row>
      </sheetData>
      <sheetData sheetId="15">
        <row r="1">
          <cell r="B1">
            <v>0</v>
          </cell>
        </row>
        <row r="2">
          <cell r="B2">
            <v>117</v>
          </cell>
          <cell r="C2">
            <v>18</v>
          </cell>
          <cell r="D2">
            <v>453</v>
          </cell>
          <cell r="E2">
            <v>58</v>
          </cell>
          <cell r="F2">
            <v>1835</v>
          </cell>
          <cell r="G2">
            <v>660</v>
          </cell>
          <cell r="H2">
            <v>34</v>
          </cell>
          <cell r="I2">
            <v>623</v>
          </cell>
          <cell r="J2">
            <v>2994</v>
          </cell>
          <cell r="K2">
            <v>366</v>
          </cell>
          <cell r="L2">
            <v>50</v>
          </cell>
          <cell r="M2">
            <v>37</v>
          </cell>
          <cell r="N2">
            <v>726</v>
          </cell>
          <cell r="O2">
            <v>137</v>
          </cell>
          <cell r="P2">
            <v>402</v>
          </cell>
          <cell r="Q2">
            <v>96</v>
          </cell>
          <cell r="R2">
            <v>302</v>
          </cell>
          <cell r="S2">
            <v>736</v>
          </cell>
          <cell r="T2">
            <v>0</v>
          </cell>
          <cell r="U2">
            <v>450</v>
          </cell>
          <cell r="V2">
            <v>434</v>
          </cell>
          <cell r="W2">
            <v>701</v>
          </cell>
          <cell r="X2">
            <v>660</v>
          </cell>
          <cell r="Y2">
            <v>0</v>
          </cell>
          <cell r="Z2">
            <v>331</v>
          </cell>
          <cell r="AA2">
            <v>927</v>
          </cell>
          <cell r="AB2">
            <v>375</v>
          </cell>
          <cell r="AC2">
            <v>305</v>
          </cell>
          <cell r="AD2">
            <v>0</v>
          </cell>
          <cell r="AE2">
            <v>426</v>
          </cell>
          <cell r="AF2">
            <v>603</v>
          </cell>
          <cell r="AG2">
            <v>82</v>
          </cell>
          <cell r="AH2">
            <v>338</v>
          </cell>
          <cell r="AI2">
            <v>188</v>
          </cell>
          <cell r="AJ2">
            <v>0</v>
          </cell>
          <cell r="AK2">
            <v>0</v>
          </cell>
          <cell r="AL2">
            <v>117</v>
          </cell>
          <cell r="AM2">
            <v>378</v>
          </cell>
          <cell r="AN2">
            <v>0</v>
          </cell>
          <cell r="AO2">
            <v>61</v>
          </cell>
          <cell r="AP2">
            <v>0</v>
          </cell>
          <cell r="AQ2">
            <v>0</v>
          </cell>
          <cell r="AR2">
            <v>85</v>
          </cell>
          <cell r="AS2">
            <v>69</v>
          </cell>
          <cell r="AT2">
            <v>399</v>
          </cell>
          <cell r="AU2">
            <v>0</v>
          </cell>
          <cell r="AV2">
            <v>152</v>
          </cell>
          <cell r="AW2">
            <v>37</v>
          </cell>
          <cell r="AX2">
            <v>7</v>
          </cell>
          <cell r="AY2">
            <v>440</v>
          </cell>
          <cell r="AZ2">
            <v>542</v>
          </cell>
          <cell r="BA2">
            <v>4747</v>
          </cell>
          <cell r="BB2">
            <v>34</v>
          </cell>
          <cell r="BC2">
            <v>755</v>
          </cell>
          <cell r="BD2">
            <v>4474</v>
          </cell>
          <cell r="BE2">
            <v>950</v>
          </cell>
          <cell r="BF2">
            <v>329</v>
          </cell>
          <cell r="BG2">
            <v>373</v>
          </cell>
          <cell r="BH2">
            <v>331</v>
          </cell>
          <cell r="BI2">
            <v>4550</v>
          </cell>
          <cell r="BJ2">
            <v>1180</v>
          </cell>
          <cell r="BK2">
            <v>30</v>
          </cell>
          <cell r="BL2">
            <v>22</v>
          </cell>
          <cell r="BM2">
            <v>577</v>
          </cell>
          <cell r="BN2">
            <v>696</v>
          </cell>
          <cell r="BO2">
            <v>278</v>
          </cell>
          <cell r="BP2">
            <v>491</v>
          </cell>
          <cell r="BQ2">
            <v>412</v>
          </cell>
          <cell r="BR2">
            <v>261</v>
          </cell>
          <cell r="BS2">
            <v>224</v>
          </cell>
          <cell r="BT2">
            <v>818</v>
          </cell>
          <cell r="BU2">
            <v>1159</v>
          </cell>
          <cell r="BV2">
            <v>711</v>
          </cell>
          <cell r="BW2">
            <v>798</v>
          </cell>
          <cell r="BX2">
            <v>781</v>
          </cell>
          <cell r="BY2">
            <v>283</v>
          </cell>
          <cell r="BZ2">
            <v>1772</v>
          </cell>
          <cell r="CA2">
            <v>6</v>
          </cell>
          <cell r="CB2">
            <v>618</v>
          </cell>
          <cell r="CC2">
            <v>1869</v>
          </cell>
          <cell r="CD2">
            <v>6</v>
          </cell>
          <cell r="CE2">
            <v>1469</v>
          </cell>
          <cell r="CF2">
            <v>231</v>
          </cell>
          <cell r="CG2">
            <v>316</v>
          </cell>
          <cell r="CH2">
            <v>67</v>
          </cell>
          <cell r="CI2">
            <v>1176</v>
          </cell>
          <cell r="CJ2">
            <v>271</v>
          </cell>
          <cell r="CK2">
            <v>624</v>
          </cell>
          <cell r="CL2">
            <v>1892</v>
          </cell>
          <cell r="CM2">
            <v>1645</v>
          </cell>
          <cell r="CN2">
            <v>0</v>
          </cell>
          <cell r="CO2">
            <v>1615</v>
          </cell>
          <cell r="CP2">
            <v>570</v>
          </cell>
          <cell r="CQ2">
            <v>1094</v>
          </cell>
          <cell r="CR2">
            <v>909</v>
          </cell>
          <cell r="CS2">
            <v>0</v>
          </cell>
          <cell r="CT2">
            <v>2619</v>
          </cell>
          <cell r="CU2">
            <v>880</v>
          </cell>
          <cell r="CV2">
            <v>1033</v>
          </cell>
          <cell r="CW2">
            <v>931</v>
          </cell>
          <cell r="CX2">
            <v>538</v>
          </cell>
          <cell r="CY2">
            <v>1006</v>
          </cell>
          <cell r="CZ2">
            <v>294</v>
          </cell>
          <cell r="DA2">
            <v>1223</v>
          </cell>
          <cell r="DB2">
            <v>1348</v>
          </cell>
          <cell r="DC2">
            <v>948</v>
          </cell>
          <cell r="DD2">
            <v>220</v>
          </cell>
          <cell r="DE2">
            <v>504</v>
          </cell>
          <cell r="DF2">
            <v>1659</v>
          </cell>
          <cell r="DG2">
            <v>294</v>
          </cell>
          <cell r="DH2">
            <v>870</v>
          </cell>
          <cell r="DI2">
            <v>923</v>
          </cell>
          <cell r="DJ2">
            <v>982</v>
          </cell>
          <cell r="DK2">
            <v>1103</v>
          </cell>
          <cell r="DL2">
            <v>1511</v>
          </cell>
          <cell r="DM2">
            <v>410</v>
          </cell>
          <cell r="DN2">
            <v>2142</v>
          </cell>
          <cell r="DO2">
            <v>952</v>
          </cell>
          <cell r="DP2">
            <v>1505</v>
          </cell>
          <cell r="DQ2">
            <v>357</v>
          </cell>
          <cell r="DR2">
            <v>704</v>
          </cell>
          <cell r="DS2">
            <v>1420</v>
          </cell>
          <cell r="DT2">
            <v>772</v>
          </cell>
          <cell r="DU2">
            <v>1246</v>
          </cell>
          <cell r="DV2">
            <v>351</v>
          </cell>
          <cell r="DW2">
            <v>212</v>
          </cell>
          <cell r="DX2">
            <v>3299</v>
          </cell>
          <cell r="DY2">
            <v>507</v>
          </cell>
          <cell r="DZ2">
            <v>221</v>
          </cell>
          <cell r="EA2">
            <v>211</v>
          </cell>
          <cell r="EB2">
            <v>1874</v>
          </cell>
          <cell r="EC2">
            <v>1392</v>
          </cell>
          <cell r="ED2">
            <v>2661</v>
          </cell>
          <cell r="EE2">
            <v>8067</v>
          </cell>
          <cell r="EF2">
            <v>12877</v>
          </cell>
          <cell r="EG2">
            <v>41</v>
          </cell>
          <cell r="EH2">
            <v>1127</v>
          </cell>
          <cell r="EI2">
            <v>5373</v>
          </cell>
          <cell r="EJ2">
            <v>2155</v>
          </cell>
          <cell r="EK2">
            <v>278</v>
          </cell>
          <cell r="EL2">
            <v>4858</v>
          </cell>
          <cell r="EM2">
            <v>4720</v>
          </cell>
          <cell r="EN2">
            <v>670</v>
          </cell>
          <cell r="EO2">
            <v>1232</v>
          </cell>
          <cell r="EP2">
            <v>3677</v>
          </cell>
          <cell r="EQ2">
            <v>896</v>
          </cell>
          <cell r="ER2">
            <v>725</v>
          </cell>
          <cell r="ES2">
            <v>258</v>
          </cell>
          <cell r="ET2">
            <v>2680</v>
          </cell>
          <cell r="EU2">
            <v>2908</v>
          </cell>
          <cell r="EV2">
            <v>1829</v>
          </cell>
          <cell r="EW2">
            <v>906</v>
          </cell>
          <cell r="EX2">
            <v>1470</v>
          </cell>
          <cell r="EY2">
            <v>299</v>
          </cell>
          <cell r="EZ2">
            <v>2286</v>
          </cell>
          <cell r="FA2">
            <v>0</v>
          </cell>
          <cell r="FB2">
            <v>3381</v>
          </cell>
          <cell r="FC2">
            <v>1253</v>
          </cell>
          <cell r="FD2">
            <v>1530</v>
          </cell>
          <cell r="FE2">
            <v>2025</v>
          </cell>
          <cell r="FF2">
            <v>400</v>
          </cell>
          <cell r="FG2">
            <v>546</v>
          </cell>
          <cell r="FH2">
            <v>1019</v>
          </cell>
          <cell r="FI2">
            <v>932</v>
          </cell>
          <cell r="FJ2">
            <v>1864</v>
          </cell>
          <cell r="FK2">
            <v>2934</v>
          </cell>
          <cell r="FL2">
            <v>1753</v>
          </cell>
          <cell r="FM2">
            <v>2382</v>
          </cell>
          <cell r="FN2">
            <v>1005</v>
          </cell>
          <cell r="FO2">
            <v>1115</v>
          </cell>
          <cell r="FP2">
            <v>2140</v>
          </cell>
          <cell r="FQ2">
            <v>2416</v>
          </cell>
          <cell r="FR2">
            <v>5312</v>
          </cell>
          <cell r="FS2">
            <v>354</v>
          </cell>
          <cell r="FT2">
            <v>1331</v>
          </cell>
          <cell r="FU2">
            <v>700</v>
          </cell>
          <cell r="FV2">
            <v>1122</v>
          </cell>
          <cell r="FW2">
            <v>0</v>
          </cell>
          <cell r="FX2">
            <v>0</v>
          </cell>
          <cell r="FY2">
            <v>0</v>
          </cell>
        </row>
      </sheetData>
      <sheetData sheetId="16">
        <row r="1">
          <cell r="B1">
            <v>738944</v>
          </cell>
        </row>
        <row r="2">
          <cell r="B2">
            <v>11719</v>
          </cell>
          <cell r="C2">
            <v>7154</v>
          </cell>
          <cell r="D2">
            <v>2776</v>
          </cell>
          <cell r="E2">
            <v>4169</v>
          </cell>
          <cell r="F2">
            <v>7249</v>
          </cell>
          <cell r="G2">
            <v>20244</v>
          </cell>
          <cell r="H2">
            <v>10548</v>
          </cell>
          <cell r="I2">
            <v>2888</v>
          </cell>
          <cell r="J2">
            <v>4435</v>
          </cell>
          <cell r="K2">
            <v>5242</v>
          </cell>
          <cell r="L2">
            <v>1630</v>
          </cell>
          <cell r="M2">
            <v>3348</v>
          </cell>
          <cell r="N2">
            <v>8435</v>
          </cell>
          <cell r="O2">
            <v>12530</v>
          </cell>
          <cell r="P2">
            <v>3085</v>
          </cell>
          <cell r="Q2">
            <v>5016</v>
          </cell>
          <cell r="R2">
            <v>12705</v>
          </cell>
          <cell r="S2">
            <v>10366</v>
          </cell>
          <cell r="T2">
            <v>2768</v>
          </cell>
          <cell r="U2">
            <v>8390</v>
          </cell>
          <cell r="V2">
            <v>6040</v>
          </cell>
          <cell r="W2">
            <v>13727</v>
          </cell>
          <cell r="X2">
            <v>15896</v>
          </cell>
          <cell r="Y2">
            <v>8166</v>
          </cell>
          <cell r="Z2">
            <v>8330</v>
          </cell>
          <cell r="AA2">
            <v>8565</v>
          </cell>
          <cell r="AB2">
            <v>3306</v>
          </cell>
          <cell r="AC2">
            <v>8292</v>
          </cell>
          <cell r="AD2">
            <v>13555</v>
          </cell>
          <cell r="AE2">
            <v>13458</v>
          </cell>
          <cell r="AF2">
            <v>7682</v>
          </cell>
          <cell r="AG2">
            <v>5187</v>
          </cell>
          <cell r="AH2">
            <v>9966</v>
          </cell>
          <cell r="AI2">
            <v>9810</v>
          </cell>
          <cell r="AJ2">
            <v>12046</v>
          </cell>
          <cell r="AK2">
            <v>7713</v>
          </cell>
          <cell r="AL2">
            <v>14222</v>
          </cell>
          <cell r="AM2">
            <v>11468</v>
          </cell>
          <cell r="AN2">
            <v>9924</v>
          </cell>
          <cell r="AO2">
            <v>27105</v>
          </cell>
          <cell r="AP2">
            <v>12151</v>
          </cell>
          <cell r="AQ2">
            <v>24363</v>
          </cell>
          <cell r="AR2">
            <v>23924</v>
          </cell>
          <cell r="AS2">
            <v>5697</v>
          </cell>
          <cell r="AT2">
            <v>10120</v>
          </cell>
          <cell r="AU2">
            <v>13199</v>
          </cell>
          <cell r="AV2">
            <v>26594</v>
          </cell>
          <cell r="AW2">
            <v>24732</v>
          </cell>
          <cell r="AX2">
            <v>36819</v>
          </cell>
          <cell r="AY2">
            <v>13030</v>
          </cell>
          <cell r="AZ2">
            <v>15032</v>
          </cell>
          <cell r="BA2">
            <v>13189</v>
          </cell>
          <cell r="BB2">
            <v>24073</v>
          </cell>
          <cell r="BC2">
            <v>1450</v>
          </cell>
          <cell r="BD2">
            <v>12604</v>
          </cell>
          <cell r="BE2">
            <v>2130</v>
          </cell>
          <cell r="BF2">
            <v>36396</v>
          </cell>
          <cell r="BG2">
            <v>14246</v>
          </cell>
          <cell r="BH2">
            <v>4937</v>
          </cell>
          <cell r="BI2">
            <v>23044</v>
          </cell>
          <cell r="BJ2">
            <v>1521</v>
          </cell>
          <cell r="BK2">
            <v>11989</v>
          </cell>
          <cell r="BL2">
            <v>11526</v>
          </cell>
          <cell r="BM2">
            <v>15630</v>
          </cell>
          <cell r="BN2">
            <v>4385</v>
          </cell>
          <cell r="BO2">
            <v>29228</v>
          </cell>
          <cell r="BP2">
            <v>8853</v>
          </cell>
          <cell r="BQ2">
            <v>2097</v>
          </cell>
          <cell r="BR2">
            <v>20096</v>
          </cell>
          <cell r="BS2">
            <v>22992</v>
          </cell>
          <cell r="BT2">
            <v>11103</v>
          </cell>
          <cell r="BU2">
            <v>21264</v>
          </cell>
          <cell r="BV2">
            <v>3509</v>
          </cell>
          <cell r="BW2">
            <v>4979</v>
          </cell>
          <cell r="BX2">
            <v>7131</v>
          </cell>
          <cell r="BY2">
            <v>5381</v>
          </cell>
          <cell r="BZ2">
            <v>15567</v>
          </cell>
          <cell r="CA2">
            <v>16612</v>
          </cell>
          <cell r="CB2">
            <v>10214</v>
          </cell>
          <cell r="CC2">
            <v>1773</v>
          </cell>
          <cell r="CD2">
            <v>2589</v>
          </cell>
          <cell r="CE2">
            <v>5492</v>
          </cell>
          <cell r="CF2">
            <v>14811</v>
          </cell>
          <cell r="CG2">
            <v>5120</v>
          </cell>
          <cell r="CH2">
            <v>7965</v>
          </cell>
          <cell r="CI2">
            <v>17428</v>
          </cell>
          <cell r="CJ2">
            <v>11011</v>
          </cell>
          <cell r="CK2">
            <v>18326</v>
          </cell>
          <cell r="CL2">
            <v>417</v>
          </cell>
          <cell r="CM2">
            <v>8191</v>
          </cell>
          <cell r="CN2">
            <v>1924</v>
          </cell>
          <cell r="CO2">
            <v>5585</v>
          </cell>
          <cell r="CP2">
            <v>2245</v>
          </cell>
          <cell r="CQ2">
            <v>822</v>
          </cell>
          <cell r="CR2">
            <v>3230</v>
          </cell>
          <cell r="CS2">
            <v>837</v>
          </cell>
          <cell r="CT2">
            <v>2417</v>
          </cell>
          <cell r="CU2">
            <v>13589</v>
          </cell>
          <cell r="CV2">
            <v>700</v>
          </cell>
          <cell r="CW2">
            <v>15029</v>
          </cell>
          <cell r="CX2">
            <v>5141</v>
          </cell>
          <cell r="CY2">
            <v>921</v>
          </cell>
          <cell r="CZ2">
            <v>291</v>
          </cell>
          <cell r="DA2">
            <v>8591</v>
          </cell>
          <cell r="DB2">
            <v>292</v>
          </cell>
          <cell r="DC2">
            <v>10076</v>
          </cell>
          <cell r="DD2">
            <v>2106</v>
          </cell>
          <cell r="DE2">
            <v>292</v>
          </cell>
          <cell r="DF2">
            <v>1645</v>
          </cell>
          <cell r="DG2">
            <v>1295</v>
          </cell>
          <cell r="DH2">
            <v>13780</v>
          </cell>
          <cell r="DI2">
            <v>7039</v>
          </cell>
          <cell r="DJ2">
            <v>5635</v>
          </cell>
          <cell r="DK2">
            <v>801</v>
          </cell>
          <cell r="DL2">
            <v>4936</v>
          </cell>
          <cell r="DM2">
            <v>5736</v>
          </cell>
          <cell r="DN2">
            <v>6290</v>
          </cell>
          <cell r="DO2">
            <v>1249</v>
          </cell>
          <cell r="DP2">
            <v>1084</v>
          </cell>
          <cell r="DQ2">
            <v>1712</v>
          </cell>
          <cell r="DR2">
            <v>3309</v>
          </cell>
          <cell r="DS2">
            <v>8611</v>
          </cell>
          <cell r="DT2">
            <v>911</v>
          </cell>
          <cell r="DU2">
            <v>1739</v>
          </cell>
          <cell r="DV2">
            <v>7809</v>
          </cell>
          <cell r="DW2">
            <v>1563</v>
          </cell>
          <cell r="DX2">
            <v>4490</v>
          </cell>
          <cell r="DY2">
            <v>8883</v>
          </cell>
          <cell r="DZ2">
            <v>52</v>
          </cell>
          <cell r="EA2">
            <v>9019</v>
          </cell>
          <cell r="EB2">
            <v>2761</v>
          </cell>
          <cell r="EC2">
            <v>3100</v>
          </cell>
          <cell r="ED2">
            <v>4058</v>
          </cell>
          <cell r="EE2">
            <v>3804</v>
          </cell>
          <cell r="EF2">
            <v>10446</v>
          </cell>
          <cell r="EG2">
            <v>1375</v>
          </cell>
          <cell r="EH2">
            <v>12293</v>
          </cell>
          <cell r="EI2">
            <v>2161</v>
          </cell>
          <cell r="EJ2">
            <v>3151</v>
          </cell>
          <cell r="EK2">
            <v>3603</v>
          </cell>
          <cell r="EL2">
            <v>2055</v>
          </cell>
          <cell r="EM2">
            <v>2502</v>
          </cell>
          <cell r="EN2">
            <v>5221</v>
          </cell>
          <cell r="EO2">
            <v>6892</v>
          </cell>
          <cell r="EP2">
            <v>12004</v>
          </cell>
          <cell r="EQ2">
            <v>8654</v>
          </cell>
          <cell r="ER2">
            <v>7918</v>
          </cell>
          <cell r="ES2">
            <v>1484</v>
          </cell>
          <cell r="ET2">
            <v>6760</v>
          </cell>
          <cell r="EU2">
            <v>413</v>
          </cell>
          <cell r="EV2">
            <v>9564</v>
          </cell>
          <cell r="EW2">
            <v>8</v>
          </cell>
          <cell r="EX2">
            <v>10101</v>
          </cell>
          <cell r="EY2">
            <v>14154</v>
          </cell>
          <cell r="EZ2">
            <v>9299</v>
          </cell>
          <cell r="FA2">
            <v>4642</v>
          </cell>
          <cell r="FB2">
            <v>15961</v>
          </cell>
          <cell r="FC2">
            <v>6719</v>
          </cell>
          <cell r="FD2">
            <v>1910</v>
          </cell>
          <cell r="FE2">
            <v>3392</v>
          </cell>
          <cell r="FF2">
            <v>9373</v>
          </cell>
          <cell r="FG2">
            <v>501277</v>
          </cell>
          <cell r="FH2">
            <v>8839</v>
          </cell>
          <cell r="FI2">
            <v>2266</v>
          </cell>
          <cell r="FJ2">
            <v>9735</v>
          </cell>
          <cell r="FK2">
            <v>32</v>
          </cell>
          <cell r="FL2">
            <v>1601</v>
          </cell>
          <cell r="FM2">
            <v>17515</v>
          </cell>
          <cell r="FN2">
            <v>14422</v>
          </cell>
          <cell r="FO2">
            <v>13002</v>
          </cell>
          <cell r="FP2">
            <v>7132</v>
          </cell>
          <cell r="FQ2">
            <v>9889</v>
          </cell>
          <cell r="FR2">
            <v>24610</v>
          </cell>
          <cell r="FS2">
            <v>22345</v>
          </cell>
          <cell r="FT2">
            <v>17797</v>
          </cell>
          <cell r="FU2">
            <v>7500</v>
          </cell>
          <cell r="FV2">
            <v>20062</v>
          </cell>
          <cell r="FW2">
            <v>0</v>
          </cell>
          <cell r="FX2">
            <v>0</v>
          </cell>
          <cell r="FY2">
            <v>0</v>
          </cell>
        </row>
      </sheetData>
      <sheetData sheetId="17">
        <row r="1">
          <cell r="B1">
            <v>0</v>
          </cell>
        </row>
        <row r="2">
          <cell r="B2">
            <v>549</v>
          </cell>
          <cell r="C2">
            <v>0</v>
          </cell>
          <cell r="D2">
            <v>169</v>
          </cell>
          <cell r="E2">
            <v>0</v>
          </cell>
          <cell r="F2">
            <v>0</v>
          </cell>
          <cell r="G2">
            <v>0</v>
          </cell>
          <cell r="H2">
            <v>96</v>
          </cell>
          <cell r="I2">
            <v>0</v>
          </cell>
          <cell r="J2">
            <v>0</v>
          </cell>
          <cell r="K2">
            <v>0</v>
          </cell>
          <cell r="L2">
            <v>106</v>
          </cell>
          <cell r="M2">
            <v>81</v>
          </cell>
          <cell r="N2">
            <v>0</v>
          </cell>
          <cell r="O2">
            <v>0</v>
          </cell>
          <cell r="P2">
            <v>128</v>
          </cell>
          <cell r="Q2">
            <v>0</v>
          </cell>
          <cell r="R2">
            <v>0</v>
          </cell>
          <cell r="S2">
            <v>0</v>
          </cell>
          <cell r="T2">
            <v>113</v>
          </cell>
          <cell r="U2">
            <v>0</v>
          </cell>
          <cell r="V2">
            <v>113</v>
          </cell>
          <cell r="W2">
            <v>0</v>
          </cell>
          <cell r="X2">
            <v>0</v>
          </cell>
          <cell r="Y2">
            <v>113</v>
          </cell>
          <cell r="Z2">
            <v>0</v>
          </cell>
          <cell r="AA2">
            <v>113</v>
          </cell>
          <cell r="AB2">
            <v>62</v>
          </cell>
          <cell r="AC2">
            <v>117</v>
          </cell>
          <cell r="AD2">
            <v>198</v>
          </cell>
          <cell r="AE2">
            <v>0</v>
          </cell>
          <cell r="AF2">
            <v>0</v>
          </cell>
          <cell r="AG2">
            <v>148</v>
          </cell>
          <cell r="AH2">
            <v>117</v>
          </cell>
          <cell r="AI2">
            <v>0</v>
          </cell>
          <cell r="AJ2">
            <v>0</v>
          </cell>
          <cell r="AK2">
            <v>148</v>
          </cell>
          <cell r="AL2">
            <v>0</v>
          </cell>
          <cell r="AM2">
            <v>117</v>
          </cell>
          <cell r="AN2">
            <v>0</v>
          </cell>
          <cell r="AO2">
            <v>117</v>
          </cell>
          <cell r="AP2">
            <v>0</v>
          </cell>
          <cell r="AQ2">
            <v>0</v>
          </cell>
          <cell r="AR2">
            <v>121</v>
          </cell>
          <cell r="AS2">
            <v>0</v>
          </cell>
          <cell r="AT2">
            <v>0</v>
          </cell>
          <cell r="AU2">
            <v>119</v>
          </cell>
          <cell r="AV2">
            <v>119</v>
          </cell>
          <cell r="AW2">
            <v>859</v>
          </cell>
          <cell r="AX2">
            <v>0</v>
          </cell>
          <cell r="AY2">
            <v>117</v>
          </cell>
          <cell r="AZ2">
            <v>0</v>
          </cell>
          <cell r="BA2">
            <v>128</v>
          </cell>
          <cell r="BB2">
            <v>0</v>
          </cell>
          <cell r="BC2">
            <v>133</v>
          </cell>
          <cell r="BD2">
            <v>0</v>
          </cell>
          <cell r="BE2">
            <v>0</v>
          </cell>
          <cell r="BF2">
            <v>0</v>
          </cell>
          <cell r="BG2">
            <v>140</v>
          </cell>
          <cell r="BH2">
            <v>140</v>
          </cell>
          <cell r="BI2">
            <v>139</v>
          </cell>
          <cell r="BJ2">
            <v>0</v>
          </cell>
          <cell r="BK2">
            <v>140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137</v>
          </cell>
          <cell r="BR2">
            <v>0</v>
          </cell>
          <cell r="BS2">
            <v>416</v>
          </cell>
          <cell r="BT2">
            <v>0</v>
          </cell>
          <cell r="BU2">
            <v>143</v>
          </cell>
          <cell r="BV2">
            <v>0</v>
          </cell>
          <cell r="BW2">
            <v>0</v>
          </cell>
          <cell r="BX2">
            <v>130</v>
          </cell>
          <cell r="BY2">
            <v>0</v>
          </cell>
          <cell r="BZ2">
            <v>257</v>
          </cell>
          <cell r="CA2">
            <v>0</v>
          </cell>
          <cell r="CB2">
            <v>103</v>
          </cell>
          <cell r="CC2">
            <v>0</v>
          </cell>
          <cell r="CD2">
            <v>190</v>
          </cell>
          <cell r="CE2">
            <v>0</v>
          </cell>
          <cell r="CF2">
            <v>0</v>
          </cell>
          <cell r="CG2">
            <v>0</v>
          </cell>
          <cell r="CH2">
            <v>261</v>
          </cell>
          <cell r="CI2">
            <v>0</v>
          </cell>
          <cell r="CJ2">
            <v>131</v>
          </cell>
          <cell r="CK2">
            <v>429</v>
          </cell>
          <cell r="CL2">
            <v>581</v>
          </cell>
          <cell r="CM2">
            <v>151</v>
          </cell>
          <cell r="CN2">
            <v>26</v>
          </cell>
          <cell r="CO2">
            <v>274</v>
          </cell>
          <cell r="CP2">
            <v>298</v>
          </cell>
          <cell r="CQ2">
            <v>404</v>
          </cell>
          <cell r="CR2">
            <v>519</v>
          </cell>
          <cell r="CS2">
            <v>192</v>
          </cell>
          <cell r="CT2">
            <v>380</v>
          </cell>
          <cell r="CU2">
            <v>88</v>
          </cell>
          <cell r="CV2">
            <v>179</v>
          </cell>
          <cell r="CW2">
            <v>489</v>
          </cell>
          <cell r="CX2">
            <v>268</v>
          </cell>
          <cell r="CY2">
            <v>289</v>
          </cell>
          <cell r="CZ2">
            <v>464</v>
          </cell>
          <cell r="DA2">
            <v>709</v>
          </cell>
          <cell r="DB2">
            <v>212</v>
          </cell>
          <cell r="DC2">
            <v>283</v>
          </cell>
          <cell r="DD2">
            <v>693</v>
          </cell>
          <cell r="DE2">
            <v>125</v>
          </cell>
          <cell r="DF2">
            <v>475</v>
          </cell>
          <cell r="DG2">
            <v>323</v>
          </cell>
          <cell r="DH2">
            <v>914</v>
          </cell>
          <cell r="DI2">
            <v>474</v>
          </cell>
          <cell r="DJ2">
            <v>324</v>
          </cell>
          <cell r="DK2">
            <v>684</v>
          </cell>
          <cell r="DL2">
            <v>256</v>
          </cell>
          <cell r="DM2">
            <v>388</v>
          </cell>
          <cell r="DN2">
            <v>880</v>
          </cell>
          <cell r="DO2">
            <v>221</v>
          </cell>
          <cell r="DP2">
            <v>635</v>
          </cell>
          <cell r="DQ2">
            <v>559</v>
          </cell>
          <cell r="DR2">
            <v>604</v>
          </cell>
          <cell r="DS2">
            <v>993</v>
          </cell>
          <cell r="DT2">
            <v>545</v>
          </cell>
          <cell r="DU2">
            <v>1096</v>
          </cell>
          <cell r="DV2">
            <v>760</v>
          </cell>
          <cell r="DW2">
            <v>1138</v>
          </cell>
          <cell r="DX2">
            <v>1046</v>
          </cell>
          <cell r="DY2">
            <v>833</v>
          </cell>
          <cell r="DZ2">
            <v>798</v>
          </cell>
          <cell r="EA2">
            <v>1646</v>
          </cell>
          <cell r="EB2">
            <v>0</v>
          </cell>
          <cell r="EC2">
            <v>932</v>
          </cell>
          <cell r="ED2">
            <v>0</v>
          </cell>
          <cell r="EE2">
            <v>1951</v>
          </cell>
          <cell r="EF2">
            <v>1285</v>
          </cell>
          <cell r="EG2">
            <v>4458</v>
          </cell>
          <cell r="EH2">
            <v>733</v>
          </cell>
          <cell r="EI2">
            <v>1042</v>
          </cell>
          <cell r="EJ2">
            <v>1252</v>
          </cell>
          <cell r="EK2">
            <v>1101</v>
          </cell>
          <cell r="EL2">
            <v>3101</v>
          </cell>
          <cell r="EM2">
            <v>904</v>
          </cell>
          <cell r="EN2">
            <v>1491</v>
          </cell>
          <cell r="EO2">
            <v>1110</v>
          </cell>
          <cell r="EP2">
            <v>2151</v>
          </cell>
          <cell r="EQ2">
            <v>2106</v>
          </cell>
          <cell r="ER2">
            <v>2484</v>
          </cell>
          <cell r="ES2">
            <v>84</v>
          </cell>
          <cell r="ET2">
            <v>3895</v>
          </cell>
          <cell r="EU2">
            <v>2739</v>
          </cell>
          <cell r="EV2">
            <v>2432</v>
          </cell>
          <cell r="EW2">
            <v>2774</v>
          </cell>
          <cell r="EX2">
            <v>2400</v>
          </cell>
          <cell r="EY2">
            <v>2105</v>
          </cell>
          <cell r="EZ2">
            <v>3862</v>
          </cell>
          <cell r="FA2">
            <v>1791</v>
          </cell>
          <cell r="FB2">
            <v>4085</v>
          </cell>
          <cell r="FC2">
            <v>4796</v>
          </cell>
          <cell r="FD2">
            <v>4184</v>
          </cell>
          <cell r="FE2">
            <v>4608</v>
          </cell>
          <cell r="FF2">
            <v>3411</v>
          </cell>
          <cell r="FG2">
            <v>4171</v>
          </cell>
          <cell r="FH2">
            <v>1724</v>
          </cell>
          <cell r="FI2">
            <v>5928</v>
          </cell>
          <cell r="FJ2">
            <v>960</v>
          </cell>
          <cell r="FK2">
            <v>6126</v>
          </cell>
          <cell r="FL2">
            <v>6215</v>
          </cell>
          <cell r="FM2">
            <v>2763</v>
          </cell>
          <cell r="FN2">
            <v>3366</v>
          </cell>
          <cell r="FO2">
            <v>5320</v>
          </cell>
          <cell r="FP2">
            <v>1299</v>
          </cell>
          <cell r="FQ2">
            <v>7293</v>
          </cell>
          <cell r="FR2">
            <v>5656</v>
          </cell>
          <cell r="FS2">
            <v>2842</v>
          </cell>
          <cell r="FT2">
            <v>3087</v>
          </cell>
          <cell r="FU2">
            <v>2575</v>
          </cell>
          <cell r="FV2">
            <v>17596</v>
          </cell>
          <cell r="FW2">
            <v>0</v>
          </cell>
          <cell r="FX2">
            <v>0</v>
          </cell>
          <cell r="FY2">
            <v>0</v>
          </cell>
        </row>
      </sheetData>
      <sheetData sheetId="18">
        <row r="1">
          <cell r="B1">
            <v>0</v>
          </cell>
        </row>
        <row r="2">
          <cell r="B2">
            <v>0</v>
          </cell>
          <cell r="C2">
            <v>456</v>
          </cell>
          <cell r="D2">
            <v>134</v>
          </cell>
          <cell r="E2">
            <v>109</v>
          </cell>
          <cell r="F2">
            <v>0</v>
          </cell>
          <cell r="G2">
            <v>228</v>
          </cell>
          <cell r="H2">
            <v>8</v>
          </cell>
          <cell r="I2">
            <v>0</v>
          </cell>
          <cell r="J2">
            <v>368</v>
          </cell>
          <cell r="K2">
            <v>213</v>
          </cell>
          <cell r="L2">
            <v>546</v>
          </cell>
          <cell r="M2">
            <v>9</v>
          </cell>
          <cell r="N2">
            <v>0</v>
          </cell>
          <cell r="O2">
            <v>1096</v>
          </cell>
          <cell r="P2">
            <v>7</v>
          </cell>
          <cell r="Q2">
            <v>139</v>
          </cell>
          <cell r="R2">
            <v>0</v>
          </cell>
          <cell r="S2">
            <v>191</v>
          </cell>
          <cell r="T2">
            <v>0</v>
          </cell>
          <cell r="U2">
            <v>7</v>
          </cell>
          <cell r="V2">
            <v>38</v>
          </cell>
          <cell r="W2">
            <v>0</v>
          </cell>
          <cell r="X2">
            <v>0</v>
          </cell>
          <cell r="Y2">
            <v>23</v>
          </cell>
          <cell r="Z2">
            <v>0</v>
          </cell>
          <cell r="AA2">
            <v>1131</v>
          </cell>
          <cell r="AB2">
            <v>266</v>
          </cell>
          <cell r="AC2">
            <v>0</v>
          </cell>
          <cell r="AD2">
            <v>9</v>
          </cell>
          <cell r="AE2">
            <v>0</v>
          </cell>
          <cell r="AF2">
            <v>26</v>
          </cell>
          <cell r="AG2">
            <v>26</v>
          </cell>
          <cell r="AH2">
            <v>0</v>
          </cell>
          <cell r="AI2">
            <v>118</v>
          </cell>
          <cell r="AJ2">
            <v>26</v>
          </cell>
          <cell r="AK2">
            <v>0</v>
          </cell>
          <cell r="AL2">
            <v>9</v>
          </cell>
          <cell r="AM2">
            <v>0</v>
          </cell>
          <cell r="AN2">
            <v>0</v>
          </cell>
          <cell r="AO2">
            <v>26</v>
          </cell>
          <cell r="AP2">
            <v>25</v>
          </cell>
          <cell r="AQ2">
            <v>13</v>
          </cell>
          <cell r="AR2">
            <v>63</v>
          </cell>
          <cell r="AS2">
            <v>13</v>
          </cell>
          <cell r="AT2">
            <v>0</v>
          </cell>
          <cell r="AU2">
            <v>0</v>
          </cell>
          <cell r="AV2">
            <v>13</v>
          </cell>
          <cell r="AW2">
            <v>0</v>
          </cell>
          <cell r="AX2">
            <v>30</v>
          </cell>
          <cell r="AY2">
            <v>0</v>
          </cell>
          <cell r="AZ2">
            <v>2722</v>
          </cell>
          <cell r="BA2">
            <v>0</v>
          </cell>
          <cell r="BB2">
            <v>0</v>
          </cell>
          <cell r="BC2">
            <v>0</v>
          </cell>
          <cell r="BD2">
            <v>17</v>
          </cell>
          <cell r="BE2">
            <v>1397</v>
          </cell>
          <cell r="BF2">
            <v>1916</v>
          </cell>
          <cell r="BG2">
            <v>13</v>
          </cell>
          <cell r="BH2">
            <v>0</v>
          </cell>
          <cell r="BI2">
            <v>0</v>
          </cell>
          <cell r="BJ2">
            <v>0</v>
          </cell>
          <cell r="BK2">
            <v>6087</v>
          </cell>
          <cell r="BL2">
            <v>0</v>
          </cell>
          <cell r="BM2">
            <v>60</v>
          </cell>
          <cell r="BN2">
            <v>6276</v>
          </cell>
          <cell r="BO2">
            <v>9</v>
          </cell>
          <cell r="BP2">
            <v>0</v>
          </cell>
          <cell r="BQ2">
            <v>0</v>
          </cell>
          <cell r="BR2">
            <v>0</v>
          </cell>
          <cell r="BS2">
            <v>7056</v>
          </cell>
          <cell r="BT2">
            <v>28</v>
          </cell>
          <cell r="BU2">
            <v>13</v>
          </cell>
          <cell r="BV2">
            <v>13</v>
          </cell>
          <cell r="BW2">
            <v>4945</v>
          </cell>
          <cell r="BX2">
            <v>22</v>
          </cell>
          <cell r="BY2">
            <v>0</v>
          </cell>
          <cell r="BZ2">
            <v>22</v>
          </cell>
          <cell r="CA2">
            <v>42</v>
          </cell>
          <cell r="CB2">
            <v>0</v>
          </cell>
          <cell r="CC2">
            <v>22</v>
          </cell>
          <cell r="CD2">
            <v>9</v>
          </cell>
          <cell r="CE2">
            <v>767</v>
          </cell>
          <cell r="CF2">
            <v>81</v>
          </cell>
          <cell r="CG2">
            <v>243</v>
          </cell>
          <cell r="CH2">
            <v>0</v>
          </cell>
          <cell r="CI2">
            <v>614</v>
          </cell>
          <cell r="CJ2">
            <v>30</v>
          </cell>
          <cell r="CK2">
            <v>82</v>
          </cell>
          <cell r="CL2">
            <v>240</v>
          </cell>
          <cell r="CM2">
            <v>433</v>
          </cell>
          <cell r="CN2">
            <v>8</v>
          </cell>
          <cell r="CO2">
            <v>0</v>
          </cell>
          <cell r="CP2">
            <v>1093</v>
          </cell>
          <cell r="CQ2">
            <v>60</v>
          </cell>
          <cell r="CR2">
            <v>51</v>
          </cell>
          <cell r="CS2">
            <v>0</v>
          </cell>
          <cell r="CT2">
            <v>28</v>
          </cell>
          <cell r="CU2">
            <v>731</v>
          </cell>
          <cell r="CV2">
            <v>29</v>
          </cell>
          <cell r="CW2">
            <v>746</v>
          </cell>
          <cell r="CX2">
            <v>14</v>
          </cell>
          <cell r="CY2">
            <v>48</v>
          </cell>
          <cell r="CZ2">
            <v>962</v>
          </cell>
          <cell r="DA2">
            <v>37</v>
          </cell>
          <cell r="DB2">
            <v>100</v>
          </cell>
          <cell r="DC2">
            <v>1030</v>
          </cell>
          <cell r="DD2">
            <v>23</v>
          </cell>
          <cell r="DE2">
            <v>0</v>
          </cell>
          <cell r="DF2">
            <v>69</v>
          </cell>
          <cell r="DG2">
            <v>200</v>
          </cell>
          <cell r="DH2">
            <v>45</v>
          </cell>
          <cell r="DI2">
            <v>1000</v>
          </cell>
          <cell r="DJ2">
            <v>413</v>
          </cell>
          <cell r="DK2">
            <v>110</v>
          </cell>
          <cell r="DL2">
            <v>1375</v>
          </cell>
          <cell r="DM2">
            <v>35</v>
          </cell>
          <cell r="DN2">
            <v>0</v>
          </cell>
          <cell r="DO2">
            <v>1931</v>
          </cell>
          <cell r="DP2">
            <v>1219</v>
          </cell>
          <cell r="DQ2">
            <v>50</v>
          </cell>
          <cell r="DR2">
            <v>122</v>
          </cell>
          <cell r="DS2">
            <v>115</v>
          </cell>
          <cell r="DT2">
            <v>0</v>
          </cell>
          <cell r="DU2">
            <v>10</v>
          </cell>
          <cell r="DV2">
            <v>687</v>
          </cell>
          <cell r="DW2">
            <v>60</v>
          </cell>
          <cell r="DX2">
            <v>60</v>
          </cell>
          <cell r="DY2">
            <v>79</v>
          </cell>
          <cell r="DZ2">
            <v>1617</v>
          </cell>
          <cell r="EA2">
            <v>388</v>
          </cell>
          <cell r="EB2">
            <v>62</v>
          </cell>
          <cell r="EC2">
            <v>61</v>
          </cell>
          <cell r="ED2">
            <v>1214</v>
          </cell>
          <cell r="EE2">
            <v>2256</v>
          </cell>
          <cell r="EF2">
            <v>95</v>
          </cell>
          <cell r="EG2">
            <v>53</v>
          </cell>
          <cell r="EH2">
            <v>646</v>
          </cell>
          <cell r="EI2">
            <v>1033</v>
          </cell>
          <cell r="EJ2">
            <v>0</v>
          </cell>
          <cell r="EK2">
            <v>1083</v>
          </cell>
          <cell r="EL2">
            <v>753</v>
          </cell>
          <cell r="EM2">
            <v>1060</v>
          </cell>
          <cell r="EN2">
            <v>261</v>
          </cell>
          <cell r="EO2">
            <v>0</v>
          </cell>
          <cell r="EP2">
            <v>729</v>
          </cell>
          <cell r="EQ2">
            <v>105</v>
          </cell>
          <cell r="ER2">
            <v>99</v>
          </cell>
          <cell r="ES2">
            <v>0</v>
          </cell>
          <cell r="ET2">
            <v>2578</v>
          </cell>
          <cell r="EU2">
            <v>81</v>
          </cell>
          <cell r="EV2">
            <v>1461</v>
          </cell>
          <cell r="EW2">
            <v>980</v>
          </cell>
          <cell r="EX2">
            <v>397</v>
          </cell>
          <cell r="EY2">
            <v>2283</v>
          </cell>
          <cell r="EZ2">
            <v>5112</v>
          </cell>
          <cell r="FA2">
            <v>264</v>
          </cell>
          <cell r="FB2">
            <v>133</v>
          </cell>
          <cell r="FC2">
            <v>29</v>
          </cell>
          <cell r="FD2">
            <v>29</v>
          </cell>
          <cell r="FE2">
            <v>2399</v>
          </cell>
          <cell r="FF2">
            <v>1120</v>
          </cell>
          <cell r="FG2">
            <v>118</v>
          </cell>
          <cell r="FH2">
            <v>1463</v>
          </cell>
          <cell r="FI2">
            <v>2839</v>
          </cell>
          <cell r="FJ2">
            <v>665</v>
          </cell>
          <cell r="FK2">
            <v>3106</v>
          </cell>
          <cell r="FL2">
            <v>113</v>
          </cell>
          <cell r="FM2">
            <v>1595</v>
          </cell>
          <cell r="FN2">
            <v>1646</v>
          </cell>
          <cell r="FO2">
            <v>157</v>
          </cell>
          <cell r="FP2">
            <v>72</v>
          </cell>
          <cell r="FQ2">
            <v>600</v>
          </cell>
          <cell r="FR2">
            <v>555</v>
          </cell>
          <cell r="FS2">
            <v>1137</v>
          </cell>
          <cell r="FT2">
            <v>0</v>
          </cell>
          <cell r="FU2">
            <v>1524</v>
          </cell>
          <cell r="FV2">
            <v>306</v>
          </cell>
          <cell r="FW2">
            <v>0</v>
          </cell>
          <cell r="FX2">
            <v>0</v>
          </cell>
          <cell r="FY2">
            <v>0</v>
          </cell>
        </row>
      </sheetData>
      <sheetData sheetId="19">
        <row r="1">
          <cell r="B1">
            <v>0</v>
          </cell>
        </row>
        <row r="2">
          <cell r="B2">
            <v>213004</v>
          </cell>
          <cell r="C2">
            <v>203897</v>
          </cell>
          <cell r="D2">
            <v>347514</v>
          </cell>
          <cell r="E2">
            <v>341635</v>
          </cell>
          <cell r="F2">
            <v>489108</v>
          </cell>
          <cell r="G2">
            <v>653228</v>
          </cell>
          <cell r="H2">
            <v>392567</v>
          </cell>
          <cell r="I2">
            <v>382399</v>
          </cell>
          <cell r="J2">
            <v>473059</v>
          </cell>
          <cell r="K2">
            <v>399448</v>
          </cell>
          <cell r="L2">
            <v>449454</v>
          </cell>
          <cell r="M2">
            <v>151910</v>
          </cell>
          <cell r="N2">
            <v>191723</v>
          </cell>
          <cell r="O2">
            <v>749201</v>
          </cell>
          <cell r="P2">
            <v>922521</v>
          </cell>
          <cell r="Q2">
            <v>788999</v>
          </cell>
          <cell r="R2">
            <v>761612</v>
          </cell>
          <cell r="S2">
            <v>770986</v>
          </cell>
          <cell r="T2">
            <v>470098</v>
          </cell>
          <cell r="U2">
            <v>331239</v>
          </cell>
          <cell r="V2">
            <v>650242</v>
          </cell>
          <cell r="W2">
            <v>509090</v>
          </cell>
          <cell r="X2">
            <v>502528</v>
          </cell>
          <cell r="Y2">
            <v>363312</v>
          </cell>
          <cell r="Z2">
            <v>464925</v>
          </cell>
          <cell r="AA2">
            <v>383744</v>
          </cell>
          <cell r="AB2">
            <v>553426</v>
          </cell>
          <cell r="AC2">
            <v>525658</v>
          </cell>
          <cell r="AD2">
            <v>484862</v>
          </cell>
          <cell r="AE2">
            <v>535343</v>
          </cell>
          <cell r="AF2">
            <v>293914</v>
          </cell>
          <cell r="AG2">
            <v>314027</v>
          </cell>
          <cell r="AH2">
            <v>456320</v>
          </cell>
          <cell r="AI2">
            <v>445288</v>
          </cell>
          <cell r="AJ2">
            <v>478140</v>
          </cell>
          <cell r="AK2">
            <v>477072</v>
          </cell>
          <cell r="AL2">
            <v>478330</v>
          </cell>
          <cell r="AM2">
            <v>466948</v>
          </cell>
          <cell r="AN2">
            <v>519009</v>
          </cell>
          <cell r="AO2">
            <v>489538</v>
          </cell>
          <cell r="AP2">
            <v>492276</v>
          </cell>
          <cell r="AQ2">
            <v>553350</v>
          </cell>
          <cell r="AR2">
            <v>483207</v>
          </cell>
          <cell r="AS2">
            <v>882100</v>
          </cell>
          <cell r="AT2">
            <v>586493</v>
          </cell>
          <cell r="AU2">
            <v>634474</v>
          </cell>
          <cell r="AV2">
            <v>551386</v>
          </cell>
          <cell r="AW2">
            <v>319387</v>
          </cell>
          <cell r="AX2">
            <v>312059</v>
          </cell>
          <cell r="AY2">
            <v>332919</v>
          </cell>
          <cell r="AZ2">
            <v>326284</v>
          </cell>
          <cell r="BA2">
            <v>308449</v>
          </cell>
          <cell r="BB2">
            <v>335107</v>
          </cell>
          <cell r="BC2">
            <v>345791</v>
          </cell>
          <cell r="BD2">
            <v>298306</v>
          </cell>
          <cell r="BE2">
            <v>213532</v>
          </cell>
          <cell r="BF2">
            <v>341566</v>
          </cell>
          <cell r="BG2">
            <v>362836</v>
          </cell>
          <cell r="BH2">
            <v>361819</v>
          </cell>
          <cell r="BI2">
            <v>481458</v>
          </cell>
          <cell r="BJ2">
            <v>117312</v>
          </cell>
          <cell r="BK2">
            <v>207825</v>
          </cell>
          <cell r="BL2">
            <v>362597</v>
          </cell>
          <cell r="BM2">
            <v>244490</v>
          </cell>
          <cell r="BN2">
            <v>236502</v>
          </cell>
          <cell r="BO2">
            <v>285646</v>
          </cell>
          <cell r="BP2">
            <v>100278</v>
          </cell>
          <cell r="BQ2">
            <v>354930</v>
          </cell>
          <cell r="BR2">
            <v>140313</v>
          </cell>
          <cell r="BS2">
            <v>151386</v>
          </cell>
          <cell r="BT2">
            <v>106809</v>
          </cell>
          <cell r="BU2">
            <v>93223</v>
          </cell>
          <cell r="BV2">
            <v>104819</v>
          </cell>
          <cell r="BW2">
            <v>125056</v>
          </cell>
          <cell r="BX2">
            <v>260555</v>
          </cell>
          <cell r="BY2">
            <v>294467</v>
          </cell>
          <cell r="BZ2">
            <v>194560</v>
          </cell>
          <cell r="CA2">
            <v>190638</v>
          </cell>
          <cell r="CB2">
            <v>113077</v>
          </cell>
          <cell r="CC2">
            <v>138273</v>
          </cell>
          <cell r="CD2">
            <v>100276</v>
          </cell>
          <cell r="CE2">
            <v>115003</v>
          </cell>
          <cell r="CF2">
            <v>113106</v>
          </cell>
          <cell r="CG2">
            <v>104628</v>
          </cell>
          <cell r="CH2">
            <v>104145</v>
          </cell>
          <cell r="CI2">
            <v>115290</v>
          </cell>
          <cell r="CJ2">
            <v>173534</v>
          </cell>
          <cell r="CK2">
            <v>241972</v>
          </cell>
          <cell r="CL2">
            <v>149866</v>
          </cell>
          <cell r="CM2">
            <v>92248</v>
          </cell>
          <cell r="CN2">
            <v>81854</v>
          </cell>
          <cell r="CO2">
            <v>77762</v>
          </cell>
          <cell r="CP2">
            <v>75137</v>
          </cell>
          <cell r="CQ2">
            <v>72057</v>
          </cell>
          <cell r="CR2">
            <v>114944</v>
          </cell>
          <cell r="CS2">
            <v>48999</v>
          </cell>
          <cell r="CT2">
            <v>120604</v>
          </cell>
          <cell r="CU2">
            <v>135010</v>
          </cell>
          <cell r="CV2">
            <v>161958</v>
          </cell>
          <cell r="CW2">
            <v>270389</v>
          </cell>
          <cell r="CX2">
            <v>186885</v>
          </cell>
          <cell r="CY2">
            <v>148670</v>
          </cell>
          <cell r="CZ2">
            <v>119533</v>
          </cell>
          <cell r="DA2">
            <v>92760</v>
          </cell>
          <cell r="DB2">
            <v>148653</v>
          </cell>
          <cell r="DC2">
            <v>122605</v>
          </cell>
          <cell r="DD2">
            <v>124193</v>
          </cell>
          <cell r="DE2">
            <v>73927</v>
          </cell>
          <cell r="DF2">
            <v>69788</v>
          </cell>
          <cell r="DG2">
            <v>136377</v>
          </cell>
          <cell r="DH2">
            <v>147949</v>
          </cell>
          <cell r="DI2">
            <v>234258</v>
          </cell>
          <cell r="DJ2">
            <v>139886</v>
          </cell>
          <cell r="DK2">
            <v>152374</v>
          </cell>
          <cell r="DL2">
            <v>60804</v>
          </cell>
          <cell r="DM2">
            <v>152180</v>
          </cell>
          <cell r="DN2">
            <v>116541</v>
          </cell>
          <cell r="DO2">
            <v>180351</v>
          </cell>
          <cell r="DP2">
            <v>132204</v>
          </cell>
          <cell r="DQ2">
            <v>147428</v>
          </cell>
          <cell r="DR2">
            <v>138686</v>
          </cell>
          <cell r="DS2">
            <v>157615</v>
          </cell>
          <cell r="DT2">
            <v>171446</v>
          </cell>
          <cell r="DU2">
            <v>217624</v>
          </cell>
          <cell r="DV2">
            <v>164248</v>
          </cell>
          <cell r="DW2">
            <v>146537</v>
          </cell>
          <cell r="DX2">
            <v>176788</v>
          </cell>
          <cell r="DY2">
            <v>75836</v>
          </cell>
          <cell r="DZ2">
            <v>66535</v>
          </cell>
          <cell r="EA2">
            <v>128165</v>
          </cell>
          <cell r="EB2">
            <v>55001</v>
          </cell>
          <cell r="EC2">
            <v>37783</v>
          </cell>
          <cell r="ED2">
            <v>21298</v>
          </cell>
          <cell r="EE2">
            <v>105231</v>
          </cell>
          <cell r="EF2">
            <v>177694</v>
          </cell>
          <cell r="EG2">
            <v>219066</v>
          </cell>
          <cell r="EH2">
            <v>154137</v>
          </cell>
          <cell r="EI2">
            <v>131580</v>
          </cell>
          <cell r="EJ2">
            <v>77104</v>
          </cell>
          <cell r="EK2">
            <v>78865</v>
          </cell>
          <cell r="EL2">
            <v>88783</v>
          </cell>
          <cell r="EM2">
            <v>175877</v>
          </cell>
          <cell r="EN2">
            <v>194129</v>
          </cell>
          <cell r="EO2">
            <v>231768</v>
          </cell>
          <cell r="EP2">
            <v>294011</v>
          </cell>
          <cell r="EQ2">
            <v>268725</v>
          </cell>
          <cell r="ER2">
            <v>229302</v>
          </cell>
          <cell r="ES2">
            <v>308197</v>
          </cell>
          <cell r="ET2">
            <v>298161</v>
          </cell>
          <cell r="EU2">
            <v>213633</v>
          </cell>
          <cell r="EV2">
            <v>234761</v>
          </cell>
          <cell r="EW2">
            <v>75220</v>
          </cell>
          <cell r="EX2">
            <v>435336</v>
          </cell>
          <cell r="EY2">
            <v>158299</v>
          </cell>
          <cell r="EZ2">
            <v>240224</v>
          </cell>
          <cell r="FA2">
            <v>221984</v>
          </cell>
          <cell r="FB2">
            <v>326908</v>
          </cell>
          <cell r="FC2">
            <v>316988</v>
          </cell>
          <cell r="FD2">
            <v>209413</v>
          </cell>
          <cell r="FE2">
            <v>170732</v>
          </cell>
          <cell r="FF2">
            <v>259750</v>
          </cell>
          <cell r="FG2">
            <v>783203</v>
          </cell>
          <cell r="FH2">
            <v>119612</v>
          </cell>
          <cell r="FI2">
            <v>151571</v>
          </cell>
          <cell r="FJ2">
            <v>137629</v>
          </cell>
          <cell r="FK2">
            <v>137977</v>
          </cell>
          <cell r="FL2">
            <v>76961</v>
          </cell>
          <cell r="FM2">
            <v>74444</v>
          </cell>
          <cell r="FN2">
            <v>76501</v>
          </cell>
          <cell r="FO2">
            <v>174460</v>
          </cell>
          <cell r="FP2">
            <v>270839</v>
          </cell>
          <cell r="FQ2">
            <v>175310</v>
          </cell>
          <cell r="FR2">
            <v>185928</v>
          </cell>
          <cell r="FS2">
            <v>168992</v>
          </cell>
          <cell r="FT2">
            <v>123957</v>
          </cell>
          <cell r="FU2">
            <v>94257</v>
          </cell>
          <cell r="FV2">
            <v>120588</v>
          </cell>
          <cell r="FW2">
            <v>0</v>
          </cell>
          <cell r="FX2">
            <v>0</v>
          </cell>
          <cell r="FY2">
            <v>0</v>
          </cell>
        </row>
      </sheetData>
      <sheetData sheetId="20">
        <row r="1">
          <cell r="B1">
            <v>0</v>
          </cell>
        </row>
        <row r="2">
          <cell r="B2">
            <v>514</v>
          </cell>
          <cell r="C2">
            <v>393</v>
          </cell>
          <cell r="D2">
            <v>0</v>
          </cell>
          <cell r="E2">
            <v>197</v>
          </cell>
          <cell r="F2">
            <v>465</v>
          </cell>
          <cell r="G2">
            <v>0</v>
          </cell>
          <cell r="H2">
            <v>178</v>
          </cell>
          <cell r="I2">
            <v>155</v>
          </cell>
          <cell r="J2">
            <v>191</v>
          </cell>
          <cell r="K2">
            <v>425</v>
          </cell>
          <cell r="L2">
            <v>905</v>
          </cell>
          <cell r="M2">
            <v>473</v>
          </cell>
          <cell r="N2">
            <v>74</v>
          </cell>
          <cell r="O2">
            <v>1663</v>
          </cell>
          <cell r="P2">
            <v>372</v>
          </cell>
          <cell r="Q2">
            <v>3531</v>
          </cell>
          <cell r="R2">
            <v>56</v>
          </cell>
          <cell r="S2">
            <v>424</v>
          </cell>
          <cell r="T2">
            <v>0</v>
          </cell>
          <cell r="U2">
            <v>302</v>
          </cell>
          <cell r="V2">
            <v>4216</v>
          </cell>
          <cell r="W2">
            <v>669</v>
          </cell>
          <cell r="X2">
            <v>189</v>
          </cell>
          <cell r="Y2">
            <v>677</v>
          </cell>
          <cell r="Z2">
            <v>6883</v>
          </cell>
          <cell r="AA2">
            <v>2331</v>
          </cell>
          <cell r="AB2">
            <v>1321</v>
          </cell>
          <cell r="AC2">
            <v>2618</v>
          </cell>
          <cell r="AD2">
            <v>649</v>
          </cell>
          <cell r="AE2">
            <v>5358</v>
          </cell>
          <cell r="AF2">
            <v>490</v>
          </cell>
          <cell r="AG2">
            <v>2632</v>
          </cell>
          <cell r="AH2">
            <v>3591</v>
          </cell>
          <cell r="AI2">
            <v>5879</v>
          </cell>
          <cell r="AJ2">
            <v>510</v>
          </cell>
          <cell r="AK2">
            <v>4723</v>
          </cell>
          <cell r="AL2">
            <v>32</v>
          </cell>
          <cell r="AM2">
            <v>6367</v>
          </cell>
          <cell r="AN2">
            <v>870</v>
          </cell>
          <cell r="AO2">
            <v>1101</v>
          </cell>
          <cell r="AP2">
            <v>5182</v>
          </cell>
          <cell r="AQ2">
            <v>4862</v>
          </cell>
          <cell r="AR2">
            <v>1180</v>
          </cell>
          <cell r="AS2">
            <v>2512</v>
          </cell>
          <cell r="AT2">
            <v>3528</v>
          </cell>
          <cell r="AU2">
            <v>5873</v>
          </cell>
          <cell r="AV2">
            <v>88</v>
          </cell>
          <cell r="AW2">
            <v>1485</v>
          </cell>
          <cell r="AX2">
            <v>1291</v>
          </cell>
          <cell r="AY2">
            <v>5246</v>
          </cell>
          <cell r="AZ2">
            <v>3619</v>
          </cell>
          <cell r="BA2">
            <v>1986</v>
          </cell>
          <cell r="BB2">
            <v>5826</v>
          </cell>
          <cell r="BC2">
            <v>1794</v>
          </cell>
          <cell r="BD2">
            <v>0</v>
          </cell>
          <cell r="BE2">
            <v>6725</v>
          </cell>
          <cell r="BF2">
            <v>2349</v>
          </cell>
          <cell r="BG2">
            <v>4102</v>
          </cell>
          <cell r="BH2">
            <v>4578</v>
          </cell>
          <cell r="BI2">
            <v>4882</v>
          </cell>
          <cell r="BJ2">
            <v>3920</v>
          </cell>
          <cell r="BK2">
            <v>4434</v>
          </cell>
          <cell r="BL2">
            <v>6584</v>
          </cell>
          <cell r="BM2">
            <v>2923</v>
          </cell>
          <cell r="BN2">
            <v>1602</v>
          </cell>
          <cell r="BO2">
            <v>3334</v>
          </cell>
          <cell r="BP2">
            <v>3500</v>
          </cell>
          <cell r="BQ2">
            <v>1685</v>
          </cell>
          <cell r="BR2">
            <v>1549</v>
          </cell>
          <cell r="BS2">
            <v>9646</v>
          </cell>
          <cell r="BT2">
            <v>1871</v>
          </cell>
          <cell r="BU2">
            <v>2346</v>
          </cell>
          <cell r="BV2">
            <v>6971</v>
          </cell>
          <cell r="BW2">
            <v>5329</v>
          </cell>
          <cell r="BX2">
            <v>6936</v>
          </cell>
          <cell r="BY2">
            <v>492</v>
          </cell>
          <cell r="BZ2">
            <v>9411</v>
          </cell>
          <cell r="CA2">
            <v>4127</v>
          </cell>
          <cell r="CB2">
            <v>2721</v>
          </cell>
          <cell r="CC2">
            <v>5751</v>
          </cell>
          <cell r="CD2">
            <v>2067</v>
          </cell>
          <cell r="CE2">
            <v>2548</v>
          </cell>
          <cell r="CF2">
            <v>818</v>
          </cell>
          <cell r="CG2">
            <v>10678</v>
          </cell>
          <cell r="CH2">
            <v>2454</v>
          </cell>
          <cell r="CI2">
            <v>0</v>
          </cell>
          <cell r="CJ2">
            <v>978</v>
          </cell>
          <cell r="CK2">
            <v>3109</v>
          </cell>
          <cell r="CL2">
            <v>177</v>
          </cell>
          <cell r="CM2">
            <v>6566</v>
          </cell>
          <cell r="CN2">
            <v>738</v>
          </cell>
          <cell r="CO2">
            <v>718</v>
          </cell>
          <cell r="CP2">
            <v>462</v>
          </cell>
          <cell r="CQ2">
            <v>1252</v>
          </cell>
          <cell r="CR2">
            <v>3495</v>
          </cell>
          <cell r="CS2">
            <v>1960</v>
          </cell>
          <cell r="CT2">
            <v>621</v>
          </cell>
          <cell r="CU2">
            <v>1364</v>
          </cell>
          <cell r="CV2">
            <v>536</v>
          </cell>
          <cell r="CW2">
            <v>0</v>
          </cell>
          <cell r="CX2">
            <v>1538</v>
          </cell>
          <cell r="CY2">
            <v>620</v>
          </cell>
          <cell r="CZ2">
            <v>437</v>
          </cell>
          <cell r="DA2">
            <v>488</v>
          </cell>
          <cell r="DB2">
            <v>1277</v>
          </cell>
          <cell r="DC2">
            <v>1010</v>
          </cell>
          <cell r="DD2">
            <v>766</v>
          </cell>
          <cell r="DE2">
            <v>276</v>
          </cell>
          <cell r="DF2">
            <v>1239</v>
          </cell>
          <cell r="DG2">
            <v>90</v>
          </cell>
          <cell r="DH2">
            <v>623</v>
          </cell>
          <cell r="DI2">
            <v>204</v>
          </cell>
          <cell r="DJ2">
            <v>974</v>
          </cell>
          <cell r="DK2">
            <v>51</v>
          </cell>
          <cell r="DL2">
            <v>764</v>
          </cell>
          <cell r="DM2">
            <v>518</v>
          </cell>
          <cell r="DN2">
            <v>209</v>
          </cell>
          <cell r="DO2">
            <v>624</v>
          </cell>
          <cell r="DP2">
            <v>728</v>
          </cell>
          <cell r="DQ2">
            <v>613</v>
          </cell>
          <cell r="DR2">
            <v>278</v>
          </cell>
          <cell r="DS2">
            <v>798</v>
          </cell>
          <cell r="DT2">
            <v>837</v>
          </cell>
          <cell r="DU2">
            <v>1030</v>
          </cell>
          <cell r="DV2">
            <v>683</v>
          </cell>
          <cell r="DW2">
            <v>352</v>
          </cell>
          <cell r="DX2">
            <v>796</v>
          </cell>
          <cell r="DY2">
            <v>503</v>
          </cell>
          <cell r="DZ2">
            <v>640</v>
          </cell>
          <cell r="EA2">
            <v>809</v>
          </cell>
          <cell r="EB2">
            <v>626</v>
          </cell>
          <cell r="EC2">
            <v>205</v>
          </cell>
          <cell r="ED2">
            <v>593</v>
          </cell>
          <cell r="EE2">
            <v>1631</v>
          </cell>
          <cell r="EF2">
            <v>4404</v>
          </cell>
          <cell r="EG2">
            <v>1085</v>
          </cell>
          <cell r="EH2">
            <v>320</v>
          </cell>
          <cell r="EI2">
            <v>905</v>
          </cell>
          <cell r="EJ2">
            <v>441</v>
          </cell>
          <cell r="EK2">
            <v>513</v>
          </cell>
          <cell r="EL2">
            <v>734</v>
          </cell>
          <cell r="EM2">
            <v>92</v>
          </cell>
          <cell r="EN2">
            <v>242</v>
          </cell>
          <cell r="EO2">
            <v>3521</v>
          </cell>
          <cell r="EP2">
            <v>566</v>
          </cell>
          <cell r="EQ2">
            <v>1091</v>
          </cell>
          <cell r="ER2">
            <v>350</v>
          </cell>
          <cell r="ES2">
            <v>1060</v>
          </cell>
          <cell r="ET2">
            <v>4300</v>
          </cell>
          <cell r="EU2">
            <v>32</v>
          </cell>
          <cell r="EV2">
            <v>977</v>
          </cell>
          <cell r="EW2">
            <v>865</v>
          </cell>
          <cell r="EX2">
            <v>4553</v>
          </cell>
          <cell r="EY2">
            <v>718</v>
          </cell>
          <cell r="EZ2">
            <v>834</v>
          </cell>
          <cell r="FA2">
            <v>0</v>
          </cell>
          <cell r="FB2">
            <v>5617</v>
          </cell>
          <cell r="FC2">
            <v>1924</v>
          </cell>
          <cell r="FD2">
            <v>1754</v>
          </cell>
          <cell r="FE2">
            <v>1663</v>
          </cell>
          <cell r="FF2">
            <v>1952</v>
          </cell>
          <cell r="FG2">
            <v>76</v>
          </cell>
          <cell r="FH2">
            <v>466</v>
          </cell>
          <cell r="FI2">
            <v>629</v>
          </cell>
          <cell r="FJ2">
            <v>6037</v>
          </cell>
          <cell r="FK2">
            <v>2079</v>
          </cell>
          <cell r="FL2">
            <v>425</v>
          </cell>
          <cell r="FM2">
            <v>335</v>
          </cell>
          <cell r="FN2">
            <v>2014</v>
          </cell>
          <cell r="FO2">
            <v>1566</v>
          </cell>
          <cell r="FP2">
            <v>712</v>
          </cell>
          <cell r="FQ2">
            <v>1274</v>
          </cell>
          <cell r="FR2">
            <v>240</v>
          </cell>
          <cell r="FS2">
            <v>6511</v>
          </cell>
          <cell r="FT2">
            <v>415</v>
          </cell>
          <cell r="FU2">
            <v>529</v>
          </cell>
          <cell r="FV2">
            <v>10401</v>
          </cell>
          <cell r="FW2">
            <v>0</v>
          </cell>
          <cell r="FX2">
            <v>0</v>
          </cell>
          <cell r="FY2">
            <v>0</v>
          </cell>
        </row>
      </sheetData>
      <sheetData sheetId="21">
        <row r="1">
          <cell r="B1">
            <v>0</v>
          </cell>
        </row>
        <row r="2">
          <cell r="B2">
            <v>706276</v>
          </cell>
          <cell r="C2">
            <v>753836</v>
          </cell>
          <cell r="D2">
            <v>1226588</v>
          </cell>
          <cell r="E2">
            <v>588712</v>
          </cell>
          <cell r="F2">
            <v>520090</v>
          </cell>
          <cell r="G2">
            <v>609078</v>
          </cell>
          <cell r="H2">
            <v>493568</v>
          </cell>
          <cell r="I2">
            <v>553823</v>
          </cell>
          <cell r="J2">
            <v>645017</v>
          </cell>
          <cell r="K2">
            <v>735882</v>
          </cell>
          <cell r="L2">
            <v>668100</v>
          </cell>
          <cell r="M2">
            <v>753365</v>
          </cell>
          <cell r="N2">
            <v>654638</v>
          </cell>
          <cell r="O2">
            <v>690706</v>
          </cell>
          <cell r="P2">
            <v>637411</v>
          </cell>
          <cell r="Q2">
            <v>1004646</v>
          </cell>
          <cell r="R2">
            <v>506446</v>
          </cell>
          <cell r="S2">
            <v>543239</v>
          </cell>
          <cell r="T2">
            <v>459762</v>
          </cell>
          <cell r="U2">
            <v>506553</v>
          </cell>
          <cell r="V2">
            <v>773998</v>
          </cell>
          <cell r="W2">
            <v>1234349</v>
          </cell>
          <cell r="X2">
            <v>932969</v>
          </cell>
          <cell r="Y2">
            <v>835754</v>
          </cell>
          <cell r="Z2">
            <v>768846</v>
          </cell>
          <cell r="AA2">
            <v>809317</v>
          </cell>
          <cell r="AB2">
            <v>2522694</v>
          </cell>
          <cell r="AC2">
            <v>817953</v>
          </cell>
          <cell r="AD2">
            <v>859159</v>
          </cell>
          <cell r="AE2">
            <v>923622</v>
          </cell>
          <cell r="AF2">
            <v>755011</v>
          </cell>
          <cell r="AG2">
            <v>609250</v>
          </cell>
          <cell r="AH2">
            <v>614184</v>
          </cell>
          <cell r="AI2">
            <v>872769</v>
          </cell>
          <cell r="AJ2">
            <v>793080</v>
          </cell>
          <cell r="AK2">
            <v>605329</v>
          </cell>
          <cell r="AL2">
            <v>675664</v>
          </cell>
          <cell r="AM2">
            <v>617568</v>
          </cell>
          <cell r="AN2">
            <v>717828</v>
          </cell>
          <cell r="AO2">
            <v>663367</v>
          </cell>
          <cell r="AP2">
            <v>640630</v>
          </cell>
          <cell r="AQ2">
            <v>556792</v>
          </cell>
          <cell r="AR2">
            <v>417390</v>
          </cell>
          <cell r="AS2">
            <v>433688</v>
          </cell>
          <cell r="AT2">
            <v>445651</v>
          </cell>
          <cell r="AU2">
            <v>454114</v>
          </cell>
          <cell r="AV2">
            <v>480923</v>
          </cell>
          <cell r="AW2">
            <v>537470</v>
          </cell>
          <cell r="AX2">
            <v>504967</v>
          </cell>
          <cell r="AY2">
            <v>472758</v>
          </cell>
          <cell r="AZ2">
            <v>492886</v>
          </cell>
          <cell r="BA2">
            <v>363879</v>
          </cell>
          <cell r="BB2">
            <v>460606</v>
          </cell>
          <cell r="BC2">
            <v>313804</v>
          </cell>
          <cell r="BD2">
            <v>267009</v>
          </cell>
          <cell r="BE2">
            <v>391229</v>
          </cell>
          <cell r="BF2">
            <v>441434</v>
          </cell>
          <cell r="BG2">
            <v>538167</v>
          </cell>
          <cell r="BH2">
            <v>397447</v>
          </cell>
          <cell r="BI2">
            <v>352445</v>
          </cell>
          <cell r="BJ2">
            <v>434148</v>
          </cell>
          <cell r="BK2">
            <v>329457</v>
          </cell>
          <cell r="BL2">
            <v>458443</v>
          </cell>
          <cell r="BM2">
            <v>451035</v>
          </cell>
          <cell r="BN2">
            <v>436682</v>
          </cell>
          <cell r="BO2">
            <v>405950</v>
          </cell>
          <cell r="BP2">
            <v>356398</v>
          </cell>
          <cell r="BQ2">
            <v>362890</v>
          </cell>
          <cell r="BR2">
            <v>504169</v>
          </cell>
          <cell r="BS2">
            <v>487864</v>
          </cell>
          <cell r="BT2">
            <v>492488</v>
          </cell>
          <cell r="BU2">
            <v>447462</v>
          </cell>
          <cell r="BV2">
            <v>439010</v>
          </cell>
          <cell r="BW2">
            <v>384387</v>
          </cell>
          <cell r="BX2">
            <v>375826</v>
          </cell>
          <cell r="BY2">
            <v>441486</v>
          </cell>
          <cell r="BZ2">
            <v>288150</v>
          </cell>
          <cell r="CA2">
            <v>291206</v>
          </cell>
          <cell r="CB2">
            <v>244159</v>
          </cell>
          <cell r="CC2">
            <v>310772</v>
          </cell>
          <cell r="CD2">
            <v>303260</v>
          </cell>
          <cell r="CE2">
            <v>309360</v>
          </cell>
          <cell r="CF2">
            <v>313643</v>
          </cell>
          <cell r="CG2">
            <v>384321</v>
          </cell>
          <cell r="CH2">
            <v>98738</v>
          </cell>
          <cell r="CI2">
            <v>166981</v>
          </cell>
          <cell r="CJ2">
            <v>166323</v>
          </cell>
          <cell r="CK2">
            <v>189196</v>
          </cell>
          <cell r="CL2">
            <v>185609</v>
          </cell>
          <cell r="CM2">
            <v>151394</v>
          </cell>
          <cell r="CN2">
            <v>102714</v>
          </cell>
          <cell r="CO2">
            <v>211400</v>
          </cell>
          <cell r="CP2">
            <v>243872</v>
          </cell>
          <cell r="CQ2">
            <v>206954</v>
          </cell>
          <cell r="CR2">
            <v>225057</v>
          </cell>
          <cell r="CS2">
            <v>226845</v>
          </cell>
          <cell r="CT2">
            <v>224040</v>
          </cell>
          <cell r="CU2">
            <v>185099</v>
          </cell>
          <cell r="CV2">
            <v>234925</v>
          </cell>
          <cell r="CW2">
            <v>259950</v>
          </cell>
          <cell r="CX2">
            <v>221880</v>
          </cell>
          <cell r="CY2">
            <v>245098</v>
          </cell>
          <cell r="CZ2">
            <v>217270</v>
          </cell>
          <cell r="DA2">
            <v>221693</v>
          </cell>
          <cell r="DB2">
            <v>282208</v>
          </cell>
          <cell r="DC2">
            <v>309510</v>
          </cell>
          <cell r="DD2">
            <v>260849</v>
          </cell>
          <cell r="DE2">
            <v>199728</v>
          </cell>
          <cell r="DF2">
            <v>257579</v>
          </cell>
          <cell r="DG2">
            <v>240406</v>
          </cell>
          <cell r="DH2">
            <v>198478</v>
          </cell>
          <cell r="DI2">
            <v>198632</v>
          </cell>
          <cell r="DJ2">
            <v>265790</v>
          </cell>
          <cell r="DK2">
            <v>325423</v>
          </cell>
          <cell r="DL2">
            <v>174297</v>
          </cell>
          <cell r="DM2">
            <v>195962</v>
          </cell>
          <cell r="DN2">
            <v>267151</v>
          </cell>
          <cell r="DO2">
            <v>338524</v>
          </cell>
          <cell r="DP2">
            <v>392333</v>
          </cell>
          <cell r="DQ2">
            <v>333090</v>
          </cell>
          <cell r="DR2">
            <v>280088</v>
          </cell>
          <cell r="DS2">
            <v>270060</v>
          </cell>
          <cell r="DT2">
            <v>422657</v>
          </cell>
          <cell r="DU2">
            <v>439557</v>
          </cell>
          <cell r="DV2">
            <v>321524</v>
          </cell>
          <cell r="DW2">
            <v>318147</v>
          </cell>
          <cell r="DX2">
            <v>286908</v>
          </cell>
          <cell r="DY2">
            <v>231935</v>
          </cell>
          <cell r="DZ2">
            <v>327434</v>
          </cell>
          <cell r="EA2">
            <v>392849</v>
          </cell>
          <cell r="EB2">
            <v>389663</v>
          </cell>
          <cell r="EC2">
            <v>377322</v>
          </cell>
          <cell r="ED2">
            <v>338574</v>
          </cell>
          <cell r="EE2">
            <v>367406</v>
          </cell>
          <cell r="EF2">
            <v>491582</v>
          </cell>
          <cell r="EG2">
            <v>420913</v>
          </cell>
          <cell r="EH2">
            <v>568117</v>
          </cell>
          <cell r="EI2">
            <v>483024</v>
          </cell>
          <cell r="EJ2">
            <v>390616</v>
          </cell>
          <cell r="EK2">
            <v>985896</v>
          </cell>
          <cell r="EL2">
            <v>654896</v>
          </cell>
          <cell r="EM2">
            <v>806773</v>
          </cell>
          <cell r="EN2">
            <v>578296</v>
          </cell>
          <cell r="EO2">
            <v>840281</v>
          </cell>
          <cell r="EP2">
            <v>950732</v>
          </cell>
          <cell r="EQ2">
            <v>1310064</v>
          </cell>
          <cell r="ER2">
            <v>1364560</v>
          </cell>
          <cell r="ES2">
            <v>1487594</v>
          </cell>
          <cell r="ET2">
            <v>945858</v>
          </cell>
          <cell r="EU2">
            <v>985106</v>
          </cell>
          <cell r="EV2">
            <v>831156</v>
          </cell>
          <cell r="EW2">
            <v>697134</v>
          </cell>
          <cell r="EX2">
            <v>923382</v>
          </cell>
          <cell r="EY2">
            <v>1367404</v>
          </cell>
          <cell r="EZ2">
            <v>833851</v>
          </cell>
          <cell r="FA2">
            <v>906937</v>
          </cell>
          <cell r="FB2">
            <v>1754709</v>
          </cell>
          <cell r="FC2">
            <v>1070111</v>
          </cell>
          <cell r="FD2">
            <v>1430564</v>
          </cell>
          <cell r="FE2">
            <v>1172498</v>
          </cell>
          <cell r="FF2">
            <v>1217158</v>
          </cell>
          <cell r="FG2">
            <v>1350007</v>
          </cell>
          <cell r="FH2">
            <v>624457</v>
          </cell>
          <cell r="FI2">
            <v>845371</v>
          </cell>
          <cell r="FJ2">
            <v>726167</v>
          </cell>
          <cell r="FK2">
            <v>752249</v>
          </cell>
          <cell r="FL2">
            <v>932065</v>
          </cell>
          <cell r="FM2">
            <v>720648</v>
          </cell>
          <cell r="FN2">
            <v>1279469</v>
          </cell>
          <cell r="FO2">
            <v>1486993</v>
          </cell>
          <cell r="FP2">
            <v>1840389</v>
          </cell>
          <cell r="FQ2">
            <v>1508216</v>
          </cell>
          <cell r="FR2">
            <v>1361928</v>
          </cell>
          <cell r="FS2">
            <v>1176595</v>
          </cell>
          <cell r="FT2">
            <v>1000266</v>
          </cell>
          <cell r="FU2">
            <v>1143223</v>
          </cell>
          <cell r="FV2">
            <v>1205901</v>
          </cell>
          <cell r="FW2">
            <v>0</v>
          </cell>
          <cell r="FX2">
            <v>0</v>
          </cell>
          <cell r="FY2">
            <v>0</v>
          </cell>
        </row>
      </sheetData>
      <sheetData sheetId="22">
        <row r="1">
          <cell r="B1">
            <v>11603</v>
          </cell>
        </row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26</v>
          </cell>
          <cell r="K2">
            <v>0</v>
          </cell>
          <cell r="L2">
            <v>26</v>
          </cell>
          <cell r="M2">
            <v>0</v>
          </cell>
          <cell r="N2">
            <v>52</v>
          </cell>
          <cell r="O2">
            <v>139</v>
          </cell>
          <cell r="P2">
            <v>0</v>
          </cell>
          <cell r="Q2">
            <v>135</v>
          </cell>
          <cell r="R2">
            <v>208</v>
          </cell>
          <cell r="S2">
            <v>7</v>
          </cell>
          <cell r="T2">
            <v>49</v>
          </cell>
          <cell r="U2">
            <v>132</v>
          </cell>
          <cell r="V2">
            <v>172</v>
          </cell>
          <cell r="W2">
            <v>7</v>
          </cell>
          <cell r="X2">
            <v>0</v>
          </cell>
          <cell r="Y2">
            <v>0</v>
          </cell>
          <cell r="Z2">
            <v>3290</v>
          </cell>
          <cell r="AA2">
            <v>0</v>
          </cell>
          <cell r="AB2">
            <v>0</v>
          </cell>
          <cell r="AC2">
            <v>78</v>
          </cell>
          <cell r="AD2">
            <v>79</v>
          </cell>
          <cell r="AE2">
            <v>199</v>
          </cell>
          <cell r="AF2">
            <v>0</v>
          </cell>
          <cell r="AG2">
            <v>52</v>
          </cell>
          <cell r="AH2">
            <v>30</v>
          </cell>
          <cell r="AI2">
            <v>246</v>
          </cell>
          <cell r="AJ2">
            <v>58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0</v>
          </cell>
          <cell r="AU2">
            <v>0</v>
          </cell>
          <cell r="AV2">
            <v>0</v>
          </cell>
          <cell r="AW2">
            <v>0</v>
          </cell>
          <cell r="AX2">
            <v>0</v>
          </cell>
          <cell r="AY2">
            <v>0</v>
          </cell>
          <cell r="AZ2">
            <v>0</v>
          </cell>
          <cell r="BA2">
            <v>0</v>
          </cell>
          <cell r="BB2">
            <v>0</v>
          </cell>
          <cell r="BC2">
            <v>0</v>
          </cell>
          <cell r="BD2">
            <v>0</v>
          </cell>
          <cell r="BE2">
            <v>0</v>
          </cell>
          <cell r="BF2">
            <v>0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6</v>
          </cell>
          <cell r="BQ2">
            <v>0</v>
          </cell>
          <cell r="BR2">
            <v>9</v>
          </cell>
          <cell r="BS2">
            <v>0</v>
          </cell>
          <cell r="BT2">
            <v>0</v>
          </cell>
          <cell r="BU2">
            <v>0</v>
          </cell>
          <cell r="BV2">
            <v>0</v>
          </cell>
          <cell r="BW2">
            <v>0</v>
          </cell>
          <cell r="BX2">
            <v>876</v>
          </cell>
          <cell r="BY2">
            <v>0</v>
          </cell>
          <cell r="BZ2">
            <v>193</v>
          </cell>
          <cell r="CA2">
            <v>10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5</v>
          </cell>
          <cell r="CG2">
            <v>10</v>
          </cell>
          <cell r="CH2">
            <v>27</v>
          </cell>
          <cell r="CI2">
            <v>0</v>
          </cell>
          <cell r="CJ2">
            <v>0</v>
          </cell>
          <cell r="CK2">
            <v>8</v>
          </cell>
          <cell r="CL2">
            <v>8</v>
          </cell>
          <cell r="CM2">
            <v>42</v>
          </cell>
          <cell r="CN2">
            <v>106</v>
          </cell>
          <cell r="CO2">
            <v>687</v>
          </cell>
          <cell r="CP2">
            <v>0</v>
          </cell>
          <cell r="CQ2">
            <v>8</v>
          </cell>
          <cell r="CR2">
            <v>0</v>
          </cell>
          <cell r="CS2">
            <v>0</v>
          </cell>
          <cell r="CT2">
            <v>74</v>
          </cell>
          <cell r="CU2">
            <v>2049</v>
          </cell>
          <cell r="CV2">
            <v>2224</v>
          </cell>
          <cell r="CW2">
            <v>1823</v>
          </cell>
          <cell r="CX2">
            <v>1379</v>
          </cell>
          <cell r="CY2">
            <v>83</v>
          </cell>
          <cell r="CZ2">
            <v>1060</v>
          </cell>
          <cell r="DA2">
            <v>611</v>
          </cell>
          <cell r="DB2">
            <v>71</v>
          </cell>
          <cell r="DC2">
            <v>138</v>
          </cell>
          <cell r="DD2">
            <v>134</v>
          </cell>
          <cell r="DE2">
            <v>23</v>
          </cell>
          <cell r="DF2">
            <v>0</v>
          </cell>
          <cell r="DG2">
            <v>0</v>
          </cell>
          <cell r="DH2">
            <v>432</v>
          </cell>
          <cell r="DI2">
            <v>0</v>
          </cell>
          <cell r="DJ2">
            <v>0</v>
          </cell>
          <cell r="DK2">
            <v>38</v>
          </cell>
          <cell r="DL2">
            <v>323</v>
          </cell>
          <cell r="DM2">
            <v>5</v>
          </cell>
          <cell r="DN2">
            <v>624</v>
          </cell>
          <cell r="DO2">
            <v>5</v>
          </cell>
          <cell r="DP2">
            <v>0</v>
          </cell>
          <cell r="DQ2">
            <v>0</v>
          </cell>
          <cell r="DR2">
            <v>28</v>
          </cell>
          <cell r="DS2">
            <v>306</v>
          </cell>
          <cell r="DT2">
            <v>585</v>
          </cell>
          <cell r="DU2">
            <v>5</v>
          </cell>
          <cell r="DV2">
            <v>75</v>
          </cell>
          <cell r="DW2">
            <v>0</v>
          </cell>
          <cell r="DX2">
            <v>386</v>
          </cell>
          <cell r="DY2">
            <v>0</v>
          </cell>
          <cell r="DZ2">
            <v>48</v>
          </cell>
          <cell r="EA2">
            <v>0</v>
          </cell>
          <cell r="EB2">
            <v>59</v>
          </cell>
          <cell r="EC2">
            <v>10</v>
          </cell>
          <cell r="ED2">
            <v>1011</v>
          </cell>
          <cell r="EE2">
            <v>75</v>
          </cell>
          <cell r="EF2">
            <v>10</v>
          </cell>
          <cell r="EG2">
            <v>683</v>
          </cell>
          <cell r="EH2">
            <v>3861</v>
          </cell>
          <cell r="EI2">
            <v>56</v>
          </cell>
          <cell r="EJ2">
            <v>1506</v>
          </cell>
          <cell r="EK2">
            <v>78</v>
          </cell>
          <cell r="EL2">
            <v>33</v>
          </cell>
          <cell r="EM2">
            <v>7749</v>
          </cell>
          <cell r="EN2">
            <v>66</v>
          </cell>
          <cell r="EO2">
            <v>0</v>
          </cell>
          <cell r="EP2">
            <v>850</v>
          </cell>
          <cell r="EQ2">
            <v>363</v>
          </cell>
          <cell r="ER2">
            <v>119</v>
          </cell>
          <cell r="ES2">
            <v>874</v>
          </cell>
          <cell r="ET2">
            <v>486</v>
          </cell>
          <cell r="EU2">
            <v>258</v>
          </cell>
          <cell r="EV2">
            <v>975</v>
          </cell>
          <cell r="EW2">
            <v>17</v>
          </cell>
          <cell r="EX2">
            <v>831</v>
          </cell>
          <cell r="EY2">
            <v>370</v>
          </cell>
          <cell r="EZ2">
            <v>135</v>
          </cell>
          <cell r="FA2">
            <v>3035</v>
          </cell>
          <cell r="FB2">
            <v>1884</v>
          </cell>
          <cell r="FC2">
            <v>46</v>
          </cell>
          <cell r="FD2">
            <v>0</v>
          </cell>
          <cell r="FE2">
            <v>4969</v>
          </cell>
          <cell r="FF2">
            <v>868</v>
          </cell>
          <cell r="FG2">
            <v>333</v>
          </cell>
          <cell r="FH2">
            <v>277</v>
          </cell>
          <cell r="FI2">
            <v>427</v>
          </cell>
          <cell r="FJ2">
            <v>743</v>
          </cell>
          <cell r="FK2">
            <v>281</v>
          </cell>
          <cell r="FL2">
            <v>1821</v>
          </cell>
          <cell r="FM2">
            <v>417</v>
          </cell>
          <cell r="FN2">
            <v>7537</v>
          </cell>
          <cell r="FO2">
            <v>1888</v>
          </cell>
          <cell r="FP2">
            <v>356</v>
          </cell>
          <cell r="FQ2">
            <v>684</v>
          </cell>
          <cell r="FR2">
            <v>13326</v>
          </cell>
          <cell r="FS2">
            <v>893</v>
          </cell>
          <cell r="FT2">
            <v>600</v>
          </cell>
          <cell r="FU2">
            <v>8801</v>
          </cell>
          <cell r="FV2">
            <v>1415</v>
          </cell>
          <cell r="FW2">
            <v>0</v>
          </cell>
          <cell r="FX2">
            <v>0</v>
          </cell>
          <cell r="FY2">
            <v>0</v>
          </cell>
        </row>
      </sheetData>
      <sheetData sheetId="23">
        <row r="1">
          <cell r="B1">
            <v>0</v>
          </cell>
        </row>
        <row r="2">
          <cell r="B2">
            <v>13362</v>
          </cell>
          <cell r="C2">
            <v>10610</v>
          </cell>
          <cell r="D2">
            <v>12162</v>
          </cell>
          <cell r="E2">
            <v>12464</v>
          </cell>
          <cell r="F2">
            <v>8897</v>
          </cell>
          <cell r="G2">
            <v>14011</v>
          </cell>
          <cell r="H2">
            <v>9314</v>
          </cell>
          <cell r="I2">
            <v>9775</v>
          </cell>
          <cell r="J2">
            <v>9007</v>
          </cell>
          <cell r="K2">
            <v>9341</v>
          </cell>
          <cell r="L2">
            <v>6696</v>
          </cell>
          <cell r="M2">
            <v>10025</v>
          </cell>
          <cell r="N2">
            <v>11046</v>
          </cell>
          <cell r="O2">
            <v>9076</v>
          </cell>
          <cell r="P2">
            <v>10090</v>
          </cell>
          <cell r="Q2">
            <v>7017</v>
          </cell>
          <cell r="R2">
            <v>9588</v>
          </cell>
          <cell r="S2">
            <v>10380</v>
          </cell>
          <cell r="T2">
            <v>7922</v>
          </cell>
          <cell r="U2">
            <v>8034</v>
          </cell>
          <cell r="V2">
            <v>8256</v>
          </cell>
          <cell r="W2">
            <v>6872</v>
          </cell>
          <cell r="X2">
            <v>8819</v>
          </cell>
          <cell r="Y2">
            <v>8175</v>
          </cell>
          <cell r="Z2">
            <v>9901</v>
          </cell>
          <cell r="AA2">
            <v>10115</v>
          </cell>
          <cell r="AB2">
            <v>8073</v>
          </cell>
          <cell r="AC2">
            <v>6244</v>
          </cell>
          <cell r="AD2">
            <v>10653</v>
          </cell>
          <cell r="AE2">
            <v>8809</v>
          </cell>
          <cell r="AF2">
            <v>7398</v>
          </cell>
          <cell r="AG2">
            <v>7493</v>
          </cell>
          <cell r="AH2">
            <v>10453</v>
          </cell>
          <cell r="AI2">
            <v>4824</v>
          </cell>
          <cell r="AJ2">
            <v>7884</v>
          </cell>
          <cell r="AK2">
            <v>6420</v>
          </cell>
          <cell r="AL2">
            <v>5951</v>
          </cell>
          <cell r="AM2">
            <v>10415</v>
          </cell>
          <cell r="AN2">
            <v>5782</v>
          </cell>
          <cell r="AO2">
            <v>7268</v>
          </cell>
          <cell r="AP2">
            <v>5700</v>
          </cell>
          <cell r="AQ2">
            <v>5708</v>
          </cell>
          <cell r="AR2">
            <v>8109</v>
          </cell>
          <cell r="AS2">
            <v>7072</v>
          </cell>
          <cell r="AT2">
            <v>5886</v>
          </cell>
          <cell r="AU2">
            <v>6049</v>
          </cell>
          <cell r="AV2">
            <v>7205</v>
          </cell>
          <cell r="AW2">
            <v>5233</v>
          </cell>
          <cell r="AX2">
            <v>5320</v>
          </cell>
          <cell r="AY2">
            <v>6681</v>
          </cell>
          <cell r="AZ2">
            <v>4695</v>
          </cell>
          <cell r="BA2">
            <v>5445</v>
          </cell>
          <cell r="BB2">
            <v>6897</v>
          </cell>
          <cell r="BC2">
            <v>6774</v>
          </cell>
          <cell r="BD2">
            <v>3927</v>
          </cell>
          <cell r="BE2">
            <v>28339</v>
          </cell>
          <cell r="BF2">
            <v>7855</v>
          </cell>
          <cell r="BG2">
            <v>8948</v>
          </cell>
          <cell r="BH2">
            <v>6765</v>
          </cell>
          <cell r="BI2">
            <v>7678</v>
          </cell>
          <cell r="BJ2">
            <v>9009</v>
          </cell>
          <cell r="BK2">
            <v>27078</v>
          </cell>
          <cell r="BL2">
            <v>6294</v>
          </cell>
          <cell r="BM2">
            <v>6396</v>
          </cell>
          <cell r="BN2">
            <v>4604</v>
          </cell>
          <cell r="BO2">
            <v>6614</v>
          </cell>
          <cell r="BP2">
            <v>30580</v>
          </cell>
          <cell r="BQ2">
            <v>8103</v>
          </cell>
          <cell r="BR2">
            <v>7002</v>
          </cell>
          <cell r="BS2">
            <v>7273</v>
          </cell>
          <cell r="BT2">
            <v>16409</v>
          </cell>
          <cell r="BU2">
            <v>8011</v>
          </cell>
          <cell r="BV2">
            <v>10028</v>
          </cell>
          <cell r="BW2">
            <v>16570</v>
          </cell>
          <cell r="BX2">
            <v>29605</v>
          </cell>
          <cell r="BY2">
            <v>8862</v>
          </cell>
          <cell r="BZ2">
            <v>13809</v>
          </cell>
          <cell r="CA2">
            <v>5877</v>
          </cell>
          <cell r="CB2">
            <v>7400</v>
          </cell>
          <cell r="CC2">
            <v>6716</v>
          </cell>
          <cell r="CD2">
            <v>14074</v>
          </cell>
          <cell r="CE2">
            <v>18145</v>
          </cell>
          <cell r="CF2">
            <v>5598</v>
          </cell>
          <cell r="CG2">
            <v>6477</v>
          </cell>
          <cell r="CH2">
            <v>8797</v>
          </cell>
          <cell r="CI2">
            <v>7431</v>
          </cell>
          <cell r="CJ2">
            <v>8457</v>
          </cell>
          <cell r="CK2">
            <v>12887</v>
          </cell>
          <cell r="CL2">
            <v>6240</v>
          </cell>
          <cell r="CM2">
            <v>6915</v>
          </cell>
          <cell r="CN2">
            <v>3743</v>
          </cell>
          <cell r="CO2">
            <v>5849</v>
          </cell>
          <cell r="CP2">
            <v>5657</v>
          </cell>
          <cell r="CQ2">
            <v>13767</v>
          </cell>
          <cell r="CR2">
            <v>6162</v>
          </cell>
          <cell r="CS2">
            <v>4419</v>
          </cell>
          <cell r="CT2">
            <v>7949</v>
          </cell>
          <cell r="CU2">
            <v>8847</v>
          </cell>
          <cell r="CV2">
            <v>7277</v>
          </cell>
          <cell r="CW2">
            <v>5688</v>
          </cell>
          <cell r="CX2">
            <v>13088</v>
          </cell>
          <cell r="CY2">
            <v>5956</v>
          </cell>
          <cell r="CZ2">
            <v>7405</v>
          </cell>
          <cell r="DA2">
            <v>7165</v>
          </cell>
          <cell r="DB2">
            <v>5309</v>
          </cell>
          <cell r="DC2">
            <v>14765</v>
          </cell>
          <cell r="DD2">
            <v>7801</v>
          </cell>
          <cell r="DE2">
            <v>12855</v>
          </cell>
          <cell r="DF2">
            <v>34365</v>
          </cell>
          <cell r="DG2">
            <v>6825</v>
          </cell>
          <cell r="DH2">
            <v>18864</v>
          </cell>
          <cell r="DI2">
            <v>5116</v>
          </cell>
          <cell r="DJ2">
            <v>8052</v>
          </cell>
          <cell r="DK2">
            <v>4218</v>
          </cell>
          <cell r="DL2">
            <v>6144</v>
          </cell>
          <cell r="DM2">
            <v>5997</v>
          </cell>
          <cell r="DN2">
            <v>6686</v>
          </cell>
          <cell r="DO2">
            <v>15861</v>
          </cell>
          <cell r="DP2">
            <v>15004</v>
          </cell>
          <cell r="DQ2">
            <v>6186</v>
          </cell>
          <cell r="DR2">
            <v>8566</v>
          </cell>
          <cell r="DS2">
            <v>27348</v>
          </cell>
          <cell r="DT2">
            <v>8437</v>
          </cell>
          <cell r="DU2">
            <v>9727</v>
          </cell>
          <cell r="DV2">
            <v>8144</v>
          </cell>
          <cell r="DW2">
            <v>7507</v>
          </cell>
          <cell r="DX2">
            <v>10558</v>
          </cell>
          <cell r="DY2">
            <v>7452</v>
          </cell>
          <cell r="DZ2">
            <v>14592</v>
          </cell>
          <cell r="EA2">
            <v>10441</v>
          </cell>
          <cell r="EB2">
            <v>10662</v>
          </cell>
          <cell r="EC2">
            <v>6498</v>
          </cell>
          <cell r="ED2">
            <v>12946</v>
          </cell>
          <cell r="EE2">
            <v>15874</v>
          </cell>
          <cell r="EF2">
            <v>9635</v>
          </cell>
          <cell r="EG2">
            <v>9066</v>
          </cell>
          <cell r="EH2">
            <v>7458</v>
          </cell>
          <cell r="EI2">
            <v>8862</v>
          </cell>
          <cell r="EJ2">
            <v>7322</v>
          </cell>
          <cell r="EK2">
            <v>13231</v>
          </cell>
          <cell r="EL2">
            <v>10832</v>
          </cell>
          <cell r="EM2">
            <v>14532</v>
          </cell>
          <cell r="EN2">
            <v>7087</v>
          </cell>
          <cell r="EO2">
            <v>7341</v>
          </cell>
          <cell r="EP2">
            <v>10410</v>
          </cell>
          <cell r="EQ2">
            <v>8679</v>
          </cell>
          <cell r="ER2">
            <v>7744</v>
          </cell>
          <cell r="ES2">
            <v>8073</v>
          </cell>
          <cell r="ET2">
            <v>6825</v>
          </cell>
          <cell r="EU2">
            <v>6381</v>
          </cell>
          <cell r="EV2">
            <v>7779</v>
          </cell>
          <cell r="EW2">
            <v>5153</v>
          </cell>
          <cell r="EX2">
            <v>8832</v>
          </cell>
          <cell r="EY2">
            <v>7923</v>
          </cell>
          <cell r="EZ2">
            <v>10488</v>
          </cell>
          <cell r="FA2">
            <v>1950</v>
          </cell>
          <cell r="FB2">
            <v>19730</v>
          </cell>
          <cell r="FC2">
            <v>15248</v>
          </cell>
          <cell r="FD2">
            <v>8747</v>
          </cell>
          <cell r="FE2">
            <v>6599</v>
          </cell>
          <cell r="FF2">
            <v>5868</v>
          </cell>
          <cell r="FG2">
            <v>5769</v>
          </cell>
          <cell r="FH2">
            <v>6417</v>
          </cell>
          <cell r="FI2">
            <v>7453</v>
          </cell>
          <cell r="FJ2">
            <v>5940</v>
          </cell>
          <cell r="FK2">
            <v>4858</v>
          </cell>
          <cell r="FL2">
            <v>8004</v>
          </cell>
          <cell r="FM2">
            <v>5057</v>
          </cell>
          <cell r="FN2">
            <v>56171</v>
          </cell>
          <cell r="FO2">
            <v>56020</v>
          </cell>
          <cell r="FP2">
            <v>4984</v>
          </cell>
          <cell r="FQ2">
            <v>6860</v>
          </cell>
          <cell r="FR2">
            <v>7277</v>
          </cell>
          <cell r="FS2">
            <v>4605</v>
          </cell>
          <cell r="FT2">
            <v>4637</v>
          </cell>
          <cell r="FU2">
            <v>5676</v>
          </cell>
          <cell r="FV2">
            <v>3885</v>
          </cell>
          <cell r="FW2">
            <v>0</v>
          </cell>
          <cell r="FX2">
            <v>0</v>
          </cell>
          <cell r="FY2">
            <v>0</v>
          </cell>
        </row>
      </sheetData>
      <sheetData sheetId="24">
        <row r="1">
          <cell r="B1">
            <v>0</v>
          </cell>
        </row>
        <row r="2">
          <cell r="B2">
            <v>123</v>
          </cell>
          <cell r="C2">
            <v>0</v>
          </cell>
          <cell r="D2">
            <v>13</v>
          </cell>
          <cell r="E2">
            <v>28</v>
          </cell>
          <cell r="F2">
            <v>28</v>
          </cell>
          <cell r="G2">
            <v>96</v>
          </cell>
          <cell r="H2">
            <v>0</v>
          </cell>
          <cell r="I2">
            <v>84</v>
          </cell>
          <cell r="J2">
            <v>0</v>
          </cell>
          <cell r="K2">
            <v>85</v>
          </cell>
          <cell r="L2">
            <v>0</v>
          </cell>
          <cell r="M2">
            <v>42</v>
          </cell>
          <cell r="N2">
            <v>0</v>
          </cell>
          <cell r="O2">
            <v>93</v>
          </cell>
          <cell r="P2">
            <v>0</v>
          </cell>
          <cell r="Q2">
            <v>0</v>
          </cell>
          <cell r="R2">
            <v>388</v>
          </cell>
          <cell r="S2">
            <v>0</v>
          </cell>
          <cell r="T2">
            <v>50</v>
          </cell>
          <cell r="U2">
            <v>197</v>
          </cell>
          <cell r="V2">
            <v>82</v>
          </cell>
          <cell r="W2">
            <v>123</v>
          </cell>
          <cell r="X2">
            <v>227</v>
          </cell>
          <cell r="Y2">
            <v>144</v>
          </cell>
          <cell r="Z2">
            <v>77</v>
          </cell>
          <cell r="AA2">
            <v>77</v>
          </cell>
          <cell r="AB2">
            <v>476</v>
          </cell>
          <cell r="AC2">
            <v>77</v>
          </cell>
          <cell r="AD2">
            <v>154</v>
          </cell>
          <cell r="AE2">
            <v>77</v>
          </cell>
          <cell r="AF2">
            <v>154</v>
          </cell>
          <cell r="AG2">
            <v>77</v>
          </cell>
          <cell r="AH2">
            <v>989</v>
          </cell>
          <cell r="AI2">
            <v>92</v>
          </cell>
          <cell r="AJ2">
            <v>312</v>
          </cell>
          <cell r="AK2">
            <v>77</v>
          </cell>
          <cell r="AL2">
            <v>165</v>
          </cell>
          <cell r="AM2">
            <v>376</v>
          </cell>
          <cell r="AN2">
            <v>0</v>
          </cell>
          <cell r="AO2">
            <v>88</v>
          </cell>
          <cell r="AP2">
            <v>88</v>
          </cell>
          <cell r="AQ2">
            <v>88</v>
          </cell>
          <cell r="AR2">
            <v>90</v>
          </cell>
          <cell r="AS2">
            <v>698</v>
          </cell>
          <cell r="AT2">
            <v>89</v>
          </cell>
          <cell r="AU2">
            <v>89</v>
          </cell>
          <cell r="AV2">
            <v>703</v>
          </cell>
          <cell r="AW2">
            <v>89</v>
          </cell>
          <cell r="AX2">
            <v>177</v>
          </cell>
          <cell r="AY2">
            <v>176</v>
          </cell>
          <cell r="AZ2">
            <v>602</v>
          </cell>
          <cell r="BA2">
            <v>0</v>
          </cell>
          <cell r="BB2">
            <v>185</v>
          </cell>
          <cell r="BC2">
            <v>93</v>
          </cell>
          <cell r="BD2">
            <v>188</v>
          </cell>
          <cell r="BE2">
            <v>0</v>
          </cell>
          <cell r="BF2">
            <v>428</v>
          </cell>
          <cell r="BG2">
            <v>0</v>
          </cell>
          <cell r="BH2">
            <v>0</v>
          </cell>
          <cell r="BI2">
            <v>814</v>
          </cell>
          <cell r="BJ2">
            <v>0</v>
          </cell>
          <cell r="BK2">
            <v>0</v>
          </cell>
          <cell r="BL2">
            <v>635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0</v>
          </cell>
          <cell r="BR2">
            <v>0</v>
          </cell>
          <cell r="BS2">
            <v>0</v>
          </cell>
          <cell r="BT2">
            <v>60</v>
          </cell>
          <cell r="BU2">
            <v>0</v>
          </cell>
          <cell r="BV2">
            <v>0</v>
          </cell>
          <cell r="BW2">
            <v>0</v>
          </cell>
          <cell r="BX2">
            <v>0</v>
          </cell>
          <cell r="BY2">
            <v>774</v>
          </cell>
          <cell r="BZ2">
            <v>0</v>
          </cell>
          <cell r="CA2">
            <v>0</v>
          </cell>
          <cell r="CB2">
            <v>112</v>
          </cell>
          <cell r="CC2">
            <v>0</v>
          </cell>
          <cell r="CD2">
            <v>27</v>
          </cell>
          <cell r="CE2">
            <v>0</v>
          </cell>
          <cell r="CF2">
            <v>50</v>
          </cell>
          <cell r="CG2">
            <v>94</v>
          </cell>
          <cell r="CH2">
            <v>0</v>
          </cell>
          <cell r="CI2">
            <v>0</v>
          </cell>
          <cell r="CJ2">
            <v>0</v>
          </cell>
          <cell r="CK2">
            <v>0</v>
          </cell>
          <cell r="CL2">
            <v>0</v>
          </cell>
          <cell r="CM2">
            <v>0</v>
          </cell>
          <cell r="CN2">
            <v>0</v>
          </cell>
          <cell r="CO2">
            <v>0</v>
          </cell>
          <cell r="CP2">
            <v>0</v>
          </cell>
          <cell r="CQ2">
            <v>0</v>
          </cell>
          <cell r="CR2">
            <v>25</v>
          </cell>
          <cell r="CS2">
            <v>0</v>
          </cell>
          <cell r="CT2">
            <v>0</v>
          </cell>
          <cell r="CU2">
            <v>2425</v>
          </cell>
          <cell r="CV2">
            <v>0</v>
          </cell>
          <cell r="CW2">
            <v>0</v>
          </cell>
          <cell r="CX2">
            <v>0</v>
          </cell>
          <cell r="CY2">
            <v>872</v>
          </cell>
          <cell r="CZ2">
            <v>0</v>
          </cell>
          <cell r="DA2">
            <v>0</v>
          </cell>
          <cell r="DB2">
            <v>0</v>
          </cell>
          <cell r="DC2">
            <v>359</v>
          </cell>
          <cell r="DD2">
            <v>0</v>
          </cell>
          <cell r="DE2">
            <v>0</v>
          </cell>
          <cell r="DF2">
            <v>0</v>
          </cell>
          <cell r="DG2">
            <v>0</v>
          </cell>
          <cell r="DH2">
            <v>110</v>
          </cell>
          <cell r="DI2">
            <v>0</v>
          </cell>
          <cell r="DJ2">
            <v>211</v>
          </cell>
          <cell r="DK2">
            <v>0</v>
          </cell>
          <cell r="DL2">
            <v>0</v>
          </cell>
          <cell r="DM2">
            <v>0</v>
          </cell>
          <cell r="DN2">
            <v>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0</v>
          </cell>
          <cell r="DT2">
            <v>558</v>
          </cell>
          <cell r="DU2">
            <v>0</v>
          </cell>
          <cell r="DV2">
            <v>0</v>
          </cell>
          <cell r="DW2">
            <v>0</v>
          </cell>
          <cell r="DX2">
            <v>3045</v>
          </cell>
          <cell r="DY2">
            <v>769</v>
          </cell>
          <cell r="DZ2">
            <v>0</v>
          </cell>
          <cell r="EA2">
            <v>0</v>
          </cell>
          <cell r="EB2">
            <v>0</v>
          </cell>
          <cell r="EC2">
            <v>0</v>
          </cell>
          <cell r="ED2">
            <v>0</v>
          </cell>
          <cell r="EE2">
            <v>0</v>
          </cell>
          <cell r="EF2">
            <v>0</v>
          </cell>
          <cell r="EG2">
            <v>0</v>
          </cell>
          <cell r="EH2">
            <v>0</v>
          </cell>
          <cell r="EI2">
            <v>0</v>
          </cell>
          <cell r="EJ2">
            <v>11336</v>
          </cell>
          <cell r="EK2">
            <v>30</v>
          </cell>
          <cell r="EL2">
            <v>0</v>
          </cell>
          <cell r="EM2">
            <v>274</v>
          </cell>
          <cell r="EN2">
            <v>0</v>
          </cell>
          <cell r="EO2">
            <v>0</v>
          </cell>
          <cell r="EP2">
            <v>0</v>
          </cell>
          <cell r="EQ2">
            <v>62</v>
          </cell>
          <cell r="ER2">
            <v>0</v>
          </cell>
          <cell r="ES2">
            <v>0</v>
          </cell>
          <cell r="ET2">
            <v>0</v>
          </cell>
          <cell r="EU2">
            <v>0</v>
          </cell>
          <cell r="EV2">
            <v>7784</v>
          </cell>
          <cell r="EW2">
            <v>900</v>
          </cell>
          <cell r="EX2">
            <v>0</v>
          </cell>
          <cell r="EY2">
            <v>0</v>
          </cell>
          <cell r="EZ2">
            <v>0</v>
          </cell>
          <cell r="FA2">
            <v>0</v>
          </cell>
          <cell r="FB2">
            <v>0</v>
          </cell>
          <cell r="FC2">
            <v>0</v>
          </cell>
          <cell r="FD2">
            <v>554</v>
          </cell>
          <cell r="FE2">
            <v>0</v>
          </cell>
          <cell r="FF2">
            <v>0</v>
          </cell>
          <cell r="FG2">
            <v>5480</v>
          </cell>
          <cell r="FH2">
            <v>0</v>
          </cell>
          <cell r="FI2">
            <v>0</v>
          </cell>
          <cell r="FJ2">
            <v>7163</v>
          </cell>
          <cell r="FK2">
            <v>0</v>
          </cell>
          <cell r="FL2">
            <v>0</v>
          </cell>
          <cell r="FM2">
            <v>0</v>
          </cell>
          <cell r="FN2">
            <v>31</v>
          </cell>
          <cell r="FO2">
            <v>48</v>
          </cell>
          <cell r="FP2">
            <v>123</v>
          </cell>
          <cell r="FQ2">
            <v>457</v>
          </cell>
          <cell r="FR2">
            <v>530</v>
          </cell>
          <cell r="FS2">
            <v>57</v>
          </cell>
          <cell r="FT2">
            <v>195</v>
          </cell>
          <cell r="FU2">
            <v>73</v>
          </cell>
          <cell r="FV2">
            <v>158</v>
          </cell>
          <cell r="FW2">
            <v>0</v>
          </cell>
          <cell r="FX2">
            <v>0</v>
          </cell>
          <cell r="FY2">
            <v>0</v>
          </cell>
        </row>
      </sheetData>
      <sheetData sheetId="25">
        <row r="1">
          <cell r="B1">
            <v>13636</v>
          </cell>
        </row>
        <row r="2">
          <cell r="B2">
            <v>0</v>
          </cell>
          <cell r="C2">
            <v>465</v>
          </cell>
          <cell r="D2">
            <v>218</v>
          </cell>
          <cell r="E2">
            <v>586</v>
          </cell>
          <cell r="F2">
            <v>219</v>
          </cell>
          <cell r="G2">
            <v>219</v>
          </cell>
          <cell r="H2">
            <v>473</v>
          </cell>
          <cell r="I2">
            <v>403</v>
          </cell>
          <cell r="J2">
            <v>0</v>
          </cell>
          <cell r="K2">
            <v>221</v>
          </cell>
          <cell r="L2">
            <v>220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12709</v>
          </cell>
          <cell r="AC2">
            <v>12144</v>
          </cell>
          <cell r="AD2">
            <v>21</v>
          </cell>
          <cell r="AE2">
            <v>0</v>
          </cell>
          <cell r="AF2">
            <v>0</v>
          </cell>
          <cell r="AG2">
            <v>0</v>
          </cell>
          <cell r="AH2">
            <v>64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263</v>
          </cell>
          <cell r="AN2">
            <v>0</v>
          </cell>
          <cell r="AO2">
            <v>192</v>
          </cell>
          <cell r="AP2">
            <v>0</v>
          </cell>
          <cell r="AQ2">
            <v>40</v>
          </cell>
          <cell r="AR2">
            <v>0</v>
          </cell>
          <cell r="AS2">
            <v>7</v>
          </cell>
          <cell r="AT2">
            <v>0</v>
          </cell>
          <cell r="AU2">
            <v>0</v>
          </cell>
          <cell r="AV2">
            <v>33</v>
          </cell>
          <cell r="AW2">
            <v>43</v>
          </cell>
          <cell r="AX2">
            <v>0</v>
          </cell>
          <cell r="AY2">
            <v>7</v>
          </cell>
          <cell r="AZ2">
            <v>21</v>
          </cell>
          <cell r="BA2">
            <v>0</v>
          </cell>
          <cell r="BB2">
            <v>343</v>
          </cell>
          <cell r="BC2">
            <v>0</v>
          </cell>
          <cell r="BD2">
            <v>0</v>
          </cell>
          <cell r="BE2">
            <v>51</v>
          </cell>
          <cell r="BF2">
            <v>0</v>
          </cell>
          <cell r="BG2">
            <v>31</v>
          </cell>
          <cell r="BH2">
            <v>0</v>
          </cell>
          <cell r="BI2">
            <v>56</v>
          </cell>
          <cell r="BJ2">
            <v>0</v>
          </cell>
          <cell r="BK2">
            <v>194</v>
          </cell>
          <cell r="BL2">
            <v>0</v>
          </cell>
          <cell r="BM2">
            <v>23</v>
          </cell>
          <cell r="BN2">
            <v>48029</v>
          </cell>
          <cell r="BO2">
            <v>0</v>
          </cell>
          <cell r="BP2">
            <v>121</v>
          </cell>
          <cell r="BQ2">
            <v>0</v>
          </cell>
          <cell r="BR2">
            <v>0</v>
          </cell>
          <cell r="BS2">
            <v>86</v>
          </cell>
          <cell r="BT2">
            <v>14</v>
          </cell>
          <cell r="BU2">
            <v>0</v>
          </cell>
          <cell r="BV2">
            <v>0</v>
          </cell>
          <cell r="BW2">
            <v>309</v>
          </cell>
          <cell r="BX2">
            <v>0</v>
          </cell>
          <cell r="BY2">
            <v>9</v>
          </cell>
          <cell r="BZ2">
            <v>0</v>
          </cell>
          <cell r="CA2">
            <v>30</v>
          </cell>
          <cell r="CB2">
            <v>0</v>
          </cell>
          <cell r="CC2">
            <v>0</v>
          </cell>
          <cell r="CD2">
            <v>0</v>
          </cell>
          <cell r="CE2">
            <v>0</v>
          </cell>
          <cell r="CF2">
            <v>260</v>
          </cell>
          <cell r="CG2">
            <v>0</v>
          </cell>
          <cell r="CH2">
            <v>82</v>
          </cell>
          <cell r="CI2">
            <v>0</v>
          </cell>
          <cell r="CJ2">
            <v>133</v>
          </cell>
          <cell r="CK2">
            <v>186</v>
          </cell>
          <cell r="CL2">
            <v>0</v>
          </cell>
          <cell r="CM2">
            <v>182</v>
          </cell>
          <cell r="CN2">
            <v>0</v>
          </cell>
          <cell r="CO2">
            <v>116</v>
          </cell>
          <cell r="CP2">
            <v>0</v>
          </cell>
          <cell r="CQ2">
            <v>58</v>
          </cell>
          <cell r="CR2">
            <v>407</v>
          </cell>
          <cell r="CS2">
            <v>0</v>
          </cell>
          <cell r="CT2">
            <v>188</v>
          </cell>
          <cell r="CU2">
            <v>0</v>
          </cell>
          <cell r="CV2">
            <v>79</v>
          </cell>
          <cell r="CW2">
            <v>124</v>
          </cell>
          <cell r="CX2">
            <v>73</v>
          </cell>
          <cell r="CY2">
            <v>91</v>
          </cell>
          <cell r="CZ2">
            <v>0</v>
          </cell>
          <cell r="DA2">
            <v>246</v>
          </cell>
          <cell r="DB2">
            <v>0</v>
          </cell>
          <cell r="DC2">
            <v>178</v>
          </cell>
          <cell r="DD2">
            <v>67</v>
          </cell>
          <cell r="DE2">
            <v>160</v>
          </cell>
          <cell r="DF2">
            <v>400</v>
          </cell>
          <cell r="DG2">
            <v>49</v>
          </cell>
          <cell r="DH2">
            <v>0</v>
          </cell>
          <cell r="DI2">
            <v>148</v>
          </cell>
          <cell r="DJ2">
            <v>670</v>
          </cell>
          <cell r="DK2">
            <v>120</v>
          </cell>
          <cell r="DL2">
            <v>201</v>
          </cell>
          <cell r="DM2">
            <v>0</v>
          </cell>
          <cell r="DN2">
            <v>0</v>
          </cell>
          <cell r="DO2">
            <v>189</v>
          </cell>
          <cell r="DP2">
            <v>142</v>
          </cell>
          <cell r="DQ2">
            <v>0</v>
          </cell>
          <cell r="DR2">
            <v>118</v>
          </cell>
          <cell r="DS2">
            <v>258</v>
          </cell>
          <cell r="DT2">
            <v>121</v>
          </cell>
          <cell r="DU2">
            <v>365</v>
          </cell>
          <cell r="DV2">
            <v>126</v>
          </cell>
          <cell r="DW2">
            <v>209</v>
          </cell>
          <cell r="DX2">
            <v>150</v>
          </cell>
          <cell r="DY2">
            <v>140</v>
          </cell>
          <cell r="DZ2">
            <v>20</v>
          </cell>
          <cell r="EA2">
            <v>126</v>
          </cell>
          <cell r="EB2">
            <v>161</v>
          </cell>
          <cell r="EC2">
            <v>67</v>
          </cell>
          <cell r="ED2">
            <v>5614</v>
          </cell>
          <cell r="EE2">
            <v>241</v>
          </cell>
          <cell r="EF2">
            <v>498</v>
          </cell>
          <cell r="EG2">
            <v>294</v>
          </cell>
          <cell r="EH2">
            <v>101</v>
          </cell>
          <cell r="EI2">
            <v>395</v>
          </cell>
          <cell r="EJ2">
            <v>210</v>
          </cell>
          <cell r="EK2">
            <v>292</v>
          </cell>
          <cell r="EL2">
            <v>190</v>
          </cell>
          <cell r="EM2">
            <v>423</v>
          </cell>
          <cell r="EN2">
            <v>403</v>
          </cell>
          <cell r="EO2">
            <v>76</v>
          </cell>
          <cell r="EP2">
            <v>844</v>
          </cell>
          <cell r="EQ2">
            <v>395</v>
          </cell>
          <cell r="ER2">
            <v>474</v>
          </cell>
          <cell r="ES2">
            <v>871</v>
          </cell>
          <cell r="ET2">
            <v>735</v>
          </cell>
          <cell r="EU2">
            <v>1546</v>
          </cell>
          <cell r="EV2">
            <v>163</v>
          </cell>
          <cell r="EW2">
            <v>425</v>
          </cell>
          <cell r="EX2">
            <v>489</v>
          </cell>
          <cell r="EY2">
            <v>300</v>
          </cell>
          <cell r="EZ2">
            <v>1563</v>
          </cell>
          <cell r="FA2">
            <v>15</v>
          </cell>
          <cell r="FB2">
            <v>940</v>
          </cell>
          <cell r="FC2">
            <v>775</v>
          </cell>
          <cell r="FD2">
            <v>1356</v>
          </cell>
          <cell r="FE2">
            <v>734</v>
          </cell>
          <cell r="FF2">
            <v>915</v>
          </cell>
          <cell r="FG2">
            <v>271</v>
          </cell>
          <cell r="FH2">
            <v>488</v>
          </cell>
          <cell r="FI2">
            <v>648</v>
          </cell>
          <cell r="FJ2">
            <v>540</v>
          </cell>
          <cell r="FK2">
            <v>1445</v>
          </cell>
          <cell r="FL2">
            <v>577</v>
          </cell>
          <cell r="FM2">
            <v>1529</v>
          </cell>
          <cell r="FN2">
            <v>817</v>
          </cell>
          <cell r="FO2">
            <v>1538</v>
          </cell>
          <cell r="FP2">
            <v>116</v>
          </cell>
          <cell r="FQ2">
            <v>676</v>
          </cell>
          <cell r="FR2">
            <v>272</v>
          </cell>
          <cell r="FS2">
            <v>993</v>
          </cell>
          <cell r="FT2">
            <v>898</v>
          </cell>
          <cell r="FU2">
            <v>92</v>
          </cell>
          <cell r="FV2">
            <v>214</v>
          </cell>
          <cell r="FW2">
            <v>0</v>
          </cell>
          <cell r="FX2">
            <v>0</v>
          </cell>
          <cell r="FY2">
            <v>0</v>
          </cell>
        </row>
      </sheetData>
      <sheetData sheetId="26">
        <row r="1">
          <cell r="B1">
            <v>102763</v>
          </cell>
        </row>
        <row r="2">
          <cell r="B2">
            <v>1423</v>
          </cell>
          <cell r="C2">
            <v>38</v>
          </cell>
          <cell r="D2">
            <v>767</v>
          </cell>
          <cell r="E2">
            <v>327</v>
          </cell>
          <cell r="F2">
            <v>1008</v>
          </cell>
          <cell r="G2">
            <v>586</v>
          </cell>
          <cell r="H2">
            <v>427</v>
          </cell>
          <cell r="I2">
            <v>1167</v>
          </cell>
          <cell r="J2">
            <v>2214</v>
          </cell>
          <cell r="K2">
            <v>61</v>
          </cell>
          <cell r="L2">
            <v>309</v>
          </cell>
          <cell r="M2">
            <v>722</v>
          </cell>
          <cell r="N2">
            <v>1419</v>
          </cell>
          <cell r="O2">
            <v>1062</v>
          </cell>
          <cell r="P2">
            <v>517</v>
          </cell>
          <cell r="Q2">
            <v>341</v>
          </cell>
          <cell r="R2">
            <v>2520</v>
          </cell>
          <cell r="S2">
            <v>1102</v>
          </cell>
          <cell r="T2">
            <v>398</v>
          </cell>
          <cell r="U2">
            <v>1560</v>
          </cell>
          <cell r="V2">
            <v>0</v>
          </cell>
          <cell r="W2">
            <v>2298</v>
          </cell>
          <cell r="X2">
            <v>1903</v>
          </cell>
          <cell r="Y2">
            <v>1824</v>
          </cell>
          <cell r="Z2">
            <v>1337</v>
          </cell>
          <cell r="AA2">
            <v>141</v>
          </cell>
          <cell r="AB2">
            <v>1042</v>
          </cell>
          <cell r="AC2">
            <v>2074</v>
          </cell>
          <cell r="AD2">
            <v>1321</v>
          </cell>
          <cell r="AE2">
            <v>65</v>
          </cell>
          <cell r="AF2">
            <v>1725</v>
          </cell>
          <cell r="AG2">
            <v>65</v>
          </cell>
          <cell r="AH2">
            <v>105</v>
          </cell>
          <cell r="AI2">
            <v>147</v>
          </cell>
          <cell r="AJ2">
            <v>65</v>
          </cell>
          <cell r="AK2">
            <v>0</v>
          </cell>
          <cell r="AL2">
            <v>65</v>
          </cell>
          <cell r="AM2">
            <v>736</v>
          </cell>
          <cell r="AN2">
            <v>692</v>
          </cell>
          <cell r="AO2">
            <v>38</v>
          </cell>
          <cell r="AP2">
            <v>171</v>
          </cell>
          <cell r="AQ2">
            <v>0</v>
          </cell>
          <cell r="AR2">
            <v>152</v>
          </cell>
          <cell r="AS2">
            <v>206</v>
          </cell>
          <cell r="AT2">
            <v>116</v>
          </cell>
          <cell r="AU2">
            <v>0</v>
          </cell>
          <cell r="AV2">
            <v>359</v>
          </cell>
          <cell r="AW2">
            <v>0</v>
          </cell>
          <cell r="AX2">
            <v>122</v>
          </cell>
          <cell r="AY2">
            <v>62</v>
          </cell>
          <cell r="AZ2">
            <v>0</v>
          </cell>
          <cell r="BA2">
            <v>672</v>
          </cell>
          <cell r="BB2">
            <v>297</v>
          </cell>
          <cell r="BC2">
            <v>0</v>
          </cell>
          <cell r="BD2">
            <v>164</v>
          </cell>
          <cell r="BE2">
            <v>0</v>
          </cell>
          <cell r="BF2">
            <v>844</v>
          </cell>
          <cell r="BG2">
            <v>0</v>
          </cell>
          <cell r="BH2">
            <v>128</v>
          </cell>
          <cell r="BI2">
            <v>0</v>
          </cell>
          <cell r="BJ2">
            <v>111</v>
          </cell>
          <cell r="BK2">
            <v>0</v>
          </cell>
          <cell r="BL2">
            <v>0</v>
          </cell>
          <cell r="BM2">
            <v>289</v>
          </cell>
          <cell r="BN2">
            <v>0</v>
          </cell>
          <cell r="BO2">
            <v>303</v>
          </cell>
          <cell r="BP2">
            <v>56</v>
          </cell>
          <cell r="BQ2">
            <v>0</v>
          </cell>
          <cell r="BR2">
            <v>247</v>
          </cell>
          <cell r="BS2">
            <v>57</v>
          </cell>
          <cell r="BT2">
            <v>268</v>
          </cell>
          <cell r="BU2">
            <v>315</v>
          </cell>
          <cell r="BV2">
            <v>0</v>
          </cell>
          <cell r="BW2">
            <v>360</v>
          </cell>
          <cell r="BX2">
            <v>342</v>
          </cell>
          <cell r="BY2">
            <v>103</v>
          </cell>
          <cell r="BZ2">
            <v>572</v>
          </cell>
          <cell r="CA2">
            <v>89</v>
          </cell>
          <cell r="CB2">
            <v>190</v>
          </cell>
          <cell r="CC2">
            <v>268</v>
          </cell>
          <cell r="CD2">
            <v>434</v>
          </cell>
          <cell r="CE2">
            <v>294</v>
          </cell>
          <cell r="CF2">
            <v>349</v>
          </cell>
          <cell r="CG2">
            <v>610</v>
          </cell>
          <cell r="CH2">
            <v>573</v>
          </cell>
          <cell r="CI2">
            <v>30</v>
          </cell>
          <cell r="CJ2">
            <v>676</v>
          </cell>
          <cell r="CK2">
            <v>39</v>
          </cell>
          <cell r="CL2">
            <v>0</v>
          </cell>
          <cell r="CM2">
            <v>229</v>
          </cell>
          <cell r="CN2">
            <v>0</v>
          </cell>
          <cell r="CO2">
            <v>47</v>
          </cell>
          <cell r="CP2">
            <v>43</v>
          </cell>
          <cell r="CQ2">
            <v>0</v>
          </cell>
          <cell r="CR2">
            <v>0</v>
          </cell>
          <cell r="CS2">
            <v>153</v>
          </cell>
          <cell r="CT2">
            <v>0</v>
          </cell>
          <cell r="CU2">
            <v>206</v>
          </cell>
          <cell r="CV2">
            <v>0</v>
          </cell>
          <cell r="CW2">
            <v>27</v>
          </cell>
          <cell r="CX2">
            <v>0</v>
          </cell>
          <cell r="CY2">
            <v>241</v>
          </cell>
          <cell r="CZ2">
            <v>38</v>
          </cell>
          <cell r="DA2">
            <v>39</v>
          </cell>
          <cell r="DB2">
            <v>231</v>
          </cell>
          <cell r="DC2">
            <v>0</v>
          </cell>
          <cell r="DD2">
            <v>575</v>
          </cell>
          <cell r="DE2">
            <v>0</v>
          </cell>
          <cell r="DF2">
            <v>0</v>
          </cell>
          <cell r="DG2">
            <v>8199</v>
          </cell>
          <cell r="DH2">
            <v>0</v>
          </cell>
          <cell r="DI2">
            <v>120</v>
          </cell>
          <cell r="DJ2">
            <v>299</v>
          </cell>
          <cell r="DK2">
            <v>7112</v>
          </cell>
          <cell r="DL2">
            <v>46</v>
          </cell>
          <cell r="DM2">
            <v>0</v>
          </cell>
          <cell r="DN2">
            <v>290</v>
          </cell>
          <cell r="DO2">
            <v>0</v>
          </cell>
          <cell r="DP2">
            <v>0</v>
          </cell>
          <cell r="DQ2">
            <v>0</v>
          </cell>
          <cell r="DR2">
            <v>0</v>
          </cell>
          <cell r="DS2">
            <v>70</v>
          </cell>
          <cell r="DT2">
            <v>3021</v>
          </cell>
          <cell r="DU2">
            <v>0</v>
          </cell>
          <cell r="DV2">
            <v>62</v>
          </cell>
          <cell r="DW2">
            <v>367</v>
          </cell>
          <cell r="DX2">
            <v>164</v>
          </cell>
          <cell r="DY2">
            <v>127</v>
          </cell>
          <cell r="DZ2">
            <v>178</v>
          </cell>
          <cell r="EA2">
            <v>169</v>
          </cell>
          <cell r="EB2">
            <v>8340</v>
          </cell>
          <cell r="EC2">
            <v>435</v>
          </cell>
          <cell r="ED2">
            <v>0</v>
          </cell>
          <cell r="EE2">
            <v>564</v>
          </cell>
          <cell r="EF2">
            <v>29</v>
          </cell>
          <cell r="EG2">
            <v>0</v>
          </cell>
          <cell r="EH2">
            <v>449</v>
          </cell>
          <cell r="EI2">
            <v>0</v>
          </cell>
          <cell r="EJ2">
            <v>65</v>
          </cell>
          <cell r="EK2">
            <v>0</v>
          </cell>
          <cell r="EL2">
            <v>296</v>
          </cell>
          <cell r="EM2">
            <v>0</v>
          </cell>
          <cell r="EN2">
            <v>0</v>
          </cell>
          <cell r="EO2">
            <v>10</v>
          </cell>
          <cell r="EP2">
            <v>263</v>
          </cell>
          <cell r="EQ2">
            <v>18</v>
          </cell>
          <cell r="ER2">
            <v>0</v>
          </cell>
          <cell r="ES2">
            <v>252</v>
          </cell>
          <cell r="ET2">
            <v>0</v>
          </cell>
          <cell r="EU2">
            <v>409</v>
          </cell>
          <cell r="EV2">
            <v>0</v>
          </cell>
          <cell r="EW2">
            <v>0</v>
          </cell>
          <cell r="EX2">
            <v>166</v>
          </cell>
          <cell r="EY2">
            <v>121</v>
          </cell>
          <cell r="EZ2">
            <v>367</v>
          </cell>
          <cell r="FA2">
            <v>0</v>
          </cell>
          <cell r="FB2">
            <v>126</v>
          </cell>
          <cell r="FC2">
            <v>447</v>
          </cell>
          <cell r="FD2">
            <v>0</v>
          </cell>
          <cell r="FE2">
            <v>0</v>
          </cell>
          <cell r="FF2">
            <v>480</v>
          </cell>
          <cell r="FG2">
            <v>144</v>
          </cell>
          <cell r="FH2">
            <v>199</v>
          </cell>
          <cell r="FI2">
            <v>0</v>
          </cell>
          <cell r="FJ2">
            <v>305</v>
          </cell>
          <cell r="FK2">
            <v>0</v>
          </cell>
          <cell r="FL2">
            <v>0</v>
          </cell>
          <cell r="FM2">
            <v>0</v>
          </cell>
          <cell r="FN2">
            <v>311</v>
          </cell>
          <cell r="FO2">
            <v>380</v>
          </cell>
          <cell r="FP2">
            <v>124</v>
          </cell>
          <cell r="FQ2">
            <v>326</v>
          </cell>
          <cell r="FR2">
            <v>0</v>
          </cell>
          <cell r="FS2">
            <v>156</v>
          </cell>
          <cell r="FT2">
            <v>394</v>
          </cell>
          <cell r="FU2">
            <v>0</v>
          </cell>
          <cell r="FV2">
            <v>63</v>
          </cell>
          <cell r="FW2">
            <v>0</v>
          </cell>
          <cell r="FX2">
            <v>0</v>
          </cell>
          <cell r="FY2">
            <v>0</v>
          </cell>
        </row>
      </sheetData>
      <sheetData sheetId="27">
        <row r="1">
          <cell r="B1">
            <v>0</v>
          </cell>
        </row>
        <row r="2">
          <cell r="B2">
            <v>4910</v>
          </cell>
          <cell r="C2">
            <v>4976</v>
          </cell>
          <cell r="D2">
            <v>6723</v>
          </cell>
          <cell r="E2">
            <v>4545</v>
          </cell>
          <cell r="F2">
            <v>4073</v>
          </cell>
          <cell r="G2">
            <v>5909</v>
          </cell>
          <cell r="H2">
            <v>3354</v>
          </cell>
          <cell r="I2">
            <v>2376</v>
          </cell>
          <cell r="J2">
            <v>7682</v>
          </cell>
          <cell r="K2">
            <v>6404</v>
          </cell>
          <cell r="L2">
            <v>4200</v>
          </cell>
          <cell r="M2">
            <v>5053</v>
          </cell>
          <cell r="N2">
            <v>9359</v>
          </cell>
          <cell r="O2">
            <v>4596</v>
          </cell>
          <cell r="P2">
            <v>4763</v>
          </cell>
          <cell r="Q2">
            <v>3139</v>
          </cell>
          <cell r="R2">
            <v>11691</v>
          </cell>
          <cell r="S2">
            <v>6840</v>
          </cell>
          <cell r="T2">
            <v>9866</v>
          </cell>
          <cell r="U2">
            <v>2665</v>
          </cell>
          <cell r="V2">
            <v>7645</v>
          </cell>
          <cell r="W2">
            <v>9671</v>
          </cell>
          <cell r="X2">
            <v>5078</v>
          </cell>
          <cell r="Y2">
            <v>7161</v>
          </cell>
          <cell r="Z2">
            <v>12670</v>
          </cell>
          <cell r="AA2">
            <v>5195</v>
          </cell>
          <cell r="AB2">
            <v>6811</v>
          </cell>
          <cell r="AC2">
            <v>6582</v>
          </cell>
          <cell r="AD2">
            <v>14898</v>
          </cell>
          <cell r="AE2">
            <v>20691</v>
          </cell>
          <cell r="AF2">
            <v>9092</v>
          </cell>
          <cell r="AG2">
            <v>1240</v>
          </cell>
          <cell r="AH2">
            <v>9846</v>
          </cell>
          <cell r="AI2">
            <v>1635</v>
          </cell>
          <cell r="AJ2">
            <v>5471</v>
          </cell>
          <cell r="AK2">
            <v>1395</v>
          </cell>
          <cell r="AL2">
            <v>4110</v>
          </cell>
          <cell r="AM2">
            <v>3211</v>
          </cell>
          <cell r="AN2">
            <v>2069</v>
          </cell>
          <cell r="AO2">
            <v>5197</v>
          </cell>
          <cell r="AP2">
            <v>3297</v>
          </cell>
          <cell r="AQ2">
            <v>13506</v>
          </cell>
          <cell r="AR2">
            <v>3031</v>
          </cell>
          <cell r="AS2">
            <v>1079</v>
          </cell>
          <cell r="AT2">
            <v>4562</v>
          </cell>
          <cell r="AU2">
            <v>2959</v>
          </cell>
          <cell r="AV2">
            <v>1283</v>
          </cell>
          <cell r="AW2">
            <v>2676</v>
          </cell>
          <cell r="AX2">
            <v>3511</v>
          </cell>
          <cell r="AY2">
            <v>2361</v>
          </cell>
          <cell r="AZ2">
            <v>2130</v>
          </cell>
          <cell r="BA2">
            <v>4410</v>
          </cell>
          <cell r="BB2">
            <v>2839</v>
          </cell>
          <cell r="BC2">
            <v>5131</v>
          </cell>
          <cell r="BD2">
            <v>3461</v>
          </cell>
          <cell r="BE2">
            <v>811</v>
          </cell>
          <cell r="BF2">
            <v>2537</v>
          </cell>
          <cell r="BG2">
            <v>8186</v>
          </cell>
          <cell r="BH2">
            <v>1475</v>
          </cell>
          <cell r="BI2">
            <v>2754</v>
          </cell>
          <cell r="BJ2">
            <v>4253</v>
          </cell>
          <cell r="BK2">
            <v>3361</v>
          </cell>
          <cell r="BL2">
            <v>6320</v>
          </cell>
          <cell r="BM2">
            <v>27023</v>
          </cell>
          <cell r="BN2">
            <v>39025</v>
          </cell>
          <cell r="BO2">
            <v>34135</v>
          </cell>
          <cell r="BP2">
            <v>35003</v>
          </cell>
          <cell r="BQ2">
            <v>21571</v>
          </cell>
          <cell r="BR2">
            <v>16228</v>
          </cell>
          <cell r="BS2">
            <v>14221</v>
          </cell>
          <cell r="BT2">
            <v>24576</v>
          </cell>
          <cell r="BU2">
            <v>14078</v>
          </cell>
          <cell r="BV2">
            <v>6892</v>
          </cell>
          <cell r="BW2">
            <v>18222</v>
          </cell>
          <cell r="BX2">
            <v>16309</v>
          </cell>
          <cell r="BY2">
            <v>36289</v>
          </cell>
          <cell r="BZ2">
            <v>71251</v>
          </cell>
          <cell r="CA2">
            <v>53940</v>
          </cell>
          <cell r="CB2">
            <v>58476</v>
          </cell>
          <cell r="CC2">
            <v>19179</v>
          </cell>
          <cell r="CD2">
            <v>17173</v>
          </cell>
          <cell r="CE2">
            <v>17764</v>
          </cell>
          <cell r="CF2">
            <v>18456</v>
          </cell>
          <cell r="CG2">
            <v>14989</v>
          </cell>
          <cell r="CH2">
            <v>3832</v>
          </cell>
          <cell r="CI2">
            <v>2517</v>
          </cell>
          <cell r="CJ2">
            <v>2564</v>
          </cell>
          <cell r="CK2">
            <v>3670</v>
          </cell>
          <cell r="CL2">
            <v>4818</v>
          </cell>
          <cell r="CM2">
            <v>5445</v>
          </cell>
          <cell r="CN2">
            <v>3251</v>
          </cell>
          <cell r="CO2">
            <v>6926</v>
          </cell>
          <cell r="CP2">
            <v>8158</v>
          </cell>
          <cell r="CQ2">
            <v>9606</v>
          </cell>
          <cell r="CR2">
            <v>5839</v>
          </cell>
          <cell r="CS2">
            <v>5285</v>
          </cell>
          <cell r="CT2">
            <v>16560</v>
          </cell>
          <cell r="CU2">
            <v>17877</v>
          </cell>
          <cell r="CV2">
            <v>3038</v>
          </cell>
          <cell r="CW2">
            <v>6583</v>
          </cell>
          <cell r="CX2">
            <v>6260</v>
          </cell>
          <cell r="CY2">
            <v>4153</v>
          </cell>
          <cell r="CZ2">
            <v>5943</v>
          </cell>
          <cell r="DA2">
            <v>1553</v>
          </cell>
          <cell r="DB2">
            <v>5884</v>
          </cell>
          <cell r="DC2">
            <v>32127</v>
          </cell>
          <cell r="DD2">
            <v>3650</v>
          </cell>
          <cell r="DE2">
            <v>4802</v>
          </cell>
          <cell r="DF2">
            <v>6490</v>
          </cell>
          <cell r="DG2">
            <v>3014</v>
          </cell>
          <cell r="DH2">
            <v>3084</v>
          </cell>
          <cell r="DI2">
            <v>2815</v>
          </cell>
          <cell r="DJ2">
            <v>2851</v>
          </cell>
          <cell r="DK2">
            <v>4116</v>
          </cell>
          <cell r="DL2">
            <v>1667</v>
          </cell>
          <cell r="DM2">
            <v>5340</v>
          </cell>
          <cell r="DN2">
            <v>3721</v>
          </cell>
          <cell r="DO2">
            <v>5059</v>
          </cell>
          <cell r="DP2">
            <v>1996</v>
          </cell>
          <cell r="DQ2">
            <v>3760</v>
          </cell>
          <cell r="DR2">
            <v>5739</v>
          </cell>
          <cell r="DS2">
            <v>2169</v>
          </cell>
          <cell r="DT2">
            <v>6222</v>
          </cell>
          <cell r="DU2">
            <v>4626</v>
          </cell>
          <cell r="DV2">
            <v>2502</v>
          </cell>
          <cell r="DW2">
            <v>8958</v>
          </cell>
          <cell r="DX2">
            <v>5646</v>
          </cell>
          <cell r="DY2">
            <v>3026</v>
          </cell>
          <cell r="DZ2">
            <v>9102</v>
          </cell>
          <cell r="EA2">
            <v>6256</v>
          </cell>
          <cell r="EB2">
            <v>3537</v>
          </cell>
          <cell r="EC2">
            <v>3964</v>
          </cell>
          <cell r="ED2">
            <v>4098</v>
          </cell>
          <cell r="EE2">
            <v>8259</v>
          </cell>
          <cell r="EF2">
            <v>6241</v>
          </cell>
          <cell r="EG2">
            <v>9868</v>
          </cell>
          <cell r="EH2">
            <v>11238</v>
          </cell>
          <cell r="EI2">
            <v>5394</v>
          </cell>
          <cell r="EJ2">
            <v>9353</v>
          </cell>
          <cell r="EK2">
            <v>10480</v>
          </cell>
          <cell r="EL2">
            <v>7276</v>
          </cell>
          <cell r="EM2">
            <v>29916</v>
          </cell>
          <cell r="EN2">
            <v>11463</v>
          </cell>
          <cell r="EO2">
            <v>23182</v>
          </cell>
          <cell r="EP2">
            <v>3775</v>
          </cell>
          <cell r="EQ2">
            <v>29242</v>
          </cell>
          <cell r="ER2">
            <v>31129</v>
          </cell>
          <cell r="ES2">
            <v>23996</v>
          </cell>
          <cell r="ET2">
            <v>35600</v>
          </cell>
          <cell r="EU2">
            <v>27044</v>
          </cell>
          <cell r="EV2">
            <v>10185</v>
          </cell>
          <cell r="EW2">
            <v>8622</v>
          </cell>
          <cell r="EX2">
            <v>4116</v>
          </cell>
          <cell r="EY2">
            <v>22474</v>
          </cell>
          <cell r="EZ2">
            <v>23853</v>
          </cell>
          <cell r="FA2">
            <v>4893</v>
          </cell>
          <cell r="FB2">
            <v>28560</v>
          </cell>
          <cell r="FC2">
            <v>25353</v>
          </cell>
          <cell r="FD2">
            <v>6686</v>
          </cell>
          <cell r="FE2">
            <v>12770</v>
          </cell>
          <cell r="FF2">
            <v>4440</v>
          </cell>
          <cell r="FG2">
            <v>35214</v>
          </cell>
          <cell r="FH2">
            <v>3424</v>
          </cell>
          <cell r="FI2">
            <v>10870</v>
          </cell>
          <cell r="FJ2">
            <v>13368</v>
          </cell>
          <cell r="FK2">
            <v>3978</v>
          </cell>
          <cell r="FL2">
            <v>12958</v>
          </cell>
          <cell r="FM2">
            <v>18089</v>
          </cell>
          <cell r="FN2">
            <v>224421</v>
          </cell>
          <cell r="FO2">
            <v>160602</v>
          </cell>
          <cell r="FP2">
            <v>119687</v>
          </cell>
          <cell r="FQ2">
            <v>30967</v>
          </cell>
          <cell r="FR2">
            <v>21787</v>
          </cell>
          <cell r="FS2">
            <v>22519</v>
          </cell>
          <cell r="FT2">
            <v>16308</v>
          </cell>
          <cell r="FU2">
            <v>20602</v>
          </cell>
          <cell r="FV2">
            <v>51857</v>
          </cell>
          <cell r="FW2">
            <v>0</v>
          </cell>
          <cell r="FX2">
            <v>0</v>
          </cell>
          <cell r="FY2">
            <v>0</v>
          </cell>
        </row>
      </sheetData>
      <sheetData sheetId="28">
        <row r="1">
          <cell r="B1">
            <v>0</v>
          </cell>
        </row>
        <row r="2">
          <cell r="B2">
            <v>1180</v>
          </cell>
          <cell r="C2">
            <v>657</v>
          </cell>
          <cell r="D2">
            <v>620</v>
          </cell>
          <cell r="E2">
            <v>175</v>
          </cell>
          <cell r="F2">
            <v>1328</v>
          </cell>
          <cell r="G2">
            <v>165</v>
          </cell>
          <cell r="H2">
            <v>348</v>
          </cell>
          <cell r="I2">
            <v>923</v>
          </cell>
          <cell r="J2">
            <v>411</v>
          </cell>
          <cell r="K2">
            <v>1495</v>
          </cell>
          <cell r="L2">
            <v>1951</v>
          </cell>
          <cell r="M2">
            <v>633</v>
          </cell>
          <cell r="N2">
            <v>70</v>
          </cell>
          <cell r="O2">
            <v>792</v>
          </cell>
          <cell r="P2">
            <v>819</v>
          </cell>
          <cell r="Q2">
            <v>139</v>
          </cell>
          <cell r="R2">
            <v>1122</v>
          </cell>
          <cell r="S2">
            <v>128</v>
          </cell>
          <cell r="T2">
            <v>3180</v>
          </cell>
          <cell r="U2">
            <v>444</v>
          </cell>
          <cell r="V2">
            <v>62</v>
          </cell>
          <cell r="W2">
            <v>261</v>
          </cell>
          <cell r="X2">
            <v>744</v>
          </cell>
          <cell r="Y2">
            <v>266</v>
          </cell>
          <cell r="Z2">
            <v>210</v>
          </cell>
          <cell r="AA2">
            <v>356</v>
          </cell>
          <cell r="AB2">
            <v>1013</v>
          </cell>
          <cell r="AC2">
            <v>687</v>
          </cell>
          <cell r="AD2">
            <v>635</v>
          </cell>
          <cell r="AE2">
            <v>265</v>
          </cell>
          <cell r="AF2">
            <v>4125</v>
          </cell>
          <cell r="AG2">
            <v>390</v>
          </cell>
          <cell r="AH2">
            <v>580</v>
          </cell>
          <cell r="AI2">
            <v>465</v>
          </cell>
          <cell r="AJ2">
            <v>1063</v>
          </cell>
          <cell r="AK2">
            <v>252</v>
          </cell>
          <cell r="AL2">
            <v>500</v>
          </cell>
          <cell r="AM2">
            <v>0</v>
          </cell>
          <cell r="AN2">
            <v>407</v>
          </cell>
          <cell r="AO2">
            <v>0</v>
          </cell>
          <cell r="AP2">
            <v>24</v>
          </cell>
          <cell r="AQ2">
            <v>377</v>
          </cell>
          <cell r="AR2">
            <v>91</v>
          </cell>
          <cell r="AS2">
            <v>589</v>
          </cell>
          <cell r="AT2">
            <v>60</v>
          </cell>
          <cell r="AU2">
            <v>449</v>
          </cell>
          <cell r="AV2">
            <v>42</v>
          </cell>
          <cell r="AW2">
            <v>0</v>
          </cell>
          <cell r="AX2">
            <v>241</v>
          </cell>
          <cell r="AY2">
            <v>573</v>
          </cell>
          <cell r="AZ2">
            <v>0</v>
          </cell>
          <cell r="BA2">
            <v>0</v>
          </cell>
          <cell r="BB2">
            <v>597</v>
          </cell>
          <cell r="BC2">
            <v>101</v>
          </cell>
          <cell r="BD2">
            <v>0</v>
          </cell>
          <cell r="BE2">
            <v>126</v>
          </cell>
          <cell r="BF2">
            <v>50</v>
          </cell>
          <cell r="BG2">
            <v>266</v>
          </cell>
          <cell r="BH2">
            <v>371</v>
          </cell>
          <cell r="BI2">
            <v>27</v>
          </cell>
          <cell r="BJ2">
            <v>0</v>
          </cell>
          <cell r="BK2">
            <v>489</v>
          </cell>
          <cell r="BL2">
            <v>76</v>
          </cell>
          <cell r="BM2">
            <v>394</v>
          </cell>
          <cell r="BN2">
            <v>0</v>
          </cell>
          <cell r="BO2">
            <v>281</v>
          </cell>
          <cell r="BP2">
            <v>170</v>
          </cell>
          <cell r="BQ2">
            <v>504</v>
          </cell>
          <cell r="BR2">
            <v>47</v>
          </cell>
          <cell r="BS2">
            <v>200</v>
          </cell>
          <cell r="BT2">
            <v>0</v>
          </cell>
          <cell r="BU2">
            <v>248</v>
          </cell>
          <cell r="BV2">
            <v>499</v>
          </cell>
          <cell r="BW2">
            <v>66</v>
          </cell>
          <cell r="BX2">
            <v>406</v>
          </cell>
          <cell r="BY2">
            <v>0</v>
          </cell>
          <cell r="BZ2">
            <v>238</v>
          </cell>
          <cell r="CA2">
            <v>87</v>
          </cell>
          <cell r="CB2">
            <v>547</v>
          </cell>
          <cell r="CC2">
            <v>127</v>
          </cell>
          <cell r="CD2">
            <v>14</v>
          </cell>
          <cell r="CE2">
            <v>547</v>
          </cell>
          <cell r="CF2">
            <v>80</v>
          </cell>
          <cell r="CG2">
            <v>52</v>
          </cell>
          <cell r="CH2">
            <v>200</v>
          </cell>
          <cell r="CI2">
            <v>169</v>
          </cell>
          <cell r="CJ2">
            <v>104</v>
          </cell>
          <cell r="CK2">
            <v>389</v>
          </cell>
          <cell r="CL2">
            <v>0</v>
          </cell>
          <cell r="CM2">
            <v>87</v>
          </cell>
          <cell r="CN2">
            <v>47</v>
          </cell>
          <cell r="CO2">
            <v>49</v>
          </cell>
          <cell r="CP2">
            <v>288</v>
          </cell>
          <cell r="CQ2">
            <v>195</v>
          </cell>
          <cell r="CR2">
            <v>38</v>
          </cell>
          <cell r="CS2">
            <v>452</v>
          </cell>
          <cell r="CT2">
            <v>25</v>
          </cell>
          <cell r="CU2">
            <v>0</v>
          </cell>
          <cell r="CV2">
            <v>30</v>
          </cell>
          <cell r="CW2">
            <v>263</v>
          </cell>
          <cell r="CX2">
            <v>79</v>
          </cell>
          <cell r="CY2">
            <v>7</v>
          </cell>
          <cell r="CZ2">
            <v>23</v>
          </cell>
          <cell r="DA2">
            <v>430</v>
          </cell>
          <cell r="DB2">
            <v>26</v>
          </cell>
          <cell r="DC2">
            <v>0</v>
          </cell>
          <cell r="DD2">
            <v>34</v>
          </cell>
          <cell r="DE2">
            <v>17</v>
          </cell>
          <cell r="DF2">
            <v>74</v>
          </cell>
          <cell r="DG2">
            <v>260</v>
          </cell>
          <cell r="DH2">
            <v>9</v>
          </cell>
          <cell r="DI2">
            <v>7</v>
          </cell>
          <cell r="DJ2">
            <v>0</v>
          </cell>
          <cell r="DK2">
            <v>0</v>
          </cell>
          <cell r="DL2">
            <v>184</v>
          </cell>
          <cell r="DM2">
            <v>97</v>
          </cell>
          <cell r="DN2">
            <v>19</v>
          </cell>
          <cell r="DO2">
            <v>184</v>
          </cell>
          <cell r="DP2">
            <v>256</v>
          </cell>
          <cell r="DQ2">
            <v>0</v>
          </cell>
          <cell r="DR2">
            <v>0</v>
          </cell>
          <cell r="DS2">
            <v>36</v>
          </cell>
          <cell r="DT2">
            <v>0</v>
          </cell>
          <cell r="DU2">
            <v>0</v>
          </cell>
          <cell r="DV2">
            <v>0</v>
          </cell>
          <cell r="DW2">
            <v>0</v>
          </cell>
          <cell r="DX2">
            <v>6</v>
          </cell>
          <cell r="DY2">
            <v>247</v>
          </cell>
          <cell r="DZ2">
            <v>54</v>
          </cell>
          <cell r="EA2">
            <v>398</v>
          </cell>
          <cell r="EB2">
            <v>103</v>
          </cell>
          <cell r="EC2">
            <v>0</v>
          </cell>
          <cell r="ED2">
            <v>0</v>
          </cell>
          <cell r="EE2">
            <v>6851</v>
          </cell>
          <cell r="EF2">
            <v>3471</v>
          </cell>
          <cell r="EG2">
            <v>0</v>
          </cell>
          <cell r="EH2">
            <v>0</v>
          </cell>
          <cell r="EI2">
            <v>618</v>
          </cell>
          <cell r="EJ2">
            <v>0</v>
          </cell>
          <cell r="EK2">
            <v>6939</v>
          </cell>
          <cell r="EL2">
            <v>0</v>
          </cell>
          <cell r="EM2">
            <v>3286</v>
          </cell>
          <cell r="EN2">
            <v>7026</v>
          </cell>
          <cell r="EO2">
            <v>0</v>
          </cell>
          <cell r="EP2">
            <v>0</v>
          </cell>
          <cell r="EQ2">
            <v>0</v>
          </cell>
          <cell r="ER2">
            <v>0</v>
          </cell>
          <cell r="ES2">
            <v>6864</v>
          </cell>
          <cell r="ET2">
            <v>36</v>
          </cell>
          <cell r="EU2">
            <v>21</v>
          </cell>
          <cell r="EV2">
            <v>331</v>
          </cell>
          <cell r="EW2">
            <v>3429</v>
          </cell>
          <cell r="EX2">
            <v>240</v>
          </cell>
          <cell r="EY2">
            <v>11543</v>
          </cell>
          <cell r="EZ2">
            <v>5483</v>
          </cell>
          <cell r="FA2">
            <v>25</v>
          </cell>
          <cell r="FB2">
            <v>21</v>
          </cell>
          <cell r="FC2">
            <v>0</v>
          </cell>
          <cell r="FD2">
            <v>42</v>
          </cell>
          <cell r="FE2">
            <v>5297</v>
          </cell>
          <cell r="FF2">
            <v>5443</v>
          </cell>
          <cell r="FG2">
            <v>5312</v>
          </cell>
          <cell r="FH2">
            <v>15907</v>
          </cell>
          <cell r="FI2">
            <v>57</v>
          </cell>
          <cell r="FJ2">
            <v>23</v>
          </cell>
          <cell r="FK2">
            <v>5420</v>
          </cell>
          <cell r="FL2">
            <v>49</v>
          </cell>
          <cell r="FM2">
            <v>0</v>
          </cell>
          <cell r="FN2">
            <v>6439</v>
          </cell>
          <cell r="FO2">
            <v>255</v>
          </cell>
          <cell r="FP2">
            <v>8444</v>
          </cell>
          <cell r="FQ2">
            <v>21</v>
          </cell>
          <cell r="FR2">
            <v>3297</v>
          </cell>
          <cell r="FS2">
            <v>34</v>
          </cell>
          <cell r="FT2">
            <v>8753</v>
          </cell>
          <cell r="FU2">
            <v>193</v>
          </cell>
          <cell r="FV2">
            <v>9517</v>
          </cell>
          <cell r="FW2">
            <v>0</v>
          </cell>
          <cell r="FX2">
            <v>0</v>
          </cell>
          <cell r="FY2">
            <v>0</v>
          </cell>
        </row>
      </sheetData>
      <sheetData sheetId="29">
        <row r="1">
          <cell r="B1">
            <v>0</v>
          </cell>
        </row>
        <row r="2">
          <cell r="B2">
            <v>25756</v>
          </cell>
          <cell r="C2">
            <v>30184</v>
          </cell>
          <cell r="D2">
            <v>46080</v>
          </cell>
          <cell r="E2">
            <v>23126</v>
          </cell>
          <cell r="F2">
            <v>15860</v>
          </cell>
          <cell r="G2">
            <v>30844</v>
          </cell>
          <cell r="H2">
            <v>41597</v>
          </cell>
          <cell r="I2">
            <v>36574</v>
          </cell>
          <cell r="J2">
            <v>8905</v>
          </cell>
          <cell r="K2">
            <v>18202</v>
          </cell>
          <cell r="L2">
            <v>48545</v>
          </cell>
          <cell r="M2">
            <v>25257</v>
          </cell>
          <cell r="N2">
            <v>16666</v>
          </cell>
          <cell r="O2">
            <v>12890</v>
          </cell>
          <cell r="P2">
            <v>18344</v>
          </cell>
          <cell r="Q2">
            <v>336235</v>
          </cell>
          <cell r="R2">
            <v>13010</v>
          </cell>
          <cell r="S2">
            <v>8880</v>
          </cell>
          <cell r="T2">
            <v>9066</v>
          </cell>
          <cell r="U2">
            <v>15938</v>
          </cell>
          <cell r="V2">
            <v>24297</v>
          </cell>
          <cell r="W2">
            <v>46891</v>
          </cell>
          <cell r="X2">
            <v>30559</v>
          </cell>
          <cell r="Y2">
            <v>60037</v>
          </cell>
          <cell r="Z2">
            <v>27116</v>
          </cell>
          <cell r="AA2">
            <v>37759</v>
          </cell>
          <cell r="AB2">
            <v>58665</v>
          </cell>
          <cell r="AC2">
            <v>37648</v>
          </cell>
          <cell r="AD2">
            <v>70024</v>
          </cell>
          <cell r="AE2">
            <v>55271</v>
          </cell>
          <cell r="AF2">
            <v>74516</v>
          </cell>
          <cell r="AG2">
            <v>79552</v>
          </cell>
          <cell r="AH2">
            <v>49913</v>
          </cell>
          <cell r="AI2">
            <v>55627</v>
          </cell>
          <cell r="AJ2">
            <v>45621</v>
          </cell>
          <cell r="AK2">
            <v>54638</v>
          </cell>
          <cell r="AL2">
            <v>53785</v>
          </cell>
          <cell r="AM2">
            <v>85710</v>
          </cell>
          <cell r="AN2">
            <v>46782</v>
          </cell>
          <cell r="AO2">
            <v>79988</v>
          </cell>
          <cell r="AP2">
            <v>39126</v>
          </cell>
          <cell r="AQ2">
            <v>31927</v>
          </cell>
          <cell r="AR2">
            <v>32658</v>
          </cell>
          <cell r="AS2">
            <v>56134</v>
          </cell>
          <cell r="AT2">
            <v>22739</v>
          </cell>
          <cell r="AU2">
            <v>42563</v>
          </cell>
          <cell r="AV2">
            <v>74561</v>
          </cell>
          <cell r="AW2">
            <v>63201</v>
          </cell>
          <cell r="AX2">
            <v>97941</v>
          </cell>
          <cell r="AY2">
            <v>88549</v>
          </cell>
          <cell r="AZ2">
            <v>81901</v>
          </cell>
          <cell r="BA2">
            <v>77295</v>
          </cell>
          <cell r="BB2">
            <v>43830</v>
          </cell>
          <cell r="BC2">
            <v>78841</v>
          </cell>
          <cell r="BD2">
            <v>54102</v>
          </cell>
          <cell r="BE2">
            <v>30551</v>
          </cell>
          <cell r="BF2">
            <v>42660</v>
          </cell>
          <cell r="BG2">
            <v>51651</v>
          </cell>
          <cell r="BH2">
            <v>46317</v>
          </cell>
          <cell r="BI2">
            <v>43927</v>
          </cell>
          <cell r="BJ2">
            <v>55638</v>
          </cell>
          <cell r="BK2">
            <v>12837</v>
          </cell>
          <cell r="BL2">
            <v>10153</v>
          </cell>
          <cell r="BM2">
            <v>29928</v>
          </cell>
          <cell r="BN2">
            <v>21363</v>
          </cell>
          <cell r="BO2">
            <v>36922</v>
          </cell>
          <cell r="BP2">
            <v>4147</v>
          </cell>
          <cell r="BQ2">
            <v>34678</v>
          </cell>
          <cell r="BR2">
            <v>32500</v>
          </cell>
          <cell r="BS2">
            <v>21621</v>
          </cell>
          <cell r="BT2">
            <v>19386</v>
          </cell>
          <cell r="BU2">
            <v>22774</v>
          </cell>
          <cell r="BV2">
            <v>8656</v>
          </cell>
          <cell r="BW2">
            <v>17555</v>
          </cell>
          <cell r="BX2">
            <v>17760</v>
          </cell>
          <cell r="BY2">
            <v>3935</v>
          </cell>
          <cell r="BZ2">
            <v>6007</v>
          </cell>
          <cell r="CA2">
            <v>6903</v>
          </cell>
          <cell r="CB2">
            <v>4409</v>
          </cell>
          <cell r="CC2">
            <v>494</v>
          </cell>
          <cell r="CD2">
            <v>6755</v>
          </cell>
          <cell r="CE2">
            <v>5674</v>
          </cell>
          <cell r="CF2">
            <v>11668</v>
          </cell>
          <cell r="CG2">
            <v>17853</v>
          </cell>
          <cell r="CH2">
            <v>8562</v>
          </cell>
          <cell r="CI2">
            <v>1782</v>
          </cell>
          <cell r="CJ2">
            <v>10767</v>
          </cell>
          <cell r="CK2">
            <v>27502</v>
          </cell>
          <cell r="CL2">
            <v>5271</v>
          </cell>
          <cell r="CM2">
            <v>6941</v>
          </cell>
          <cell r="CN2">
            <v>9660</v>
          </cell>
          <cell r="CO2">
            <v>10434</v>
          </cell>
          <cell r="CP2">
            <v>7821</v>
          </cell>
          <cell r="CQ2">
            <v>12106</v>
          </cell>
          <cell r="CR2">
            <v>12316</v>
          </cell>
          <cell r="CS2">
            <v>12253</v>
          </cell>
          <cell r="CT2">
            <v>15773</v>
          </cell>
          <cell r="CU2">
            <v>5942</v>
          </cell>
          <cell r="CV2">
            <v>9060</v>
          </cell>
          <cell r="CW2">
            <v>7984</v>
          </cell>
          <cell r="CX2">
            <v>20685</v>
          </cell>
          <cell r="CY2">
            <v>2022</v>
          </cell>
          <cell r="CZ2">
            <v>3702</v>
          </cell>
          <cell r="DA2">
            <v>446164</v>
          </cell>
          <cell r="DB2">
            <v>456367</v>
          </cell>
          <cell r="DC2">
            <v>1674</v>
          </cell>
          <cell r="DD2">
            <v>2861</v>
          </cell>
          <cell r="DE2">
            <v>265267</v>
          </cell>
          <cell r="DF2">
            <v>2603</v>
          </cell>
          <cell r="DG2">
            <v>715303</v>
          </cell>
          <cell r="DH2">
            <v>127439</v>
          </cell>
          <cell r="DI2">
            <v>118403</v>
          </cell>
          <cell r="DJ2">
            <v>2502</v>
          </cell>
          <cell r="DK2">
            <v>126662</v>
          </cell>
          <cell r="DL2">
            <v>2811</v>
          </cell>
          <cell r="DM2">
            <v>146025</v>
          </cell>
          <cell r="DN2">
            <v>284766</v>
          </cell>
          <cell r="DO2">
            <v>60237</v>
          </cell>
          <cell r="DP2">
            <v>234412</v>
          </cell>
          <cell r="DQ2">
            <v>562973</v>
          </cell>
          <cell r="DR2">
            <v>2891</v>
          </cell>
          <cell r="DS2">
            <v>415122</v>
          </cell>
          <cell r="DT2">
            <v>46656</v>
          </cell>
          <cell r="DU2">
            <v>186544</v>
          </cell>
          <cell r="DV2">
            <v>8169</v>
          </cell>
          <cell r="DW2">
            <v>6650</v>
          </cell>
          <cell r="DX2">
            <v>4938</v>
          </cell>
          <cell r="DY2">
            <v>8039</v>
          </cell>
          <cell r="DZ2">
            <v>7026</v>
          </cell>
          <cell r="EA2">
            <v>5272</v>
          </cell>
          <cell r="EB2">
            <v>4845</v>
          </cell>
          <cell r="EC2">
            <v>6597</v>
          </cell>
          <cell r="ED2">
            <v>0</v>
          </cell>
          <cell r="EE2">
            <v>0</v>
          </cell>
          <cell r="EF2">
            <v>2994</v>
          </cell>
          <cell r="EG2">
            <v>4027</v>
          </cell>
          <cell r="EH2">
            <v>14832</v>
          </cell>
          <cell r="EI2">
            <v>0</v>
          </cell>
          <cell r="EJ2">
            <v>5298</v>
          </cell>
          <cell r="EK2">
            <v>1423</v>
          </cell>
          <cell r="EL2">
            <v>10</v>
          </cell>
          <cell r="EM2">
            <v>3323</v>
          </cell>
          <cell r="EN2">
            <v>4306</v>
          </cell>
          <cell r="EO2">
            <v>1515</v>
          </cell>
          <cell r="EP2">
            <v>5039</v>
          </cell>
          <cell r="EQ2">
            <v>29497</v>
          </cell>
          <cell r="ER2">
            <v>5309</v>
          </cell>
          <cell r="ES2">
            <v>6897</v>
          </cell>
          <cell r="ET2">
            <v>24686</v>
          </cell>
          <cell r="EU2">
            <v>27300</v>
          </cell>
          <cell r="EV2">
            <v>8737</v>
          </cell>
          <cell r="EW2">
            <v>7840</v>
          </cell>
          <cell r="EX2">
            <v>645</v>
          </cell>
          <cell r="EY2">
            <v>7726</v>
          </cell>
          <cell r="EZ2">
            <v>9058</v>
          </cell>
          <cell r="FA2">
            <v>3901</v>
          </cell>
          <cell r="FB2">
            <v>2655</v>
          </cell>
          <cell r="FC2">
            <v>5093</v>
          </cell>
          <cell r="FD2">
            <v>1947</v>
          </cell>
          <cell r="FE2">
            <v>88</v>
          </cell>
          <cell r="FF2">
            <v>1151</v>
          </cell>
          <cell r="FG2">
            <v>1553</v>
          </cell>
          <cell r="FH2">
            <v>707</v>
          </cell>
          <cell r="FI2">
            <v>1751</v>
          </cell>
          <cell r="FJ2">
            <v>468</v>
          </cell>
          <cell r="FK2">
            <v>1688</v>
          </cell>
          <cell r="FL2">
            <v>1123</v>
          </cell>
          <cell r="FM2">
            <v>7307</v>
          </cell>
          <cell r="FN2">
            <v>3118</v>
          </cell>
          <cell r="FO2">
            <v>3372</v>
          </cell>
          <cell r="FP2">
            <v>127</v>
          </cell>
          <cell r="FQ2">
            <v>3070</v>
          </cell>
          <cell r="FR2">
            <v>9640</v>
          </cell>
          <cell r="FS2">
            <v>2628</v>
          </cell>
          <cell r="FT2">
            <v>2270</v>
          </cell>
          <cell r="FU2">
            <v>987</v>
          </cell>
          <cell r="FV2">
            <v>2513</v>
          </cell>
          <cell r="FW2">
            <v>928</v>
          </cell>
          <cell r="FX2">
            <v>0</v>
          </cell>
          <cell r="FY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1">
        <f>[2]IntraEU!B$2-B33</f>
        <v>310308</v>
      </c>
      <c r="C3" s="11">
        <f>[2]IntraEU!C$2-C33</f>
        <v>247790</v>
      </c>
      <c r="D3" s="11">
        <f>[2]IntraEU!D$2-D33</f>
        <v>362282</v>
      </c>
      <c r="E3" s="11">
        <f>[2]IntraEU!E$2-E33</f>
        <v>369561</v>
      </c>
      <c r="F3" s="11">
        <f>[2]IntraEU!F$2-F33</f>
        <v>234488</v>
      </c>
      <c r="G3" s="11">
        <f>[2]IntraEU!G$2-G33</f>
        <v>353656</v>
      </c>
      <c r="H3" s="11">
        <f>[2]IntraEU!H$2-H33</f>
        <v>230927</v>
      </c>
      <c r="I3" s="11">
        <f>[2]IntraEU!I$2-I33</f>
        <v>246443</v>
      </c>
      <c r="J3" s="11">
        <f>[2]IntraEU!J$2-J33</f>
        <v>354181</v>
      </c>
      <c r="K3" s="11">
        <f>[2]IntraEU!K$2-K33</f>
        <v>350635</v>
      </c>
      <c r="L3" s="11">
        <f>[2]IntraEU!L$2-L33</f>
        <v>372730</v>
      </c>
      <c r="M3" s="11">
        <f>[2]IntraEU!M$2-M33</f>
        <v>376227</v>
      </c>
      <c r="N3" s="11">
        <f>[2]IntraEU!N$2-N33</f>
        <v>388035</v>
      </c>
      <c r="O3" s="11">
        <f>[2]IntraEU!O$2-O33</f>
        <v>421462</v>
      </c>
      <c r="P3" s="11">
        <f>[2]IntraEU!P$2-P33</f>
        <v>501914</v>
      </c>
      <c r="Q3" s="11">
        <f>[2]IntraEU!Q$2-Q33</f>
        <v>354993</v>
      </c>
      <c r="R3" s="11">
        <f>[2]IntraEU!R$2-R33</f>
        <v>305458</v>
      </c>
      <c r="S3" s="11">
        <f>[2]IntraEU!S$2-S33</f>
        <v>535449</v>
      </c>
      <c r="T3" s="11">
        <f>[2]IntraEU!T$2-T33</f>
        <v>399219</v>
      </c>
      <c r="U3" s="11">
        <f>[2]IntraEU!U$2-U33</f>
        <v>393423</v>
      </c>
      <c r="V3" s="11">
        <f>[2]IntraEU!V$2-V33</f>
        <v>701546</v>
      </c>
      <c r="W3" s="11">
        <f>[2]IntraEU!W$2-W33</f>
        <v>836776</v>
      </c>
      <c r="X3" s="11">
        <f>[2]IntraEU!X$2-X33</f>
        <v>815030</v>
      </c>
      <c r="Y3" s="11">
        <f>[2]IntraEU!Y$2-Y33</f>
        <v>2565524</v>
      </c>
      <c r="Z3" s="11">
        <f>[2]IntraEU!Z$2-Z33</f>
        <v>446344</v>
      </c>
      <c r="AA3" s="11">
        <f>[2]IntraEU!AA$2-AA33</f>
        <v>478106</v>
      </c>
      <c r="AB3" s="11">
        <f>[2]IntraEU!AB$2-AB33</f>
        <v>378796</v>
      </c>
      <c r="AC3" s="11">
        <f>[2]IntraEU!AC$2-AC33</f>
        <v>285604</v>
      </c>
      <c r="AD3" s="11">
        <f>[2]IntraEU!AD$2-AD33</f>
        <v>272164</v>
      </c>
      <c r="AE3" s="11">
        <f>[2]IntraEU!AE$2-AE33</f>
        <v>411267</v>
      </c>
      <c r="AF3" s="11">
        <f>[2]IntraEU!AF$2-AF33</f>
        <v>500888</v>
      </c>
      <c r="AG3" s="11">
        <f>[2]IntraEU!AG$2-AG33</f>
        <v>974904</v>
      </c>
      <c r="AH3" s="11">
        <f>[2]IntraEU!AH$2-AH33</f>
        <v>614557</v>
      </c>
      <c r="AI3" s="11">
        <f>[2]IntraEU!AI$2-AI33</f>
        <v>640503</v>
      </c>
      <c r="AJ3" s="11">
        <f>[2]IntraEU!AJ$2-AJ33</f>
        <v>547616</v>
      </c>
      <c r="AK3" s="11">
        <f>[2]IntraEU!AK$2-AK33</f>
        <v>385888</v>
      </c>
      <c r="AL3" s="11">
        <f>[2]IntraEU!AL$2-AL33</f>
        <v>579222</v>
      </c>
      <c r="AM3" s="11">
        <f>[2]IntraEU!AM$2-AM33</f>
        <v>3773769</v>
      </c>
      <c r="AN3" s="11">
        <f>[2]IntraEU!AN$2-AN33</f>
        <v>7941894</v>
      </c>
      <c r="AO3" s="11">
        <f>[2]IntraEU!AO$2-AO33</f>
        <v>8795904</v>
      </c>
      <c r="AP3" s="11">
        <f>[2]IntraEU!AP$2-AP33</f>
        <v>1994093</v>
      </c>
      <c r="AQ3" s="11">
        <f>[2]IntraEU!AQ$2-AQ33</f>
        <v>3741168</v>
      </c>
      <c r="AR3" s="11">
        <f>[2]IntraEU!AR$2-AR33</f>
        <v>3213229</v>
      </c>
      <c r="AS3" s="11">
        <f>[2]IntraEU!AS$2-AS33</f>
        <v>6302623</v>
      </c>
      <c r="AT3" s="11">
        <f>[2]IntraEU!AT$2-AT33</f>
        <v>2143094</v>
      </c>
      <c r="AU3" s="11">
        <f>[2]IntraEU!AU$2-AU33</f>
        <v>3676835</v>
      </c>
      <c r="AV3" s="11">
        <f>[2]IntraEU!AV$2-AV33</f>
        <v>1984065</v>
      </c>
      <c r="AW3" s="11">
        <f>[2]IntraEU!AW$2-AW33</f>
        <v>1883558</v>
      </c>
      <c r="AX3" s="11">
        <f>[2]IntraEU!AX$2-AX33</f>
        <v>2472286</v>
      </c>
      <c r="AY3" s="11">
        <f>[2]IntraEU!AY$2-AY33</f>
        <v>1140790</v>
      </c>
      <c r="AZ3" s="11">
        <f>[2]IntraEU!AZ$2-AZ33</f>
        <v>702195</v>
      </c>
      <c r="BA3" s="11">
        <f>[2]IntraEU!BA$2-BA33</f>
        <v>681272</v>
      </c>
      <c r="BB3" s="11">
        <f>[2]IntraEU!BB$2-BB33</f>
        <v>620414</v>
      </c>
      <c r="BC3" s="11">
        <f>[2]IntraEU!BC$2-BC33</f>
        <v>961610</v>
      </c>
      <c r="BD3" s="11">
        <f>[2]IntraEU!BD$2-BD33</f>
        <v>2301467</v>
      </c>
      <c r="BE3" s="11">
        <f>[2]IntraEU!BE$2-BE33</f>
        <v>3150056</v>
      </c>
      <c r="BF3" s="11">
        <f>[2]IntraEU!BF$2-BF33</f>
        <v>2812014</v>
      </c>
      <c r="BG3" s="11">
        <f>[2]IntraEU!BG$2-BG33</f>
        <v>1582020</v>
      </c>
      <c r="BH3" s="11">
        <f>[2]IntraEU!BH$2-BH33</f>
        <v>1030287</v>
      </c>
      <c r="BI3" s="11">
        <f>[2]IntraEU!BI$2-BI33</f>
        <v>1352526</v>
      </c>
      <c r="BJ3" s="11">
        <f>[2]IntraEU!BJ$2-BJ33</f>
        <v>1204821</v>
      </c>
      <c r="BK3" s="11">
        <f>[2]IntraEU!BK$2-BK33</f>
        <v>1106574</v>
      </c>
      <c r="BL3" s="11">
        <f>[2]IntraEU!BL$2-BL33</f>
        <v>1177948</v>
      </c>
      <c r="BM3" s="11">
        <f>[2]IntraEU!BM$2-BM33</f>
        <v>945988</v>
      </c>
      <c r="BN3" s="11">
        <f>[2]IntraEU!BN$2-BN33</f>
        <v>965135</v>
      </c>
      <c r="BO3" s="11">
        <f>[2]IntraEU!BO$2-BO33</f>
        <v>1267777</v>
      </c>
      <c r="BP3" s="11">
        <f>[2]IntraEU!BP$2-BP33</f>
        <v>1731331</v>
      </c>
      <c r="BQ3" s="11">
        <f>[2]IntraEU!BQ$2-BQ33</f>
        <v>1399856</v>
      </c>
      <c r="BR3" s="11">
        <f>[2]IntraEU!BR$2-BR33</f>
        <v>1686732</v>
      </c>
      <c r="BS3" s="11">
        <f>[2]IntraEU!BS$2-BS33</f>
        <v>2160784</v>
      </c>
      <c r="BT3" s="11">
        <f>[2]IntraEU!BT$2-BT33</f>
        <v>1847952</v>
      </c>
      <c r="BU3" s="11">
        <f>[2]IntraEU!BU$2-BU33</f>
        <v>1769733</v>
      </c>
      <c r="BV3" s="11">
        <f>[2]IntraEU!BV$2-BV33</f>
        <v>1811055</v>
      </c>
      <c r="BW3" s="11">
        <f>[2]IntraEU!BW$2-BW33</f>
        <v>2514189</v>
      </c>
      <c r="BX3" s="11">
        <f>[2]IntraEU!BX$2-BX33</f>
        <v>2179053</v>
      </c>
      <c r="BY3" s="11">
        <f>[2]IntraEU!BY$2-BY33</f>
        <v>1240053</v>
      </c>
      <c r="BZ3" s="11">
        <f>[2]IntraEU!BZ$2-BZ33</f>
        <v>1322765</v>
      </c>
      <c r="CA3" s="11">
        <f>[2]IntraEU!CA$2-CA33</f>
        <v>1188654</v>
      </c>
      <c r="CB3" s="11">
        <f>[2]IntraEU!CB$2-CB33</f>
        <v>1770566</v>
      </c>
      <c r="CC3" s="11">
        <f>[2]IntraEU!CC$2-CC33</f>
        <v>2889676</v>
      </c>
      <c r="CD3" s="11">
        <f>[2]IntraEU!CD$2-CD33</f>
        <v>3551270</v>
      </c>
      <c r="CE3" s="11">
        <f>[2]IntraEU!CE$2-CE33</f>
        <v>2662600</v>
      </c>
      <c r="CF3" s="11">
        <f>[2]IntraEU!CF$2-CF33</f>
        <v>2198071</v>
      </c>
      <c r="CG3" s="11">
        <f>[2]IntraEU!CG$2-CG33</f>
        <v>2620332</v>
      </c>
      <c r="CH3" s="11">
        <f>[2]IntraEU!CH$2-CH33</f>
        <v>4124094</v>
      </c>
      <c r="CI3" s="11">
        <f>[2]IntraEU!CI$2-CI33</f>
        <v>3292963</v>
      </c>
      <c r="CJ3" s="11">
        <f>[2]IntraEU!CJ$2-CJ33</f>
        <v>2600437</v>
      </c>
      <c r="CK3" s="11">
        <f>[2]IntraEU!CK$2-CK33</f>
        <v>749814</v>
      </c>
      <c r="CL3" s="11">
        <f>[2]IntraEU!CL$2-CL33</f>
        <v>1753967</v>
      </c>
      <c r="CM3" s="11">
        <f>[2]IntraEU!CM$2-CM33</f>
        <v>2257984</v>
      </c>
      <c r="CN3" s="11">
        <f>[2]IntraEU!CN$2-CN33</f>
        <v>1903226</v>
      </c>
      <c r="CO3" s="11">
        <f>[2]IntraEU!CO$2-CO33</f>
        <v>5520390</v>
      </c>
      <c r="CP3" s="11">
        <f>[2]IntraEU!CP$2-CP33</f>
        <v>3342541</v>
      </c>
      <c r="CQ3" s="11">
        <f>[2]IntraEU!CQ$2-CQ33</f>
        <v>3419766</v>
      </c>
      <c r="CR3" s="11">
        <f>[2]IntraEU!CR$2-CR33</f>
        <v>2310735</v>
      </c>
      <c r="CS3" s="11">
        <f>[2]IntraEU!CS$2-CS33</f>
        <v>3351380</v>
      </c>
      <c r="CT3" s="11">
        <f>[2]IntraEU!CT$2-CT33</f>
        <v>4217744</v>
      </c>
      <c r="CU3" s="11">
        <f>[2]IntraEU!CU$2-CU33</f>
        <v>4802903</v>
      </c>
      <c r="CV3" s="11">
        <f>[2]IntraEU!CV$2-CV33</f>
        <v>4109351</v>
      </c>
      <c r="CW3" s="11">
        <f>[2]IntraEU!CW$2-CW33</f>
        <v>1935338</v>
      </c>
      <c r="CX3" s="11">
        <f>[2]IntraEU!CX$2-CX33</f>
        <v>2807913</v>
      </c>
      <c r="CY3" s="11">
        <f>[2]IntraEU!CY$2-CY33</f>
        <v>2912346</v>
      </c>
      <c r="CZ3" s="11">
        <f>[2]IntraEU!CZ$2-CZ33</f>
        <v>5248547</v>
      </c>
      <c r="DA3" s="11">
        <f>[2]IntraEU!DA$2-DA33</f>
        <v>5166768</v>
      </c>
      <c r="DB3" s="11">
        <f>[2]IntraEU!DB$2-DB33</f>
        <v>6630518</v>
      </c>
      <c r="DC3" s="11">
        <f>[2]IntraEU!DC$2-DC33</f>
        <v>6197397</v>
      </c>
      <c r="DD3" s="11">
        <f>[2]IntraEU!DD$2-DD33</f>
        <v>7935929</v>
      </c>
      <c r="DE3" s="11">
        <f>[2]IntraEU!DE$2-DE33</f>
        <v>3577437</v>
      </c>
      <c r="DF3" s="11">
        <f>[2]IntraEU!DF$2-DF33</f>
        <v>7430678</v>
      </c>
      <c r="DG3" s="11">
        <f>[2]IntraEU!DG$2-DG33</f>
        <v>5739339</v>
      </c>
      <c r="DH3" s="11">
        <f>[2]IntraEU!DH$2-DH33</f>
        <v>5525650</v>
      </c>
      <c r="DI3" s="11">
        <f>[2]IntraEU!DI$2-DI33</f>
        <v>3102987</v>
      </c>
      <c r="DJ3" s="11">
        <f>[2]IntraEU!DJ$2-DJ33</f>
        <v>4195324</v>
      </c>
      <c r="DK3" s="11">
        <f>[2]IntraEU!DK$2-DK33</f>
        <v>4229420</v>
      </c>
      <c r="DL3" s="11">
        <f>[2]IntraEU!DL$2-DL33</f>
        <v>4825467</v>
      </c>
      <c r="DM3" s="11">
        <f>[2]IntraEU!DM$2-DM33</f>
        <v>6181678</v>
      </c>
      <c r="DN3" s="11">
        <f>[2]IntraEU!DN$2-DN33</f>
        <v>13399274</v>
      </c>
      <c r="DO3" s="11">
        <f>[2]IntraEU!DO$2-DO33</f>
        <v>8134320</v>
      </c>
      <c r="DP3" s="11">
        <f>[2]IntraEU!DP$2-DP33</f>
        <v>7012695</v>
      </c>
      <c r="DQ3" s="11">
        <f>[2]IntraEU!DQ$2-DQ33</f>
        <v>4981725</v>
      </c>
      <c r="DR3" s="11">
        <f>[2]IntraEU!DR$2-DR33</f>
        <v>8561311</v>
      </c>
      <c r="DS3" s="11">
        <f>[2]IntraEU!DS$2-DS33</f>
        <v>9158292</v>
      </c>
      <c r="DT3" s="11">
        <f>[2]IntraEU!DT$2-DT33</f>
        <v>5961083</v>
      </c>
      <c r="DU3" s="11">
        <f>[2]IntraEU!DU$2-DU33</f>
        <v>5808833</v>
      </c>
      <c r="DV3" s="11">
        <f>[2]IntraEU!DV$2-DV33</f>
        <v>5136463</v>
      </c>
      <c r="DW3" s="11">
        <f>[2]IntraEU!DW$2-DW33</f>
        <v>15585260</v>
      </c>
      <c r="DX3" s="11">
        <f>[2]IntraEU!DX$2-DX33</f>
        <v>5760212</v>
      </c>
      <c r="DY3" s="11">
        <f>[2]IntraEU!DY$2-DY33</f>
        <v>4882976</v>
      </c>
      <c r="DZ3" s="11">
        <f>[2]IntraEU!DZ$2-DZ33</f>
        <v>7556757</v>
      </c>
      <c r="EA3" s="11">
        <f>[2]IntraEU!EA$2-EA33</f>
        <v>15239197</v>
      </c>
      <c r="EB3" s="11">
        <f>[2]IntraEU!EB$2-EB33</f>
        <v>3712317</v>
      </c>
      <c r="EC3" s="11">
        <f>[2]IntraEU!EC$2-EC33</f>
        <v>4857206</v>
      </c>
      <c r="ED3" s="11">
        <f>[2]IntraEU!ED$2-ED33</f>
        <v>6635222</v>
      </c>
      <c r="EE3" s="11">
        <f>[2]IntraEU!EE$2-EE33</f>
        <v>6277334</v>
      </c>
      <c r="EF3" s="11">
        <f>[2]IntraEU!EF$2-EF33</f>
        <v>11325269</v>
      </c>
      <c r="EG3" s="11">
        <f>[2]IntraEU!EG$2-EG33</f>
        <v>5135929</v>
      </c>
      <c r="EH3" s="11">
        <f>[2]IntraEU!EH$2-EH33</f>
        <v>5347343</v>
      </c>
      <c r="EI3" s="11">
        <f>[2]IntraEU!EI$2-EI33</f>
        <v>6129241</v>
      </c>
      <c r="EJ3" s="11">
        <f>[2]IntraEU!EJ$2-EJ33</f>
        <v>5774494</v>
      </c>
      <c r="EK3" s="11">
        <f>[2]IntraEU!EK$2-EK33</f>
        <v>8814140</v>
      </c>
      <c r="EL3" s="11">
        <f>[2]IntraEU!EL$2-EL33</f>
        <v>8241931</v>
      </c>
      <c r="EM3" s="11">
        <f>[2]IntraEU!EM$2-EM33</f>
        <v>8661213</v>
      </c>
      <c r="EN3" s="11">
        <f>[2]IntraEU!EN$2-EN33</f>
        <v>8807213</v>
      </c>
      <c r="EO3" s="11">
        <f>[2]IntraEU!EO$2-EO33</f>
        <v>8232013</v>
      </c>
      <c r="EP3" s="11">
        <f>[2]IntraEU!EP$2-EP33</f>
        <v>9240952</v>
      </c>
      <c r="EQ3" s="11">
        <f>[2]IntraEU!EQ$2-EQ33</f>
        <v>19381481</v>
      </c>
      <c r="ER3" s="11">
        <f>[2]IntraEU!ER$2-ER33</f>
        <v>9085388</v>
      </c>
      <c r="ES3" s="11">
        <f>[2]IntraEU!ES$2-ES33</f>
        <v>7458911</v>
      </c>
      <c r="ET3" s="11">
        <f>[2]IntraEU!ET$2-ET33</f>
        <v>7834808</v>
      </c>
      <c r="EU3" s="11">
        <f>[2]IntraEU!EU$2-EU33</f>
        <v>9495143</v>
      </c>
      <c r="EV3" s="11">
        <f>[2]IntraEU!EV$2-EV33</f>
        <v>10757190</v>
      </c>
      <c r="EW3" s="11">
        <f>[2]IntraEU!EW$2-EW33</f>
        <v>15747821</v>
      </c>
      <c r="EX3" s="11">
        <f>[2]IntraEU!EX$2-EX33</f>
        <v>18320625</v>
      </c>
      <c r="EY3" s="11">
        <f>[2]IntraEU!EY$2-EY33</f>
        <v>34351478</v>
      </c>
      <c r="EZ3" s="11">
        <f>[2]IntraEU!EZ$2-EZ33</f>
        <v>17439435</v>
      </c>
      <c r="FA3" s="11">
        <f>[2]IntraEU!FA$2-FA33</f>
        <v>21740765</v>
      </c>
      <c r="FB3" s="11">
        <f>[2]IntraEU!FB$2-FB33</f>
        <v>17947934</v>
      </c>
      <c r="FC3" s="11">
        <f>[2]IntraEU!FC$2-FC33</f>
        <v>17298878</v>
      </c>
      <c r="FD3" s="11">
        <f>[2]IntraEU!FD$2-FD33</f>
        <v>35972060</v>
      </c>
      <c r="FE3" s="11">
        <f>[2]IntraEU!FE$2-FE33</f>
        <v>22314519</v>
      </c>
      <c r="FF3" s="11">
        <f>[2]IntraEU!FF$2-FF33</f>
        <v>29646880</v>
      </c>
      <c r="FG3" s="11">
        <f>[2]IntraEU!FG$2-FG33</f>
        <v>12109447</v>
      </c>
      <c r="FH3" s="11">
        <f>[2]IntraEU!FH$2-FH33</f>
        <v>15589324</v>
      </c>
      <c r="FI3" s="11">
        <f>[2]IntraEU!FI$2-FI33</f>
        <v>9761970</v>
      </c>
      <c r="FJ3" s="11">
        <f>[2]IntraEU!FJ$2-FJ33</f>
        <v>12284303</v>
      </c>
      <c r="FK3" s="11">
        <f>[2]IntraEU!FK$2-FK33</f>
        <v>11499652</v>
      </c>
      <c r="FL3" s="11">
        <f>[2]IntraEU!FL$2-FL33</f>
        <v>9070874</v>
      </c>
      <c r="FM3" s="11">
        <f>[2]IntraEU!FM$2-FM33</f>
        <v>22263927</v>
      </c>
      <c r="FN3" s="1">
        <f>[2]IntraEU!FN$2</f>
        <v>21387105</v>
      </c>
      <c r="FO3" s="1">
        <f>[2]IntraEU!FO$2</f>
        <v>22946701</v>
      </c>
      <c r="FP3" s="1">
        <f>[2]IntraEU!FP$2</f>
        <v>17800909</v>
      </c>
      <c r="FQ3" s="1">
        <f>[2]IntraEU!FQ$2</f>
        <v>21878202</v>
      </c>
      <c r="FR3" s="1">
        <f>[2]IntraEU!FR$2</f>
        <v>16606857</v>
      </c>
      <c r="FS3" s="1">
        <f>[2]IntraEU!FS$2</f>
        <v>11619058</v>
      </c>
      <c r="FT3" s="1">
        <f>[2]IntraEU!FT$2</f>
        <v>7958636</v>
      </c>
      <c r="FU3" s="1">
        <f>[2]IntraEU!FU$2</f>
        <v>8460687</v>
      </c>
      <c r="FV3" s="1">
        <f>[2]IntraEU!FV$2</f>
        <v>10215312</v>
      </c>
      <c r="FW3" s="1">
        <f>[2]IntraEU!FW$2</f>
        <v>0</v>
      </c>
      <c r="FX3" s="1">
        <f>[2]IntraEU!FX$2</f>
        <v>0</v>
      </c>
      <c r="FY3" s="1">
        <f>[2]IntraEU!FY$2</f>
        <v>0</v>
      </c>
      <c r="FZ3" s="7">
        <f>SUM($B3:FY3)</f>
        <v>1008030526</v>
      </c>
    </row>
    <row r="4" spans="1:182">
      <c r="A4" t="s">
        <v>1</v>
      </c>
      <c r="B4" s="10">
        <f>[2]ExtraEU!B$2+B33</f>
        <v>0</v>
      </c>
      <c r="C4" s="10">
        <f>[2]ExtraEU!C$2+C33</f>
        <v>5297</v>
      </c>
      <c r="D4" s="10">
        <f>[2]ExtraEU!D$2+D33</f>
        <v>0</v>
      </c>
      <c r="E4" s="10">
        <f>[2]ExtraEU!E$2+E33</f>
        <v>0</v>
      </c>
      <c r="F4" s="10">
        <f>[2]ExtraEU!F$2+F33</f>
        <v>0</v>
      </c>
      <c r="G4" s="10">
        <f>[2]ExtraEU!G$2+G33</f>
        <v>1378</v>
      </c>
      <c r="H4" s="10">
        <f>[2]ExtraEU!H$2+H33</f>
        <v>0</v>
      </c>
      <c r="I4" s="10">
        <f>[2]ExtraEU!I$2+I33</f>
        <v>0</v>
      </c>
      <c r="J4" s="10">
        <f>[2]ExtraEU!J$2+J33</f>
        <v>0</v>
      </c>
      <c r="K4" s="10">
        <f>[2]ExtraEU!K$2+K33</f>
        <v>6067</v>
      </c>
      <c r="L4" s="10">
        <f>[2]ExtraEU!L$2+L33</f>
        <v>15526</v>
      </c>
      <c r="M4" s="10">
        <f>[2]ExtraEU!M$2+M33</f>
        <v>0</v>
      </c>
      <c r="N4" s="10">
        <f>[2]ExtraEU!N$2+N33</f>
        <v>0</v>
      </c>
      <c r="O4" s="10">
        <f>[2]ExtraEU!O$2+O33</f>
        <v>5008</v>
      </c>
      <c r="P4" s="10">
        <f>[2]ExtraEU!P$2+P33</f>
        <v>16728</v>
      </c>
      <c r="Q4" s="10">
        <f>[2]ExtraEU!Q$2+Q33</f>
        <v>0</v>
      </c>
      <c r="R4" s="10">
        <f>[2]ExtraEU!R$2+R33</f>
        <v>0</v>
      </c>
      <c r="S4" s="10">
        <f>[2]ExtraEU!S$2+S33</f>
        <v>7293</v>
      </c>
      <c r="T4" s="10">
        <f>[2]ExtraEU!T$2+T33</f>
        <v>0</v>
      </c>
      <c r="U4" s="10">
        <f>[2]ExtraEU!U$2+U33</f>
        <v>748</v>
      </c>
      <c r="V4" s="10">
        <f>[2]ExtraEU!V$2+V33</f>
        <v>6423</v>
      </c>
      <c r="W4" s="10">
        <f>[2]ExtraEU!W$2+W33</f>
        <v>0</v>
      </c>
      <c r="X4" s="10">
        <f>[2]ExtraEU!X$2+X33</f>
        <v>1970</v>
      </c>
      <c r="Y4" s="10">
        <f>[2]ExtraEU!Y$2+Y33</f>
        <v>0</v>
      </c>
      <c r="Z4" s="10">
        <f>[2]ExtraEU!Z$2+Z33</f>
        <v>6751</v>
      </c>
      <c r="AA4" s="10">
        <f>[2]ExtraEU!AA$2+AA33</f>
        <v>4582</v>
      </c>
      <c r="AB4" s="10">
        <f>[2]ExtraEU!AB$2+AB33</f>
        <v>690</v>
      </c>
      <c r="AC4" s="10">
        <f>[2]ExtraEU!AC$2+AC33</f>
        <v>13395</v>
      </c>
      <c r="AD4" s="10">
        <f>[2]ExtraEU!AD$2+AD33</f>
        <v>32</v>
      </c>
      <c r="AE4" s="10">
        <f>[2]ExtraEU!AE$2+AE33</f>
        <v>0</v>
      </c>
      <c r="AF4" s="10">
        <f>[2]ExtraEU!AF$2+AF33</f>
        <v>96</v>
      </c>
      <c r="AG4" s="10">
        <f>[2]ExtraEU!AG$2+AG33</f>
        <v>13425</v>
      </c>
      <c r="AH4" s="10">
        <f>[2]ExtraEU!AH$2+AH33</f>
        <v>6808</v>
      </c>
      <c r="AI4" s="10">
        <f>[2]ExtraEU!AI$2+AI33</f>
        <v>829</v>
      </c>
      <c r="AJ4" s="10">
        <f>[2]ExtraEU!AJ$2+AJ33</f>
        <v>40</v>
      </c>
      <c r="AK4" s="10">
        <f>[2]ExtraEU!AK$2+AK33</f>
        <v>41</v>
      </c>
      <c r="AL4" s="10">
        <f>[2]ExtraEU!AL$2+AL33</f>
        <v>5840</v>
      </c>
      <c r="AM4" s="10">
        <f>[2]ExtraEU!AM$2+AM33</f>
        <v>8214</v>
      </c>
      <c r="AN4" s="10">
        <f>[2]ExtraEU!AN$2+AN33</f>
        <v>1714</v>
      </c>
      <c r="AO4" s="10">
        <f>[2]ExtraEU!AO$2+AO33</f>
        <v>8998</v>
      </c>
      <c r="AP4" s="10">
        <f>[2]ExtraEU!AP$2+AP33</f>
        <v>3081</v>
      </c>
      <c r="AQ4" s="10">
        <f>[2]ExtraEU!AQ$2+AQ33</f>
        <v>2833</v>
      </c>
      <c r="AR4" s="10">
        <f>[2]ExtraEU!AR$2+AR33</f>
        <v>4648</v>
      </c>
      <c r="AS4" s="10">
        <f>[2]ExtraEU!AS$2+AS33</f>
        <v>1744</v>
      </c>
      <c r="AT4" s="10">
        <f>[2]ExtraEU!AT$2+AT33</f>
        <v>7721</v>
      </c>
      <c r="AU4" s="10">
        <f>[2]ExtraEU!AU$2+AU33</f>
        <v>2871</v>
      </c>
      <c r="AV4" s="10">
        <f>[2]ExtraEU!AV$2+AV33</f>
        <v>1605</v>
      </c>
      <c r="AW4" s="10">
        <f>[2]ExtraEU!AW$2+AW33</f>
        <v>90</v>
      </c>
      <c r="AX4" s="10">
        <f>[2]ExtraEU!AX$2+AX33</f>
        <v>1307</v>
      </c>
      <c r="AY4" s="10">
        <f>[2]ExtraEU!AY$2+AY33</f>
        <v>1864</v>
      </c>
      <c r="AZ4" s="10">
        <f>[2]ExtraEU!AZ$2+AZ33</f>
        <v>22200</v>
      </c>
      <c r="BA4" s="10">
        <f>[2]ExtraEU!BA$2+BA33</f>
        <v>103</v>
      </c>
      <c r="BB4" s="10">
        <f>[2]ExtraEU!BB$2+BB33</f>
        <v>62</v>
      </c>
      <c r="BC4" s="10">
        <f>[2]ExtraEU!BC$2+BC33</f>
        <v>877</v>
      </c>
      <c r="BD4" s="10">
        <f>[2]ExtraEU!BD$2+BD33</f>
        <v>145</v>
      </c>
      <c r="BE4" s="10">
        <f>[2]ExtraEU!BE$2+BE33</f>
        <v>6201</v>
      </c>
      <c r="BF4" s="10">
        <f>[2]ExtraEU!BF$2+BF33</f>
        <v>2753</v>
      </c>
      <c r="BG4" s="10">
        <f>[2]ExtraEU!BG$2+BG33</f>
        <v>426</v>
      </c>
      <c r="BH4" s="10">
        <f>[2]ExtraEU!BH$2+BH33</f>
        <v>8595</v>
      </c>
      <c r="BI4" s="10">
        <f>[2]ExtraEU!BI$2+BI33</f>
        <v>1086</v>
      </c>
      <c r="BJ4" s="10">
        <f>[2]ExtraEU!BJ$2+BJ33</f>
        <v>690</v>
      </c>
      <c r="BK4" s="10">
        <f>[2]ExtraEU!BK$2+BK33</f>
        <v>1027</v>
      </c>
      <c r="BL4" s="10">
        <f>[2]ExtraEU!BL$2+BL33</f>
        <v>6841</v>
      </c>
      <c r="BM4" s="10">
        <f>[2]ExtraEU!BM$2+BM33</f>
        <v>662</v>
      </c>
      <c r="BN4" s="10">
        <f>[2]ExtraEU!BN$2+BN33</f>
        <v>4732</v>
      </c>
      <c r="BO4" s="10">
        <f>[2]ExtraEU!BO$2+BO33</f>
        <v>2204</v>
      </c>
      <c r="BP4" s="10">
        <f>[2]ExtraEU!BP$2+BP33</f>
        <v>131</v>
      </c>
      <c r="BQ4" s="10">
        <f>[2]ExtraEU!BQ$2+BQ33</f>
        <v>13246</v>
      </c>
      <c r="BR4" s="10">
        <f>[2]ExtraEU!BR$2+BR33</f>
        <v>186</v>
      </c>
      <c r="BS4" s="10">
        <f>[2]ExtraEU!BS$2+BS33</f>
        <v>1055</v>
      </c>
      <c r="BT4" s="10">
        <f>[2]ExtraEU!BT$2+BT33</f>
        <v>4819</v>
      </c>
      <c r="BU4" s="10">
        <f>[2]ExtraEU!BU$2+BU33</f>
        <v>1174</v>
      </c>
      <c r="BV4" s="10">
        <f>[2]ExtraEU!BV$2+BV33</f>
        <v>0</v>
      </c>
      <c r="BW4" s="10">
        <f>[2]ExtraEU!BW$2+BW33</f>
        <v>386</v>
      </c>
      <c r="BX4" s="10">
        <f>[2]ExtraEU!BX$2+BX33</f>
        <v>106</v>
      </c>
      <c r="BY4" s="10">
        <f>[2]ExtraEU!BY$2+BY33</f>
        <v>321</v>
      </c>
      <c r="BZ4" s="10">
        <f>[2]ExtraEU!BZ$2+BZ33</f>
        <v>321</v>
      </c>
      <c r="CA4" s="10">
        <f>[2]ExtraEU!CA$2+CA33</f>
        <v>0</v>
      </c>
      <c r="CB4" s="10">
        <f>[2]ExtraEU!CB$2+CB33</f>
        <v>731</v>
      </c>
      <c r="CC4" s="10">
        <f>[2]ExtraEU!CC$2+CC33</f>
        <v>653</v>
      </c>
      <c r="CD4" s="10">
        <f>[2]ExtraEU!CD$2+CD33</f>
        <v>0</v>
      </c>
      <c r="CE4" s="10">
        <f>[2]ExtraEU!CE$2+CE33</f>
        <v>823</v>
      </c>
      <c r="CF4" s="10">
        <f>[2]ExtraEU!CF$2+CF33</f>
        <v>0</v>
      </c>
      <c r="CG4" s="10">
        <f>[2]ExtraEU!CG$2+CG33</f>
        <v>602</v>
      </c>
      <c r="CH4" s="10">
        <f>[2]ExtraEU!CH$2+CH33</f>
        <v>0</v>
      </c>
      <c r="CI4" s="10">
        <f>[2]ExtraEU!CI$2+CI33</f>
        <v>4246</v>
      </c>
      <c r="CJ4" s="10">
        <f>[2]ExtraEU!CJ$2+CJ33</f>
        <v>743</v>
      </c>
      <c r="CK4" s="10">
        <f>[2]ExtraEU!CK$2+CK33</f>
        <v>166</v>
      </c>
      <c r="CL4" s="10">
        <f>[2]ExtraEU!CL$2+CL33</f>
        <v>13045</v>
      </c>
      <c r="CM4" s="10">
        <f>[2]ExtraEU!CM$2+CM33</f>
        <v>46044</v>
      </c>
      <c r="CN4" s="10">
        <f>[2]ExtraEU!CN$2+CN33</f>
        <v>16655</v>
      </c>
      <c r="CO4" s="10">
        <f>[2]ExtraEU!CO$2+CO33</f>
        <v>617784</v>
      </c>
      <c r="CP4" s="10">
        <f>[2]ExtraEU!CP$2+CP33</f>
        <v>39224</v>
      </c>
      <c r="CQ4" s="10">
        <f>[2]ExtraEU!CQ$2+CQ33</f>
        <v>34696</v>
      </c>
      <c r="CR4" s="10">
        <f>[2]ExtraEU!CR$2+CR33</f>
        <v>47079</v>
      </c>
      <c r="CS4" s="10">
        <f>[2]ExtraEU!CS$2+CS33</f>
        <v>19095</v>
      </c>
      <c r="CT4" s="10">
        <f>[2]ExtraEU!CT$2+CT33</f>
        <v>7980</v>
      </c>
      <c r="CU4" s="10">
        <f>[2]ExtraEU!CU$2+CU33</f>
        <v>23060</v>
      </c>
      <c r="CV4" s="10">
        <f>[2]ExtraEU!CV$2+CV33</f>
        <v>22487</v>
      </c>
      <c r="CW4" s="10">
        <f>[2]ExtraEU!CW$2+CW33</f>
        <v>18737</v>
      </c>
      <c r="CX4" s="10">
        <f>[2]ExtraEU!CX$2+CX33</f>
        <v>24799</v>
      </c>
      <c r="CY4" s="10">
        <f>[2]ExtraEU!CY$2+CY33</f>
        <v>16188</v>
      </c>
      <c r="CZ4" s="10">
        <f>[2]ExtraEU!CZ$2+CZ33</f>
        <v>42704</v>
      </c>
      <c r="DA4" s="10">
        <f>[2]ExtraEU!DA$2+DA33</f>
        <v>10919</v>
      </c>
      <c r="DB4" s="10">
        <f>[2]ExtraEU!DB$2+DB33</f>
        <v>4850</v>
      </c>
      <c r="DC4" s="10">
        <f>[2]ExtraEU!DC$2+DC33</f>
        <v>7092</v>
      </c>
      <c r="DD4" s="10">
        <f>[2]ExtraEU!DD$2+DD33</f>
        <v>717893</v>
      </c>
      <c r="DE4" s="10">
        <f>[2]ExtraEU!DE$2+DE33</f>
        <v>6388</v>
      </c>
      <c r="DF4" s="10">
        <f>[2]ExtraEU!DF$2+DF33</f>
        <v>64938</v>
      </c>
      <c r="DG4" s="10">
        <f>[2]ExtraEU!DG$2+DG33</f>
        <v>4933</v>
      </c>
      <c r="DH4" s="10">
        <f>[2]ExtraEU!DH$2+DH33</f>
        <v>11884</v>
      </c>
      <c r="DI4" s="10">
        <f>[2]ExtraEU!DI$2+DI33</f>
        <v>22459</v>
      </c>
      <c r="DJ4" s="10">
        <f>[2]ExtraEU!DJ$2+DJ33</f>
        <v>36763</v>
      </c>
      <c r="DK4" s="10">
        <f>[2]ExtraEU!DK$2+DK33</f>
        <v>6339</v>
      </c>
      <c r="DL4" s="10">
        <f>[2]ExtraEU!DL$2+DL33</f>
        <v>193567</v>
      </c>
      <c r="DM4" s="10">
        <f>[2]ExtraEU!DM$2+DM33</f>
        <v>46080</v>
      </c>
      <c r="DN4" s="10">
        <f>[2]ExtraEU!DN$2+DN33</f>
        <v>12221</v>
      </c>
      <c r="DO4" s="10">
        <f>[2]ExtraEU!DO$2+DO33</f>
        <v>13082</v>
      </c>
      <c r="DP4" s="10">
        <f>[2]ExtraEU!DP$2+DP33</f>
        <v>16238</v>
      </c>
      <c r="DQ4" s="10">
        <f>[2]ExtraEU!DQ$2+DQ33</f>
        <v>55169</v>
      </c>
      <c r="DR4" s="10">
        <f>[2]ExtraEU!DR$2+DR33</f>
        <v>22637</v>
      </c>
      <c r="DS4" s="10">
        <f>[2]ExtraEU!DS$2+DS33</f>
        <v>292</v>
      </c>
      <c r="DT4" s="10">
        <f>[2]ExtraEU!DT$2+DT33</f>
        <v>2411</v>
      </c>
      <c r="DU4" s="10">
        <f>[2]ExtraEU!DU$2+DU33</f>
        <v>2375</v>
      </c>
      <c r="DV4" s="10">
        <f>[2]ExtraEU!DV$2+DV33</f>
        <v>522</v>
      </c>
      <c r="DW4" s="10">
        <f>[2]ExtraEU!DW$2+DW33</f>
        <v>1073</v>
      </c>
      <c r="DX4" s="10">
        <f>[2]ExtraEU!DX$2+DX33</f>
        <v>1866</v>
      </c>
      <c r="DY4" s="10">
        <f>[2]ExtraEU!DY$2+DY33</f>
        <v>1065</v>
      </c>
      <c r="DZ4" s="10">
        <f>[2]ExtraEU!DZ$2+DZ33</f>
        <v>1224</v>
      </c>
      <c r="EA4" s="10">
        <f>[2]ExtraEU!EA$2+EA33</f>
        <v>8590</v>
      </c>
      <c r="EB4" s="10">
        <f>[2]ExtraEU!EB$2+EB33</f>
        <v>2685</v>
      </c>
      <c r="EC4" s="10">
        <f>[2]ExtraEU!EC$2+EC33</f>
        <v>766</v>
      </c>
      <c r="ED4" s="10">
        <f>[2]ExtraEU!ED$2+ED33</f>
        <v>14828</v>
      </c>
      <c r="EE4" s="10">
        <f>[2]ExtraEU!EE$2+EE33</f>
        <v>110355</v>
      </c>
      <c r="EF4" s="10">
        <f>[2]ExtraEU!EF$2+EF33</f>
        <v>82912</v>
      </c>
      <c r="EG4" s="10">
        <f>[2]ExtraEU!EG$2+EG33</f>
        <v>36221</v>
      </c>
      <c r="EH4" s="10">
        <f>[2]ExtraEU!EH$2+EH33</f>
        <v>61478</v>
      </c>
      <c r="EI4" s="10">
        <f>[2]ExtraEU!EI$2+EI33</f>
        <v>103602</v>
      </c>
      <c r="EJ4" s="10">
        <f>[2]ExtraEU!EJ$2+EJ33</f>
        <v>38397</v>
      </c>
      <c r="EK4" s="10">
        <f>[2]ExtraEU!EK$2+EK33</f>
        <v>16758</v>
      </c>
      <c r="EL4" s="10">
        <f>[2]ExtraEU!EL$2+EL33</f>
        <v>12543</v>
      </c>
      <c r="EM4" s="10">
        <f>[2]ExtraEU!EM$2+EM33</f>
        <v>70524</v>
      </c>
      <c r="EN4" s="10">
        <f>[2]ExtraEU!EN$2+EN33</f>
        <v>100655</v>
      </c>
      <c r="EO4" s="10">
        <f>[2]ExtraEU!EO$2+EO33</f>
        <v>63617</v>
      </c>
      <c r="EP4" s="10">
        <f>[2]ExtraEU!EP$2+EP33</f>
        <v>48658</v>
      </c>
      <c r="EQ4" s="10">
        <f>[2]ExtraEU!EQ$2+EQ33</f>
        <v>2232</v>
      </c>
      <c r="ER4" s="10">
        <f>[2]ExtraEU!ER$2+ER33</f>
        <v>8180</v>
      </c>
      <c r="ES4" s="10">
        <f>[2]ExtraEU!ES$2+ES33</f>
        <v>23283</v>
      </c>
      <c r="ET4" s="10">
        <f>[2]ExtraEU!ET$2+ET33</f>
        <v>1470323</v>
      </c>
      <c r="EU4" s="10">
        <f>[2]ExtraEU!EU$2+EU33</f>
        <v>534891</v>
      </c>
      <c r="EV4" s="10">
        <f>[2]ExtraEU!EV$2+EV33</f>
        <v>477833</v>
      </c>
      <c r="EW4" s="10">
        <f>[2]ExtraEU!EW$2+EW33</f>
        <v>17950</v>
      </c>
      <c r="EX4" s="10">
        <f>[2]ExtraEU!EX$2+EX33</f>
        <v>99</v>
      </c>
      <c r="EY4" s="10">
        <f>[2]ExtraEU!EY$2+EY33</f>
        <v>21918</v>
      </c>
      <c r="EZ4" s="10">
        <f>[2]ExtraEU!EZ$2+EZ33</f>
        <v>3754</v>
      </c>
      <c r="FA4" s="10">
        <f>[2]ExtraEU!FA$2+FA33</f>
        <v>3451</v>
      </c>
      <c r="FB4" s="10">
        <f>[2]ExtraEU!FB$2+FB33</f>
        <v>128</v>
      </c>
      <c r="FC4" s="10">
        <f>[2]ExtraEU!FC$2+FC33</f>
        <v>1468244</v>
      </c>
      <c r="FD4" s="10">
        <f>[2]ExtraEU!FD$2+FD33</f>
        <v>8708756</v>
      </c>
      <c r="FE4" s="10">
        <f>[2]ExtraEU!FE$2+FE33</f>
        <v>2669</v>
      </c>
      <c r="FF4" s="10">
        <f>[2]ExtraEU!FF$2+FF33</f>
        <v>6414451</v>
      </c>
      <c r="FG4" s="10">
        <f>[2]ExtraEU!FG$2+FG33</f>
        <v>71264</v>
      </c>
      <c r="FH4" s="10">
        <f>[2]ExtraEU!FH$2+FH33</f>
        <v>1138</v>
      </c>
      <c r="FI4" s="10">
        <f>[2]ExtraEU!FI$2+FI33</f>
        <v>458</v>
      </c>
      <c r="FJ4" s="10">
        <f>[2]ExtraEU!FJ$2+FJ33</f>
        <v>1955252</v>
      </c>
      <c r="FK4" s="10">
        <f>[2]ExtraEU!FK$2+FK33</f>
        <v>3223843</v>
      </c>
      <c r="FL4" s="10">
        <f>[2]ExtraEU!FL$2+FL33</f>
        <v>8768</v>
      </c>
      <c r="FM4" s="10">
        <f>[2]ExtraEU!FM$2+FM33</f>
        <v>24395</v>
      </c>
      <c r="FN4" s="1">
        <f>[2]ExtraEU!FN$2</f>
        <v>38403</v>
      </c>
      <c r="FO4" s="1">
        <f>[2]ExtraEU!FO$2</f>
        <v>43233</v>
      </c>
      <c r="FP4" s="1">
        <f>[2]ExtraEU!FP$2</f>
        <v>17354</v>
      </c>
      <c r="FQ4" s="1">
        <f>[2]ExtraEU!FQ$2</f>
        <v>32371</v>
      </c>
      <c r="FR4" s="1">
        <f>[2]ExtraEU!FR$2</f>
        <v>28526</v>
      </c>
      <c r="FS4" s="1">
        <f>[2]ExtraEU!FS$2</f>
        <v>25747</v>
      </c>
      <c r="FT4" s="1">
        <f>[2]ExtraEU!FT$2</f>
        <v>9016</v>
      </c>
      <c r="FU4" s="1">
        <f>[2]ExtraEU!FU$2</f>
        <v>10876</v>
      </c>
      <c r="FV4" s="1">
        <f>[2]ExtraEU!FV$2</f>
        <v>68018</v>
      </c>
      <c r="FW4" s="1">
        <f>[2]ExtraEU!FW$2</f>
        <v>93068</v>
      </c>
      <c r="FX4" s="1">
        <f>[2]ExtraEU!FX$2</f>
        <v>0</v>
      </c>
      <c r="FY4" s="1">
        <f>[2]ExtraEU!FY$2</f>
        <v>0</v>
      </c>
      <c r="FZ4" s="7">
        <f>SUM($B4:FY4)</f>
        <v>28090308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16</v>
      </c>
      <c r="B6" s="1">
        <f>[2]Austria!B$2</f>
        <v>0</v>
      </c>
      <c r="C6" s="1">
        <f>[2]Austria!C$2</f>
        <v>0</v>
      </c>
      <c r="D6" s="1">
        <f>[2]Austria!D$2</f>
        <v>0</v>
      </c>
      <c r="E6" s="1">
        <f>[2]Austria!E$2</f>
        <v>0</v>
      </c>
      <c r="F6" s="1">
        <f>[2]Austria!F$2</f>
        <v>0</v>
      </c>
      <c r="G6" s="1">
        <f>[2]Austria!G$2</f>
        <v>0</v>
      </c>
      <c r="H6" s="1">
        <f>[2]Austria!H$2</f>
        <v>0</v>
      </c>
      <c r="I6" s="1">
        <f>[2]Austria!I$2</f>
        <v>0</v>
      </c>
      <c r="J6" s="1">
        <f>[2]Austria!J$2</f>
        <v>0</v>
      </c>
      <c r="K6" s="1">
        <f>[2]Austria!K$2</f>
        <v>0</v>
      </c>
      <c r="L6" s="1">
        <f>[2]Austria!L$2</f>
        <v>0</v>
      </c>
      <c r="M6" s="1">
        <f>[2]Austria!M$2</f>
        <v>0</v>
      </c>
      <c r="N6" s="1">
        <f>[2]Austria!N$2</f>
        <v>0</v>
      </c>
      <c r="O6" s="1">
        <f>[2]Austria!O$2</f>
        <v>0</v>
      </c>
      <c r="P6" s="1">
        <f>[2]Austria!P$2</f>
        <v>0</v>
      </c>
      <c r="Q6" s="1">
        <f>[2]Austria!Q$2</f>
        <v>0</v>
      </c>
      <c r="R6" s="1">
        <f>[2]Austria!R$2</f>
        <v>0</v>
      </c>
      <c r="S6" s="1">
        <f>[2]Austria!S$2</f>
        <v>0</v>
      </c>
      <c r="T6" s="1">
        <f>[2]Austria!T$2</f>
        <v>0</v>
      </c>
      <c r="U6" s="1">
        <f>[2]Austria!U$2</f>
        <v>0</v>
      </c>
      <c r="V6" s="1">
        <f>[2]Austria!V$2</f>
        <v>0</v>
      </c>
      <c r="W6" s="1">
        <f>[2]Austria!W$2</f>
        <v>0</v>
      </c>
      <c r="X6" s="1">
        <f>[2]Austria!X$2</f>
        <v>0</v>
      </c>
      <c r="Y6" s="1">
        <f>[2]Austria!Y$2</f>
        <v>0</v>
      </c>
      <c r="Z6" s="1">
        <f>[2]Austria!Z$2</f>
        <v>0</v>
      </c>
      <c r="AA6" s="1">
        <f>[2]Austria!AA$2</f>
        <v>7</v>
      </c>
      <c r="AB6" s="1">
        <f>[2]Austria!AB$2</f>
        <v>0</v>
      </c>
      <c r="AC6" s="1">
        <f>[2]Austria!AC$2</f>
        <v>0</v>
      </c>
      <c r="AD6" s="1">
        <f>[2]Austria!AD$2</f>
        <v>0</v>
      </c>
      <c r="AE6" s="1">
        <f>[2]Austria!AE$2</f>
        <v>0</v>
      </c>
      <c r="AF6" s="1">
        <f>[2]Austria!AF$2</f>
        <v>0</v>
      </c>
      <c r="AG6" s="1">
        <f>[2]Austria!AG$2</f>
        <v>0</v>
      </c>
      <c r="AH6" s="1">
        <f>[2]Austria!AH$2</f>
        <v>70</v>
      </c>
      <c r="AI6" s="1">
        <f>[2]Austria!AI$2</f>
        <v>59</v>
      </c>
      <c r="AJ6" s="1">
        <f>[2]Austria!AJ$2</f>
        <v>21</v>
      </c>
      <c r="AK6" s="1">
        <f>[2]Austria!AK$2</f>
        <v>7</v>
      </c>
      <c r="AL6" s="1">
        <f>[2]Austria!AL$2</f>
        <v>418</v>
      </c>
      <c r="AM6" s="1">
        <f>[2]Austria!AM$2</f>
        <v>1135</v>
      </c>
      <c r="AN6" s="1">
        <f>[2]Austria!AN$2</f>
        <v>137</v>
      </c>
      <c r="AO6" s="1">
        <f>[2]Austria!AO$2</f>
        <v>1144</v>
      </c>
      <c r="AP6" s="1">
        <f>[2]Austria!AP$2</f>
        <v>94</v>
      </c>
      <c r="AQ6" s="1">
        <f>[2]Austria!AQ$2</f>
        <v>402</v>
      </c>
      <c r="AR6" s="1">
        <f>[2]Austria!AR$2</f>
        <v>81</v>
      </c>
      <c r="AS6" s="1">
        <f>[2]Austria!AS$2</f>
        <v>161</v>
      </c>
      <c r="AT6" s="1">
        <f>[2]Austria!AT$2</f>
        <v>76</v>
      </c>
      <c r="AU6" s="1">
        <f>[2]Austria!AU$2</f>
        <v>53</v>
      </c>
      <c r="AV6" s="1">
        <f>[2]Austria!AV$2</f>
        <v>80</v>
      </c>
      <c r="AW6" s="1">
        <f>[2]Austria!AW$2</f>
        <v>66</v>
      </c>
      <c r="AX6" s="1">
        <f>[2]Austria!AX$2</f>
        <v>63</v>
      </c>
      <c r="AY6" s="1">
        <f>[2]Austria!AY$2</f>
        <v>408</v>
      </c>
      <c r="AZ6" s="1">
        <f>[2]Austria!AZ$2</f>
        <v>45</v>
      </c>
      <c r="BA6" s="1">
        <f>[2]Austria!BA$2</f>
        <v>7</v>
      </c>
      <c r="BB6" s="1">
        <f>[2]Austria!BB$2</f>
        <v>57</v>
      </c>
      <c r="BC6" s="1">
        <f>[2]Austria!BC$2</f>
        <v>0</v>
      </c>
      <c r="BD6" s="1">
        <f>[2]Austria!BD$2</f>
        <v>17</v>
      </c>
      <c r="BE6" s="1">
        <f>[2]Austria!BE$2</f>
        <v>28</v>
      </c>
      <c r="BF6" s="1">
        <f>[2]Austria!BF$2</f>
        <v>7</v>
      </c>
      <c r="BG6" s="1">
        <f>[2]Austria!BG$2</f>
        <v>7</v>
      </c>
      <c r="BH6" s="1">
        <f>[2]Austria!BH$2</f>
        <v>7</v>
      </c>
      <c r="BI6" s="1">
        <f>[2]Austria!BI$2</f>
        <v>0</v>
      </c>
      <c r="BJ6" s="1">
        <f>[2]Austria!BJ$2</f>
        <v>0</v>
      </c>
      <c r="BK6" s="1">
        <f>[2]Austria!BK$2</f>
        <v>0</v>
      </c>
      <c r="BL6" s="1">
        <f>[2]Austria!BL$2</f>
        <v>7</v>
      </c>
      <c r="BM6" s="1">
        <f>[2]Austria!BM$2</f>
        <v>7</v>
      </c>
      <c r="BN6" s="1">
        <f>[2]Austria!BN$2</f>
        <v>7</v>
      </c>
      <c r="BO6" s="1">
        <f>[2]Austria!BO$2</f>
        <v>7</v>
      </c>
      <c r="BP6" s="1">
        <f>[2]Austria!BP$2</f>
        <v>7</v>
      </c>
      <c r="BQ6" s="1">
        <f>[2]Austria!BQ$2</f>
        <v>7</v>
      </c>
      <c r="BR6" s="1">
        <f>[2]Austria!BR$2</f>
        <v>269</v>
      </c>
      <c r="BS6" s="1">
        <f>[2]Austria!BS$2</f>
        <v>5534</v>
      </c>
      <c r="BT6" s="1">
        <f>[2]Austria!BT$2</f>
        <v>0</v>
      </c>
      <c r="BU6" s="1">
        <f>[2]Austria!BU$2</f>
        <v>0</v>
      </c>
      <c r="BV6" s="1">
        <f>[2]Austria!BV$2</f>
        <v>0</v>
      </c>
      <c r="BW6" s="1">
        <f>[2]Austria!BW$2</f>
        <v>0</v>
      </c>
      <c r="BX6" s="1">
        <f>[2]Austria!BX$2</f>
        <v>0</v>
      </c>
      <c r="BY6" s="1">
        <f>[2]Austria!BY$2</f>
        <v>0</v>
      </c>
      <c r="BZ6" s="1">
        <f>[2]Austria!BZ$2</f>
        <v>0</v>
      </c>
      <c r="CA6" s="1">
        <f>[2]Austria!CA$2</f>
        <v>0</v>
      </c>
      <c r="CB6" s="1">
        <f>[2]Austria!CB$2</f>
        <v>0</v>
      </c>
      <c r="CC6" s="1">
        <f>[2]Austria!CC$2</f>
        <v>0</v>
      </c>
      <c r="CD6" s="1">
        <f>[2]Austria!CD$2</f>
        <v>0</v>
      </c>
      <c r="CE6" s="1">
        <f>[2]Austria!CE$2</f>
        <v>0</v>
      </c>
      <c r="CF6" s="1">
        <f>[2]Austria!CF$2</f>
        <v>0</v>
      </c>
      <c r="CG6" s="1">
        <f>[2]Austria!CG$2</f>
        <v>0</v>
      </c>
      <c r="CH6" s="1">
        <f>[2]Austria!CH$2</f>
        <v>0</v>
      </c>
      <c r="CI6" s="1">
        <f>[2]Austria!CI$2</f>
        <v>0</v>
      </c>
      <c r="CJ6" s="1">
        <f>[2]Austria!CJ$2</f>
        <v>0</v>
      </c>
      <c r="CK6" s="1">
        <f>[2]Austria!CK$2</f>
        <v>0</v>
      </c>
      <c r="CL6" s="1">
        <f>[2]Austria!CL$2</f>
        <v>307</v>
      </c>
      <c r="CM6" s="1">
        <f>[2]Austria!CM$2</f>
        <v>6738</v>
      </c>
      <c r="CN6" s="1">
        <f>[2]Austria!CN$2</f>
        <v>0</v>
      </c>
      <c r="CO6" s="1">
        <f>[2]Austria!CO$2</f>
        <v>0</v>
      </c>
      <c r="CP6" s="1">
        <f>[2]Austria!CP$2</f>
        <v>507</v>
      </c>
      <c r="CQ6" s="1">
        <f>[2]Austria!CQ$2</f>
        <v>0</v>
      </c>
      <c r="CR6" s="1">
        <f>[2]Austria!CR$2</f>
        <v>0</v>
      </c>
      <c r="CS6" s="1">
        <f>[2]Austria!CS$2</f>
        <v>0</v>
      </c>
      <c r="CT6" s="1">
        <f>[2]Austria!CT$2</f>
        <v>0</v>
      </c>
      <c r="CU6" s="1">
        <f>[2]Austria!CU$2</f>
        <v>0</v>
      </c>
      <c r="CV6" s="1">
        <f>[2]Austria!CV$2</f>
        <v>0</v>
      </c>
      <c r="CW6" s="1">
        <f>[2]Austria!CW$2</f>
        <v>0</v>
      </c>
      <c r="CX6" s="1">
        <f>[2]Austria!CX$2</f>
        <v>6426</v>
      </c>
      <c r="CY6" s="1">
        <f>[2]Austria!CY$2</f>
        <v>8851</v>
      </c>
      <c r="CZ6" s="1">
        <f>[2]Austria!CZ$2</f>
        <v>16975</v>
      </c>
      <c r="DA6" s="1">
        <f>[2]Austria!DA$2</f>
        <v>28977</v>
      </c>
      <c r="DB6" s="1">
        <f>[2]Austria!DB$2</f>
        <v>23314</v>
      </c>
      <c r="DC6" s="1">
        <f>[2]Austria!DC$2</f>
        <v>44577</v>
      </c>
      <c r="DD6" s="1">
        <f>[2]Austria!DD$2</f>
        <v>28147</v>
      </c>
      <c r="DE6" s="1">
        <f>[2]Austria!DE$2</f>
        <v>25356</v>
      </c>
      <c r="DF6" s="1">
        <f>[2]Austria!DF$2</f>
        <v>23862</v>
      </c>
      <c r="DG6" s="1">
        <f>[2]Austria!DG$2</f>
        <v>20716</v>
      </c>
      <c r="DH6" s="1">
        <f>[2]Austria!DH$2</f>
        <v>33513</v>
      </c>
      <c r="DI6" s="1">
        <f>[2]Austria!DI$2</f>
        <v>20671</v>
      </c>
      <c r="DJ6" s="1">
        <f>[2]Austria!DJ$2</f>
        <v>18166</v>
      </c>
      <c r="DK6" s="1">
        <f>[2]Austria!DK$2</f>
        <v>13090</v>
      </c>
      <c r="DL6" s="1">
        <f>[2]Austria!DL$2</f>
        <v>9641</v>
      </c>
      <c r="DM6" s="1">
        <f>[2]Austria!DM$2</f>
        <v>2465</v>
      </c>
      <c r="DN6" s="1">
        <f>[2]Austria!DN$2</f>
        <v>2332</v>
      </c>
      <c r="DO6" s="1">
        <f>[2]Austria!DO$2</f>
        <v>5121</v>
      </c>
      <c r="DP6" s="1">
        <f>[2]Austria!DP$2</f>
        <v>3961</v>
      </c>
      <c r="DQ6" s="1">
        <f>[2]Austria!DQ$2</f>
        <v>3861</v>
      </c>
      <c r="DR6" s="1">
        <f>[2]Austria!DR$2</f>
        <v>4621</v>
      </c>
      <c r="DS6" s="1">
        <f>[2]Austria!DS$2</f>
        <v>2941</v>
      </c>
      <c r="DT6" s="1">
        <f>[2]Austria!DT$2</f>
        <v>0</v>
      </c>
      <c r="DU6" s="1">
        <f>[2]Austria!DU$2</f>
        <v>1018</v>
      </c>
      <c r="DV6" s="1">
        <f>[2]Austria!DV$2</f>
        <v>15892</v>
      </c>
      <c r="DW6" s="1">
        <f>[2]Austria!DW$2</f>
        <v>3529</v>
      </c>
      <c r="DX6" s="1">
        <f>[2]Austria!DX$2</f>
        <v>0</v>
      </c>
      <c r="DY6" s="1">
        <f>[2]Austria!DY$2</f>
        <v>396</v>
      </c>
      <c r="DZ6" s="1">
        <f>[2]Austria!DZ$2</f>
        <v>1585</v>
      </c>
      <c r="EA6" s="1">
        <f>[2]Austria!EA$2</f>
        <v>1786</v>
      </c>
      <c r="EB6" s="1">
        <f>[2]Austria!EB$2</f>
        <v>2961</v>
      </c>
      <c r="EC6" s="1">
        <f>[2]Austria!EC$2</f>
        <v>2045</v>
      </c>
      <c r="ED6" s="1">
        <f>[2]Austria!ED$2</f>
        <v>1175</v>
      </c>
      <c r="EE6" s="1">
        <f>[2]Austria!EE$2</f>
        <v>32381</v>
      </c>
      <c r="EF6" s="1">
        <f>[2]Austria!EF$2</f>
        <v>54364</v>
      </c>
      <c r="EG6" s="1">
        <f>[2]Austria!EG$2</f>
        <v>21816</v>
      </c>
      <c r="EH6" s="1">
        <f>[2]Austria!EH$2</f>
        <v>19111</v>
      </c>
      <c r="EI6" s="1">
        <f>[2]Austria!EI$2</f>
        <v>57807</v>
      </c>
      <c r="EJ6" s="1">
        <f>[2]Austria!EJ$2</f>
        <v>28263</v>
      </c>
      <c r="EK6" s="1">
        <f>[2]Austria!EK$2</f>
        <v>11070</v>
      </c>
      <c r="EL6" s="1">
        <f>[2]Austria!EL$2</f>
        <v>44615</v>
      </c>
      <c r="EM6" s="1">
        <f>[2]Austria!EM$2</f>
        <v>15371</v>
      </c>
      <c r="EN6" s="1">
        <f>[2]Austria!EN$2</f>
        <v>29172</v>
      </c>
      <c r="EO6" s="1">
        <f>[2]Austria!EO$2</f>
        <v>12022</v>
      </c>
      <c r="EP6" s="1">
        <f>[2]Austria!EP$2</f>
        <v>10456</v>
      </c>
      <c r="EQ6" s="1">
        <f>[2]Austria!EQ$2</f>
        <v>83757</v>
      </c>
      <c r="ER6" s="1">
        <f>[2]Austria!ER$2</f>
        <v>20653</v>
      </c>
      <c r="ES6" s="1">
        <f>[2]Austria!ES$2</f>
        <v>7228</v>
      </c>
      <c r="ET6" s="1">
        <f>[2]Austria!ET$2</f>
        <v>19462</v>
      </c>
      <c r="EU6" s="1">
        <f>[2]Austria!EU$2</f>
        <v>9271</v>
      </c>
      <c r="EV6" s="1">
        <f>[2]Austria!EV$2</f>
        <v>7439</v>
      </c>
      <c r="EW6" s="1">
        <f>[2]Austria!EW$2</f>
        <v>9886</v>
      </c>
      <c r="EX6" s="1">
        <f>[2]Austria!EX$2</f>
        <v>4738</v>
      </c>
      <c r="EY6" s="1">
        <f>[2]Austria!EY$2</f>
        <v>3267</v>
      </c>
      <c r="EZ6" s="1">
        <f>[2]Austria!EZ$2</f>
        <v>10515</v>
      </c>
      <c r="FA6" s="1">
        <f>[2]Austria!FA$2</f>
        <v>136</v>
      </c>
      <c r="FB6" s="1">
        <f>[2]Austria!FB$2</f>
        <v>3810</v>
      </c>
      <c r="FC6" s="1">
        <f>[2]Austria!FC$2</f>
        <v>19820</v>
      </c>
      <c r="FD6" s="1">
        <f>[2]Austria!FD$2</f>
        <v>41198</v>
      </c>
      <c r="FE6" s="1">
        <f>[2]Austria!FE$2</f>
        <v>47906</v>
      </c>
      <c r="FF6" s="1">
        <f>[2]Austria!FF$2</f>
        <v>71592</v>
      </c>
      <c r="FG6" s="1">
        <f>[2]Austria!FG$2</f>
        <v>90313</v>
      </c>
      <c r="FH6" s="1">
        <f>[2]Austria!FH$2</f>
        <v>34010</v>
      </c>
      <c r="FI6" s="1">
        <f>[2]Austria!FI$2</f>
        <v>5108</v>
      </c>
      <c r="FJ6" s="1">
        <f>[2]Austria!FJ$2</f>
        <v>11393</v>
      </c>
      <c r="FK6" s="1">
        <f>[2]Austria!FK$2</f>
        <v>133033</v>
      </c>
      <c r="FL6" s="1">
        <f>[2]Austria!FL$2</f>
        <v>25622</v>
      </c>
      <c r="FM6" s="1">
        <f>[2]Austria!FM$2</f>
        <v>2573</v>
      </c>
      <c r="FN6" s="1">
        <f>[2]Austria!FN$2</f>
        <v>11666</v>
      </c>
      <c r="FO6" s="1">
        <f>[2]Austria!FO$2</f>
        <v>25181</v>
      </c>
      <c r="FP6" s="1">
        <f>[2]Austria!FP$2</f>
        <v>15856</v>
      </c>
      <c r="FQ6" s="1">
        <f>[2]Austria!FQ$2</f>
        <v>14348</v>
      </c>
      <c r="FR6" s="1">
        <f>[2]Austria!FR$2</f>
        <v>5719</v>
      </c>
      <c r="FS6" s="1">
        <f>[2]Austria!FS$2</f>
        <v>15763</v>
      </c>
      <c r="FT6" s="1">
        <f>[2]Austria!FT$2</f>
        <v>3563</v>
      </c>
      <c r="FU6" s="1">
        <f>[2]Austria!FU$2</f>
        <v>9708</v>
      </c>
      <c r="FV6" s="1">
        <f>[2]Austria!FV$2</f>
        <v>6849</v>
      </c>
      <c r="FW6" s="1">
        <f>[2]Austria!FW$2</f>
        <v>0</v>
      </c>
      <c r="FX6" s="1">
        <f>[2]Austria!FX$2</f>
        <v>0</v>
      </c>
      <c r="FY6" s="1">
        <f>[2]Austria!FY$2</f>
        <v>0</v>
      </c>
      <c r="FZ6" s="7">
        <f>SUM($B6:FY6)</f>
        <v>1503856</v>
      </c>
    </row>
    <row r="7" spans="1:182">
      <c r="A7" t="s">
        <v>17</v>
      </c>
      <c r="B7" s="1">
        <f>[2]Belgium!B$2</f>
        <v>0</v>
      </c>
      <c r="C7" s="1">
        <f>[2]Belgium!C$2</f>
        <v>0</v>
      </c>
      <c r="D7" s="1">
        <f>[2]Belgium!D$2</f>
        <v>0</v>
      </c>
      <c r="E7" s="1">
        <f>[2]Belgium!E$2</f>
        <v>0</v>
      </c>
      <c r="F7" s="1">
        <f>[2]Belgium!F$2</f>
        <v>0</v>
      </c>
      <c r="G7" s="1">
        <f>[2]Belgium!G$2</f>
        <v>0</v>
      </c>
      <c r="H7" s="1">
        <f>[2]Belgium!H$2</f>
        <v>0</v>
      </c>
      <c r="I7" s="1">
        <f>[2]Belgium!I$2</f>
        <v>0</v>
      </c>
      <c r="J7" s="1">
        <f>[2]Belgium!J$2</f>
        <v>0</v>
      </c>
      <c r="K7" s="1">
        <f>[2]Belgium!K$2</f>
        <v>0</v>
      </c>
      <c r="L7" s="1">
        <f>[2]Belgium!L$2</f>
        <v>0</v>
      </c>
      <c r="M7" s="1">
        <f>[2]Belgium!M$2</f>
        <v>0</v>
      </c>
      <c r="N7" s="1">
        <f>[2]Belgium!N$2</f>
        <v>0</v>
      </c>
      <c r="O7" s="1">
        <f>[2]Belgium!O$2</f>
        <v>0</v>
      </c>
      <c r="P7" s="1">
        <f>[2]Belgium!P$2</f>
        <v>0</v>
      </c>
      <c r="Q7" s="1">
        <f>[2]Belgium!Q$2</f>
        <v>0</v>
      </c>
      <c r="R7" s="1">
        <f>[2]Belgium!R$2</f>
        <v>0</v>
      </c>
      <c r="S7" s="1">
        <f>[2]Belgium!S$2</f>
        <v>0</v>
      </c>
      <c r="T7" s="1">
        <f>[2]Belgium!T$2</f>
        <v>0</v>
      </c>
      <c r="U7" s="1">
        <f>[2]Belgium!U$2</f>
        <v>0</v>
      </c>
      <c r="V7" s="1">
        <f>[2]Belgium!V$2</f>
        <v>0</v>
      </c>
      <c r="W7" s="1">
        <f>[2]Belgium!W$2</f>
        <v>0</v>
      </c>
      <c r="X7" s="1">
        <f>[2]Belgium!X$2</f>
        <v>0</v>
      </c>
      <c r="Y7" s="1">
        <f>[2]Belgium!Y$2</f>
        <v>0</v>
      </c>
      <c r="Z7" s="1">
        <f>[2]Belgium!Z$2</f>
        <v>0</v>
      </c>
      <c r="AA7" s="1">
        <f>[2]Belgium!AA$2</f>
        <v>0</v>
      </c>
      <c r="AB7" s="1">
        <f>[2]Belgium!AB$2</f>
        <v>0</v>
      </c>
      <c r="AC7" s="1">
        <f>[2]Belgium!AC$2</f>
        <v>0</v>
      </c>
      <c r="AD7" s="1">
        <f>[2]Belgium!AD$2</f>
        <v>0</v>
      </c>
      <c r="AE7" s="1">
        <f>[2]Belgium!AE$2</f>
        <v>0</v>
      </c>
      <c r="AF7" s="1">
        <f>[2]Belgium!AF$2</f>
        <v>0</v>
      </c>
      <c r="AG7" s="1">
        <f>[2]Belgium!AG$2</f>
        <v>0</v>
      </c>
      <c r="AH7" s="1">
        <f>[2]Belgium!AH$2</f>
        <v>0</v>
      </c>
      <c r="AI7" s="1">
        <f>[2]Belgium!AI$2</f>
        <v>0</v>
      </c>
      <c r="AJ7" s="1">
        <f>[2]Belgium!AJ$2</f>
        <v>0</v>
      </c>
      <c r="AK7" s="1">
        <f>[2]Belgium!AK$2</f>
        <v>0</v>
      </c>
      <c r="AL7" s="1">
        <f>[2]Belgium!AL$2</f>
        <v>0</v>
      </c>
      <c r="AM7" s="1">
        <f>[2]Belgium!AM$2</f>
        <v>0</v>
      </c>
      <c r="AN7" s="1">
        <f>[2]Belgium!AN$2</f>
        <v>0</v>
      </c>
      <c r="AO7" s="1">
        <f>[2]Belgium!AO$2</f>
        <v>0</v>
      </c>
      <c r="AP7" s="1">
        <f>[2]Belgium!AP$2</f>
        <v>0</v>
      </c>
      <c r="AQ7" s="1">
        <f>[2]Belgium!AQ$2</f>
        <v>0</v>
      </c>
      <c r="AR7" s="1">
        <f>[2]Belgium!AR$2</f>
        <v>0</v>
      </c>
      <c r="AS7" s="1">
        <f>[2]Belgium!AS$2</f>
        <v>0</v>
      </c>
      <c r="AT7" s="1">
        <f>[2]Belgium!AT$2</f>
        <v>0</v>
      </c>
      <c r="AU7" s="1">
        <f>[2]Belgium!AU$2</f>
        <v>0</v>
      </c>
      <c r="AV7" s="1">
        <f>[2]Belgium!AV$2</f>
        <v>0</v>
      </c>
      <c r="AW7" s="1">
        <f>[2]Belgium!AW$2</f>
        <v>0</v>
      </c>
      <c r="AX7" s="1">
        <f>[2]Belgium!AX$2</f>
        <v>0</v>
      </c>
      <c r="AY7" s="1">
        <f>[2]Belgium!AY$2</f>
        <v>0</v>
      </c>
      <c r="AZ7" s="1">
        <f>[2]Belgium!AZ$2</f>
        <v>0</v>
      </c>
      <c r="BA7" s="1">
        <f>[2]Belgium!BA$2</f>
        <v>0</v>
      </c>
      <c r="BB7" s="1">
        <f>[2]Belgium!BB$2</f>
        <v>0</v>
      </c>
      <c r="BC7" s="1">
        <f>[2]Belgium!BC$2</f>
        <v>0</v>
      </c>
      <c r="BD7" s="1">
        <f>[2]Belgium!BD$2</f>
        <v>0</v>
      </c>
      <c r="BE7" s="1">
        <f>[2]Belgium!BE$2</f>
        <v>0</v>
      </c>
      <c r="BF7" s="1">
        <f>[2]Belgium!BF$2</f>
        <v>0</v>
      </c>
      <c r="BG7" s="1">
        <f>[2]Belgium!BG$2</f>
        <v>0</v>
      </c>
      <c r="BH7" s="1">
        <f>[2]Belgium!BH$2</f>
        <v>0</v>
      </c>
      <c r="BI7" s="1">
        <f>[2]Belgium!BI$2</f>
        <v>0</v>
      </c>
      <c r="BJ7" s="1">
        <f>[2]Belgium!BJ$2</f>
        <v>0</v>
      </c>
      <c r="BK7" s="1">
        <f>[2]Belgium!BK$2</f>
        <v>0</v>
      </c>
      <c r="BL7" s="1">
        <f>[2]Belgium!BL$2</f>
        <v>0</v>
      </c>
      <c r="BM7" s="1">
        <f>[2]Belgium!BM$2</f>
        <v>0</v>
      </c>
      <c r="BN7" s="1">
        <f>[2]Belgium!BN$2</f>
        <v>0</v>
      </c>
      <c r="BO7" s="1">
        <f>[2]Belgium!BO$2</f>
        <v>0</v>
      </c>
      <c r="BP7" s="1">
        <f>[2]Belgium!BP$2</f>
        <v>0</v>
      </c>
      <c r="BQ7" s="1">
        <f>[2]Belgium!BQ$2</f>
        <v>0</v>
      </c>
      <c r="BR7" s="1">
        <f>[2]Belgium!BR$2</f>
        <v>0</v>
      </c>
      <c r="BS7" s="1">
        <f>[2]Belgium!BS$2</f>
        <v>0</v>
      </c>
      <c r="BT7" s="1">
        <f>[2]Belgium!BT$2</f>
        <v>0</v>
      </c>
      <c r="BU7" s="1">
        <f>[2]Belgium!BU$2</f>
        <v>0</v>
      </c>
      <c r="BV7" s="1">
        <f>[2]Belgium!BV$2</f>
        <v>0</v>
      </c>
      <c r="BW7" s="1">
        <f>[2]Belgium!BW$2</f>
        <v>0</v>
      </c>
      <c r="BX7" s="1">
        <f>[2]Belgium!BX$2</f>
        <v>0</v>
      </c>
      <c r="BY7" s="1">
        <f>[2]Belgium!BY$2</f>
        <v>0</v>
      </c>
      <c r="BZ7" s="1">
        <f>[2]Belgium!BZ$2</f>
        <v>0</v>
      </c>
      <c r="CA7" s="1">
        <f>[2]Belgium!CA$2</f>
        <v>0</v>
      </c>
      <c r="CB7" s="1">
        <f>[2]Belgium!CB$2</f>
        <v>0</v>
      </c>
      <c r="CC7" s="1">
        <f>[2]Belgium!CC$2</f>
        <v>0</v>
      </c>
      <c r="CD7" s="1">
        <f>[2]Belgium!CD$2</f>
        <v>0</v>
      </c>
      <c r="CE7" s="1">
        <f>[2]Belgium!CE$2</f>
        <v>0</v>
      </c>
      <c r="CF7" s="1">
        <f>[2]Belgium!CF$2</f>
        <v>0</v>
      </c>
      <c r="CG7" s="1">
        <f>[2]Belgium!CG$2</f>
        <v>0</v>
      </c>
      <c r="CH7" s="1">
        <f>[2]Belgium!CH$2</f>
        <v>0</v>
      </c>
      <c r="CI7" s="1">
        <f>[2]Belgium!CI$2</f>
        <v>0</v>
      </c>
      <c r="CJ7" s="1">
        <f>[2]Belgium!CJ$2</f>
        <v>0</v>
      </c>
      <c r="CK7" s="1">
        <f>[2]Belgium!CK$2</f>
        <v>0</v>
      </c>
      <c r="CL7" s="1">
        <f>[2]Belgium!CL$2</f>
        <v>0</v>
      </c>
      <c r="CM7" s="1">
        <f>[2]Belgium!CM$2</f>
        <v>0</v>
      </c>
      <c r="CN7" s="1">
        <f>[2]Belgium!CN$2</f>
        <v>0</v>
      </c>
      <c r="CO7" s="1">
        <f>[2]Belgium!CO$2</f>
        <v>0</v>
      </c>
      <c r="CP7" s="1">
        <f>[2]Belgium!CP$2</f>
        <v>0</v>
      </c>
      <c r="CQ7" s="1">
        <f>[2]Belgium!CQ$2</f>
        <v>0</v>
      </c>
      <c r="CR7" s="1">
        <f>[2]Belgium!CR$2</f>
        <v>0</v>
      </c>
      <c r="CS7" s="1">
        <f>[2]Belgium!CS$2</f>
        <v>0</v>
      </c>
      <c r="CT7" s="1">
        <f>[2]Belgium!CT$2</f>
        <v>0</v>
      </c>
      <c r="CU7" s="1">
        <f>[2]Belgium!CU$2</f>
        <v>0</v>
      </c>
      <c r="CV7" s="1">
        <f>[2]Belgium!CV$2</f>
        <v>0</v>
      </c>
      <c r="CW7" s="1">
        <f>[2]Belgium!CW$2</f>
        <v>0</v>
      </c>
      <c r="CX7" s="1">
        <f>[2]Belgium!CX$2</f>
        <v>0</v>
      </c>
      <c r="CY7" s="1">
        <f>[2]Belgium!CY$2</f>
        <v>0</v>
      </c>
      <c r="CZ7" s="1">
        <f>[2]Belgium!CZ$2</f>
        <v>0</v>
      </c>
      <c r="DA7" s="1">
        <f>[2]Belgium!DA$2</f>
        <v>0</v>
      </c>
      <c r="DB7" s="1">
        <f>[2]Belgium!DB$2</f>
        <v>0</v>
      </c>
      <c r="DC7" s="1">
        <f>[2]Belgium!DC$2</f>
        <v>0</v>
      </c>
      <c r="DD7" s="1">
        <f>[2]Belgium!DD$2</f>
        <v>0</v>
      </c>
      <c r="DE7" s="1">
        <f>[2]Belgium!DE$2</f>
        <v>0</v>
      </c>
      <c r="DF7" s="1">
        <f>[2]Belgium!DF$2</f>
        <v>0</v>
      </c>
      <c r="DG7" s="1">
        <f>[2]Belgium!DG$2</f>
        <v>0</v>
      </c>
      <c r="DH7" s="1">
        <f>[2]Belgium!DH$2</f>
        <v>0</v>
      </c>
      <c r="DI7" s="1">
        <f>[2]Belgium!DI$2</f>
        <v>0</v>
      </c>
      <c r="DJ7" s="1">
        <f>[2]Belgium!DJ$2</f>
        <v>0</v>
      </c>
      <c r="DK7" s="1">
        <f>[2]Belgium!DK$2</f>
        <v>0</v>
      </c>
      <c r="DL7" s="1">
        <f>[2]Belgium!DL$2</f>
        <v>0</v>
      </c>
      <c r="DM7" s="1">
        <f>[2]Belgium!DM$2</f>
        <v>0</v>
      </c>
      <c r="DN7" s="1">
        <f>[2]Belgium!DN$2</f>
        <v>0</v>
      </c>
      <c r="DO7" s="1">
        <f>[2]Belgium!DO$2</f>
        <v>0</v>
      </c>
      <c r="DP7" s="1">
        <f>[2]Belgium!DP$2</f>
        <v>0</v>
      </c>
      <c r="DQ7" s="1">
        <f>[2]Belgium!DQ$2</f>
        <v>0</v>
      </c>
      <c r="DR7" s="1">
        <f>[2]Belgium!DR$2</f>
        <v>0</v>
      </c>
      <c r="DS7" s="1">
        <f>[2]Belgium!DS$2</f>
        <v>0</v>
      </c>
      <c r="DT7" s="1">
        <f>[2]Belgium!DT$2</f>
        <v>0</v>
      </c>
      <c r="DU7" s="1">
        <f>[2]Belgium!DU$2</f>
        <v>0</v>
      </c>
      <c r="DV7" s="1">
        <f>[2]Belgium!DV$2</f>
        <v>0</v>
      </c>
      <c r="DW7" s="1">
        <f>[2]Belgium!DW$2</f>
        <v>0</v>
      </c>
      <c r="DX7" s="1">
        <f>[2]Belgium!DX$2</f>
        <v>0</v>
      </c>
      <c r="DY7" s="1">
        <f>[2]Belgium!DY$2</f>
        <v>0</v>
      </c>
      <c r="DZ7" s="1">
        <f>[2]Belgium!DZ$2</f>
        <v>0</v>
      </c>
      <c r="EA7" s="1">
        <f>[2]Belgium!EA$2</f>
        <v>0</v>
      </c>
      <c r="EB7" s="1">
        <f>[2]Belgium!EB$2</f>
        <v>0</v>
      </c>
      <c r="EC7" s="1">
        <f>[2]Belgium!EC$2</f>
        <v>0</v>
      </c>
      <c r="ED7" s="1">
        <f>[2]Belgium!ED$2</f>
        <v>0</v>
      </c>
      <c r="EE7" s="1">
        <f>[2]Belgium!EE$2</f>
        <v>0</v>
      </c>
      <c r="EF7" s="1">
        <f>[2]Belgium!EF$2</f>
        <v>0</v>
      </c>
      <c r="EG7" s="1">
        <f>[2]Belgium!EG$2</f>
        <v>0</v>
      </c>
      <c r="EH7" s="1">
        <f>[2]Belgium!EH$2</f>
        <v>0</v>
      </c>
      <c r="EI7" s="1">
        <f>[2]Belgium!EI$2</f>
        <v>0</v>
      </c>
      <c r="EJ7" s="1">
        <f>[2]Belgium!EJ$2</f>
        <v>0</v>
      </c>
      <c r="EK7" s="1">
        <f>[2]Belgium!EK$2</f>
        <v>0</v>
      </c>
      <c r="EL7" s="1">
        <f>[2]Belgium!EL$2</f>
        <v>0</v>
      </c>
      <c r="EM7" s="1">
        <f>[2]Belgium!EM$2</f>
        <v>0</v>
      </c>
      <c r="EN7" s="1">
        <f>[2]Belgium!EN$2</f>
        <v>0</v>
      </c>
      <c r="EO7" s="1">
        <f>[2]Belgium!EO$2</f>
        <v>0</v>
      </c>
      <c r="EP7" s="1">
        <f>[2]Belgium!EP$2</f>
        <v>0</v>
      </c>
      <c r="EQ7" s="1">
        <f>[2]Belgium!EQ$2</f>
        <v>0</v>
      </c>
      <c r="ER7" s="1">
        <f>[2]Belgium!ER$2</f>
        <v>0</v>
      </c>
      <c r="ES7" s="1">
        <f>[2]Belgium!ES$2</f>
        <v>0</v>
      </c>
      <c r="ET7" s="1">
        <f>[2]Belgium!ET$2</f>
        <v>0</v>
      </c>
      <c r="EU7" s="1">
        <f>[2]Belgium!EU$2</f>
        <v>0</v>
      </c>
      <c r="EV7" s="1">
        <f>[2]Belgium!EV$2</f>
        <v>0</v>
      </c>
      <c r="EW7" s="1">
        <f>[2]Belgium!EW$2</f>
        <v>0</v>
      </c>
      <c r="EX7" s="1">
        <f>[2]Belgium!EX$2</f>
        <v>0</v>
      </c>
      <c r="EY7" s="1">
        <f>[2]Belgium!EY$2</f>
        <v>0</v>
      </c>
      <c r="EZ7" s="1">
        <f>[2]Belgium!EZ$2</f>
        <v>0</v>
      </c>
      <c r="FA7" s="1">
        <f>[2]Belgium!FA$2</f>
        <v>0</v>
      </c>
      <c r="FB7" s="1">
        <f>[2]Belgium!FB$2</f>
        <v>0</v>
      </c>
      <c r="FC7" s="1">
        <f>[2]Belgium!FC$2</f>
        <v>0</v>
      </c>
      <c r="FD7" s="1">
        <f>[2]Belgium!FD$2</f>
        <v>0</v>
      </c>
      <c r="FE7" s="1">
        <f>[2]Belgium!FE$2</f>
        <v>0</v>
      </c>
      <c r="FF7" s="1">
        <f>[2]Belgium!FF$2</f>
        <v>0</v>
      </c>
      <c r="FG7" s="1">
        <f>[2]Belgium!FG$2</f>
        <v>0</v>
      </c>
      <c r="FH7" s="1">
        <f>[2]Belgium!FH$2</f>
        <v>0</v>
      </c>
      <c r="FI7" s="1">
        <f>[2]Belgium!FI$2</f>
        <v>0</v>
      </c>
      <c r="FJ7" s="1">
        <f>[2]Belgium!FJ$2</f>
        <v>0</v>
      </c>
      <c r="FK7" s="1">
        <f>[2]Belgium!FK$2</f>
        <v>0</v>
      </c>
      <c r="FL7" s="1">
        <f>[2]Belgium!FL$2</f>
        <v>0</v>
      </c>
      <c r="FM7" s="1">
        <f>[2]Belgium!FM$2</f>
        <v>0</v>
      </c>
      <c r="FN7" s="1">
        <f>[2]Belgium!FN$2</f>
        <v>0</v>
      </c>
      <c r="FO7" s="1">
        <f>[2]Belgium!FO$2</f>
        <v>0</v>
      </c>
      <c r="FP7" s="1">
        <f>[2]Belgium!FP$2</f>
        <v>0</v>
      </c>
      <c r="FQ7" s="1">
        <f>[2]Belgium!FQ$2</f>
        <v>0</v>
      </c>
      <c r="FR7" s="1">
        <f>[2]Belgium!FR$2</f>
        <v>0</v>
      </c>
      <c r="FS7" s="1">
        <f>[2]Belgium!FS$2</f>
        <v>0</v>
      </c>
      <c r="FT7" s="1">
        <f>[2]Belgium!FT$2</f>
        <v>0</v>
      </c>
      <c r="FU7" s="1">
        <f>[2]Belgium!FU$2</f>
        <v>0</v>
      </c>
      <c r="FV7" s="1">
        <f>[2]Belgium!FV$2</f>
        <v>0</v>
      </c>
      <c r="FW7" s="1">
        <f>[2]Belgium!FW$2</f>
        <v>0</v>
      </c>
      <c r="FX7" s="1">
        <f>[2]Belgium!FX$2</f>
        <v>0</v>
      </c>
      <c r="FY7" s="1">
        <f>[2]Belgium!FY$2</f>
        <v>0</v>
      </c>
      <c r="FZ7" s="7">
        <f>SUM($B7:FY7)</f>
        <v>0</v>
      </c>
    </row>
    <row r="8" spans="1:182">
      <c r="A8" t="s">
        <v>34</v>
      </c>
      <c r="B8" s="1">
        <f>[2]Bulgaria!B$2</f>
        <v>0</v>
      </c>
      <c r="C8" s="1">
        <f>[2]Bulgaria!C$2</f>
        <v>0</v>
      </c>
      <c r="D8" s="1">
        <f>[2]Bulgaria!D$2</f>
        <v>0</v>
      </c>
      <c r="E8" s="1">
        <f>[2]Bulgaria!E$2</f>
        <v>0</v>
      </c>
      <c r="F8" s="1">
        <f>[2]Bulgaria!F$2</f>
        <v>0</v>
      </c>
      <c r="G8" s="1">
        <f>[2]Bulgaria!G$2</f>
        <v>0</v>
      </c>
      <c r="H8" s="1">
        <f>[2]Bulgaria!H$2</f>
        <v>0</v>
      </c>
      <c r="I8" s="1">
        <f>[2]Bulgaria!I$2</f>
        <v>0</v>
      </c>
      <c r="J8" s="1">
        <f>[2]Bulgaria!J$2</f>
        <v>0</v>
      </c>
      <c r="K8" s="1">
        <f>[2]Bulgaria!K$2</f>
        <v>0</v>
      </c>
      <c r="L8" s="1">
        <f>[2]Bulgaria!L$2</f>
        <v>0</v>
      </c>
      <c r="M8" s="1">
        <f>[2]Bulgaria!M$2</f>
        <v>0</v>
      </c>
      <c r="N8" s="1">
        <f>[2]Bulgaria!N$2</f>
        <v>0</v>
      </c>
      <c r="O8" s="1">
        <f>[2]Bulgaria!O$2</f>
        <v>0</v>
      </c>
      <c r="P8" s="1">
        <f>[2]Bulgaria!P$2</f>
        <v>0</v>
      </c>
      <c r="Q8" s="1">
        <f>[2]Bulgaria!Q$2</f>
        <v>0</v>
      </c>
      <c r="R8" s="1">
        <f>[2]Bulgaria!R$2</f>
        <v>0</v>
      </c>
      <c r="S8" s="1">
        <f>[2]Bulgaria!S$2</f>
        <v>0</v>
      </c>
      <c r="T8" s="1">
        <f>[2]Bulgaria!T$2</f>
        <v>0</v>
      </c>
      <c r="U8" s="1">
        <f>[2]Bulgaria!U$2</f>
        <v>0</v>
      </c>
      <c r="V8" s="1">
        <f>[2]Bulgaria!V$2</f>
        <v>0</v>
      </c>
      <c r="W8" s="1">
        <f>[2]Bulgaria!W$2</f>
        <v>0</v>
      </c>
      <c r="X8" s="1">
        <f>[2]Bulgaria!X$2</f>
        <v>0</v>
      </c>
      <c r="Y8" s="1">
        <f>[2]Bulgaria!Y$2</f>
        <v>0</v>
      </c>
      <c r="Z8" s="1">
        <f>[2]Bulgaria!Z$2</f>
        <v>0</v>
      </c>
      <c r="AA8" s="1">
        <f>[2]Bulgaria!AA$2</f>
        <v>0</v>
      </c>
      <c r="AB8" s="1">
        <f>[2]Bulgaria!AB$2</f>
        <v>0</v>
      </c>
      <c r="AC8" s="1">
        <f>[2]Bulgaria!AC$2</f>
        <v>0</v>
      </c>
      <c r="AD8" s="1">
        <f>[2]Bulgaria!AD$2</f>
        <v>0</v>
      </c>
      <c r="AE8" s="1">
        <f>[2]Bulgaria!AE$2</f>
        <v>0</v>
      </c>
      <c r="AF8" s="1">
        <f>[2]Bulgaria!AF$2</f>
        <v>0</v>
      </c>
      <c r="AG8" s="1">
        <f>[2]Bulgaria!AG$2</f>
        <v>0</v>
      </c>
      <c r="AH8" s="1">
        <f>[2]Bulgaria!AH$2</f>
        <v>0</v>
      </c>
      <c r="AI8" s="1">
        <f>[2]Bulgaria!AI$2</f>
        <v>0</v>
      </c>
      <c r="AJ8" s="1">
        <f>[2]Bulgaria!AJ$2</f>
        <v>0</v>
      </c>
      <c r="AK8" s="1">
        <f>[2]Bulgaria!AK$2</f>
        <v>0</v>
      </c>
      <c r="AL8" s="1">
        <f>[2]Bulgaria!AL$2</f>
        <v>0</v>
      </c>
      <c r="AM8" s="1">
        <f>[2]Bulgaria!AM$2</f>
        <v>0</v>
      </c>
      <c r="AN8" s="1">
        <f>[2]Bulgaria!AN$2</f>
        <v>0</v>
      </c>
      <c r="AO8" s="1">
        <f>[2]Bulgaria!AO$2</f>
        <v>14</v>
      </c>
      <c r="AP8" s="1">
        <f>[2]Bulgaria!AP$2</f>
        <v>0</v>
      </c>
      <c r="AQ8" s="1">
        <f>[2]Bulgaria!AQ$2</f>
        <v>0</v>
      </c>
      <c r="AR8" s="1">
        <f>[2]Bulgaria!AR$2</f>
        <v>0</v>
      </c>
      <c r="AS8" s="1">
        <f>[2]Bulgaria!AS$2</f>
        <v>0</v>
      </c>
      <c r="AT8" s="1">
        <f>[2]Bulgaria!AT$2</f>
        <v>0</v>
      </c>
      <c r="AU8" s="1">
        <f>[2]Bulgaria!AU$2</f>
        <v>0</v>
      </c>
      <c r="AV8" s="1">
        <f>[2]Bulgaria!AV$2</f>
        <v>0</v>
      </c>
      <c r="AW8" s="1">
        <f>[2]Bulgaria!AW$2</f>
        <v>0</v>
      </c>
      <c r="AX8" s="1">
        <f>[2]Bulgaria!AX$2</f>
        <v>0</v>
      </c>
      <c r="AY8" s="1">
        <f>[2]Bulgaria!AY$2</f>
        <v>0</v>
      </c>
      <c r="AZ8" s="1">
        <f>[2]Bulgaria!AZ$2</f>
        <v>0</v>
      </c>
      <c r="BA8" s="1">
        <f>[2]Bulgaria!BA$2</f>
        <v>364</v>
      </c>
      <c r="BB8" s="1">
        <f>[2]Bulgaria!BB$2</f>
        <v>6</v>
      </c>
      <c r="BC8" s="1">
        <f>[2]Bulgaria!BC$2</f>
        <v>0</v>
      </c>
      <c r="BD8" s="1">
        <f>[2]Bulgaria!BD$2</f>
        <v>0</v>
      </c>
      <c r="BE8" s="1">
        <f>[2]Bulgaria!BE$2</f>
        <v>6</v>
      </c>
      <c r="BF8" s="1">
        <f>[2]Bulgaria!BF$2</f>
        <v>77</v>
      </c>
      <c r="BG8" s="1">
        <f>[2]Bulgaria!BG$2</f>
        <v>6</v>
      </c>
      <c r="BH8" s="1">
        <f>[2]Bulgaria!BH$2</f>
        <v>0</v>
      </c>
      <c r="BI8" s="1">
        <f>[2]Bulgaria!BI$2</f>
        <v>72</v>
      </c>
      <c r="BJ8" s="1">
        <f>[2]Bulgaria!BJ$2</f>
        <v>6</v>
      </c>
      <c r="BK8" s="1">
        <f>[2]Bulgaria!BK$2</f>
        <v>27</v>
      </c>
      <c r="BL8" s="1">
        <f>[2]Bulgaria!BL$2</f>
        <v>0</v>
      </c>
      <c r="BM8" s="1">
        <f>[2]Bulgaria!BM$2</f>
        <v>0</v>
      </c>
      <c r="BN8" s="1">
        <f>[2]Bulgaria!BN$2</f>
        <v>57</v>
      </c>
      <c r="BO8" s="1">
        <f>[2]Bulgaria!BO$2</f>
        <v>0</v>
      </c>
      <c r="BP8" s="1">
        <f>[2]Bulgaria!BP$2</f>
        <v>0</v>
      </c>
      <c r="BQ8" s="1">
        <f>[2]Bulgaria!BQ$2</f>
        <v>0</v>
      </c>
      <c r="BR8" s="1">
        <f>[2]Bulgaria!BR$2</f>
        <v>0</v>
      </c>
      <c r="BS8" s="1">
        <f>[2]Bulgaria!BS$2</f>
        <v>0</v>
      </c>
      <c r="BT8" s="1">
        <f>[2]Bulgaria!BT$2</f>
        <v>0</v>
      </c>
      <c r="BU8" s="1">
        <f>[2]Bulgaria!BU$2</f>
        <v>0</v>
      </c>
      <c r="BV8" s="1">
        <f>[2]Bulgaria!BV$2</f>
        <v>0</v>
      </c>
      <c r="BW8" s="1">
        <f>[2]Bulgaria!BW$2</f>
        <v>0</v>
      </c>
      <c r="BX8" s="1">
        <f>[2]Bulgaria!BX$2</f>
        <v>76</v>
      </c>
      <c r="BY8" s="1">
        <f>[2]Bulgaria!BY$2</f>
        <v>0</v>
      </c>
      <c r="BZ8" s="1">
        <f>[2]Bulgaria!BZ$2</f>
        <v>0</v>
      </c>
      <c r="CA8" s="1">
        <f>[2]Bulgaria!CA$2</f>
        <v>0</v>
      </c>
      <c r="CB8" s="1">
        <f>[2]Bulgaria!CB$2</f>
        <v>0</v>
      </c>
      <c r="CC8" s="1">
        <f>[2]Bulgaria!CC$2</f>
        <v>0</v>
      </c>
      <c r="CD8" s="1">
        <f>[2]Bulgaria!CD$2</f>
        <v>83</v>
      </c>
      <c r="CE8" s="1">
        <f>[2]Bulgaria!CE$2</f>
        <v>0</v>
      </c>
      <c r="CF8" s="1">
        <f>[2]Bulgaria!CF$2</f>
        <v>0</v>
      </c>
      <c r="CG8" s="1">
        <f>[2]Bulgaria!CG$2</f>
        <v>0</v>
      </c>
      <c r="CH8" s="1">
        <f>[2]Bulgaria!CH$2</f>
        <v>0</v>
      </c>
      <c r="CI8" s="1">
        <f>[2]Bulgaria!CI$2</f>
        <v>0</v>
      </c>
      <c r="CJ8" s="1">
        <f>[2]Bulgaria!CJ$2</f>
        <v>0</v>
      </c>
      <c r="CK8" s="1">
        <f>[2]Bulgaria!CK$2</f>
        <v>0</v>
      </c>
      <c r="CL8" s="1">
        <f>[2]Bulgaria!CL$2</f>
        <v>0</v>
      </c>
      <c r="CM8" s="1">
        <f>[2]Bulgaria!CM$2</f>
        <v>0</v>
      </c>
      <c r="CN8" s="1">
        <f>[2]Bulgaria!CN$2</f>
        <v>0</v>
      </c>
      <c r="CO8" s="1">
        <f>[2]Bulgaria!CO$2</f>
        <v>0</v>
      </c>
      <c r="CP8" s="1">
        <f>[2]Bulgaria!CP$2</f>
        <v>0</v>
      </c>
      <c r="CQ8" s="1">
        <f>[2]Bulgaria!CQ$2</f>
        <v>0</v>
      </c>
      <c r="CR8" s="1">
        <f>[2]Bulgaria!CR$2</f>
        <v>0</v>
      </c>
      <c r="CS8" s="1">
        <f>[2]Bulgaria!CS$2</f>
        <v>0</v>
      </c>
      <c r="CT8" s="1">
        <f>[2]Bulgaria!CT$2</f>
        <v>0</v>
      </c>
      <c r="CU8" s="1">
        <f>[2]Bulgaria!CU$2</f>
        <v>0</v>
      </c>
      <c r="CV8" s="1">
        <f>[2]Bulgaria!CV$2</f>
        <v>0</v>
      </c>
      <c r="CW8" s="1">
        <f>[2]Bulgaria!CW$2</f>
        <v>0</v>
      </c>
      <c r="CX8" s="1">
        <f>[2]Bulgaria!CX$2</f>
        <v>0</v>
      </c>
      <c r="CY8" s="1">
        <f>[2]Bulgaria!CY$2</f>
        <v>2754</v>
      </c>
      <c r="CZ8" s="1">
        <f>[2]Bulgaria!CZ$2</f>
        <v>0</v>
      </c>
      <c r="DA8" s="1">
        <f>[2]Bulgaria!DA$2</f>
        <v>0</v>
      </c>
      <c r="DB8" s="1">
        <f>[2]Bulgaria!DB$2</f>
        <v>0</v>
      </c>
      <c r="DC8" s="1">
        <f>[2]Bulgaria!DC$2</f>
        <v>0</v>
      </c>
      <c r="DD8" s="1">
        <f>[2]Bulgaria!DD$2</f>
        <v>0</v>
      </c>
      <c r="DE8" s="1">
        <f>[2]Bulgaria!DE$2</f>
        <v>7</v>
      </c>
      <c r="DF8" s="1">
        <f>[2]Bulgaria!DF$2</f>
        <v>38</v>
      </c>
      <c r="DG8" s="1">
        <f>[2]Bulgaria!DG$2</f>
        <v>0</v>
      </c>
      <c r="DH8" s="1">
        <f>[2]Bulgaria!DH$2</f>
        <v>8</v>
      </c>
      <c r="DI8" s="1">
        <f>[2]Bulgaria!DI$2</f>
        <v>32</v>
      </c>
      <c r="DJ8" s="1">
        <f>[2]Bulgaria!DJ$2</f>
        <v>16</v>
      </c>
      <c r="DK8" s="1">
        <f>[2]Bulgaria!DK$2</f>
        <v>23</v>
      </c>
      <c r="DL8" s="1">
        <f>[2]Bulgaria!DL$2</f>
        <v>57</v>
      </c>
      <c r="DM8" s="1">
        <f>[2]Bulgaria!DM$2</f>
        <v>0</v>
      </c>
      <c r="DN8" s="1">
        <f>[2]Bulgaria!DN$2</f>
        <v>24</v>
      </c>
      <c r="DO8" s="1">
        <f>[2]Bulgaria!DO$2</f>
        <v>16</v>
      </c>
      <c r="DP8" s="1">
        <f>[2]Bulgaria!DP$2</f>
        <v>16</v>
      </c>
      <c r="DQ8" s="1">
        <f>[2]Bulgaria!DQ$2</f>
        <v>16</v>
      </c>
      <c r="DR8" s="1">
        <f>[2]Bulgaria!DR$2</f>
        <v>41</v>
      </c>
      <c r="DS8" s="1">
        <f>[2]Bulgaria!DS$2</f>
        <v>41</v>
      </c>
      <c r="DT8" s="1">
        <f>[2]Bulgaria!DT$2</f>
        <v>41</v>
      </c>
      <c r="DU8" s="1">
        <f>[2]Bulgaria!DU$2</f>
        <v>59</v>
      </c>
      <c r="DV8" s="1">
        <f>[2]Bulgaria!DV$2</f>
        <v>0</v>
      </c>
      <c r="DW8" s="1">
        <f>[2]Bulgaria!DW$2</f>
        <v>24</v>
      </c>
      <c r="DX8" s="1">
        <f>[2]Bulgaria!DX$2</f>
        <v>0</v>
      </c>
      <c r="DY8" s="1">
        <f>[2]Bulgaria!DY$2</f>
        <v>0</v>
      </c>
      <c r="DZ8" s="1">
        <f>[2]Bulgaria!DZ$2</f>
        <v>41</v>
      </c>
      <c r="EA8" s="1">
        <f>[2]Bulgaria!EA$2</f>
        <v>42</v>
      </c>
      <c r="EB8" s="1">
        <f>[2]Bulgaria!EB$2</f>
        <v>52</v>
      </c>
      <c r="EC8" s="1">
        <f>[2]Bulgaria!EC$2</f>
        <v>20</v>
      </c>
      <c r="ED8" s="1">
        <f>[2]Bulgaria!ED$2</f>
        <v>0</v>
      </c>
      <c r="EE8" s="1">
        <f>[2]Bulgaria!EE$2</f>
        <v>51</v>
      </c>
      <c r="EF8" s="1">
        <f>[2]Bulgaria!EF$2</f>
        <v>41</v>
      </c>
      <c r="EG8" s="1">
        <f>[2]Bulgaria!EG$2</f>
        <v>0</v>
      </c>
      <c r="EH8" s="1">
        <f>[2]Bulgaria!EH$2</f>
        <v>91</v>
      </c>
      <c r="EI8" s="1">
        <f>[2]Bulgaria!EI$2</f>
        <v>2</v>
      </c>
      <c r="EJ8" s="1">
        <f>[2]Bulgaria!EJ$2</f>
        <v>0</v>
      </c>
      <c r="EK8" s="1">
        <f>[2]Bulgaria!EK$2</f>
        <v>15</v>
      </c>
      <c r="EL8" s="1">
        <f>[2]Bulgaria!EL$2</f>
        <v>6</v>
      </c>
      <c r="EM8" s="1">
        <f>[2]Bulgaria!EM$2</f>
        <v>19</v>
      </c>
      <c r="EN8" s="1">
        <f>[2]Bulgaria!EN$2</f>
        <v>9</v>
      </c>
      <c r="EO8" s="1">
        <f>[2]Bulgaria!EO$2</f>
        <v>68</v>
      </c>
      <c r="EP8" s="1">
        <f>[2]Bulgaria!EP$2</f>
        <v>0</v>
      </c>
      <c r="EQ8" s="1">
        <f>[2]Bulgaria!EQ$2</f>
        <v>38</v>
      </c>
      <c r="ER8" s="1">
        <f>[2]Bulgaria!ER$2</f>
        <v>0</v>
      </c>
      <c r="ES8" s="1">
        <f>[2]Bulgaria!ES$2</f>
        <v>14</v>
      </c>
      <c r="ET8" s="1">
        <f>[2]Bulgaria!ET$2</f>
        <v>56</v>
      </c>
      <c r="EU8" s="1">
        <f>[2]Bulgaria!EU$2</f>
        <v>0</v>
      </c>
      <c r="EV8" s="1">
        <f>[2]Bulgaria!EV$2</f>
        <v>93</v>
      </c>
      <c r="EW8" s="1">
        <f>[2]Bulgaria!EW$2</f>
        <v>28</v>
      </c>
      <c r="EX8" s="1">
        <f>[2]Bulgaria!EX$2</f>
        <v>41</v>
      </c>
      <c r="EY8" s="1">
        <f>[2]Bulgaria!EY$2</f>
        <v>75</v>
      </c>
      <c r="EZ8" s="1">
        <f>[2]Bulgaria!EZ$2</f>
        <v>0</v>
      </c>
      <c r="FA8" s="1">
        <f>[2]Bulgaria!FA$2</f>
        <v>15</v>
      </c>
      <c r="FB8" s="1">
        <f>[2]Bulgaria!FB$2</f>
        <v>26</v>
      </c>
      <c r="FC8" s="1">
        <f>[2]Bulgaria!FC$2</f>
        <v>40</v>
      </c>
      <c r="FD8" s="1">
        <f>[2]Bulgaria!FD$2</f>
        <v>19</v>
      </c>
      <c r="FE8" s="1">
        <f>[2]Bulgaria!FE$2</f>
        <v>0</v>
      </c>
      <c r="FF8" s="1">
        <f>[2]Bulgaria!FF$2</f>
        <v>66</v>
      </c>
      <c r="FG8" s="1">
        <f>[2]Bulgaria!FG$2</f>
        <v>85</v>
      </c>
      <c r="FH8" s="1">
        <f>[2]Bulgaria!FH$2</f>
        <v>0</v>
      </c>
      <c r="FI8" s="1">
        <f>[2]Bulgaria!FI$2</f>
        <v>123</v>
      </c>
      <c r="FJ8" s="1">
        <f>[2]Bulgaria!FJ$2</f>
        <v>0</v>
      </c>
      <c r="FK8" s="1">
        <f>[2]Bulgaria!FK$2</f>
        <v>0</v>
      </c>
      <c r="FL8" s="1">
        <f>[2]Bulgaria!FL$2</f>
        <v>122</v>
      </c>
      <c r="FM8" s="1">
        <f>[2]Bulgaria!FM$2</f>
        <v>0</v>
      </c>
      <c r="FN8" s="1">
        <f>[2]Bulgaria!FN$2</f>
        <v>0</v>
      </c>
      <c r="FO8" s="1">
        <f>[2]Bulgaria!FO$2</f>
        <v>0</v>
      </c>
      <c r="FP8" s="1">
        <f>[2]Bulgaria!FP$2</f>
        <v>0</v>
      </c>
      <c r="FQ8" s="1">
        <f>[2]Bulgaria!FQ$2</f>
        <v>0</v>
      </c>
      <c r="FR8" s="1">
        <f>[2]Bulgaria!FR$2</f>
        <v>0</v>
      </c>
      <c r="FS8" s="1">
        <f>[2]Bulgaria!FS$2</f>
        <v>0</v>
      </c>
      <c r="FT8" s="1">
        <f>[2]Bulgaria!FT$2</f>
        <v>0</v>
      </c>
      <c r="FU8" s="1">
        <f>[2]Bulgaria!FU$2</f>
        <v>0</v>
      </c>
      <c r="FV8" s="1">
        <f>[2]Bulgaria!FV$2</f>
        <v>0</v>
      </c>
      <c r="FW8" s="1">
        <f>[2]Bulgaria!FW$2</f>
        <v>0</v>
      </c>
      <c r="FX8" s="1">
        <f>[2]Bulgaria!FX$2</f>
        <v>0</v>
      </c>
      <c r="FY8" s="1">
        <f>[2]Bulgaria!FY$2</f>
        <v>0</v>
      </c>
      <c r="FZ8" s="7">
        <f>SUM($B8:FY8)</f>
        <v>5305</v>
      </c>
    </row>
    <row r="9" spans="1:182">
      <c r="A9" t="s">
        <v>42</v>
      </c>
      <c r="B9" s="1">
        <f>[2]Croatia!B$2</f>
        <v>0</v>
      </c>
      <c r="C9" s="1">
        <f>[2]Croatia!C$2</f>
        <v>0</v>
      </c>
      <c r="D9" s="1">
        <f>[2]Croatia!D$2</f>
        <v>0</v>
      </c>
      <c r="E9" s="1">
        <f>[2]Croatia!E$2</f>
        <v>0</v>
      </c>
      <c r="F9" s="1">
        <f>[2]Croatia!F$2</f>
        <v>0</v>
      </c>
      <c r="G9" s="1">
        <f>[2]Croatia!G$2</f>
        <v>0</v>
      </c>
      <c r="H9" s="1">
        <f>[2]Croatia!H$2</f>
        <v>0</v>
      </c>
      <c r="I9" s="1">
        <f>[2]Croatia!I$2</f>
        <v>0</v>
      </c>
      <c r="J9" s="1">
        <f>[2]Croatia!J$2</f>
        <v>0</v>
      </c>
      <c r="K9" s="1">
        <f>[2]Croatia!K$2</f>
        <v>0</v>
      </c>
      <c r="L9" s="1">
        <f>[2]Croatia!L$2</f>
        <v>0</v>
      </c>
      <c r="M9" s="1">
        <f>[2]Croatia!M$2</f>
        <v>0</v>
      </c>
      <c r="N9" s="1">
        <f>[2]Croatia!N$2</f>
        <v>0</v>
      </c>
      <c r="O9" s="1">
        <f>[2]Croatia!O$2</f>
        <v>0</v>
      </c>
      <c r="P9" s="1">
        <f>[2]Croatia!P$2</f>
        <v>0</v>
      </c>
      <c r="Q9" s="1">
        <f>[2]Croatia!Q$2</f>
        <v>0</v>
      </c>
      <c r="R9" s="1">
        <f>[2]Croatia!R$2</f>
        <v>0</v>
      </c>
      <c r="S9" s="1">
        <f>[2]Croatia!S$2</f>
        <v>0</v>
      </c>
      <c r="T9" s="1">
        <f>[2]Croatia!T$2</f>
        <v>0</v>
      </c>
      <c r="U9" s="1">
        <f>[2]Croatia!U$2</f>
        <v>0</v>
      </c>
      <c r="V9" s="1">
        <f>[2]Croatia!V$2</f>
        <v>0</v>
      </c>
      <c r="W9" s="1">
        <f>[2]Croatia!W$2</f>
        <v>0</v>
      </c>
      <c r="X9" s="1">
        <f>[2]Croatia!X$2</f>
        <v>0</v>
      </c>
      <c r="Y9" s="1">
        <f>[2]Croatia!Y$2</f>
        <v>0</v>
      </c>
      <c r="Z9" s="1">
        <f>[2]Croatia!Z$2</f>
        <v>0</v>
      </c>
      <c r="AA9" s="1">
        <f>[2]Croatia!AA$2</f>
        <v>0</v>
      </c>
      <c r="AB9" s="1">
        <f>[2]Croatia!AB$2</f>
        <v>0</v>
      </c>
      <c r="AC9" s="1">
        <f>[2]Croatia!AC$2</f>
        <v>0</v>
      </c>
      <c r="AD9" s="1">
        <f>[2]Croatia!AD$2</f>
        <v>0</v>
      </c>
      <c r="AE9" s="1">
        <f>[2]Croatia!AE$2</f>
        <v>0</v>
      </c>
      <c r="AF9" s="1">
        <f>[2]Croatia!AF$2</f>
        <v>0</v>
      </c>
      <c r="AG9" s="1">
        <f>[2]Croatia!AG$2</f>
        <v>0</v>
      </c>
      <c r="AH9" s="1">
        <f>[2]Croatia!AH$2</f>
        <v>0</v>
      </c>
      <c r="AI9" s="1">
        <f>[2]Croatia!AI$2</f>
        <v>0</v>
      </c>
      <c r="AJ9" s="1">
        <f>[2]Croatia!AJ$2</f>
        <v>0</v>
      </c>
      <c r="AK9" s="1">
        <f>[2]Croatia!AK$2</f>
        <v>0</v>
      </c>
      <c r="AL9" s="1">
        <f>[2]Croatia!AL$2</f>
        <v>0</v>
      </c>
      <c r="AM9" s="1">
        <f>[2]Croatia!AM$2</f>
        <v>0</v>
      </c>
      <c r="AN9" s="1">
        <f>[2]Croatia!AN$2</f>
        <v>0</v>
      </c>
      <c r="AO9" s="1">
        <f>[2]Croatia!AO$2</f>
        <v>0</v>
      </c>
      <c r="AP9" s="1">
        <f>[2]Croatia!AP$2</f>
        <v>0</v>
      </c>
      <c r="AQ9" s="1">
        <f>[2]Croatia!AQ$2</f>
        <v>0</v>
      </c>
      <c r="AR9" s="1">
        <f>[2]Croatia!AR$2</f>
        <v>0</v>
      </c>
      <c r="AS9" s="1">
        <f>[2]Croatia!AS$2</f>
        <v>0</v>
      </c>
      <c r="AT9" s="1">
        <f>[2]Croatia!AT$2</f>
        <v>0</v>
      </c>
      <c r="AU9" s="1">
        <f>[2]Croatia!AU$2</f>
        <v>0</v>
      </c>
      <c r="AV9" s="1">
        <f>[2]Croatia!AV$2</f>
        <v>0</v>
      </c>
      <c r="AW9" s="1">
        <f>[2]Croatia!AW$2</f>
        <v>0</v>
      </c>
      <c r="AX9" s="1">
        <f>[2]Croatia!AX$2</f>
        <v>0</v>
      </c>
      <c r="AY9" s="1">
        <f>[2]Croatia!AY$2</f>
        <v>0</v>
      </c>
      <c r="AZ9" s="1">
        <f>[2]Croatia!AZ$2</f>
        <v>0</v>
      </c>
      <c r="BA9" s="1">
        <f>[2]Croatia!BA$2</f>
        <v>0</v>
      </c>
      <c r="BB9" s="1">
        <f>[2]Croatia!BB$2</f>
        <v>0</v>
      </c>
      <c r="BC9" s="1">
        <f>[2]Croatia!BC$2</f>
        <v>0</v>
      </c>
      <c r="BD9" s="1">
        <f>[2]Croatia!BD$2</f>
        <v>0</v>
      </c>
      <c r="BE9" s="1">
        <f>[2]Croatia!BE$2</f>
        <v>0</v>
      </c>
      <c r="BF9" s="1">
        <f>[2]Croatia!BF$2</f>
        <v>0</v>
      </c>
      <c r="BG9" s="1">
        <f>[2]Croatia!BG$2</f>
        <v>0</v>
      </c>
      <c r="BH9" s="1">
        <f>[2]Croatia!BH$2</f>
        <v>30</v>
      </c>
      <c r="BI9" s="1">
        <f>[2]Croatia!BI$2</f>
        <v>0</v>
      </c>
      <c r="BJ9" s="1">
        <f>[2]Croatia!BJ$2</f>
        <v>0</v>
      </c>
      <c r="BK9" s="1">
        <f>[2]Croatia!BK$2</f>
        <v>0</v>
      </c>
      <c r="BL9" s="1">
        <f>[2]Croatia!BL$2</f>
        <v>0</v>
      </c>
      <c r="BM9" s="1">
        <f>[2]Croatia!BM$2</f>
        <v>0</v>
      </c>
      <c r="BN9" s="1">
        <f>[2]Croatia!BN$2</f>
        <v>0</v>
      </c>
      <c r="BO9" s="1">
        <f>[2]Croatia!BO$2</f>
        <v>0</v>
      </c>
      <c r="BP9" s="1">
        <f>[2]Croatia!BP$2</f>
        <v>0</v>
      </c>
      <c r="BQ9" s="1">
        <f>[2]Croatia!BQ$2</f>
        <v>0</v>
      </c>
      <c r="BR9" s="1">
        <f>[2]Croatia!BR$2</f>
        <v>0</v>
      </c>
      <c r="BS9" s="1">
        <f>[2]Croatia!BS$2</f>
        <v>0</v>
      </c>
      <c r="BT9" s="1">
        <f>[2]Croatia!BT$2</f>
        <v>0</v>
      </c>
      <c r="BU9" s="1">
        <f>[2]Croatia!BU$2</f>
        <v>0</v>
      </c>
      <c r="BV9" s="1">
        <f>[2]Croatia!BV$2</f>
        <v>0</v>
      </c>
      <c r="BW9" s="1">
        <f>[2]Croatia!BW$2</f>
        <v>0</v>
      </c>
      <c r="BX9" s="1">
        <f>[2]Croatia!BX$2</f>
        <v>0</v>
      </c>
      <c r="BY9" s="1">
        <f>[2]Croatia!BY$2</f>
        <v>0</v>
      </c>
      <c r="BZ9" s="1">
        <f>[2]Croatia!BZ$2</f>
        <v>0</v>
      </c>
      <c r="CA9" s="1">
        <f>[2]Croatia!CA$2</f>
        <v>0</v>
      </c>
      <c r="CB9" s="1">
        <f>[2]Croatia!CB$2</f>
        <v>0</v>
      </c>
      <c r="CC9" s="1">
        <f>[2]Croatia!CC$2</f>
        <v>0</v>
      </c>
      <c r="CD9" s="1">
        <f>[2]Croatia!CD$2</f>
        <v>0</v>
      </c>
      <c r="CE9" s="1">
        <f>[2]Croatia!CE$2</f>
        <v>0</v>
      </c>
      <c r="CF9" s="1">
        <f>[2]Croatia!CF$2</f>
        <v>0</v>
      </c>
      <c r="CG9" s="1">
        <f>[2]Croatia!CG$2</f>
        <v>0</v>
      </c>
      <c r="CH9" s="1">
        <f>[2]Croatia!CH$2</f>
        <v>0</v>
      </c>
      <c r="CI9" s="1">
        <f>[2]Croatia!CI$2</f>
        <v>0</v>
      </c>
      <c r="CJ9" s="1">
        <f>[2]Croatia!CJ$2</f>
        <v>0</v>
      </c>
      <c r="CK9" s="1">
        <f>[2]Croatia!CK$2</f>
        <v>0</v>
      </c>
      <c r="CL9" s="1">
        <f>[2]Croatia!CL$2</f>
        <v>0</v>
      </c>
      <c r="CM9" s="1">
        <f>[2]Croatia!CM$2</f>
        <v>0</v>
      </c>
      <c r="CN9" s="1">
        <f>[2]Croatia!CN$2</f>
        <v>0</v>
      </c>
      <c r="CO9" s="1">
        <f>[2]Croatia!CO$2</f>
        <v>0</v>
      </c>
      <c r="CP9" s="1">
        <f>[2]Croatia!CP$2</f>
        <v>0</v>
      </c>
      <c r="CQ9" s="1">
        <f>[2]Croatia!CQ$2</f>
        <v>0</v>
      </c>
      <c r="CR9" s="1">
        <f>[2]Croatia!CR$2</f>
        <v>0</v>
      </c>
      <c r="CS9" s="1">
        <f>[2]Croatia!CS$2</f>
        <v>0</v>
      </c>
      <c r="CT9" s="1">
        <f>[2]Croatia!CT$2</f>
        <v>0</v>
      </c>
      <c r="CU9" s="1">
        <f>[2]Croatia!CU$2</f>
        <v>0</v>
      </c>
      <c r="CV9" s="1">
        <f>[2]Croatia!CV$2</f>
        <v>0</v>
      </c>
      <c r="CW9" s="1">
        <f>[2]Croatia!CW$2</f>
        <v>0</v>
      </c>
      <c r="CX9" s="1">
        <f>[2]Croatia!CX$2</f>
        <v>0</v>
      </c>
      <c r="CY9" s="1">
        <f>[2]Croatia!CY$2</f>
        <v>0</v>
      </c>
      <c r="CZ9" s="1">
        <f>[2]Croatia!CZ$2</f>
        <v>0</v>
      </c>
      <c r="DA9" s="1">
        <f>[2]Croatia!DA$2</f>
        <v>0</v>
      </c>
      <c r="DB9" s="1">
        <f>[2]Croatia!DB$2</f>
        <v>0</v>
      </c>
      <c r="DC9" s="1">
        <f>[2]Croatia!DC$2</f>
        <v>0</v>
      </c>
      <c r="DD9" s="1">
        <f>[2]Croatia!DD$2</f>
        <v>0</v>
      </c>
      <c r="DE9" s="1">
        <f>[2]Croatia!DE$2</f>
        <v>0</v>
      </c>
      <c r="DF9" s="1">
        <f>[2]Croatia!DF$2</f>
        <v>0</v>
      </c>
      <c r="DG9" s="1">
        <f>[2]Croatia!DG$2</f>
        <v>0</v>
      </c>
      <c r="DH9" s="1">
        <f>[2]Croatia!DH$2</f>
        <v>8</v>
      </c>
      <c r="DI9" s="1">
        <f>[2]Croatia!DI$2</f>
        <v>24</v>
      </c>
      <c r="DJ9" s="1">
        <f>[2]Croatia!DJ$2</f>
        <v>0</v>
      </c>
      <c r="DK9" s="1">
        <f>[2]Croatia!DK$2</f>
        <v>23</v>
      </c>
      <c r="DL9" s="1">
        <f>[2]Croatia!DL$2</f>
        <v>0</v>
      </c>
      <c r="DM9" s="1">
        <f>[2]Croatia!DM$2</f>
        <v>0</v>
      </c>
      <c r="DN9" s="1">
        <f>[2]Croatia!DN$2</f>
        <v>0</v>
      </c>
      <c r="DO9" s="1">
        <f>[2]Croatia!DO$2</f>
        <v>0</v>
      </c>
      <c r="DP9" s="1">
        <f>[2]Croatia!DP$2</f>
        <v>0</v>
      </c>
      <c r="DQ9" s="1">
        <f>[2]Croatia!DQ$2</f>
        <v>0</v>
      </c>
      <c r="DR9" s="1">
        <f>[2]Croatia!DR$2</f>
        <v>0</v>
      </c>
      <c r="DS9" s="1">
        <f>[2]Croatia!DS$2</f>
        <v>0</v>
      </c>
      <c r="DT9" s="1">
        <f>[2]Croatia!DT$2</f>
        <v>0</v>
      </c>
      <c r="DU9" s="1">
        <f>[2]Croatia!DU$2</f>
        <v>0</v>
      </c>
      <c r="DV9" s="1">
        <f>[2]Croatia!DV$2</f>
        <v>0</v>
      </c>
      <c r="DW9" s="1">
        <f>[2]Croatia!DW$2</f>
        <v>0</v>
      </c>
      <c r="DX9" s="1">
        <f>[2]Croatia!DX$2</f>
        <v>8</v>
      </c>
      <c r="DY9" s="1">
        <f>[2]Croatia!DY$2</f>
        <v>0</v>
      </c>
      <c r="DZ9" s="1">
        <f>[2]Croatia!DZ$2</f>
        <v>8</v>
      </c>
      <c r="EA9" s="1">
        <f>[2]Croatia!EA$2</f>
        <v>0</v>
      </c>
      <c r="EB9" s="1">
        <f>[2]Croatia!EB$2</f>
        <v>20</v>
      </c>
      <c r="EC9" s="1">
        <f>[2]Croatia!EC$2</f>
        <v>0</v>
      </c>
      <c r="ED9" s="1">
        <f>[2]Croatia!ED$2</f>
        <v>0</v>
      </c>
      <c r="EE9" s="1">
        <f>[2]Croatia!EE$2</f>
        <v>0</v>
      </c>
      <c r="EF9" s="1">
        <f>[2]Croatia!EF$2</f>
        <v>10</v>
      </c>
      <c r="EG9" s="1">
        <f>[2]Croatia!EG$2</f>
        <v>0</v>
      </c>
      <c r="EH9" s="1">
        <f>[2]Croatia!EH$2</f>
        <v>39</v>
      </c>
      <c r="EI9" s="1">
        <f>[2]Croatia!EI$2</f>
        <v>0</v>
      </c>
      <c r="EJ9" s="1">
        <f>[2]Croatia!EJ$2</f>
        <v>0</v>
      </c>
      <c r="EK9" s="1">
        <f>[2]Croatia!EK$2</f>
        <v>0</v>
      </c>
      <c r="EL9" s="1">
        <f>[2]Croatia!EL$2</f>
        <v>0</v>
      </c>
      <c r="EM9" s="1">
        <f>[2]Croatia!EM$2</f>
        <v>10</v>
      </c>
      <c r="EN9" s="1">
        <f>[2]Croatia!EN$2</f>
        <v>4</v>
      </c>
      <c r="EO9" s="1">
        <f>[2]Croatia!EO$2</f>
        <v>11</v>
      </c>
      <c r="EP9" s="1">
        <f>[2]Croatia!EP$2</f>
        <v>0</v>
      </c>
      <c r="EQ9" s="1">
        <f>[2]Croatia!EQ$2</f>
        <v>0</v>
      </c>
      <c r="ER9" s="1">
        <f>[2]Croatia!ER$2</f>
        <v>5</v>
      </c>
      <c r="ES9" s="1">
        <f>[2]Croatia!ES$2</f>
        <v>0</v>
      </c>
      <c r="ET9" s="1">
        <f>[2]Croatia!ET$2</f>
        <v>0</v>
      </c>
      <c r="EU9" s="1">
        <f>[2]Croatia!EU$2</f>
        <v>0</v>
      </c>
      <c r="EV9" s="1">
        <f>[2]Croatia!EV$2</f>
        <v>0</v>
      </c>
      <c r="EW9" s="1">
        <f>[2]Croatia!EW$2</f>
        <v>0</v>
      </c>
      <c r="EX9" s="1">
        <f>[2]Croatia!EX$2</f>
        <v>0</v>
      </c>
      <c r="EY9" s="1">
        <f>[2]Croatia!EY$2</f>
        <v>0</v>
      </c>
      <c r="EZ9" s="1">
        <f>[2]Croatia!EZ$2</f>
        <v>19</v>
      </c>
      <c r="FA9" s="1">
        <f>[2]Croatia!FA$2</f>
        <v>10</v>
      </c>
      <c r="FB9" s="1">
        <f>[2]Croatia!FB$2</f>
        <v>0</v>
      </c>
      <c r="FC9" s="1">
        <f>[2]Croatia!FC$2</f>
        <v>0</v>
      </c>
      <c r="FD9" s="1">
        <f>[2]Croatia!FD$2</f>
        <v>0</v>
      </c>
      <c r="FE9" s="1">
        <f>[2]Croatia!FE$2</f>
        <v>0</v>
      </c>
      <c r="FF9" s="1">
        <f>[2]Croatia!FF$2</f>
        <v>0</v>
      </c>
      <c r="FG9" s="1">
        <f>[2]Croatia!FG$2</f>
        <v>0</v>
      </c>
      <c r="FH9" s="1">
        <f>[2]Croatia!FH$2</f>
        <v>0</v>
      </c>
      <c r="FI9" s="1">
        <f>[2]Croatia!FI$2</f>
        <v>0</v>
      </c>
      <c r="FJ9" s="1">
        <f>[2]Croatia!FJ$2</f>
        <v>446</v>
      </c>
      <c r="FK9" s="1">
        <f>[2]Croatia!FK$2</f>
        <v>0</v>
      </c>
      <c r="FL9" s="1">
        <f>[2]Croatia!FL$2</f>
        <v>0</v>
      </c>
      <c r="FM9" s="1">
        <f>[2]Croatia!FM$2</f>
        <v>627</v>
      </c>
      <c r="FN9" s="1">
        <f>[2]Croatia!FN$2</f>
        <v>0</v>
      </c>
      <c r="FO9" s="1">
        <f>[2]Croatia!FO$2</f>
        <v>0</v>
      </c>
      <c r="FP9" s="1">
        <f>[2]Croatia!FP$2</f>
        <v>0</v>
      </c>
      <c r="FQ9" s="1">
        <f>[2]Croatia!FQ$2</f>
        <v>25</v>
      </c>
      <c r="FR9" s="1">
        <f>[2]Croatia!FR$2</f>
        <v>0</v>
      </c>
      <c r="FS9" s="1">
        <f>[2]Croatia!FS$2</f>
        <v>0</v>
      </c>
      <c r="FT9" s="1">
        <f>[2]Croatia!FT$2</f>
        <v>0</v>
      </c>
      <c r="FU9" s="1">
        <f>[2]Croatia!FU$2</f>
        <v>0</v>
      </c>
      <c r="FV9" s="1">
        <f>[2]Croatia!FV$2</f>
        <v>0</v>
      </c>
      <c r="FW9" s="1">
        <f>[2]Croatia!FW$2</f>
        <v>0</v>
      </c>
      <c r="FX9" s="1">
        <f>[2]Croatia!FX$2</f>
        <v>0</v>
      </c>
      <c r="FY9" s="1">
        <f>[2]Croatia!FY$2</f>
        <v>0</v>
      </c>
      <c r="FZ9" s="7">
        <f>SUM($B9:FY9)</f>
        <v>1327</v>
      </c>
    </row>
    <row r="10" spans="1:182">
      <c r="A10" t="s">
        <v>43</v>
      </c>
      <c r="B10" s="1">
        <f>[2]Cyprus!B$2</f>
        <v>0</v>
      </c>
      <c r="C10" s="1">
        <f>[2]Cyprus!C$2</f>
        <v>0</v>
      </c>
      <c r="D10" s="1">
        <f>[2]Cyprus!D$2</f>
        <v>0</v>
      </c>
      <c r="E10" s="1">
        <f>[2]Cyprus!E$2</f>
        <v>0</v>
      </c>
      <c r="F10" s="1">
        <f>[2]Cyprus!F$2</f>
        <v>0</v>
      </c>
      <c r="G10" s="1">
        <f>[2]Cyprus!G$2</f>
        <v>0</v>
      </c>
      <c r="H10" s="1">
        <f>[2]Cyprus!H$2</f>
        <v>0</v>
      </c>
      <c r="I10" s="1">
        <f>[2]Cyprus!I$2</f>
        <v>0</v>
      </c>
      <c r="J10" s="1">
        <f>[2]Cyprus!J$2</f>
        <v>0</v>
      </c>
      <c r="K10" s="1">
        <f>[2]Cyprus!K$2</f>
        <v>0</v>
      </c>
      <c r="L10" s="1">
        <f>[2]Cyprus!L$2</f>
        <v>0</v>
      </c>
      <c r="M10" s="1">
        <f>[2]Cyprus!M$2</f>
        <v>0</v>
      </c>
      <c r="N10" s="1">
        <f>[2]Cyprus!N$2</f>
        <v>0</v>
      </c>
      <c r="O10" s="1">
        <f>[2]Cyprus!O$2</f>
        <v>0</v>
      </c>
      <c r="P10" s="1">
        <f>[2]Cyprus!P$2</f>
        <v>0</v>
      </c>
      <c r="Q10" s="1">
        <f>[2]Cyprus!Q$2</f>
        <v>0</v>
      </c>
      <c r="R10" s="1">
        <f>[2]Cyprus!R$2</f>
        <v>0</v>
      </c>
      <c r="S10" s="1">
        <f>[2]Cyprus!S$2</f>
        <v>0</v>
      </c>
      <c r="T10" s="1">
        <f>[2]Cyprus!T$2</f>
        <v>0</v>
      </c>
      <c r="U10" s="1">
        <f>[2]Cyprus!U$2</f>
        <v>0</v>
      </c>
      <c r="V10" s="1">
        <f>[2]Cyprus!V$2</f>
        <v>0</v>
      </c>
      <c r="W10" s="1">
        <f>[2]Cyprus!W$2</f>
        <v>0</v>
      </c>
      <c r="X10" s="1">
        <f>[2]Cyprus!X$2</f>
        <v>0</v>
      </c>
      <c r="Y10" s="1">
        <f>[2]Cyprus!Y$2</f>
        <v>0</v>
      </c>
      <c r="Z10" s="1">
        <f>[2]Cyprus!Z$2</f>
        <v>0</v>
      </c>
      <c r="AA10" s="1">
        <f>[2]Cyprus!AA$2</f>
        <v>0</v>
      </c>
      <c r="AB10" s="1">
        <f>[2]Cyprus!AB$2</f>
        <v>0</v>
      </c>
      <c r="AC10" s="1">
        <f>[2]Cyprus!AC$2</f>
        <v>0</v>
      </c>
      <c r="AD10" s="1">
        <f>[2]Cyprus!AD$2</f>
        <v>0</v>
      </c>
      <c r="AE10" s="1">
        <f>[2]Cyprus!AE$2</f>
        <v>0</v>
      </c>
      <c r="AF10" s="1">
        <f>[2]Cyprus!AF$2</f>
        <v>0</v>
      </c>
      <c r="AG10" s="1">
        <f>[2]Cyprus!AG$2</f>
        <v>0</v>
      </c>
      <c r="AH10" s="1">
        <f>[2]Cyprus!AH$2</f>
        <v>0</v>
      </c>
      <c r="AI10" s="1">
        <f>[2]Cyprus!AI$2</f>
        <v>352</v>
      </c>
      <c r="AJ10" s="1">
        <f>[2]Cyprus!AJ$2</f>
        <v>0</v>
      </c>
      <c r="AK10" s="1">
        <f>[2]Cyprus!AK$2</f>
        <v>1176</v>
      </c>
      <c r="AL10" s="1">
        <f>[2]Cyprus!AL$2</f>
        <v>0</v>
      </c>
      <c r="AM10" s="1">
        <f>[2]Cyprus!AM$2</f>
        <v>0</v>
      </c>
      <c r="AN10" s="1">
        <f>[2]Cyprus!AN$2</f>
        <v>120</v>
      </c>
      <c r="AO10" s="1">
        <f>[2]Cyprus!AO$2</f>
        <v>0</v>
      </c>
      <c r="AP10" s="1">
        <f>[2]Cyprus!AP$2</f>
        <v>0</v>
      </c>
      <c r="AQ10" s="1">
        <f>[2]Cyprus!AQ$2</f>
        <v>0</v>
      </c>
      <c r="AR10" s="1">
        <f>[2]Cyprus!AR$2</f>
        <v>1161</v>
      </c>
      <c r="AS10" s="1">
        <f>[2]Cyprus!AS$2</f>
        <v>0</v>
      </c>
      <c r="AT10" s="1">
        <f>[2]Cyprus!AT$2</f>
        <v>0</v>
      </c>
      <c r="AU10" s="1">
        <f>[2]Cyprus!AU$2</f>
        <v>289</v>
      </c>
      <c r="AV10" s="1">
        <f>[2]Cyprus!AV$2</f>
        <v>475</v>
      </c>
      <c r="AW10" s="1">
        <f>[2]Cyprus!AW$2</f>
        <v>0</v>
      </c>
      <c r="AX10" s="1">
        <f>[2]Cyprus!AX$2</f>
        <v>0</v>
      </c>
      <c r="AY10" s="1">
        <f>[2]Cyprus!AY$2</f>
        <v>392</v>
      </c>
      <c r="AZ10" s="1">
        <f>[2]Cyprus!AZ$2</f>
        <v>285</v>
      </c>
      <c r="BA10" s="1">
        <f>[2]Cyprus!BA$2</f>
        <v>0</v>
      </c>
      <c r="BB10" s="1">
        <f>[2]Cyprus!BB$2</f>
        <v>1580</v>
      </c>
      <c r="BC10" s="1">
        <f>[2]Cyprus!BC$2</f>
        <v>1339</v>
      </c>
      <c r="BD10" s="1">
        <f>[2]Cyprus!BD$2</f>
        <v>0</v>
      </c>
      <c r="BE10" s="1">
        <f>[2]Cyprus!BE$2</f>
        <v>122</v>
      </c>
      <c r="BF10" s="1">
        <f>[2]Cyprus!BF$2</f>
        <v>0</v>
      </c>
      <c r="BG10" s="1">
        <f>[2]Cyprus!BG$2</f>
        <v>409</v>
      </c>
      <c r="BH10" s="1">
        <f>[2]Cyprus!BH$2</f>
        <v>55</v>
      </c>
      <c r="BI10" s="1">
        <f>[2]Cyprus!BI$2</f>
        <v>0</v>
      </c>
      <c r="BJ10" s="1">
        <f>[2]Cyprus!BJ$2</f>
        <v>144</v>
      </c>
      <c r="BK10" s="1">
        <f>[2]Cyprus!BK$2</f>
        <v>0</v>
      </c>
      <c r="BL10" s="1">
        <f>[2]Cyprus!BL$2</f>
        <v>0</v>
      </c>
      <c r="BM10" s="1">
        <f>[2]Cyprus!BM$2</f>
        <v>288</v>
      </c>
      <c r="BN10" s="1">
        <f>[2]Cyprus!BN$2</f>
        <v>0</v>
      </c>
      <c r="BO10" s="1">
        <f>[2]Cyprus!BO$2</f>
        <v>0</v>
      </c>
      <c r="BP10" s="1">
        <f>[2]Cyprus!BP$2</f>
        <v>0</v>
      </c>
      <c r="BQ10" s="1">
        <f>[2]Cyprus!BQ$2</f>
        <v>127</v>
      </c>
      <c r="BR10" s="1">
        <f>[2]Cyprus!BR$2</f>
        <v>0</v>
      </c>
      <c r="BS10" s="1">
        <f>[2]Cyprus!BS$2</f>
        <v>419</v>
      </c>
      <c r="BT10" s="1">
        <f>[2]Cyprus!BT$2</f>
        <v>0</v>
      </c>
      <c r="BU10" s="1">
        <f>[2]Cyprus!BU$2</f>
        <v>132</v>
      </c>
      <c r="BV10" s="1">
        <f>[2]Cyprus!BV$2</f>
        <v>807</v>
      </c>
      <c r="BW10" s="1">
        <f>[2]Cyprus!BW$2</f>
        <v>0</v>
      </c>
      <c r="BX10" s="1">
        <f>[2]Cyprus!BX$2</f>
        <v>191</v>
      </c>
      <c r="BY10" s="1">
        <f>[2]Cyprus!BY$2</f>
        <v>0</v>
      </c>
      <c r="BZ10" s="1">
        <f>[2]Cyprus!BZ$2</f>
        <v>70</v>
      </c>
      <c r="CA10" s="1">
        <f>[2]Cyprus!CA$2</f>
        <v>265</v>
      </c>
      <c r="CB10" s="1">
        <f>[2]Cyprus!CB$2</f>
        <v>0</v>
      </c>
      <c r="CC10" s="1">
        <f>[2]Cyprus!CC$2</f>
        <v>175</v>
      </c>
      <c r="CD10" s="1">
        <f>[2]Cyprus!CD$2</f>
        <v>0</v>
      </c>
      <c r="CE10" s="1">
        <f>[2]Cyprus!CE$2</f>
        <v>176</v>
      </c>
      <c r="CF10" s="1">
        <f>[2]Cyprus!CF$2</f>
        <v>0</v>
      </c>
      <c r="CG10" s="1">
        <f>[2]Cyprus!CG$2</f>
        <v>0</v>
      </c>
      <c r="CH10" s="1">
        <f>[2]Cyprus!CH$2</f>
        <v>146</v>
      </c>
      <c r="CI10" s="1">
        <f>[2]Cyprus!CI$2</f>
        <v>0</v>
      </c>
      <c r="CJ10" s="1">
        <f>[2]Cyprus!CJ$2</f>
        <v>176</v>
      </c>
      <c r="CK10" s="1">
        <f>[2]Cyprus!CK$2</f>
        <v>102</v>
      </c>
      <c r="CL10" s="1">
        <f>[2]Cyprus!CL$2</f>
        <v>0</v>
      </c>
      <c r="CM10" s="1">
        <f>[2]Cyprus!CM$2</f>
        <v>0</v>
      </c>
      <c r="CN10" s="1">
        <f>[2]Cyprus!CN$2</f>
        <v>102</v>
      </c>
      <c r="CO10" s="1">
        <f>[2]Cyprus!CO$2</f>
        <v>0</v>
      </c>
      <c r="CP10" s="1">
        <f>[2]Cyprus!CP$2</f>
        <v>101</v>
      </c>
      <c r="CQ10" s="1">
        <f>[2]Cyprus!CQ$2</f>
        <v>0</v>
      </c>
      <c r="CR10" s="1">
        <f>[2]Cyprus!CR$2</f>
        <v>500</v>
      </c>
      <c r="CS10" s="1">
        <f>[2]Cyprus!CS$2</f>
        <v>204</v>
      </c>
      <c r="CT10" s="1">
        <f>[2]Cyprus!CT$2</f>
        <v>103</v>
      </c>
      <c r="CU10" s="1">
        <f>[2]Cyprus!CU$2</f>
        <v>304</v>
      </c>
      <c r="CV10" s="1">
        <f>[2]Cyprus!CV$2</f>
        <v>0</v>
      </c>
      <c r="CW10" s="1">
        <f>[2]Cyprus!CW$2</f>
        <v>0</v>
      </c>
      <c r="CX10" s="1">
        <f>[2]Cyprus!CX$2</f>
        <v>318</v>
      </c>
      <c r="CY10" s="1">
        <f>[2]Cyprus!CY$2</f>
        <v>101</v>
      </c>
      <c r="CZ10" s="1">
        <f>[2]Cyprus!CZ$2</f>
        <v>0</v>
      </c>
      <c r="DA10" s="1">
        <f>[2]Cyprus!DA$2</f>
        <v>0</v>
      </c>
      <c r="DB10" s="1">
        <f>[2]Cyprus!DB$2</f>
        <v>319</v>
      </c>
      <c r="DC10" s="1">
        <f>[2]Cyprus!DC$2</f>
        <v>558</v>
      </c>
      <c r="DD10" s="1">
        <f>[2]Cyprus!DD$2</f>
        <v>0</v>
      </c>
      <c r="DE10" s="1">
        <f>[2]Cyprus!DE$2</f>
        <v>0</v>
      </c>
      <c r="DF10" s="1">
        <f>[2]Cyprus!DF$2</f>
        <v>198</v>
      </c>
      <c r="DG10" s="1">
        <f>[2]Cyprus!DG$2</f>
        <v>0</v>
      </c>
      <c r="DH10" s="1">
        <f>[2]Cyprus!DH$2</f>
        <v>49</v>
      </c>
      <c r="DI10" s="1">
        <f>[2]Cyprus!DI$2</f>
        <v>0</v>
      </c>
      <c r="DJ10" s="1">
        <f>[2]Cyprus!DJ$2</f>
        <v>98</v>
      </c>
      <c r="DK10" s="1">
        <f>[2]Cyprus!DK$2</f>
        <v>174</v>
      </c>
      <c r="DL10" s="1">
        <f>[2]Cyprus!DL$2</f>
        <v>287</v>
      </c>
      <c r="DM10" s="1">
        <f>[2]Cyprus!DM$2</f>
        <v>295</v>
      </c>
      <c r="DN10" s="1">
        <f>[2]Cyprus!DN$2</f>
        <v>0</v>
      </c>
      <c r="DO10" s="1">
        <f>[2]Cyprus!DO$2</f>
        <v>0</v>
      </c>
      <c r="DP10" s="1">
        <f>[2]Cyprus!DP$2</f>
        <v>83</v>
      </c>
      <c r="DQ10" s="1">
        <f>[2]Cyprus!DQ$2</f>
        <v>0</v>
      </c>
      <c r="DR10" s="1">
        <f>[2]Cyprus!DR$2</f>
        <v>277</v>
      </c>
      <c r="DS10" s="1">
        <f>[2]Cyprus!DS$2</f>
        <v>0</v>
      </c>
      <c r="DT10" s="1">
        <f>[2]Cyprus!DT$2</f>
        <v>665</v>
      </c>
      <c r="DU10" s="1">
        <f>[2]Cyprus!DU$2</f>
        <v>0</v>
      </c>
      <c r="DV10" s="1">
        <f>[2]Cyprus!DV$2</f>
        <v>1439</v>
      </c>
      <c r="DW10" s="1">
        <f>[2]Cyprus!DW$2</f>
        <v>0</v>
      </c>
      <c r="DX10" s="1">
        <f>[2]Cyprus!DX$2</f>
        <v>0</v>
      </c>
      <c r="DY10" s="1">
        <f>[2]Cyprus!DY$2</f>
        <v>0</v>
      </c>
      <c r="DZ10" s="1">
        <f>[2]Cyprus!DZ$2</f>
        <v>574</v>
      </c>
      <c r="EA10" s="1">
        <f>[2]Cyprus!EA$2</f>
        <v>0</v>
      </c>
      <c r="EB10" s="1">
        <f>[2]Cyprus!EB$2</f>
        <v>0</v>
      </c>
      <c r="EC10" s="1">
        <f>[2]Cyprus!EC$2</f>
        <v>0</v>
      </c>
      <c r="ED10" s="1">
        <f>[2]Cyprus!ED$2</f>
        <v>302</v>
      </c>
      <c r="EE10" s="1">
        <f>[2]Cyprus!EE$2</f>
        <v>780</v>
      </c>
      <c r="EF10" s="1">
        <f>[2]Cyprus!EF$2</f>
        <v>948</v>
      </c>
      <c r="EG10" s="1">
        <f>[2]Cyprus!EG$2</f>
        <v>751</v>
      </c>
      <c r="EH10" s="1">
        <f>[2]Cyprus!EH$2</f>
        <v>0</v>
      </c>
      <c r="EI10" s="1">
        <f>[2]Cyprus!EI$2</f>
        <v>3207</v>
      </c>
      <c r="EJ10" s="1">
        <f>[2]Cyprus!EJ$2</f>
        <v>0</v>
      </c>
      <c r="EK10" s="1">
        <f>[2]Cyprus!EK$2</f>
        <v>0</v>
      </c>
      <c r="EL10" s="1">
        <f>[2]Cyprus!EL$2</f>
        <v>547</v>
      </c>
      <c r="EM10" s="1">
        <f>[2]Cyprus!EM$2</f>
        <v>408</v>
      </c>
      <c r="EN10" s="1">
        <f>[2]Cyprus!EN$2</f>
        <v>1034</v>
      </c>
      <c r="EO10" s="1">
        <f>[2]Cyprus!EO$2</f>
        <v>2087</v>
      </c>
      <c r="EP10" s="1">
        <f>[2]Cyprus!EP$2</f>
        <v>295</v>
      </c>
      <c r="EQ10" s="1">
        <f>[2]Cyprus!EQ$2</f>
        <v>3562</v>
      </c>
      <c r="ER10" s="1">
        <f>[2]Cyprus!ER$2</f>
        <v>0</v>
      </c>
      <c r="ES10" s="1">
        <f>[2]Cyprus!ES$2</f>
        <v>836</v>
      </c>
      <c r="ET10" s="1">
        <f>[2]Cyprus!ET$2</f>
        <v>0</v>
      </c>
      <c r="EU10" s="1">
        <f>[2]Cyprus!EU$2</f>
        <v>4446</v>
      </c>
      <c r="EV10" s="1">
        <f>[2]Cyprus!EV$2</f>
        <v>0</v>
      </c>
      <c r="EW10" s="1">
        <f>[2]Cyprus!EW$2</f>
        <v>0</v>
      </c>
      <c r="EX10" s="1">
        <f>[2]Cyprus!EX$2</f>
        <v>2996</v>
      </c>
      <c r="EY10" s="1">
        <f>[2]Cyprus!EY$2</f>
        <v>879</v>
      </c>
      <c r="EZ10" s="1">
        <f>[2]Cyprus!EZ$2</f>
        <v>0</v>
      </c>
      <c r="FA10" s="1">
        <f>[2]Cyprus!FA$2</f>
        <v>1940</v>
      </c>
      <c r="FB10" s="1">
        <f>[2]Cyprus!FB$2</f>
        <v>906</v>
      </c>
      <c r="FC10" s="1">
        <f>[2]Cyprus!FC$2</f>
        <v>0</v>
      </c>
      <c r="FD10" s="1">
        <f>[2]Cyprus!FD$2</f>
        <v>16307</v>
      </c>
      <c r="FE10" s="1">
        <f>[2]Cyprus!FE$2</f>
        <v>6088</v>
      </c>
      <c r="FF10" s="1">
        <f>[2]Cyprus!FF$2</f>
        <v>0</v>
      </c>
      <c r="FG10" s="1">
        <f>[2]Cyprus!FG$2</f>
        <v>0</v>
      </c>
      <c r="FH10" s="1">
        <f>[2]Cyprus!FH$2</f>
        <v>957</v>
      </c>
      <c r="FI10" s="1">
        <f>[2]Cyprus!FI$2</f>
        <v>5080</v>
      </c>
      <c r="FJ10" s="1">
        <f>[2]Cyprus!FJ$2</f>
        <v>0</v>
      </c>
      <c r="FK10" s="1">
        <f>[2]Cyprus!FK$2</f>
        <v>0</v>
      </c>
      <c r="FL10" s="1">
        <f>[2]Cyprus!FL$2</f>
        <v>3484</v>
      </c>
      <c r="FM10" s="1">
        <f>[2]Cyprus!FM$2</f>
        <v>0</v>
      </c>
      <c r="FN10" s="1">
        <f>[2]Cyprus!FN$2</f>
        <v>0</v>
      </c>
      <c r="FO10" s="1">
        <f>[2]Cyprus!FO$2</f>
        <v>0</v>
      </c>
      <c r="FP10" s="1">
        <f>[2]Cyprus!FP$2</f>
        <v>2205</v>
      </c>
      <c r="FQ10" s="1">
        <f>[2]Cyprus!FQ$2</f>
        <v>0</v>
      </c>
      <c r="FR10" s="1">
        <f>[2]Cyprus!FR$2</f>
        <v>0</v>
      </c>
      <c r="FS10" s="1">
        <f>[2]Cyprus!FS$2</f>
        <v>6344</v>
      </c>
      <c r="FT10" s="1">
        <f>[2]Cyprus!FT$2</f>
        <v>0</v>
      </c>
      <c r="FU10" s="1">
        <f>[2]Cyprus!FU$2</f>
        <v>0</v>
      </c>
      <c r="FV10" s="1">
        <f>[2]Cyprus!FV$2</f>
        <v>1455</v>
      </c>
      <c r="FW10" s="1">
        <f>[2]Cyprus!FW$2</f>
        <v>0</v>
      </c>
      <c r="FX10" s="1">
        <f>[2]Cyprus!FX$2</f>
        <v>0</v>
      </c>
      <c r="FY10" s="1">
        <f>[2]Cyprus!FY$2</f>
        <v>0</v>
      </c>
      <c r="FZ10" s="7">
        <f>SUM($B10:FY10)</f>
        <v>85566</v>
      </c>
    </row>
    <row r="11" spans="1:182">
      <c r="A11" t="s">
        <v>31</v>
      </c>
      <c r="B11" s="1">
        <f>[2]CzechRepublic!B$2</f>
        <v>0</v>
      </c>
      <c r="C11" s="1">
        <f>[2]CzechRepublic!C$2</f>
        <v>0</v>
      </c>
      <c r="D11" s="1">
        <f>[2]CzechRepublic!D$2</f>
        <v>0</v>
      </c>
      <c r="E11" s="1">
        <f>[2]CzechRepublic!E$2</f>
        <v>0</v>
      </c>
      <c r="F11" s="1">
        <f>[2]CzechRepublic!F$2</f>
        <v>0</v>
      </c>
      <c r="G11" s="1">
        <f>[2]CzechRepublic!G$2</f>
        <v>0</v>
      </c>
      <c r="H11" s="1">
        <f>[2]CzechRepublic!H$2</f>
        <v>0</v>
      </c>
      <c r="I11" s="1">
        <f>[2]CzechRepublic!I$2</f>
        <v>0</v>
      </c>
      <c r="J11" s="1">
        <f>[2]CzechRepublic!J$2</f>
        <v>0</v>
      </c>
      <c r="K11" s="1">
        <f>[2]CzechRepublic!K$2</f>
        <v>0</v>
      </c>
      <c r="L11" s="1">
        <f>[2]CzechRepublic!L$2</f>
        <v>0</v>
      </c>
      <c r="M11" s="1">
        <f>[2]CzechRepublic!M$2</f>
        <v>0</v>
      </c>
      <c r="N11" s="1">
        <f>[2]CzechRepublic!N$2</f>
        <v>0</v>
      </c>
      <c r="O11" s="1">
        <f>[2]CzechRepublic!O$2</f>
        <v>0</v>
      </c>
      <c r="P11" s="1">
        <f>[2]CzechRepublic!P$2</f>
        <v>0</v>
      </c>
      <c r="Q11" s="1">
        <f>[2]CzechRepublic!Q$2</f>
        <v>0</v>
      </c>
      <c r="R11" s="1">
        <f>[2]CzechRepublic!R$2</f>
        <v>0</v>
      </c>
      <c r="S11" s="1">
        <f>[2]CzechRepublic!S$2</f>
        <v>0</v>
      </c>
      <c r="T11" s="1">
        <f>[2]CzechRepublic!T$2</f>
        <v>0</v>
      </c>
      <c r="U11" s="1">
        <f>[2]CzechRepublic!U$2</f>
        <v>0</v>
      </c>
      <c r="V11" s="1">
        <f>[2]CzechRepublic!V$2</f>
        <v>0</v>
      </c>
      <c r="W11" s="1">
        <f>[2]CzechRepublic!W$2</f>
        <v>0</v>
      </c>
      <c r="X11" s="1">
        <f>[2]CzechRepublic!X$2</f>
        <v>0</v>
      </c>
      <c r="Y11" s="1">
        <f>[2]CzechRepublic!Y$2</f>
        <v>0</v>
      </c>
      <c r="Z11" s="1">
        <f>[2]CzechRepublic!Z$2</f>
        <v>0</v>
      </c>
      <c r="AA11" s="1">
        <f>[2]CzechRepublic!AA$2</f>
        <v>0</v>
      </c>
      <c r="AB11" s="1">
        <f>[2]CzechRepublic!AB$2</f>
        <v>0</v>
      </c>
      <c r="AC11" s="1">
        <f>[2]CzechRepublic!AC$2</f>
        <v>0</v>
      </c>
      <c r="AD11" s="1">
        <f>[2]CzechRepublic!AD$2</f>
        <v>0</v>
      </c>
      <c r="AE11" s="1">
        <f>[2]CzechRepublic!AE$2</f>
        <v>0</v>
      </c>
      <c r="AF11" s="1">
        <f>[2]CzechRepublic!AF$2</f>
        <v>0</v>
      </c>
      <c r="AG11" s="1">
        <f>[2]CzechRepublic!AG$2</f>
        <v>2528</v>
      </c>
      <c r="AH11" s="1">
        <f>[2]CzechRepublic!AH$2</f>
        <v>1225</v>
      </c>
      <c r="AI11" s="1">
        <f>[2]CzechRepublic!AI$2</f>
        <v>649</v>
      </c>
      <c r="AJ11" s="1">
        <f>[2]CzechRepublic!AJ$2</f>
        <v>1462</v>
      </c>
      <c r="AK11" s="1">
        <f>[2]CzechRepublic!AK$2</f>
        <v>590</v>
      </c>
      <c r="AL11" s="1">
        <f>[2]CzechRepublic!AL$2</f>
        <v>1410</v>
      </c>
      <c r="AM11" s="1">
        <f>[2]CzechRepublic!AM$2</f>
        <v>913</v>
      </c>
      <c r="AN11" s="1">
        <f>[2]CzechRepublic!AN$2</f>
        <v>1891</v>
      </c>
      <c r="AO11" s="1">
        <f>[2]CzechRepublic!AO$2</f>
        <v>70</v>
      </c>
      <c r="AP11" s="1">
        <f>[2]CzechRepublic!AP$2</f>
        <v>1007</v>
      </c>
      <c r="AQ11" s="1">
        <f>[2]CzechRepublic!AQ$2</f>
        <v>643</v>
      </c>
      <c r="AR11" s="1">
        <f>[2]CzechRepublic!AR$2</f>
        <v>721</v>
      </c>
      <c r="AS11" s="1">
        <f>[2]CzechRepublic!AS$2</f>
        <v>874</v>
      </c>
      <c r="AT11" s="1">
        <f>[2]CzechRepublic!AT$2</f>
        <v>1318</v>
      </c>
      <c r="AU11" s="1">
        <f>[2]CzechRepublic!AU$2</f>
        <v>268</v>
      </c>
      <c r="AV11" s="1">
        <f>[2]CzechRepublic!AV$2</f>
        <v>22</v>
      </c>
      <c r="AW11" s="1">
        <f>[2]CzechRepublic!AW$2</f>
        <v>205</v>
      </c>
      <c r="AX11" s="1">
        <f>[2]CzechRepublic!AX$2</f>
        <v>82</v>
      </c>
      <c r="AY11" s="1">
        <f>[2]CzechRepublic!AY$2</f>
        <v>158</v>
      </c>
      <c r="AZ11" s="1">
        <f>[2]CzechRepublic!AZ$2</f>
        <v>11</v>
      </c>
      <c r="BA11" s="1">
        <f>[2]CzechRepublic!BA$2</f>
        <v>0</v>
      </c>
      <c r="BB11" s="1">
        <f>[2]CzechRepublic!BB$2</f>
        <v>24</v>
      </c>
      <c r="BC11" s="1">
        <f>[2]CzechRepublic!BC$2</f>
        <v>0</v>
      </c>
      <c r="BD11" s="1">
        <f>[2]CzechRepublic!BD$2</f>
        <v>103</v>
      </c>
      <c r="BE11" s="1">
        <f>[2]CzechRepublic!BE$2</f>
        <v>196</v>
      </c>
      <c r="BF11" s="1">
        <f>[2]CzechRepublic!BF$2</f>
        <v>59</v>
      </c>
      <c r="BG11" s="1">
        <f>[2]CzechRepublic!BG$2</f>
        <v>213</v>
      </c>
      <c r="BH11" s="1">
        <f>[2]CzechRepublic!BH$2</f>
        <v>25</v>
      </c>
      <c r="BI11" s="1">
        <f>[2]CzechRepublic!BI$2</f>
        <v>0</v>
      </c>
      <c r="BJ11" s="1">
        <f>[2]CzechRepublic!BJ$2</f>
        <v>0</v>
      </c>
      <c r="BK11" s="1">
        <f>[2]CzechRepublic!BK$2</f>
        <v>0</v>
      </c>
      <c r="BL11" s="1">
        <f>[2]CzechRepublic!BL$2</f>
        <v>0</v>
      </c>
      <c r="BM11" s="1">
        <f>[2]CzechRepublic!BM$2</f>
        <v>0</v>
      </c>
      <c r="BN11" s="1">
        <f>[2]CzechRepublic!BN$2</f>
        <v>0</v>
      </c>
      <c r="BO11" s="1">
        <f>[2]CzechRepublic!BO$2</f>
        <v>0</v>
      </c>
      <c r="BP11" s="1">
        <f>[2]CzechRepublic!BP$2</f>
        <v>0</v>
      </c>
      <c r="BQ11" s="1">
        <f>[2]CzechRepublic!BQ$2</f>
        <v>0</v>
      </c>
      <c r="BR11" s="1">
        <f>[2]CzechRepublic!BR$2</f>
        <v>0</v>
      </c>
      <c r="BS11" s="1">
        <f>[2]CzechRepublic!BS$2</f>
        <v>0</v>
      </c>
      <c r="BT11" s="1">
        <f>[2]CzechRepublic!BT$2</f>
        <v>0</v>
      </c>
      <c r="BU11" s="1">
        <f>[2]CzechRepublic!BU$2</f>
        <v>0</v>
      </c>
      <c r="BV11" s="1">
        <f>[2]CzechRepublic!BV$2</f>
        <v>0</v>
      </c>
      <c r="BW11" s="1">
        <f>[2]CzechRepublic!BW$2</f>
        <v>0</v>
      </c>
      <c r="BX11" s="1">
        <f>[2]CzechRepublic!BX$2</f>
        <v>0</v>
      </c>
      <c r="BY11" s="1">
        <f>[2]CzechRepublic!BY$2</f>
        <v>0</v>
      </c>
      <c r="BZ11" s="1">
        <f>[2]CzechRepublic!BZ$2</f>
        <v>0</v>
      </c>
      <c r="CA11" s="1">
        <f>[2]CzechRepublic!CA$2</f>
        <v>0</v>
      </c>
      <c r="CB11" s="1">
        <f>[2]CzechRepublic!CB$2</f>
        <v>0</v>
      </c>
      <c r="CC11" s="1">
        <f>[2]CzechRepublic!CC$2</f>
        <v>0</v>
      </c>
      <c r="CD11" s="1">
        <f>[2]CzechRepublic!CD$2</f>
        <v>33</v>
      </c>
      <c r="CE11" s="1">
        <f>[2]CzechRepublic!CE$2</f>
        <v>0</v>
      </c>
      <c r="CF11" s="1">
        <f>[2]CzechRepublic!CF$2</f>
        <v>0</v>
      </c>
      <c r="CG11" s="1">
        <f>[2]CzechRepublic!CG$2</f>
        <v>0</v>
      </c>
      <c r="CH11" s="1">
        <f>[2]CzechRepublic!CH$2</f>
        <v>0</v>
      </c>
      <c r="CI11" s="1">
        <f>[2]CzechRepublic!CI$2</f>
        <v>0</v>
      </c>
      <c r="CJ11" s="1">
        <f>[2]CzechRepublic!CJ$2</f>
        <v>0</v>
      </c>
      <c r="CK11" s="1">
        <f>[2]CzechRepublic!CK$2</f>
        <v>113</v>
      </c>
      <c r="CL11" s="1">
        <f>[2]CzechRepublic!CL$2</f>
        <v>0</v>
      </c>
      <c r="CM11" s="1">
        <f>[2]CzechRepublic!CM$2</f>
        <v>0</v>
      </c>
      <c r="CN11" s="1">
        <f>[2]CzechRepublic!CN$2</f>
        <v>0</v>
      </c>
      <c r="CO11" s="1">
        <f>[2]CzechRepublic!CO$2</f>
        <v>64</v>
      </c>
      <c r="CP11" s="1">
        <f>[2]CzechRepublic!CP$2</f>
        <v>0</v>
      </c>
      <c r="CQ11" s="1">
        <f>[2]CzechRepublic!CQ$2</f>
        <v>91</v>
      </c>
      <c r="CR11" s="1">
        <f>[2]CzechRepublic!CR$2</f>
        <v>0</v>
      </c>
      <c r="CS11" s="1">
        <f>[2]CzechRepublic!CS$2</f>
        <v>0</v>
      </c>
      <c r="CT11" s="1">
        <f>[2]CzechRepublic!CT$2</f>
        <v>0</v>
      </c>
      <c r="CU11" s="1">
        <f>[2]CzechRepublic!CU$2</f>
        <v>0</v>
      </c>
      <c r="CV11" s="1">
        <f>[2]CzechRepublic!CV$2</f>
        <v>61</v>
      </c>
      <c r="CW11" s="1">
        <f>[2]CzechRepublic!CW$2</f>
        <v>0</v>
      </c>
      <c r="CX11" s="1">
        <f>[2]CzechRepublic!CX$2</f>
        <v>0</v>
      </c>
      <c r="CY11" s="1">
        <f>[2]CzechRepublic!CY$2</f>
        <v>0</v>
      </c>
      <c r="CZ11" s="1">
        <f>[2]CzechRepublic!CZ$2</f>
        <v>97</v>
      </c>
      <c r="DA11" s="1">
        <f>[2]CzechRepublic!DA$2</f>
        <v>0</v>
      </c>
      <c r="DB11" s="1">
        <f>[2]CzechRepublic!DB$2</f>
        <v>0</v>
      </c>
      <c r="DC11" s="1">
        <f>[2]CzechRepublic!DC$2</f>
        <v>0</v>
      </c>
      <c r="DD11" s="1">
        <f>[2]CzechRepublic!DD$2</f>
        <v>0</v>
      </c>
      <c r="DE11" s="1">
        <f>[2]CzechRepublic!DE$2</f>
        <v>86</v>
      </c>
      <c r="DF11" s="1">
        <f>[2]CzechRepublic!DF$2</f>
        <v>0</v>
      </c>
      <c r="DG11" s="1">
        <f>[2]CzechRepublic!DG$2</f>
        <v>77</v>
      </c>
      <c r="DH11" s="1">
        <f>[2]CzechRepublic!DH$2</f>
        <v>67</v>
      </c>
      <c r="DI11" s="1">
        <f>[2]CzechRepublic!DI$2</f>
        <v>0</v>
      </c>
      <c r="DJ11" s="1">
        <f>[2]CzechRepublic!DJ$2</f>
        <v>41</v>
      </c>
      <c r="DK11" s="1">
        <f>[2]CzechRepublic!DK$2</f>
        <v>0</v>
      </c>
      <c r="DL11" s="1">
        <f>[2]CzechRepublic!DL$2</f>
        <v>82</v>
      </c>
      <c r="DM11" s="1">
        <f>[2]CzechRepublic!DM$2</f>
        <v>100</v>
      </c>
      <c r="DN11" s="1">
        <f>[2]CzechRepublic!DN$2</f>
        <v>0</v>
      </c>
      <c r="DO11" s="1">
        <f>[2]CzechRepublic!DO$2</f>
        <v>33</v>
      </c>
      <c r="DP11" s="1">
        <f>[2]CzechRepublic!DP$2</f>
        <v>17</v>
      </c>
      <c r="DQ11" s="1">
        <f>[2]CzechRepublic!DQ$2</f>
        <v>42</v>
      </c>
      <c r="DR11" s="1">
        <f>[2]CzechRepublic!DR$2</f>
        <v>41</v>
      </c>
      <c r="DS11" s="1">
        <f>[2]CzechRepublic!DS$2</f>
        <v>33</v>
      </c>
      <c r="DT11" s="1">
        <f>[2]CzechRepublic!DT$2</f>
        <v>83</v>
      </c>
      <c r="DU11" s="1">
        <f>[2]CzechRepublic!DU$2</f>
        <v>153</v>
      </c>
      <c r="DV11" s="1">
        <f>[2]CzechRepublic!DV$2</f>
        <v>0</v>
      </c>
      <c r="DW11" s="1">
        <f>[2]CzechRepublic!DW$2</f>
        <v>203</v>
      </c>
      <c r="DX11" s="1">
        <f>[2]CzechRepublic!DX$2</f>
        <v>83</v>
      </c>
      <c r="DY11" s="1">
        <f>[2]CzechRepublic!DY$2</f>
        <v>14</v>
      </c>
      <c r="DZ11" s="1">
        <f>[2]CzechRepublic!DZ$2</f>
        <v>0</v>
      </c>
      <c r="EA11" s="1">
        <f>[2]CzechRepublic!EA$2</f>
        <v>108</v>
      </c>
      <c r="EB11" s="1">
        <f>[2]CzechRepublic!EB$2</f>
        <v>17</v>
      </c>
      <c r="EC11" s="1">
        <f>[2]CzechRepublic!EC$2</f>
        <v>41</v>
      </c>
      <c r="ED11" s="1">
        <f>[2]CzechRepublic!ED$2</f>
        <v>0</v>
      </c>
      <c r="EE11" s="1">
        <f>[2]CzechRepublic!EE$2</f>
        <v>277</v>
      </c>
      <c r="EF11" s="1">
        <f>[2]CzechRepublic!EF$2</f>
        <v>0</v>
      </c>
      <c r="EG11" s="1">
        <f>[2]CzechRepublic!EG$2</f>
        <v>19</v>
      </c>
      <c r="EH11" s="1">
        <f>[2]CzechRepublic!EH$2</f>
        <v>56</v>
      </c>
      <c r="EI11" s="1">
        <f>[2]CzechRepublic!EI$2</f>
        <v>317</v>
      </c>
      <c r="EJ11" s="1">
        <f>[2]CzechRepublic!EJ$2</f>
        <v>0</v>
      </c>
      <c r="EK11" s="1">
        <f>[2]CzechRepublic!EK$2</f>
        <v>0</v>
      </c>
      <c r="EL11" s="1">
        <f>[2]CzechRepublic!EL$2</f>
        <v>0</v>
      </c>
      <c r="EM11" s="1">
        <f>[2]CzechRepublic!EM$2</f>
        <v>0</v>
      </c>
      <c r="EN11" s="1">
        <f>[2]CzechRepublic!EN$2</f>
        <v>285</v>
      </c>
      <c r="EO11" s="1">
        <f>[2]CzechRepublic!EO$2</f>
        <v>0</v>
      </c>
      <c r="EP11" s="1">
        <f>[2]CzechRepublic!EP$2</f>
        <v>55</v>
      </c>
      <c r="EQ11" s="1">
        <f>[2]CzechRepublic!EQ$2</f>
        <v>0</v>
      </c>
      <c r="ER11" s="1">
        <f>[2]CzechRepublic!ER$2</f>
        <v>0</v>
      </c>
      <c r="ES11" s="1">
        <f>[2]CzechRepublic!ES$2</f>
        <v>53</v>
      </c>
      <c r="ET11" s="1">
        <f>[2]CzechRepublic!ET$2</f>
        <v>238</v>
      </c>
      <c r="EU11" s="1">
        <f>[2]CzechRepublic!EU$2</f>
        <v>39</v>
      </c>
      <c r="EV11" s="1">
        <f>[2]CzechRepublic!EV$2</f>
        <v>0</v>
      </c>
      <c r="EW11" s="1">
        <f>[2]CzechRepublic!EW$2</f>
        <v>0</v>
      </c>
      <c r="EX11" s="1">
        <f>[2]CzechRepublic!EX$2</f>
        <v>0</v>
      </c>
      <c r="EY11" s="1">
        <f>[2]CzechRepublic!EY$2</f>
        <v>243</v>
      </c>
      <c r="EZ11" s="1">
        <f>[2]CzechRepublic!EZ$2</f>
        <v>0</v>
      </c>
      <c r="FA11" s="1">
        <f>[2]CzechRepublic!FA$2</f>
        <v>0</v>
      </c>
      <c r="FB11" s="1">
        <f>[2]CzechRepublic!FB$2</f>
        <v>0</v>
      </c>
      <c r="FC11" s="1">
        <f>[2]CzechRepublic!FC$2</f>
        <v>0</v>
      </c>
      <c r="FD11" s="1">
        <f>[2]CzechRepublic!FD$2</f>
        <v>240</v>
      </c>
      <c r="FE11" s="1">
        <f>[2]CzechRepublic!FE$2</f>
        <v>0</v>
      </c>
      <c r="FF11" s="1">
        <f>[2]CzechRepublic!FF$2</f>
        <v>1076</v>
      </c>
      <c r="FG11" s="1">
        <f>[2]CzechRepublic!FG$2</f>
        <v>0</v>
      </c>
      <c r="FH11" s="1">
        <f>[2]CzechRepublic!FH$2</f>
        <v>0</v>
      </c>
      <c r="FI11" s="1">
        <f>[2]CzechRepublic!FI$2</f>
        <v>24</v>
      </c>
      <c r="FJ11" s="1">
        <f>[2]CzechRepublic!FJ$2</f>
        <v>1099</v>
      </c>
      <c r="FK11" s="1">
        <f>[2]CzechRepublic!FK$2</f>
        <v>319</v>
      </c>
      <c r="FL11" s="1">
        <f>[2]CzechRepublic!FL$2</f>
        <v>1105</v>
      </c>
      <c r="FM11" s="1">
        <f>[2]CzechRepublic!FM$2</f>
        <v>52</v>
      </c>
      <c r="FN11" s="1">
        <f>[2]CzechRepublic!FN$2</f>
        <v>25</v>
      </c>
      <c r="FO11" s="1">
        <f>[2]CzechRepublic!FO$2</f>
        <v>234</v>
      </c>
      <c r="FP11" s="1">
        <f>[2]CzechRepublic!FP$2</f>
        <v>133</v>
      </c>
      <c r="FQ11" s="1">
        <f>[2]CzechRepublic!FQ$2</f>
        <v>169</v>
      </c>
      <c r="FR11" s="1">
        <f>[2]CzechRepublic!FR$2</f>
        <v>0</v>
      </c>
      <c r="FS11" s="1">
        <f>[2]CzechRepublic!FS$2</f>
        <v>96</v>
      </c>
      <c r="FT11" s="1">
        <f>[2]CzechRepublic!FT$2</f>
        <v>23</v>
      </c>
      <c r="FU11" s="1">
        <f>[2]CzechRepublic!FU$2</f>
        <v>345</v>
      </c>
      <c r="FV11" s="1">
        <f>[2]CzechRepublic!FV$2</f>
        <v>4778</v>
      </c>
      <c r="FW11" s="1">
        <f>[2]CzechRepublic!FW$2</f>
        <v>0</v>
      </c>
      <c r="FX11" s="1">
        <f>[2]CzechRepublic!FX$2</f>
        <v>0</v>
      </c>
      <c r="FY11" s="1">
        <f>[2]CzechRepublic!FY$2</f>
        <v>0</v>
      </c>
      <c r="FZ11" s="7">
        <f>SUM($B11:FY11)</f>
        <v>29747</v>
      </c>
    </row>
    <row r="12" spans="1:182">
      <c r="A12" t="s">
        <v>18</v>
      </c>
      <c r="B12" s="1">
        <f>[2]Denmark!B$2</f>
        <v>0</v>
      </c>
      <c r="C12" s="1">
        <f>[2]Denmark!C$2</f>
        <v>0</v>
      </c>
      <c r="D12" s="1">
        <f>[2]Denmark!D$2</f>
        <v>0</v>
      </c>
      <c r="E12" s="1">
        <f>[2]Denmark!E$2</f>
        <v>0</v>
      </c>
      <c r="F12" s="1">
        <f>[2]Denmark!F$2</f>
        <v>0</v>
      </c>
      <c r="G12" s="1">
        <f>[2]Denmark!G$2</f>
        <v>0</v>
      </c>
      <c r="H12" s="1">
        <f>[2]Denmark!H$2</f>
        <v>0</v>
      </c>
      <c r="I12" s="1">
        <f>[2]Denmark!I$2</f>
        <v>0</v>
      </c>
      <c r="J12" s="1">
        <f>[2]Denmark!J$2</f>
        <v>0</v>
      </c>
      <c r="K12" s="1">
        <f>[2]Denmark!K$2</f>
        <v>0</v>
      </c>
      <c r="L12" s="1">
        <f>[2]Denmark!L$2</f>
        <v>0</v>
      </c>
      <c r="M12" s="1">
        <f>[2]Denmark!M$2</f>
        <v>0</v>
      </c>
      <c r="N12" s="1">
        <f>[2]Denmark!N$2</f>
        <v>0</v>
      </c>
      <c r="O12" s="1">
        <f>[2]Denmark!O$2</f>
        <v>0</v>
      </c>
      <c r="P12" s="1">
        <f>[2]Denmark!P$2</f>
        <v>0</v>
      </c>
      <c r="Q12" s="1">
        <f>[2]Denmark!Q$2</f>
        <v>0</v>
      </c>
      <c r="R12" s="1">
        <f>[2]Denmark!R$2</f>
        <v>0</v>
      </c>
      <c r="S12" s="1">
        <f>[2]Denmark!S$2</f>
        <v>0</v>
      </c>
      <c r="T12" s="1">
        <f>[2]Denmark!T$2</f>
        <v>0</v>
      </c>
      <c r="U12" s="1">
        <f>[2]Denmark!U$2</f>
        <v>0</v>
      </c>
      <c r="V12" s="1">
        <f>[2]Denmark!V$2</f>
        <v>0</v>
      </c>
      <c r="W12" s="1">
        <f>[2]Denmark!W$2</f>
        <v>0</v>
      </c>
      <c r="X12" s="1">
        <f>[2]Denmark!X$2</f>
        <v>0</v>
      </c>
      <c r="Y12" s="1">
        <f>[2]Denmark!Y$2</f>
        <v>488737</v>
      </c>
      <c r="Z12" s="1">
        <f>[2]Denmark!Z$2</f>
        <v>0</v>
      </c>
      <c r="AA12" s="1">
        <f>[2]Denmark!AA$2</f>
        <v>266</v>
      </c>
      <c r="AB12" s="1">
        <f>[2]Denmark!AB$2</f>
        <v>0</v>
      </c>
      <c r="AC12" s="1">
        <f>[2]Denmark!AC$2</f>
        <v>0</v>
      </c>
      <c r="AD12" s="1">
        <f>[2]Denmark!AD$2</f>
        <v>0</v>
      </c>
      <c r="AE12" s="1">
        <f>[2]Denmark!AE$2</f>
        <v>0</v>
      </c>
      <c r="AF12" s="1">
        <f>[2]Denmark!AF$2</f>
        <v>11</v>
      </c>
      <c r="AG12" s="1">
        <f>[2]Denmark!AG$2</f>
        <v>531</v>
      </c>
      <c r="AH12" s="1">
        <f>[2]Denmark!AH$2</f>
        <v>383</v>
      </c>
      <c r="AI12" s="1">
        <f>[2]Denmark!AI$2</f>
        <v>80</v>
      </c>
      <c r="AJ12" s="1">
        <f>[2]Denmark!AJ$2</f>
        <v>2297</v>
      </c>
      <c r="AK12" s="1">
        <f>[2]Denmark!AK$2</f>
        <v>0</v>
      </c>
      <c r="AL12" s="1">
        <f>[2]Denmark!AL$2</f>
        <v>282</v>
      </c>
      <c r="AM12" s="1">
        <f>[2]Denmark!AM$2</f>
        <v>589</v>
      </c>
      <c r="AN12" s="1">
        <f>[2]Denmark!AN$2</f>
        <v>306</v>
      </c>
      <c r="AO12" s="1">
        <f>[2]Denmark!AO$2</f>
        <v>106</v>
      </c>
      <c r="AP12" s="1">
        <f>[2]Denmark!AP$2</f>
        <v>336</v>
      </c>
      <c r="AQ12" s="1">
        <f>[2]Denmark!AQ$2</f>
        <v>710</v>
      </c>
      <c r="AR12" s="1">
        <f>[2]Denmark!AR$2</f>
        <v>302</v>
      </c>
      <c r="AS12" s="1">
        <f>[2]Denmark!AS$2</f>
        <v>321</v>
      </c>
      <c r="AT12" s="1">
        <f>[2]Denmark!AT$2</f>
        <v>151</v>
      </c>
      <c r="AU12" s="1">
        <f>[2]Denmark!AU$2</f>
        <v>1226</v>
      </c>
      <c r="AV12" s="1">
        <f>[2]Denmark!AV$2</f>
        <v>371</v>
      </c>
      <c r="AW12" s="1">
        <f>[2]Denmark!AW$2</f>
        <v>85</v>
      </c>
      <c r="AX12" s="1">
        <f>[2]Denmark!AX$2</f>
        <v>779</v>
      </c>
      <c r="AY12" s="1">
        <f>[2]Denmark!AY$2</f>
        <v>490</v>
      </c>
      <c r="AZ12" s="1">
        <f>[2]Denmark!AZ$2</f>
        <v>844</v>
      </c>
      <c r="BA12" s="1">
        <f>[2]Denmark!BA$2</f>
        <v>788</v>
      </c>
      <c r="BB12" s="1">
        <f>[2]Denmark!BB$2</f>
        <v>163</v>
      </c>
      <c r="BC12" s="1">
        <f>[2]Denmark!BC$2</f>
        <v>329</v>
      </c>
      <c r="BD12" s="1">
        <f>[2]Denmark!BD$2</f>
        <v>460</v>
      </c>
      <c r="BE12" s="1">
        <f>[2]Denmark!BE$2</f>
        <v>0</v>
      </c>
      <c r="BF12" s="1">
        <f>[2]Denmark!BF$2</f>
        <v>249</v>
      </c>
      <c r="BG12" s="1">
        <f>[2]Denmark!BG$2</f>
        <v>490</v>
      </c>
      <c r="BH12" s="1">
        <f>[2]Denmark!BH$2</f>
        <v>183</v>
      </c>
      <c r="BI12" s="1">
        <f>[2]Denmark!BI$2</f>
        <v>391</v>
      </c>
      <c r="BJ12" s="1">
        <f>[2]Denmark!BJ$2</f>
        <v>258</v>
      </c>
      <c r="BK12" s="1">
        <f>[2]Denmark!BK$2</f>
        <v>498</v>
      </c>
      <c r="BL12" s="1">
        <f>[2]Denmark!BL$2</f>
        <v>0</v>
      </c>
      <c r="BM12" s="1">
        <f>[2]Denmark!BM$2</f>
        <v>230</v>
      </c>
      <c r="BN12" s="1">
        <f>[2]Denmark!BN$2</f>
        <v>0</v>
      </c>
      <c r="BO12" s="1">
        <f>[2]Denmark!BO$2</f>
        <v>0</v>
      </c>
      <c r="BP12" s="1">
        <f>[2]Denmark!BP$2</f>
        <v>198</v>
      </c>
      <c r="BQ12" s="1">
        <f>[2]Denmark!BQ$2</f>
        <v>3412</v>
      </c>
      <c r="BR12" s="1">
        <f>[2]Denmark!BR$2</f>
        <v>51345</v>
      </c>
      <c r="BS12" s="1">
        <f>[2]Denmark!BS$2</f>
        <v>3483</v>
      </c>
      <c r="BT12" s="1">
        <f>[2]Denmark!BT$2</f>
        <v>0</v>
      </c>
      <c r="BU12" s="1">
        <f>[2]Denmark!BU$2</f>
        <v>0</v>
      </c>
      <c r="BV12" s="1">
        <f>[2]Denmark!BV$2</f>
        <v>0</v>
      </c>
      <c r="BW12" s="1">
        <f>[2]Denmark!BW$2</f>
        <v>33083</v>
      </c>
      <c r="BX12" s="1">
        <f>[2]Denmark!BX$2</f>
        <v>0</v>
      </c>
      <c r="BY12" s="1">
        <f>[2]Denmark!BY$2</f>
        <v>0</v>
      </c>
      <c r="BZ12" s="1">
        <f>[2]Denmark!BZ$2</f>
        <v>0</v>
      </c>
      <c r="CA12" s="1">
        <f>[2]Denmark!CA$2</f>
        <v>0</v>
      </c>
      <c r="CB12" s="1">
        <f>[2]Denmark!CB$2</f>
        <v>0</v>
      </c>
      <c r="CC12" s="1">
        <f>[2]Denmark!CC$2</f>
        <v>0</v>
      </c>
      <c r="CD12" s="1">
        <f>[2]Denmark!CD$2</f>
        <v>0</v>
      </c>
      <c r="CE12" s="1">
        <f>[2]Denmark!CE$2</f>
        <v>0</v>
      </c>
      <c r="CF12" s="1">
        <f>[2]Denmark!CF$2</f>
        <v>0</v>
      </c>
      <c r="CG12" s="1">
        <f>[2]Denmark!CG$2</f>
        <v>0</v>
      </c>
      <c r="CH12" s="1">
        <f>[2]Denmark!CH$2</f>
        <v>0</v>
      </c>
      <c r="CI12" s="1">
        <f>[2]Denmark!CI$2</f>
        <v>0</v>
      </c>
      <c r="CJ12" s="1">
        <f>[2]Denmark!CJ$2</f>
        <v>0</v>
      </c>
      <c r="CK12" s="1">
        <f>[2]Denmark!CK$2</f>
        <v>0</v>
      </c>
      <c r="CL12" s="1">
        <f>[2]Denmark!CL$2</f>
        <v>0</v>
      </c>
      <c r="CM12" s="1">
        <f>[2]Denmark!CM$2</f>
        <v>0</v>
      </c>
      <c r="CN12" s="1">
        <f>[2]Denmark!CN$2</f>
        <v>0</v>
      </c>
      <c r="CO12" s="1">
        <f>[2]Denmark!CO$2</f>
        <v>0</v>
      </c>
      <c r="CP12" s="1">
        <f>[2]Denmark!CP$2</f>
        <v>0</v>
      </c>
      <c r="CQ12" s="1">
        <f>[2]Denmark!CQ$2</f>
        <v>0</v>
      </c>
      <c r="CR12" s="1">
        <f>[2]Denmark!CR$2</f>
        <v>0</v>
      </c>
      <c r="CS12" s="1">
        <f>[2]Denmark!CS$2</f>
        <v>606459</v>
      </c>
      <c r="CT12" s="1">
        <f>[2]Denmark!CT$2</f>
        <v>309359</v>
      </c>
      <c r="CU12" s="1">
        <f>[2]Denmark!CU$2</f>
        <v>537327</v>
      </c>
      <c r="CV12" s="1">
        <f>[2]Denmark!CV$2</f>
        <v>0</v>
      </c>
      <c r="CW12" s="1">
        <f>[2]Denmark!CW$2</f>
        <v>118180</v>
      </c>
      <c r="CX12" s="1">
        <f>[2]Denmark!CX$2</f>
        <v>739618</v>
      </c>
      <c r="CY12" s="1">
        <f>[2]Denmark!CY$2</f>
        <v>0</v>
      </c>
      <c r="CZ12" s="1">
        <f>[2]Denmark!CZ$2</f>
        <v>729493</v>
      </c>
      <c r="DA12" s="1">
        <f>[2]Denmark!DA$2</f>
        <v>0</v>
      </c>
      <c r="DB12" s="1">
        <f>[2]Denmark!DB$2</f>
        <v>1407525</v>
      </c>
      <c r="DC12" s="1">
        <f>[2]Denmark!DC$2</f>
        <v>751213</v>
      </c>
      <c r="DD12" s="1">
        <f>[2]Denmark!DD$2</f>
        <v>0</v>
      </c>
      <c r="DE12" s="1">
        <f>[2]Denmark!DE$2</f>
        <v>0</v>
      </c>
      <c r="DF12" s="1">
        <f>[2]Denmark!DF$2</f>
        <v>512961</v>
      </c>
      <c r="DG12" s="1">
        <f>[2]Denmark!DG$2</f>
        <v>0</v>
      </c>
      <c r="DH12" s="1">
        <f>[2]Denmark!DH$2</f>
        <v>754415</v>
      </c>
      <c r="DI12" s="1">
        <f>[2]Denmark!DI$2</f>
        <v>402</v>
      </c>
      <c r="DJ12" s="1">
        <f>[2]Denmark!DJ$2</f>
        <v>760732</v>
      </c>
      <c r="DK12" s="1">
        <f>[2]Denmark!DK$2</f>
        <v>0</v>
      </c>
      <c r="DL12" s="1">
        <f>[2]Denmark!DL$2</f>
        <v>0</v>
      </c>
      <c r="DM12" s="1">
        <f>[2]Denmark!DM$2</f>
        <v>736095</v>
      </c>
      <c r="DN12" s="1">
        <f>[2]Denmark!DN$2</f>
        <v>740324</v>
      </c>
      <c r="DO12" s="1">
        <f>[2]Denmark!DO$2</f>
        <v>0</v>
      </c>
      <c r="DP12" s="1">
        <f>[2]Denmark!DP$2</f>
        <v>282</v>
      </c>
      <c r="DQ12" s="1">
        <f>[2]Denmark!DQ$2</f>
        <v>0</v>
      </c>
      <c r="DR12" s="1">
        <f>[2]Denmark!DR$2</f>
        <v>474</v>
      </c>
      <c r="DS12" s="1">
        <f>[2]Denmark!DS$2</f>
        <v>0</v>
      </c>
      <c r="DT12" s="1">
        <f>[2]Denmark!DT$2</f>
        <v>626816</v>
      </c>
      <c r="DU12" s="1">
        <f>[2]Denmark!DU$2</f>
        <v>206</v>
      </c>
      <c r="DV12" s="1">
        <f>[2]Denmark!DV$2</f>
        <v>376</v>
      </c>
      <c r="DW12" s="1">
        <f>[2]Denmark!DW$2</f>
        <v>945120</v>
      </c>
      <c r="DX12" s="1">
        <f>[2]Denmark!DX$2</f>
        <v>768</v>
      </c>
      <c r="DY12" s="1">
        <f>[2]Denmark!DY$2</f>
        <v>51</v>
      </c>
      <c r="DZ12" s="1">
        <f>[2]Denmark!DZ$2</f>
        <v>920790</v>
      </c>
      <c r="EA12" s="1">
        <f>[2]Denmark!EA$2</f>
        <v>6427149</v>
      </c>
      <c r="EB12" s="1">
        <f>[2]Denmark!EB$2</f>
        <v>0</v>
      </c>
      <c r="EC12" s="1">
        <f>[2]Denmark!EC$2</f>
        <v>17</v>
      </c>
      <c r="ED12" s="1">
        <f>[2]Denmark!ED$2</f>
        <v>276</v>
      </c>
      <c r="EE12" s="1">
        <f>[2]Denmark!EE$2</f>
        <v>33</v>
      </c>
      <c r="EF12" s="1">
        <f>[2]Denmark!EF$2</f>
        <v>292</v>
      </c>
      <c r="EG12" s="1">
        <f>[2]Denmark!EG$2</f>
        <v>54</v>
      </c>
      <c r="EH12" s="1">
        <f>[2]Denmark!EH$2</f>
        <v>0</v>
      </c>
      <c r="EI12" s="1">
        <f>[2]Denmark!EI$2</f>
        <v>56</v>
      </c>
      <c r="EJ12" s="1">
        <f>[2]Denmark!EJ$2</f>
        <v>18</v>
      </c>
      <c r="EK12" s="1">
        <f>[2]Denmark!EK$2</f>
        <v>631567</v>
      </c>
      <c r="EL12" s="1">
        <f>[2]Denmark!EL$2</f>
        <v>38</v>
      </c>
      <c r="EM12" s="1">
        <f>[2]Denmark!EM$2</f>
        <v>0</v>
      </c>
      <c r="EN12" s="1">
        <f>[2]Denmark!EN$2</f>
        <v>580892</v>
      </c>
      <c r="EO12" s="1">
        <f>[2]Denmark!EO$2</f>
        <v>588178</v>
      </c>
      <c r="EP12" s="1">
        <f>[2]Denmark!EP$2</f>
        <v>580297</v>
      </c>
      <c r="EQ12" s="1">
        <f>[2]Denmark!EQ$2</f>
        <v>55</v>
      </c>
      <c r="ER12" s="1">
        <f>[2]Denmark!ER$2</f>
        <v>631009</v>
      </c>
      <c r="ES12" s="1">
        <f>[2]Denmark!ES$2</f>
        <v>0</v>
      </c>
      <c r="ET12" s="1">
        <f>[2]Denmark!ET$2</f>
        <v>0</v>
      </c>
      <c r="EU12" s="1">
        <f>[2]Denmark!EU$2</f>
        <v>611752</v>
      </c>
      <c r="EV12" s="1">
        <f>[2]Denmark!EV$2</f>
        <v>20</v>
      </c>
      <c r="EW12" s="1">
        <f>[2]Denmark!EW$2</f>
        <v>252048</v>
      </c>
      <c r="EX12" s="1">
        <f>[2]Denmark!EX$2</f>
        <v>0</v>
      </c>
      <c r="EY12" s="1">
        <f>[2]Denmark!EY$2</f>
        <v>21</v>
      </c>
      <c r="EZ12" s="1">
        <f>[2]Denmark!EZ$2</f>
        <v>0</v>
      </c>
      <c r="FA12" s="1">
        <f>[2]Denmark!FA$2</f>
        <v>0</v>
      </c>
      <c r="FB12" s="1">
        <f>[2]Denmark!FB$2</f>
        <v>0</v>
      </c>
      <c r="FC12" s="1">
        <f>[2]Denmark!FC$2</f>
        <v>0</v>
      </c>
      <c r="FD12" s="1">
        <f>[2]Denmark!FD$2</f>
        <v>0</v>
      </c>
      <c r="FE12" s="1">
        <f>[2]Denmark!FE$2</f>
        <v>47</v>
      </c>
      <c r="FF12" s="1">
        <f>[2]Denmark!FF$2</f>
        <v>45</v>
      </c>
      <c r="FG12" s="1">
        <f>[2]Denmark!FG$2</f>
        <v>183062</v>
      </c>
      <c r="FH12" s="1">
        <f>[2]Denmark!FH$2</f>
        <v>93</v>
      </c>
      <c r="FI12" s="1">
        <f>[2]Denmark!FI$2</f>
        <v>0</v>
      </c>
      <c r="FJ12" s="1">
        <f>[2]Denmark!FJ$2</f>
        <v>0</v>
      </c>
      <c r="FK12" s="1">
        <f>[2]Denmark!FK$2</f>
        <v>0</v>
      </c>
      <c r="FL12" s="1">
        <f>[2]Denmark!FL$2</f>
        <v>73</v>
      </c>
      <c r="FM12" s="1">
        <f>[2]Denmark!FM$2</f>
        <v>0</v>
      </c>
      <c r="FN12" s="1">
        <f>[2]Denmark!FN$2</f>
        <v>48</v>
      </c>
      <c r="FO12" s="1">
        <f>[2]Denmark!FO$2</f>
        <v>139</v>
      </c>
      <c r="FP12" s="1">
        <f>[2]Denmark!FP$2</f>
        <v>47</v>
      </c>
      <c r="FQ12" s="1">
        <f>[2]Denmark!FQ$2</f>
        <v>91</v>
      </c>
      <c r="FR12" s="1">
        <f>[2]Denmark!FR$2</f>
        <v>24</v>
      </c>
      <c r="FS12" s="1">
        <f>[2]Denmark!FS$2</f>
        <v>24</v>
      </c>
      <c r="FT12" s="1">
        <f>[2]Denmark!FT$2</f>
        <v>69</v>
      </c>
      <c r="FU12" s="1">
        <f>[2]Denmark!FU$2</f>
        <v>0</v>
      </c>
      <c r="FV12" s="1">
        <f>[2]Denmark!FV$2</f>
        <v>0</v>
      </c>
      <c r="FW12" s="1">
        <f>[2]Denmark!FW$2</f>
        <v>0</v>
      </c>
      <c r="FX12" s="1">
        <f>[2]Denmark!FX$2</f>
        <v>0</v>
      </c>
      <c r="FY12" s="1">
        <f>[2]Denmark!FY$2</f>
        <v>0</v>
      </c>
      <c r="FZ12" s="7">
        <f>SUM($B12:FY12)</f>
        <v>22281283</v>
      </c>
    </row>
    <row r="13" spans="1:182">
      <c r="A13" t="s">
        <v>19</v>
      </c>
      <c r="B13" s="1">
        <f>[2]Estonia!B$2</f>
        <v>0</v>
      </c>
      <c r="C13" s="1">
        <f>[2]Estonia!C$2</f>
        <v>0</v>
      </c>
      <c r="D13" s="1">
        <f>[2]Estonia!D$2</f>
        <v>0</v>
      </c>
      <c r="E13" s="1">
        <f>[2]Estonia!E$2</f>
        <v>0</v>
      </c>
      <c r="F13" s="1">
        <f>[2]Estonia!F$2</f>
        <v>0</v>
      </c>
      <c r="G13" s="1">
        <f>[2]Estonia!G$2</f>
        <v>0</v>
      </c>
      <c r="H13" s="1">
        <f>[2]Estonia!H$2</f>
        <v>0</v>
      </c>
      <c r="I13" s="1">
        <f>[2]Estonia!I$2</f>
        <v>0</v>
      </c>
      <c r="J13" s="1">
        <f>[2]Estonia!J$2</f>
        <v>0</v>
      </c>
      <c r="K13" s="1">
        <f>[2]Estonia!K$2</f>
        <v>0</v>
      </c>
      <c r="L13" s="1">
        <f>[2]Estonia!L$2</f>
        <v>0</v>
      </c>
      <c r="M13" s="1">
        <f>[2]Estonia!M$2</f>
        <v>0</v>
      </c>
      <c r="N13" s="1">
        <f>[2]Estonia!N$2</f>
        <v>0</v>
      </c>
      <c r="O13" s="1">
        <f>[2]Estonia!O$2</f>
        <v>0</v>
      </c>
      <c r="P13" s="1">
        <f>[2]Estonia!P$2</f>
        <v>0</v>
      </c>
      <c r="Q13" s="1">
        <f>[2]Estonia!Q$2</f>
        <v>0</v>
      </c>
      <c r="R13" s="1">
        <f>[2]Estonia!R$2</f>
        <v>0</v>
      </c>
      <c r="S13" s="1">
        <f>[2]Estonia!S$2</f>
        <v>0</v>
      </c>
      <c r="T13" s="1">
        <f>[2]Estonia!T$2</f>
        <v>0</v>
      </c>
      <c r="U13" s="1">
        <f>[2]Estonia!U$2</f>
        <v>0</v>
      </c>
      <c r="V13" s="1">
        <f>[2]Estonia!V$2</f>
        <v>0</v>
      </c>
      <c r="W13" s="1">
        <f>[2]Estonia!W$2</f>
        <v>0</v>
      </c>
      <c r="X13" s="1">
        <f>[2]Estonia!X$2</f>
        <v>0</v>
      </c>
      <c r="Y13" s="1">
        <f>[2]Estonia!Y$2</f>
        <v>0</v>
      </c>
      <c r="Z13" s="1">
        <f>[2]Estonia!Z$2</f>
        <v>0</v>
      </c>
      <c r="AA13" s="1">
        <f>[2]Estonia!AA$2</f>
        <v>0</v>
      </c>
      <c r="AB13" s="1">
        <f>[2]Estonia!AB$2</f>
        <v>0</v>
      </c>
      <c r="AC13" s="1">
        <f>[2]Estonia!AC$2</f>
        <v>0</v>
      </c>
      <c r="AD13" s="1">
        <f>[2]Estonia!AD$2</f>
        <v>0</v>
      </c>
      <c r="AE13" s="1">
        <f>[2]Estonia!AE$2</f>
        <v>0</v>
      </c>
      <c r="AF13" s="1">
        <f>[2]Estonia!AF$2</f>
        <v>0</v>
      </c>
      <c r="AG13" s="1">
        <f>[2]Estonia!AG$2</f>
        <v>530</v>
      </c>
      <c r="AH13" s="1">
        <f>[2]Estonia!AH$2</f>
        <v>28</v>
      </c>
      <c r="AI13" s="1">
        <f>[2]Estonia!AI$2</f>
        <v>0</v>
      </c>
      <c r="AJ13" s="1">
        <f>[2]Estonia!AJ$2</f>
        <v>512</v>
      </c>
      <c r="AK13" s="1">
        <f>[2]Estonia!AK$2</f>
        <v>44</v>
      </c>
      <c r="AL13" s="1">
        <f>[2]Estonia!AL$2</f>
        <v>45</v>
      </c>
      <c r="AM13" s="1">
        <f>[2]Estonia!AM$2</f>
        <v>570</v>
      </c>
      <c r="AN13" s="1">
        <f>[2]Estonia!AN$2</f>
        <v>0</v>
      </c>
      <c r="AO13" s="1">
        <f>[2]Estonia!AO$2</f>
        <v>44</v>
      </c>
      <c r="AP13" s="1">
        <f>[2]Estonia!AP$2</f>
        <v>292</v>
      </c>
      <c r="AQ13" s="1">
        <f>[2]Estonia!AQ$2</f>
        <v>282</v>
      </c>
      <c r="AR13" s="1">
        <f>[2]Estonia!AR$2</f>
        <v>71</v>
      </c>
      <c r="AS13" s="1">
        <f>[2]Estonia!AS$2</f>
        <v>433</v>
      </c>
      <c r="AT13" s="1">
        <f>[2]Estonia!AT$2</f>
        <v>80</v>
      </c>
      <c r="AU13" s="1">
        <f>[2]Estonia!AU$2</f>
        <v>1777</v>
      </c>
      <c r="AV13" s="1">
        <f>[2]Estonia!AV$2</f>
        <v>0</v>
      </c>
      <c r="AW13" s="1">
        <f>[2]Estonia!AW$2</f>
        <v>26</v>
      </c>
      <c r="AX13" s="1">
        <f>[2]Estonia!AX$2</f>
        <v>1597</v>
      </c>
      <c r="AY13" s="1">
        <f>[2]Estonia!AY$2</f>
        <v>75</v>
      </c>
      <c r="AZ13" s="1">
        <f>[2]Estonia!AZ$2</f>
        <v>2469</v>
      </c>
      <c r="BA13" s="1">
        <f>[2]Estonia!BA$2</f>
        <v>0</v>
      </c>
      <c r="BB13" s="1">
        <f>[2]Estonia!BB$2</f>
        <v>64</v>
      </c>
      <c r="BC13" s="1">
        <f>[2]Estonia!BC$2</f>
        <v>1645</v>
      </c>
      <c r="BD13" s="1">
        <f>[2]Estonia!BD$2</f>
        <v>23</v>
      </c>
      <c r="BE13" s="1">
        <f>[2]Estonia!BE$2</f>
        <v>0</v>
      </c>
      <c r="BF13" s="1">
        <f>[2]Estonia!BF$2</f>
        <v>13</v>
      </c>
      <c r="BG13" s="1">
        <f>[2]Estonia!BG$2</f>
        <v>47</v>
      </c>
      <c r="BH13" s="1">
        <f>[2]Estonia!BH$2</f>
        <v>37</v>
      </c>
      <c r="BI13" s="1">
        <f>[2]Estonia!BI$2</f>
        <v>0</v>
      </c>
      <c r="BJ13" s="1">
        <f>[2]Estonia!BJ$2</f>
        <v>95</v>
      </c>
      <c r="BK13" s="1">
        <f>[2]Estonia!BK$2</f>
        <v>14</v>
      </c>
      <c r="BL13" s="1">
        <f>[2]Estonia!BL$2</f>
        <v>29</v>
      </c>
      <c r="BM13" s="1">
        <f>[2]Estonia!BM$2</f>
        <v>62</v>
      </c>
      <c r="BN13" s="1">
        <f>[2]Estonia!BN$2</f>
        <v>0</v>
      </c>
      <c r="BO13" s="1">
        <f>[2]Estonia!BO$2</f>
        <v>0</v>
      </c>
      <c r="BP13" s="1">
        <f>[2]Estonia!BP$2</f>
        <v>0</v>
      </c>
      <c r="BQ13" s="1">
        <f>[2]Estonia!BQ$2</f>
        <v>0</v>
      </c>
      <c r="BR13" s="1">
        <f>[2]Estonia!BR$2</f>
        <v>0</v>
      </c>
      <c r="BS13" s="1">
        <f>[2]Estonia!BS$2</f>
        <v>85</v>
      </c>
      <c r="BT13" s="1">
        <f>[2]Estonia!BT$2</f>
        <v>0</v>
      </c>
      <c r="BU13" s="1">
        <f>[2]Estonia!BU$2</f>
        <v>0</v>
      </c>
      <c r="BV13" s="1">
        <f>[2]Estonia!BV$2</f>
        <v>0</v>
      </c>
      <c r="BW13" s="1">
        <f>[2]Estonia!BW$2</f>
        <v>26</v>
      </c>
      <c r="BX13" s="1">
        <f>[2]Estonia!BX$2</f>
        <v>113</v>
      </c>
      <c r="BY13" s="1">
        <f>[2]Estonia!BY$2</f>
        <v>0</v>
      </c>
      <c r="BZ13" s="1">
        <f>[2]Estonia!BZ$2</f>
        <v>0</v>
      </c>
      <c r="CA13" s="1">
        <f>[2]Estonia!CA$2</f>
        <v>0</v>
      </c>
      <c r="CB13" s="1">
        <f>[2]Estonia!CB$2</f>
        <v>0</v>
      </c>
      <c r="CC13" s="1">
        <f>[2]Estonia!CC$2</f>
        <v>0</v>
      </c>
      <c r="CD13" s="1">
        <f>[2]Estonia!CD$2</f>
        <v>0</v>
      </c>
      <c r="CE13" s="1">
        <f>[2]Estonia!CE$2</f>
        <v>0</v>
      </c>
      <c r="CF13" s="1">
        <f>[2]Estonia!CF$2</f>
        <v>0</v>
      </c>
      <c r="CG13" s="1">
        <f>[2]Estonia!CG$2</f>
        <v>0</v>
      </c>
      <c r="CH13" s="1">
        <f>[2]Estonia!CH$2</f>
        <v>0</v>
      </c>
      <c r="CI13" s="1">
        <f>[2]Estonia!CI$2</f>
        <v>0</v>
      </c>
      <c r="CJ13" s="1">
        <f>[2]Estonia!CJ$2</f>
        <v>0</v>
      </c>
      <c r="CK13" s="1">
        <f>[2]Estonia!CK$2</f>
        <v>0</v>
      </c>
      <c r="CL13" s="1">
        <f>[2]Estonia!CL$2</f>
        <v>0</v>
      </c>
      <c r="CM13" s="1">
        <f>[2]Estonia!CM$2</f>
        <v>32</v>
      </c>
      <c r="CN13" s="1">
        <f>[2]Estonia!CN$2</f>
        <v>0</v>
      </c>
      <c r="CO13" s="1">
        <f>[2]Estonia!CO$2</f>
        <v>15</v>
      </c>
      <c r="CP13" s="1">
        <f>[2]Estonia!CP$2</f>
        <v>0</v>
      </c>
      <c r="CQ13" s="1">
        <f>[2]Estonia!CQ$2</f>
        <v>0</v>
      </c>
      <c r="CR13" s="1">
        <f>[2]Estonia!CR$2</f>
        <v>0</v>
      </c>
      <c r="CS13" s="1">
        <f>[2]Estonia!CS$2</f>
        <v>0</v>
      </c>
      <c r="CT13" s="1">
        <f>[2]Estonia!CT$2</f>
        <v>0</v>
      </c>
      <c r="CU13" s="1">
        <f>[2]Estonia!CU$2</f>
        <v>0</v>
      </c>
      <c r="CV13" s="1">
        <f>[2]Estonia!CV$2</f>
        <v>0</v>
      </c>
      <c r="CW13" s="1">
        <f>[2]Estonia!CW$2</f>
        <v>15</v>
      </c>
      <c r="CX13" s="1">
        <f>[2]Estonia!CX$2</f>
        <v>0</v>
      </c>
      <c r="CY13" s="1">
        <f>[2]Estonia!CY$2</f>
        <v>0</v>
      </c>
      <c r="CZ13" s="1">
        <f>[2]Estonia!CZ$2</f>
        <v>0</v>
      </c>
      <c r="DA13" s="1">
        <f>[2]Estonia!DA$2</f>
        <v>0</v>
      </c>
      <c r="DB13" s="1">
        <f>[2]Estonia!DB$2</f>
        <v>0</v>
      </c>
      <c r="DC13" s="1">
        <f>[2]Estonia!DC$2</f>
        <v>0</v>
      </c>
      <c r="DD13" s="1">
        <f>[2]Estonia!DD$2</f>
        <v>0</v>
      </c>
      <c r="DE13" s="1">
        <f>[2]Estonia!DE$2</f>
        <v>0</v>
      </c>
      <c r="DF13" s="1">
        <f>[2]Estonia!DF$2</f>
        <v>381</v>
      </c>
      <c r="DG13" s="1">
        <f>[2]Estonia!DG$2</f>
        <v>0</v>
      </c>
      <c r="DH13" s="1">
        <f>[2]Estonia!DH$2</f>
        <v>17</v>
      </c>
      <c r="DI13" s="1">
        <f>[2]Estonia!DI$2</f>
        <v>0</v>
      </c>
      <c r="DJ13" s="1">
        <f>[2]Estonia!DJ$2</f>
        <v>502</v>
      </c>
      <c r="DK13" s="1">
        <f>[2]Estonia!DK$2</f>
        <v>0</v>
      </c>
      <c r="DL13" s="1">
        <f>[2]Estonia!DL$2</f>
        <v>0</v>
      </c>
      <c r="DM13" s="1">
        <f>[2]Estonia!DM$2</f>
        <v>17</v>
      </c>
      <c r="DN13" s="1">
        <f>[2]Estonia!DN$2</f>
        <v>797</v>
      </c>
      <c r="DO13" s="1">
        <f>[2]Estonia!DO$2</f>
        <v>50</v>
      </c>
      <c r="DP13" s="1">
        <f>[2]Estonia!DP$2</f>
        <v>17</v>
      </c>
      <c r="DQ13" s="1">
        <f>[2]Estonia!DQ$2</f>
        <v>0</v>
      </c>
      <c r="DR13" s="1">
        <f>[2]Estonia!DR$2</f>
        <v>0</v>
      </c>
      <c r="DS13" s="1">
        <f>[2]Estonia!DS$2</f>
        <v>0</v>
      </c>
      <c r="DT13" s="1">
        <f>[2]Estonia!DT$2</f>
        <v>0</v>
      </c>
      <c r="DU13" s="1">
        <f>[2]Estonia!DU$2</f>
        <v>0</v>
      </c>
      <c r="DV13" s="1">
        <f>[2]Estonia!DV$2</f>
        <v>0</v>
      </c>
      <c r="DW13" s="1">
        <f>[2]Estonia!DW$2</f>
        <v>0</v>
      </c>
      <c r="DX13" s="1">
        <f>[2]Estonia!DX$2</f>
        <v>0</v>
      </c>
      <c r="DY13" s="1">
        <f>[2]Estonia!DY$2</f>
        <v>0</v>
      </c>
      <c r="DZ13" s="1">
        <f>[2]Estonia!DZ$2</f>
        <v>0</v>
      </c>
      <c r="EA13" s="1">
        <f>[2]Estonia!EA$2</f>
        <v>0</v>
      </c>
      <c r="EB13" s="1">
        <f>[2]Estonia!EB$2</f>
        <v>0</v>
      </c>
      <c r="EC13" s="1">
        <f>[2]Estonia!EC$2</f>
        <v>0</v>
      </c>
      <c r="ED13" s="1">
        <f>[2]Estonia!ED$2</f>
        <v>0</v>
      </c>
      <c r="EE13" s="1">
        <f>[2]Estonia!EE$2</f>
        <v>0</v>
      </c>
      <c r="EF13" s="1">
        <f>[2]Estonia!EF$2</f>
        <v>0</v>
      </c>
      <c r="EG13" s="1">
        <f>[2]Estonia!EG$2</f>
        <v>69</v>
      </c>
      <c r="EH13" s="1">
        <f>[2]Estonia!EH$2</f>
        <v>0</v>
      </c>
      <c r="EI13" s="1">
        <f>[2]Estonia!EI$2</f>
        <v>60</v>
      </c>
      <c r="EJ13" s="1">
        <f>[2]Estonia!EJ$2</f>
        <v>0</v>
      </c>
      <c r="EK13" s="1">
        <f>[2]Estonia!EK$2</f>
        <v>62</v>
      </c>
      <c r="EL13" s="1">
        <f>[2]Estonia!EL$2</f>
        <v>0</v>
      </c>
      <c r="EM13" s="1">
        <f>[2]Estonia!EM$2</f>
        <v>0</v>
      </c>
      <c r="EN13" s="1">
        <f>[2]Estonia!EN$2</f>
        <v>62</v>
      </c>
      <c r="EO13" s="1">
        <f>[2]Estonia!EO$2</f>
        <v>40</v>
      </c>
      <c r="EP13" s="1">
        <f>[2]Estonia!EP$2</f>
        <v>0</v>
      </c>
      <c r="EQ13" s="1">
        <f>[2]Estonia!EQ$2</f>
        <v>40</v>
      </c>
      <c r="ER13" s="1">
        <f>[2]Estonia!ER$2</f>
        <v>101</v>
      </c>
      <c r="ES13" s="1">
        <f>[2]Estonia!ES$2</f>
        <v>0</v>
      </c>
      <c r="ET13" s="1">
        <f>[2]Estonia!ET$2</f>
        <v>0</v>
      </c>
      <c r="EU13" s="1">
        <f>[2]Estonia!EU$2</f>
        <v>20</v>
      </c>
      <c r="EV13" s="1">
        <f>[2]Estonia!EV$2</f>
        <v>84</v>
      </c>
      <c r="EW13" s="1">
        <f>[2]Estonia!EW$2</f>
        <v>0</v>
      </c>
      <c r="EX13" s="1">
        <f>[2]Estonia!EX$2</f>
        <v>0</v>
      </c>
      <c r="EY13" s="1">
        <f>[2]Estonia!EY$2</f>
        <v>150</v>
      </c>
      <c r="EZ13" s="1">
        <f>[2]Estonia!EZ$2</f>
        <v>0</v>
      </c>
      <c r="FA13" s="1">
        <f>[2]Estonia!FA$2</f>
        <v>0</v>
      </c>
      <c r="FB13" s="1">
        <f>[2]Estonia!FB$2</f>
        <v>62</v>
      </c>
      <c r="FC13" s="1">
        <f>[2]Estonia!FC$2</f>
        <v>124</v>
      </c>
      <c r="FD13" s="1">
        <f>[2]Estonia!FD$2</f>
        <v>74</v>
      </c>
      <c r="FE13" s="1">
        <f>[2]Estonia!FE$2</f>
        <v>0</v>
      </c>
      <c r="FF13" s="1">
        <f>[2]Estonia!FF$2</f>
        <v>50</v>
      </c>
      <c r="FG13" s="1">
        <f>[2]Estonia!FG$2</f>
        <v>50</v>
      </c>
      <c r="FH13" s="1">
        <f>[2]Estonia!FH$2</f>
        <v>176</v>
      </c>
      <c r="FI13" s="1">
        <f>[2]Estonia!FI$2</f>
        <v>76</v>
      </c>
      <c r="FJ13" s="1">
        <f>[2]Estonia!FJ$2</f>
        <v>0</v>
      </c>
      <c r="FK13" s="1">
        <f>[2]Estonia!FK$2</f>
        <v>0</v>
      </c>
      <c r="FL13" s="1">
        <f>[2]Estonia!FL$2</f>
        <v>104</v>
      </c>
      <c r="FM13" s="1">
        <f>[2]Estonia!FM$2</f>
        <v>0</v>
      </c>
      <c r="FN13" s="1">
        <f>[2]Estonia!FN$2</f>
        <v>99</v>
      </c>
      <c r="FO13" s="1">
        <f>[2]Estonia!FO$2</f>
        <v>50</v>
      </c>
      <c r="FP13" s="1">
        <f>[2]Estonia!FP$2</f>
        <v>25</v>
      </c>
      <c r="FQ13" s="1">
        <f>[2]Estonia!FQ$2</f>
        <v>75</v>
      </c>
      <c r="FR13" s="1">
        <f>[2]Estonia!FR$2</f>
        <v>25</v>
      </c>
      <c r="FS13" s="1">
        <f>[2]Estonia!FS$2</f>
        <v>0</v>
      </c>
      <c r="FT13" s="1">
        <f>[2]Estonia!FT$2</f>
        <v>25</v>
      </c>
      <c r="FU13" s="1">
        <f>[2]Estonia!FU$2</f>
        <v>0</v>
      </c>
      <c r="FV13" s="1">
        <f>[2]Estonia!FV$2</f>
        <v>0</v>
      </c>
      <c r="FW13" s="1">
        <f>[2]Estonia!FW$2</f>
        <v>0</v>
      </c>
      <c r="FX13" s="1">
        <f>[2]Estonia!FX$2</f>
        <v>0</v>
      </c>
      <c r="FY13" s="1">
        <f>[2]Estonia!FY$2</f>
        <v>0</v>
      </c>
      <c r="FZ13" s="7">
        <f>SUM($B13:FY13)</f>
        <v>14674</v>
      </c>
    </row>
    <row r="14" spans="1:182">
      <c r="A14" t="s">
        <v>20</v>
      </c>
      <c r="B14" s="1">
        <f>[2]Finland!B$2</f>
        <v>0</v>
      </c>
      <c r="C14" s="1">
        <f>[2]Finland!C$2</f>
        <v>0</v>
      </c>
      <c r="D14" s="1">
        <f>[2]Finland!D$2</f>
        <v>0</v>
      </c>
      <c r="E14" s="1">
        <f>[2]Finland!E$2</f>
        <v>0</v>
      </c>
      <c r="F14" s="1">
        <f>[2]Finland!F$2</f>
        <v>0</v>
      </c>
      <c r="G14" s="1">
        <f>[2]Finland!G$2</f>
        <v>0</v>
      </c>
      <c r="H14" s="1">
        <f>[2]Finland!H$2</f>
        <v>0</v>
      </c>
      <c r="I14" s="1">
        <f>[2]Finland!I$2</f>
        <v>0</v>
      </c>
      <c r="J14" s="1">
        <f>[2]Finland!J$2</f>
        <v>0</v>
      </c>
      <c r="K14" s="1">
        <f>[2]Finland!K$2</f>
        <v>0</v>
      </c>
      <c r="L14" s="1">
        <f>[2]Finland!L$2</f>
        <v>0</v>
      </c>
      <c r="M14" s="1">
        <f>[2]Finland!M$2</f>
        <v>0</v>
      </c>
      <c r="N14" s="1">
        <f>[2]Finland!N$2</f>
        <v>0</v>
      </c>
      <c r="O14" s="1">
        <f>[2]Finland!O$2</f>
        <v>0</v>
      </c>
      <c r="P14" s="1">
        <f>[2]Finland!P$2</f>
        <v>0</v>
      </c>
      <c r="Q14" s="1">
        <f>[2]Finland!Q$2</f>
        <v>0</v>
      </c>
      <c r="R14" s="1">
        <f>[2]Finland!R$2</f>
        <v>0</v>
      </c>
      <c r="S14" s="1">
        <f>[2]Finland!S$2</f>
        <v>0</v>
      </c>
      <c r="T14" s="1">
        <f>[2]Finland!T$2</f>
        <v>0</v>
      </c>
      <c r="U14" s="1">
        <f>[2]Finland!U$2</f>
        <v>0</v>
      </c>
      <c r="V14" s="1">
        <f>[2]Finland!V$2</f>
        <v>0</v>
      </c>
      <c r="W14" s="1">
        <f>[2]Finland!W$2</f>
        <v>0</v>
      </c>
      <c r="X14" s="1">
        <f>[2]Finland!X$2</f>
        <v>0</v>
      </c>
      <c r="Y14" s="1">
        <f>[2]Finland!Y$2</f>
        <v>0</v>
      </c>
      <c r="Z14" s="1">
        <f>[2]Finland!Z$2</f>
        <v>0</v>
      </c>
      <c r="AA14" s="1">
        <f>[2]Finland!AA$2</f>
        <v>0</v>
      </c>
      <c r="AB14" s="1">
        <f>[2]Finland!AB$2</f>
        <v>0</v>
      </c>
      <c r="AC14" s="1">
        <f>[2]Finland!AC$2</f>
        <v>0</v>
      </c>
      <c r="AD14" s="1">
        <f>[2]Finland!AD$2</f>
        <v>0</v>
      </c>
      <c r="AE14" s="1">
        <f>[2]Finland!AE$2</f>
        <v>0</v>
      </c>
      <c r="AF14" s="1">
        <f>[2]Finland!AF$2</f>
        <v>0</v>
      </c>
      <c r="AG14" s="1">
        <f>[2]Finland!AG$2</f>
        <v>641</v>
      </c>
      <c r="AH14" s="1">
        <f>[2]Finland!AH$2</f>
        <v>557</v>
      </c>
      <c r="AI14" s="1">
        <f>[2]Finland!AI$2</f>
        <v>25</v>
      </c>
      <c r="AJ14" s="1">
        <f>[2]Finland!AJ$2</f>
        <v>1316</v>
      </c>
      <c r="AK14" s="1">
        <f>[2]Finland!AK$2</f>
        <v>199</v>
      </c>
      <c r="AL14" s="1">
        <f>[2]Finland!AL$2</f>
        <v>0</v>
      </c>
      <c r="AM14" s="1">
        <f>[2]Finland!AM$2</f>
        <v>268</v>
      </c>
      <c r="AN14" s="1">
        <f>[2]Finland!AN$2</f>
        <v>0</v>
      </c>
      <c r="AO14" s="1">
        <f>[2]Finland!AO$2</f>
        <v>1047</v>
      </c>
      <c r="AP14" s="1">
        <f>[2]Finland!AP$2</f>
        <v>79</v>
      </c>
      <c r="AQ14" s="1">
        <f>[2]Finland!AQ$2</f>
        <v>0</v>
      </c>
      <c r="AR14" s="1">
        <f>[2]Finland!AR$2</f>
        <v>195</v>
      </c>
      <c r="AS14" s="1">
        <f>[2]Finland!AS$2</f>
        <v>0</v>
      </c>
      <c r="AT14" s="1">
        <f>[2]Finland!AT$2</f>
        <v>0</v>
      </c>
      <c r="AU14" s="1">
        <f>[2]Finland!AU$2</f>
        <v>0</v>
      </c>
      <c r="AV14" s="1">
        <f>[2]Finland!AV$2</f>
        <v>1001</v>
      </c>
      <c r="AW14" s="1">
        <f>[2]Finland!AW$2</f>
        <v>0</v>
      </c>
      <c r="AX14" s="1">
        <f>[2]Finland!AX$2</f>
        <v>0</v>
      </c>
      <c r="AY14" s="1">
        <f>[2]Finland!AY$2</f>
        <v>684</v>
      </c>
      <c r="AZ14" s="1">
        <f>[2]Finland!AZ$2</f>
        <v>131</v>
      </c>
      <c r="BA14" s="1">
        <f>[2]Finland!BA$2</f>
        <v>0</v>
      </c>
      <c r="BB14" s="1">
        <f>[2]Finland!BB$2</f>
        <v>0</v>
      </c>
      <c r="BC14" s="1">
        <f>[2]Finland!BC$2</f>
        <v>0</v>
      </c>
      <c r="BD14" s="1">
        <f>[2]Finland!BD$2</f>
        <v>435</v>
      </c>
      <c r="BE14" s="1">
        <f>[2]Finland!BE$2</f>
        <v>0</v>
      </c>
      <c r="BF14" s="1">
        <f>[2]Finland!BF$2</f>
        <v>0</v>
      </c>
      <c r="BG14" s="1">
        <f>[2]Finland!BG$2</f>
        <v>339</v>
      </c>
      <c r="BH14" s="1">
        <f>[2]Finland!BH$2</f>
        <v>0</v>
      </c>
      <c r="BI14" s="1">
        <f>[2]Finland!BI$2</f>
        <v>0</v>
      </c>
      <c r="BJ14" s="1">
        <f>[2]Finland!BJ$2</f>
        <v>0</v>
      </c>
      <c r="BK14" s="1">
        <f>[2]Finland!BK$2</f>
        <v>389</v>
      </c>
      <c r="BL14" s="1">
        <f>[2]Finland!BL$2</f>
        <v>235</v>
      </c>
      <c r="BM14" s="1">
        <f>[2]Finland!BM$2</f>
        <v>0</v>
      </c>
      <c r="BN14" s="1">
        <f>[2]Finland!BN$2</f>
        <v>0</v>
      </c>
      <c r="BO14" s="1">
        <f>[2]Finland!BO$2</f>
        <v>0</v>
      </c>
      <c r="BP14" s="1">
        <f>[2]Finland!BP$2</f>
        <v>0</v>
      </c>
      <c r="BQ14" s="1">
        <f>[2]Finland!BQ$2</f>
        <v>0</v>
      </c>
      <c r="BR14" s="1">
        <f>[2]Finland!BR$2</f>
        <v>0</v>
      </c>
      <c r="BS14" s="1">
        <f>[2]Finland!BS$2</f>
        <v>0</v>
      </c>
      <c r="BT14" s="1">
        <f>[2]Finland!BT$2</f>
        <v>0</v>
      </c>
      <c r="BU14" s="1">
        <f>[2]Finland!BU$2</f>
        <v>0</v>
      </c>
      <c r="BV14" s="1">
        <f>[2]Finland!BV$2</f>
        <v>0</v>
      </c>
      <c r="BW14" s="1">
        <f>[2]Finland!BW$2</f>
        <v>0</v>
      </c>
      <c r="BX14" s="1">
        <f>[2]Finland!BX$2</f>
        <v>0</v>
      </c>
      <c r="BY14" s="1">
        <f>[2]Finland!BY$2</f>
        <v>0</v>
      </c>
      <c r="BZ14" s="1">
        <f>[2]Finland!BZ$2</f>
        <v>0</v>
      </c>
      <c r="CA14" s="1">
        <f>[2]Finland!CA$2</f>
        <v>0</v>
      </c>
      <c r="CB14" s="1">
        <f>[2]Finland!CB$2</f>
        <v>0</v>
      </c>
      <c r="CC14" s="1">
        <f>[2]Finland!CC$2</f>
        <v>0</v>
      </c>
      <c r="CD14" s="1">
        <f>[2]Finland!CD$2</f>
        <v>0</v>
      </c>
      <c r="CE14" s="1">
        <f>[2]Finland!CE$2</f>
        <v>0</v>
      </c>
      <c r="CF14" s="1">
        <f>[2]Finland!CF$2</f>
        <v>0</v>
      </c>
      <c r="CG14" s="1">
        <f>[2]Finland!CG$2</f>
        <v>0</v>
      </c>
      <c r="CH14" s="1">
        <f>[2]Finland!CH$2</f>
        <v>0</v>
      </c>
      <c r="CI14" s="1">
        <f>[2]Finland!CI$2</f>
        <v>0</v>
      </c>
      <c r="CJ14" s="1">
        <f>[2]Finland!CJ$2</f>
        <v>25</v>
      </c>
      <c r="CK14" s="1">
        <f>[2]Finland!CK$2</f>
        <v>0</v>
      </c>
      <c r="CL14" s="1">
        <f>[2]Finland!CL$2</f>
        <v>0</v>
      </c>
      <c r="CM14" s="1">
        <f>[2]Finland!CM$2</f>
        <v>0</v>
      </c>
      <c r="CN14" s="1">
        <f>[2]Finland!CN$2</f>
        <v>0</v>
      </c>
      <c r="CO14" s="1">
        <f>[2]Finland!CO$2</f>
        <v>0</v>
      </c>
      <c r="CP14" s="1">
        <f>[2]Finland!CP$2</f>
        <v>0</v>
      </c>
      <c r="CQ14" s="1">
        <f>[2]Finland!CQ$2</f>
        <v>0</v>
      </c>
      <c r="CR14" s="1">
        <f>[2]Finland!CR$2</f>
        <v>0</v>
      </c>
      <c r="CS14" s="1">
        <f>[2]Finland!CS$2</f>
        <v>0</v>
      </c>
      <c r="CT14" s="1">
        <f>[2]Finland!CT$2</f>
        <v>0</v>
      </c>
      <c r="CU14" s="1">
        <f>[2]Finland!CU$2</f>
        <v>0</v>
      </c>
      <c r="CV14" s="1">
        <f>[2]Finland!CV$2</f>
        <v>0</v>
      </c>
      <c r="CW14" s="1">
        <f>[2]Finland!CW$2</f>
        <v>0</v>
      </c>
      <c r="CX14" s="1">
        <f>[2]Finland!CX$2</f>
        <v>0</v>
      </c>
      <c r="CY14" s="1">
        <f>[2]Finland!CY$2</f>
        <v>0</v>
      </c>
      <c r="CZ14" s="1">
        <f>[2]Finland!CZ$2</f>
        <v>0</v>
      </c>
      <c r="DA14" s="1">
        <f>[2]Finland!DA$2</f>
        <v>0</v>
      </c>
      <c r="DB14" s="1">
        <f>[2]Finland!DB$2</f>
        <v>0</v>
      </c>
      <c r="DC14" s="1">
        <f>[2]Finland!DC$2</f>
        <v>0</v>
      </c>
      <c r="DD14" s="1">
        <f>[2]Finland!DD$2</f>
        <v>0</v>
      </c>
      <c r="DE14" s="1">
        <f>[2]Finland!DE$2</f>
        <v>0</v>
      </c>
      <c r="DF14" s="1">
        <f>[2]Finland!DF$2</f>
        <v>30</v>
      </c>
      <c r="DG14" s="1">
        <f>[2]Finland!DG$2</f>
        <v>0</v>
      </c>
      <c r="DH14" s="1">
        <f>[2]Finland!DH$2</f>
        <v>0</v>
      </c>
      <c r="DI14" s="1">
        <f>[2]Finland!DI$2</f>
        <v>0</v>
      </c>
      <c r="DJ14" s="1">
        <f>[2]Finland!DJ$2</f>
        <v>0</v>
      </c>
      <c r="DK14" s="1">
        <f>[2]Finland!DK$2</f>
        <v>0</v>
      </c>
      <c r="DL14" s="1">
        <f>[2]Finland!DL$2</f>
        <v>0</v>
      </c>
      <c r="DM14" s="1">
        <f>[2]Finland!DM$2</f>
        <v>0</v>
      </c>
      <c r="DN14" s="1">
        <f>[2]Finland!DN$2</f>
        <v>0</v>
      </c>
      <c r="DO14" s="1">
        <f>[2]Finland!DO$2</f>
        <v>0</v>
      </c>
      <c r="DP14" s="1">
        <f>[2]Finland!DP$2</f>
        <v>0</v>
      </c>
      <c r="DQ14" s="1">
        <f>[2]Finland!DQ$2</f>
        <v>0</v>
      </c>
      <c r="DR14" s="1">
        <f>[2]Finland!DR$2</f>
        <v>0</v>
      </c>
      <c r="DS14" s="1">
        <f>[2]Finland!DS$2</f>
        <v>0</v>
      </c>
      <c r="DT14" s="1">
        <f>[2]Finland!DT$2</f>
        <v>0</v>
      </c>
      <c r="DU14" s="1">
        <f>[2]Finland!DU$2</f>
        <v>0</v>
      </c>
      <c r="DV14" s="1">
        <f>[2]Finland!DV$2</f>
        <v>0</v>
      </c>
      <c r="DW14" s="1">
        <f>[2]Finland!DW$2</f>
        <v>0</v>
      </c>
      <c r="DX14" s="1">
        <f>[2]Finland!DX$2</f>
        <v>0</v>
      </c>
      <c r="DY14" s="1">
        <f>[2]Finland!DY$2</f>
        <v>0</v>
      </c>
      <c r="DZ14" s="1">
        <f>[2]Finland!DZ$2</f>
        <v>0</v>
      </c>
      <c r="EA14" s="1">
        <f>[2]Finland!EA$2</f>
        <v>0</v>
      </c>
      <c r="EB14" s="1">
        <f>[2]Finland!EB$2</f>
        <v>0</v>
      </c>
      <c r="EC14" s="1">
        <f>[2]Finland!EC$2</f>
        <v>0</v>
      </c>
      <c r="ED14" s="1">
        <f>[2]Finland!ED$2</f>
        <v>0</v>
      </c>
      <c r="EE14" s="1">
        <f>[2]Finland!EE$2</f>
        <v>0</v>
      </c>
      <c r="EF14" s="1">
        <f>[2]Finland!EF$2</f>
        <v>0</v>
      </c>
      <c r="EG14" s="1">
        <f>[2]Finland!EG$2</f>
        <v>0</v>
      </c>
      <c r="EH14" s="1">
        <f>[2]Finland!EH$2</f>
        <v>0</v>
      </c>
      <c r="EI14" s="1">
        <f>[2]Finland!EI$2</f>
        <v>0</v>
      </c>
      <c r="EJ14" s="1">
        <f>[2]Finland!EJ$2</f>
        <v>0</v>
      </c>
      <c r="EK14" s="1">
        <f>[2]Finland!EK$2</f>
        <v>0</v>
      </c>
      <c r="EL14" s="1">
        <f>[2]Finland!EL$2</f>
        <v>0</v>
      </c>
      <c r="EM14" s="1">
        <f>[2]Finland!EM$2</f>
        <v>0</v>
      </c>
      <c r="EN14" s="1">
        <f>[2]Finland!EN$2</f>
        <v>0</v>
      </c>
      <c r="EO14" s="1">
        <f>[2]Finland!EO$2</f>
        <v>0</v>
      </c>
      <c r="EP14" s="1">
        <f>[2]Finland!EP$2</f>
        <v>0</v>
      </c>
      <c r="EQ14" s="1">
        <f>[2]Finland!EQ$2</f>
        <v>0</v>
      </c>
      <c r="ER14" s="1">
        <f>[2]Finland!ER$2</f>
        <v>0</v>
      </c>
      <c r="ES14" s="1">
        <f>[2]Finland!ES$2</f>
        <v>0</v>
      </c>
      <c r="ET14" s="1">
        <f>[2]Finland!ET$2</f>
        <v>0</v>
      </c>
      <c r="EU14" s="1">
        <f>[2]Finland!EU$2</f>
        <v>0</v>
      </c>
      <c r="EV14" s="1">
        <f>[2]Finland!EV$2</f>
        <v>0</v>
      </c>
      <c r="EW14" s="1">
        <f>[2]Finland!EW$2</f>
        <v>0</v>
      </c>
      <c r="EX14" s="1">
        <f>[2]Finland!EX$2</f>
        <v>0</v>
      </c>
      <c r="EY14" s="1">
        <f>[2]Finland!EY$2</f>
        <v>0</v>
      </c>
      <c r="EZ14" s="1">
        <f>[2]Finland!EZ$2</f>
        <v>0</v>
      </c>
      <c r="FA14" s="1">
        <f>[2]Finland!FA$2</f>
        <v>0</v>
      </c>
      <c r="FB14" s="1">
        <f>[2]Finland!FB$2</f>
        <v>0</v>
      </c>
      <c r="FC14" s="1">
        <f>[2]Finland!FC$2</f>
        <v>0</v>
      </c>
      <c r="FD14" s="1">
        <f>[2]Finland!FD$2</f>
        <v>0</v>
      </c>
      <c r="FE14" s="1">
        <f>[2]Finland!FE$2</f>
        <v>0</v>
      </c>
      <c r="FF14" s="1">
        <f>[2]Finland!FF$2</f>
        <v>0</v>
      </c>
      <c r="FG14" s="1">
        <f>[2]Finland!FG$2</f>
        <v>0</v>
      </c>
      <c r="FH14" s="1">
        <f>[2]Finland!FH$2</f>
        <v>0</v>
      </c>
      <c r="FI14" s="1">
        <f>[2]Finland!FI$2</f>
        <v>0</v>
      </c>
      <c r="FJ14" s="1">
        <f>[2]Finland!FJ$2</f>
        <v>0</v>
      </c>
      <c r="FK14" s="1">
        <f>[2]Finland!FK$2</f>
        <v>0</v>
      </c>
      <c r="FL14" s="1">
        <f>[2]Finland!FL$2</f>
        <v>0</v>
      </c>
      <c r="FM14" s="1">
        <f>[2]Finland!FM$2</f>
        <v>0</v>
      </c>
      <c r="FN14" s="1">
        <f>[2]Finland!FN$2</f>
        <v>0</v>
      </c>
      <c r="FO14" s="1">
        <f>[2]Finland!FO$2</f>
        <v>0</v>
      </c>
      <c r="FP14" s="1">
        <f>[2]Finland!FP$2</f>
        <v>0</v>
      </c>
      <c r="FQ14" s="1">
        <f>[2]Finland!FQ$2</f>
        <v>0</v>
      </c>
      <c r="FR14" s="1">
        <f>[2]Finland!FR$2</f>
        <v>6</v>
      </c>
      <c r="FS14" s="1">
        <f>[2]Finland!FS$2</f>
        <v>122</v>
      </c>
      <c r="FT14" s="1">
        <f>[2]Finland!FT$2</f>
        <v>0</v>
      </c>
      <c r="FU14" s="1">
        <f>[2]Finland!FU$2</f>
        <v>0</v>
      </c>
      <c r="FV14" s="1">
        <f>[2]Finland!FV$2</f>
        <v>0</v>
      </c>
      <c r="FW14" s="1">
        <f>[2]Finland!FW$2</f>
        <v>0</v>
      </c>
      <c r="FX14" s="1">
        <f>[2]Finland!FX$2</f>
        <v>0</v>
      </c>
      <c r="FY14" s="1">
        <f>[2]Finland!FY$2</f>
        <v>0</v>
      </c>
      <c r="FZ14" s="7">
        <f>SUM($B14:FY14)</f>
        <v>7724</v>
      </c>
    </row>
    <row r="15" spans="1:182">
      <c r="A15" t="s">
        <v>21</v>
      </c>
      <c r="B15" s="1">
        <f>[2]France!B$2</f>
        <v>93082</v>
      </c>
      <c r="C15" s="1">
        <f>[2]France!C$2</f>
        <v>69418</v>
      </c>
      <c r="D15" s="1">
        <f>[2]France!D$2</f>
        <v>135873</v>
      </c>
      <c r="E15" s="1">
        <f>[2]France!E$2</f>
        <v>106924</v>
      </c>
      <c r="F15" s="1">
        <f>[2]France!F$2</f>
        <v>70462</v>
      </c>
      <c r="G15" s="1">
        <f>[2]France!G$2</f>
        <v>120789</v>
      </c>
      <c r="H15" s="1">
        <f>[2]France!H$2</f>
        <v>41475</v>
      </c>
      <c r="I15" s="1">
        <f>[2]France!I$2</f>
        <v>77010</v>
      </c>
      <c r="J15" s="1">
        <f>[2]France!J$2</f>
        <v>127087</v>
      </c>
      <c r="K15" s="1">
        <f>[2]France!K$2</f>
        <v>112923</v>
      </c>
      <c r="L15" s="1">
        <f>[2]France!L$2</f>
        <v>87752</v>
      </c>
      <c r="M15" s="1">
        <f>[2]France!M$2</f>
        <v>128333</v>
      </c>
      <c r="N15" s="1">
        <f>[2]France!N$2</f>
        <v>113150</v>
      </c>
      <c r="O15" s="1">
        <f>[2]France!O$2</f>
        <v>107660</v>
      </c>
      <c r="P15" s="1">
        <f>[2]France!P$2</f>
        <v>148525</v>
      </c>
      <c r="Q15" s="1">
        <f>[2]France!Q$2</f>
        <v>116575</v>
      </c>
      <c r="R15" s="1">
        <f>[2]France!R$2</f>
        <v>106672</v>
      </c>
      <c r="S15" s="1">
        <f>[2]France!S$2</f>
        <v>332865</v>
      </c>
      <c r="T15" s="1">
        <f>[2]France!T$2</f>
        <v>131315</v>
      </c>
      <c r="U15" s="1">
        <f>[2]France!U$2</f>
        <v>85599</v>
      </c>
      <c r="V15" s="1">
        <f>[2]France!V$2</f>
        <v>236503</v>
      </c>
      <c r="W15" s="1">
        <f>[2]France!W$2</f>
        <v>361102</v>
      </c>
      <c r="X15" s="1">
        <f>[2]France!X$2</f>
        <v>254868</v>
      </c>
      <c r="Y15" s="1">
        <f>[2]France!Y$2</f>
        <v>223739</v>
      </c>
      <c r="Z15" s="1">
        <f>[2]France!Z$2</f>
        <v>117214</v>
      </c>
      <c r="AA15" s="1">
        <f>[2]France!AA$2</f>
        <v>149512</v>
      </c>
      <c r="AB15" s="1">
        <f>[2]France!AB$2</f>
        <v>100868</v>
      </c>
      <c r="AC15" s="1">
        <f>[2]France!AC$2</f>
        <v>57323</v>
      </c>
      <c r="AD15" s="1">
        <f>[2]France!AD$2</f>
        <v>69093</v>
      </c>
      <c r="AE15" s="1">
        <f>[2]France!AE$2</f>
        <v>161534</v>
      </c>
      <c r="AF15" s="1">
        <f>[2]France!AF$2</f>
        <v>209134</v>
      </c>
      <c r="AG15" s="1">
        <f>[2]France!AG$2</f>
        <v>69043</v>
      </c>
      <c r="AH15" s="1">
        <f>[2]France!AH$2</f>
        <v>218234</v>
      </c>
      <c r="AI15" s="1">
        <f>[2]France!AI$2</f>
        <v>183565</v>
      </c>
      <c r="AJ15" s="1">
        <f>[2]France!AJ$2</f>
        <v>166861</v>
      </c>
      <c r="AK15" s="1">
        <f>[2]France!AK$2</f>
        <v>141116</v>
      </c>
      <c r="AL15" s="1">
        <f>[2]France!AL$2</f>
        <v>168023</v>
      </c>
      <c r="AM15" s="1">
        <f>[2]France!AM$2</f>
        <v>237811</v>
      </c>
      <c r="AN15" s="1">
        <f>[2]France!AN$2</f>
        <v>223326</v>
      </c>
      <c r="AO15" s="1">
        <f>[2]France!AO$2</f>
        <v>238412</v>
      </c>
      <c r="AP15" s="1">
        <f>[2]France!AP$2</f>
        <v>228051</v>
      </c>
      <c r="AQ15" s="1">
        <f>[2]France!AQ$2</f>
        <v>344473</v>
      </c>
      <c r="AR15" s="1">
        <f>[2]France!AR$2</f>
        <v>315232</v>
      </c>
      <c r="AS15" s="1">
        <f>[2]France!AS$2</f>
        <v>229981</v>
      </c>
      <c r="AT15" s="1">
        <f>[2]France!AT$2</f>
        <v>649748</v>
      </c>
      <c r="AU15" s="1">
        <f>[2]France!AU$2</f>
        <v>1412909</v>
      </c>
      <c r="AV15" s="1">
        <f>[2]France!AV$2</f>
        <v>1348869</v>
      </c>
      <c r="AW15" s="1">
        <f>[2]France!AW$2</f>
        <v>1425334</v>
      </c>
      <c r="AX15" s="1">
        <f>[2]France!AX$2</f>
        <v>1475838</v>
      </c>
      <c r="AY15" s="1">
        <f>[2]France!AY$2</f>
        <v>621420</v>
      </c>
      <c r="AZ15" s="1">
        <f>[2]France!AZ$2</f>
        <v>267086</v>
      </c>
      <c r="BA15" s="1">
        <f>[2]France!BA$2</f>
        <v>247539</v>
      </c>
      <c r="BB15" s="1">
        <f>[2]France!BB$2</f>
        <v>295233</v>
      </c>
      <c r="BC15" s="1">
        <f>[2]France!BC$2</f>
        <v>297266</v>
      </c>
      <c r="BD15" s="1">
        <f>[2]France!BD$2</f>
        <v>1247331</v>
      </c>
      <c r="BE15" s="1">
        <f>[2]France!BE$2</f>
        <v>1118056</v>
      </c>
      <c r="BF15" s="1">
        <f>[2]France!BF$2</f>
        <v>1707513</v>
      </c>
      <c r="BG15" s="1">
        <f>[2]France!BG$2</f>
        <v>1039912</v>
      </c>
      <c r="BH15" s="1">
        <f>[2]France!BH$2</f>
        <v>622094</v>
      </c>
      <c r="BI15" s="1">
        <f>[2]France!BI$2</f>
        <v>848789</v>
      </c>
      <c r="BJ15" s="1">
        <f>[2]France!BJ$2</f>
        <v>733888</v>
      </c>
      <c r="BK15" s="1">
        <f>[2]France!BK$2</f>
        <v>487692</v>
      </c>
      <c r="BL15" s="1">
        <f>[2]France!BL$2</f>
        <v>464101</v>
      </c>
      <c r="BM15" s="1">
        <f>[2]France!BM$2</f>
        <v>368274</v>
      </c>
      <c r="BN15" s="1">
        <f>[2]France!BN$2</f>
        <v>424992</v>
      </c>
      <c r="BO15" s="1">
        <f>[2]France!BO$2</f>
        <v>761628</v>
      </c>
      <c r="BP15" s="1">
        <f>[2]France!BP$2</f>
        <v>1029203</v>
      </c>
      <c r="BQ15" s="1">
        <f>[2]France!BQ$2</f>
        <v>651262</v>
      </c>
      <c r="BR15" s="1">
        <f>[2]France!BR$2</f>
        <v>1127465</v>
      </c>
      <c r="BS15" s="1">
        <f>[2]France!BS$2</f>
        <v>1720720</v>
      </c>
      <c r="BT15" s="1">
        <f>[2]France!BT$2</f>
        <v>1312043</v>
      </c>
      <c r="BU15" s="1">
        <f>[2]France!BU$2</f>
        <v>1392171</v>
      </c>
      <c r="BV15" s="1">
        <f>[2]France!BV$2</f>
        <v>1403078</v>
      </c>
      <c r="BW15" s="1">
        <f>[2]France!BW$2</f>
        <v>2023129</v>
      </c>
      <c r="BX15" s="1">
        <f>[2]France!BX$2</f>
        <v>1737045</v>
      </c>
      <c r="BY15" s="1">
        <f>[2]France!BY$2</f>
        <v>829678</v>
      </c>
      <c r="BZ15" s="1">
        <f>[2]France!BZ$2</f>
        <v>1030175</v>
      </c>
      <c r="CA15" s="1">
        <f>[2]France!CA$2</f>
        <v>729348</v>
      </c>
      <c r="CB15" s="1">
        <f>[2]France!CB$2</f>
        <v>1404285</v>
      </c>
      <c r="CC15" s="1">
        <f>[2]France!CC$2</f>
        <v>2442180</v>
      </c>
      <c r="CD15" s="1">
        <f>[2]France!CD$2</f>
        <v>3138512</v>
      </c>
      <c r="CE15" s="1">
        <f>[2]France!CE$2</f>
        <v>2365772</v>
      </c>
      <c r="CF15" s="1">
        <f>[2]France!CF$2</f>
        <v>2016563</v>
      </c>
      <c r="CG15" s="1">
        <f>[2]France!CG$2</f>
        <v>2127382</v>
      </c>
      <c r="CH15" s="1">
        <f>[2]France!CH$2</f>
        <v>2856399</v>
      </c>
      <c r="CI15" s="1">
        <f>[2]France!CI$2</f>
        <v>2723353</v>
      </c>
      <c r="CJ15" s="1">
        <f>[2]France!CJ$2</f>
        <v>1200317</v>
      </c>
      <c r="CK15" s="1">
        <f>[2]France!CK$2</f>
        <v>518004</v>
      </c>
      <c r="CL15" s="1">
        <f>[2]France!CL$2</f>
        <v>1334571</v>
      </c>
      <c r="CM15" s="1">
        <f>[2]France!CM$2</f>
        <v>1854240</v>
      </c>
      <c r="CN15" s="1">
        <f>[2]France!CN$2</f>
        <v>1623318</v>
      </c>
      <c r="CO15" s="1">
        <f>[2]France!CO$2</f>
        <v>3345739</v>
      </c>
      <c r="CP15" s="1">
        <f>[2]France!CP$2</f>
        <v>2673901</v>
      </c>
      <c r="CQ15" s="1">
        <f>[2]France!CQ$2</f>
        <v>2866249</v>
      </c>
      <c r="CR15" s="1">
        <f>[2]France!CR$2</f>
        <v>1808051</v>
      </c>
      <c r="CS15" s="1">
        <f>[2]France!CS$2</f>
        <v>2253663</v>
      </c>
      <c r="CT15" s="1">
        <f>[2]France!CT$2</f>
        <v>3123692</v>
      </c>
      <c r="CU15" s="1">
        <f>[2]France!CU$2</f>
        <v>3519454</v>
      </c>
      <c r="CV15" s="1">
        <f>[2]France!CV$2</f>
        <v>2893309</v>
      </c>
      <c r="CW15" s="1">
        <f>[2]France!CW$2</f>
        <v>1079287</v>
      </c>
      <c r="CX15" s="1">
        <f>[2]France!CX$2</f>
        <v>1027843</v>
      </c>
      <c r="CY15" s="1">
        <f>[2]France!CY$2</f>
        <v>2416249</v>
      </c>
      <c r="CZ15" s="1">
        <f>[2]France!CZ$2</f>
        <v>3268542</v>
      </c>
      <c r="DA15" s="1">
        <f>[2]France!DA$2</f>
        <v>4690613</v>
      </c>
      <c r="DB15" s="1">
        <f>[2]France!DB$2</f>
        <v>4731178</v>
      </c>
      <c r="DC15" s="1">
        <f>[2]France!DC$2</f>
        <v>4787872</v>
      </c>
      <c r="DD15" s="1">
        <f>[2]France!DD$2</f>
        <v>6169560</v>
      </c>
      <c r="DE15" s="1">
        <f>[2]France!DE$2</f>
        <v>3039702</v>
      </c>
      <c r="DF15" s="1">
        <f>[2]France!DF$2</f>
        <v>5100560</v>
      </c>
      <c r="DG15" s="1">
        <f>[2]France!DG$2</f>
        <v>3798118</v>
      </c>
      <c r="DH15" s="1">
        <f>[2]France!DH$2</f>
        <v>3226531</v>
      </c>
      <c r="DI15" s="1">
        <f>[2]France!DI$2</f>
        <v>2383485</v>
      </c>
      <c r="DJ15" s="1">
        <f>[2]France!DJ$2</f>
        <v>2694032</v>
      </c>
      <c r="DK15" s="1">
        <f>[2]France!DK$2</f>
        <v>3004009</v>
      </c>
      <c r="DL15" s="1">
        <f>[2]France!DL$2</f>
        <v>4188776</v>
      </c>
      <c r="DM15" s="1">
        <f>[2]France!DM$2</f>
        <v>4713429</v>
      </c>
      <c r="DN15" s="1">
        <f>[2]France!DN$2</f>
        <v>5588634</v>
      </c>
      <c r="DO15" s="1">
        <f>[2]France!DO$2</f>
        <v>5927698</v>
      </c>
      <c r="DP15" s="1">
        <f>[2]France!DP$2</f>
        <v>4071675</v>
      </c>
      <c r="DQ15" s="1">
        <f>[2]France!DQ$2</f>
        <v>4040679</v>
      </c>
      <c r="DR15" s="1">
        <f>[2]France!DR$2</f>
        <v>4249454</v>
      </c>
      <c r="DS15" s="1">
        <f>[2]France!DS$2</f>
        <v>3343681</v>
      </c>
      <c r="DT15" s="1">
        <f>[2]France!DT$2</f>
        <v>3556345</v>
      </c>
      <c r="DU15" s="1">
        <f>[2]France!DU$2</f>
        <v>3144993</v>
      </c>
      <c r="DV15" s="1">
        <f>[2]France!DV$2</f>
        <v>3417551</v>
      </c>
      <c r="DW15" s="1">
        <f>[2]France!DW$2</f>
        <v>3631911</v>
      </c>
      <c r="DX15" s="1">
        <f>[2]France!DX$2</f>
        <v>3994418</v>
      </c>
      <c r="DY15" s="1">
        <f>[2]France!DY$2</f>
        <v>4227785</v>
      </c>
      <c r="DZ15" s="1">
        <f>[2]France!DZ$2</f>
        <v>5744709</v>
      </c>
      <c r="EA15" s="1">
        <f>[2]France!EA$2</f>
        <v>5624471</v>
      </c>
      <c r="EB15" s="1">
        <f>[2]France!EB$2</f>
        <v>2752766</v>
      </c>
      <c r="EC15" s="1">
        <f>[2]France!EC$2</f>
        <v>3048612</v>
      </c>
      <c r="ED15" s="1">
        <f>[2]France!ED$2</f>
        <v>4409607</v>
      </c>
      <c r="EE15" s="1">
        <f>[2]France!EE$2</f>
        <v>4376027</v>
      </c>
      <c r="EF15" s="1">
        <f>[2]France!EF$2</f>
        <v>3218346</v>
      </c>
      <c r="EG15" s="1">
        <f>[2]France!EG$2</f>
        <v>3803290</v>
      </c>
      <c r="EH15" s="1">
        <f>[2]France!EH$2</f>
        <v>3482039</v>
      </c>
      <c r="EI15" s="1">
        <f>[2]France!EI$2</f>
        <v>5038494</v>
      </c>
      <c r="EJ15" s="1">
        <f>[2]France!EJ$2</f>
        <v>4835331</v>
      </c>
      <c r="EK15" s="1">
        <f>[2]France!EK$2</f>
        <v>5318079</v>
      </c>
      <c r="EL15" s="1">
        <f>[2]France!EL$2</f>
        <v>6483138</v>
      </c>
      <c r="EM15" s="1">
        <f>[2]France!EM$2</f>
        <v>6279662</v>
      </c>
      <c r="EN15" s="1">
        <f>[2]France!EN$2</f>
        <v>5730172</v>
      </c>
      <c r="EO15" s="1">
        <f>[2]France!EO$2</f>
        <v>5069763</v>
      </c>
      <c r="EP15" s="1">
        <f>[2]France!EP$2</f>
        <v>4845662</v>
      </c>
      <c r="EQ15" s="1">
        <f>[2]France!EQ$2</f>
        <v>4660630</v>
      </c>
      <c r="ER15" s="1">
        <f>[2]France!ER$2</f>
        <v>4580353</v>
      </c>
      <c r="ES15" s="1">
        <f>[2]France!ES$2</f>
        <v>5663120</v>
      </c>
      <c r="ET15" s="1">
        <f>[2]France!ET$2</f>
        <v>5696682</v>
      </c>
      <c r="EU15" s="1">
        <f>[2]France!EU$2</f>
        <v>7082356</v>
      </c>
      <c r="EV15" s="1">
        <f>[2]France!EV$2</f>
        <v>7241139</v>
      </c>
      <c r="EW15" s="1">
        <f>[2]France!EW$2</f>
        <v>10709008</v>
      </c>
      <c r="EX15" s="1">
        <f>[2]France!EX$2</f>
        <v>13026195</v>
      </c>
      <c r="EY15" s="1">
        <f>[2]France!EY$2</f>
        <v>21023264</v>
      </c>
      <c r="EZ15" s="1">
        <f>[2]France!EZ$2</f>
        <v>13668888</v>
      </c>
      <c r="FA15" s="1">
        <f>[2]France!FA$2</f>
        <v>16313647</v>
      </c>
      <c r="FB15" s="1">
        <f>[2]France!FB$2</f>
        <v>13708420</v>
      </c>
      <c r="FC15" s="1">
        <f>[2]France!FC$2</f>
        <v>13596921</v>
      </c>
      <c r="FD15" s="1">
        <f>[2]France!FD$2</f>
        <v>26424743</v>
      </c>
      <c r="FE15" s="1">
        <f>[2]France!FE$2</f>
        <v>18553591</v>
      </c>
      <c r="FF15" s="1">
        <f>[2]France!FF$2</f>
        <v>23631315</v>
      </c>
      <c r="FG15" s="1">
        <f>[2]France!FG$2</f>
        <v>9085432</v>
      </c>
      <c r="FH15" s="1">
        <f>[2]France!FH$2</f>
        <v>11710097</v>
      </c>
      <c r="FI15" s="1">
        <f>[2]France!FI$2</f>
        <v>7526818</v>
      </c>
      <c r="FJ15" s="1">
        <f>[2]France!FJ$2</f>
        <v>7236714</v>
      </c>
      <c r="FK15" s="1">
        <f>[2]France!FK$2</f>
        <v>5023669</v>
      </c>
      <c r="FL15" s="1">
        <f>[2]France!FL$2</f>
        <v>3562445</v>
      </c>
      <c r="FM15" s="1">
        <f>[2]France!FM$2</f>
        <v>11466705</v>
      </c>
      <c r="FN15" s="1">
        <f>[2]France!FN$2</f>
        <v>14012888</v>
      </c>
      <c r="FO15" s="1">
        <f>[2]France!FO$2</f>
        <v>13022029</v>
      </c>
      <c r="FP15" s="1">
        <f>[2]France!FP$2</f>
        <v>11576509</v>
      </c>
      <c r="FQ15" s="1">
        <f>[2]France!FQ$2</f>
        <v>16717246</v>
      </c>
      <c r="FR15" s="1">
        <f>[2]France!FR$2</f>
        <v>12603757</v>
      </c>
      <c r="FS15" s="1">
        <f>[2]France!FS$2</f>
        <v>6319471</v>
      </c>
      <c r="FT15" s="1">
        <f>[2]France!FT$2</f>
        <v>5770832</v>
      </c>
      <c r="FU15" s="1">
        <f>[2]France!FU$2</f>
        <v>5966572</v>
      </c>
      <c r="FV15" s="1">
        <f>[2]France!FV$2</f>
        <v>7152327</v>
      </c>
      <c r="FW15" s="1">
        <f>[2]France!FW$2</f>
        <v>0</v>
      </c>
      <c r="FX15" s="1">
        <f>[2]France!FX$2</f>
        <v>0</v>
      </c>
      <c r="FY15" s="1">
        <f>[2]France!FY$2</f>
        <v>0</v>
      </c>
      <c r="FZ15" s="7">
        <f>SUM($B15:FY15)</f>
        <v>631866851</v>
      </c>
    </row>
    <row r="16" spans="1:182">
      <c r="A16" t="s">
        <v>22</v>
      </c>
      <c r="B16" s="1">
        <f>[2]Germany!B$2</f>
        <v>7411</v>
      </c>
      <c r="C16" s="1">
        <f>[2]Germany!C$2</f>
        <v>7540</v>
      </c>
      <c r="D16" s="1">
        <f>[2]Germany!D$2</f>
        <v>12613</v>
      </c>
      <c r="E16" s="1">
        <f>[2]Germany!E$2</f>
        <v>18677</v>
      </c>
      <c r="F16" s="1">
        <f>[2]Germany!F$2</f>
        <v>15063</v>
      </c>
      <c r="G16" s="1">
        <f>[2]Germany!G$2</f>
        <v>30475</v>
      </c>
      <c r="H16" s="1">
        <f>[2]Germany!H$2</f>
        <v>22646</v>
      </c>
      <c r="I16" s="1">
        <f>[2]Germany!I$2</f>
        <v>9460</v>
      </c>
      <c r="J16" s="1">
        <f>[2]Germany!J$2</f>
        <v>21241</v>
      </c>
      <c r="K16" s="1">
        <f>[2]Germany!K$2</f>
        <v>33909</v>
      </c>
      <c r="L16" s="1">
        <f>[2]Germany!L$2</f>
        <v>41411</v>
      </c>
      <c r="M16" s="1">
        <f>[2]Germany!M$2</f>
        <v>32610</v>
      </c>
      <c r="N16" s="1">
        <f>[2]Germany!N$2</f>
        <v>17303</v>
      </c>
      <c r="O16" s="1">
        <f>[2]Germany!O$2</f>
        <v>51718</v>
      </c>
      <c r="P16" s="1">
        <f>[2]Germany!P$2</f>
        <v>22309</v>
      </c>
      <c r="Q16" s="1">
        <f>[2]Germany!Q$2</f>
        <v>14409</v>
      </c>
      <c r="R16" s="1">
        <f>[2]Germany!R$2</f>
        <v>30265</v>
      </c>
      <c r="S16" s="1">
        <f>[2]Germany!S$2</f>
        <v>18730</v>
      </c>
      <c r="T16" s="1">
        <f>[2]Germany!T$2</f>
        <v>40284</v>
      </c>
      <c r="U16" s="1">
        <f>[2]Germany!U$2</f>
        <v>97043</v>
      </c>
      <c r="V16" s="1">
        <f>[2]Germany!V$2</f>
        <v>78311</v>
      </c>
      <c r="W16" s="1">
        <f>[2]Germany!W$2</f>
        <v>137821</v>
      </c>
      <c r="X16" s="1">
        <f>[2]Germany!X$2</f>
        <v>132096</v>
      </c>
      <c r="Y16" s="1">
        <f>[2]Germany!Y$2</f>
        <v>147367</v>
      </c>
      <c r="Z16" s="1">
        <f>[2]Germany!Z$2</f>
        <v>76646</v>
      </c>
      <c r="AA16" s="1">
        <f>[2]Germany!AA$2</f>
        <v>121309</v>
      </c>
      <c r="AB16" s="1">
        <f>[2]Germany!AB$2</f>
        <v>45162</v>
      </c>
      <c r="AC16" s="1">
        <f>[2]Germany!AC$2</f>
        <v>28438</v>
      </c>
      <c r="AD16" s="1">
        <f>[2]Germany!AD$2</f>
        <v>20278</v>
      </c>
      <c r="AE16" s="1">
        <f>[2]Germany!AE$2</f>
        <v>21017</v>
      </c>
      <c r="AF16" s="1">
        <f>[2]Germany!AF$2</f>
        <v>34758</v>
      </c>
      <c r="AG16" s="1">
        <f>[2]Germany!AG$2</f>
        <v>36643</v>
      </c>
      <c r="AH16" s="1">
        <f>[2]Germany!AH$2</f>
        <v>33301</v>
      </c>
      <c r="AI16" s="1">
        <f>[2]Germany!AI$2</f>
        <v>54873</v>
      </c>
      <c r="AJ16" s="1">
        <f>[2]Germany!AJ$2</f>
        <v>32504</v>
      </c>
      <c r="AK16" s="1">
        <f>[2]Germany!AK$2</f>
        <v>8671</v>
      </c>
      <c r="AL16" s="1">
        <f>[2]Germany!AL$2</f>
        <v>33746</v>
      </c>
      <c r="AM16" s="1">
        <f>[2]Germany!AM$2</f>
        <v>397832</v>
      </c>
      <c r="AN16" s="1">
        <f>[2]Germany!AN$2</f>
        <v>532915</v>
      </c>
      <c r="AO16" s="1">
        <f>[2]Germany!AO$2</f>
        <v>378789</v>
      </c>
      <c r="AP16" s="1">
        <f>[2]Germany!AP$2</f>
        <v>693985</v>
      </c>
      <c r="AQ16" s="1">
        <f>[2]Germany!AQ$2</f>
        <v>1084733</v>
      </c>
      <c r="AR16" s="1">
        <f>[2]Germany!AR$2</f>
        <v>1320292</v>
      </c>
      <c r="AS16" s="1">
        <f>[2]Germany!AS$2</f>
        <v>1426144</v>
      </c>
      <c r="AT16" s="1">
        <f>[2]Germany!AT$2</f>
        <v>1095506</v>
      </c>
      <c r="AU16" s="1">
        <f>[2]Germany!AU$2</f>
        <v>1201041</v>
      </c>
      <c r="AV16" s="1">
        <f>[2]Germany!AV$2</f>
        <v>315029</v>
      </c>
      <c r="AW16" s="1">
        <f>[2]Germany!AW$2</f>
        <v>184890</v>
      </c>
      <c r="AX16" s="1">
        <f>[2]Germany!AX$2</f>
        <v>211995</v>
      </c>
      <c r="AY16" s="1">
        <f>[2]Germany!AY$2</f>
        <v>83040</v>
      </c>
      <c r="AZ16" s="1">
        <f>[2]Germany!AZ$2</f>
        <v>28417</v>
      </c>
      <c r="BA16" s="1">
        <f>[2]Germany!BA$2</f>
        <v>23614</v>
      </c>
      <c r="BB16" s="1">
        <f>[2]Germany!BB$2</f>
        <v>5451</v>
      </c>
      <c r="BC16" s="1">
        <f>[2]Germany!BC$2</f>
        <v>2287</v>
      </c>
      <c r="BD16" s="1">
        <f>[2]Germany!BD$2</f>
        <v>11526</v>
      </c>
      <c r="BE16" s="1">
        <f>[2]Germany!BE$2</f>
        <v>139207</v>
      </c>
      <c r="BF16" s="1">
        <f>[2]Germany!BF$2</f>
        <v>114592</v>
      </c>
      <c r="BG16" s="1">
        <f>[2]Germany!BG$2</f>
        <v>185069</v>
      </c>
      <c r="BH16" s="1">
        <f>[2]Germany!BH$2</f>
        <v>128649</v>
      </c>
      <c r="BI16" s="1">
        <f>[2]Germany!BI$2</f>
        <v>96372</v>
      </c>
      <c r="BJ16" s="1">
        <f>[2]Germany!BJ$2</f>
        <v>156903</v>
      </c>
      <c r="BK16" s="1">
        <f>[2]Germany!BK$2</f>
        <v>206813</v>
      </c>
      <c r="BL16" s="1">
        <f>[2]Germany!BL$2</f>
        <v>402121</v>
      </c>
      <c r="BM16" s="1">
        <f>[2]Germany!BM$2</f>
        <v>221072</v>
      </c>
      <c r="BN16" s="1">
        <f>[2]Germany!BN$2</f>
        <v>108310</v>
      </c>
      <c r="BO16" s="1">
        <f>[2]Germany!BO$2</f>
        <v>238170</v>
      </c>
      <c r="BP16" s="1">
        <f>[2]Germany!BP$2</f>
        <v>217436</v>
      </c>
      <c r="BQ16" s="1">
        <f>[2]Germany!BQ$2</f>
        <v>428372</v>
      </c>
      <c r="BR16" s="1">
        <f>[2]Germany!BR$2</f>
        <v>144051</v>
      </c>
      <c r="BS16" s="1">
        <f>[2]Germany!BS$2</f>
        <v>132846</v>
      </c>
      <c r="BT16" s="1">
        <f>[2]Germany!BT$2</f>
        <v>189447</v>
      </c>
      <c r="BU16" s="1">
        <f>[2]Germany!BU$2</f>
        <v>99265</v>
      </c>
      <c r="BV16" s="1">
        <f>[2]Germany!BV$2</f>
        <v>145340</v>
      </c>
      <c r="BW16" s="1">
        <f>[2]Germany!BW$2</f>
        <v>111831</v>
      </c>
      <c r="BX16" s="1">
        <f>[2]Germany!BX$2</f>
        <v>139069</v>
      </c>
      <c r="BY16" s="1">
        <f>[2]Germany!BY$2</f>
        <v>142156</v>
      </c>
      <c r="BZ16" s="1">
        <f>[2]Germany!BZ$2</f>
        <v>102557</v>
      </c>
      <c r="CA16" s="1">
        <f>[2]Germany!CA$2</f>
        <v>143163</v>
      </c>
      <c r="CB16" s="1">
        <f>[2]Germany!CB$2</f>
        <v>240784</v>
      </c>
      <c r="CC16" s="1">
        <f>[2]Germany!CC$2</f>
        <v>325186</v>
      </c>
      <c r="CD16" s="1">
        <f>[2]Germany!CD$2</f>
        <v>242329</v>
      </c>
      <c r="CE16" s="1">
        <f>[2]Germany!CE$2</f>
        <v>152573</v>
      </c>
      <c r="CF16" s="1">
        <f>[2]Germany!CF$2</f>
        <v>121788</v>
      </c>
      <c r="CG16" s="1">
        <f>[2]Germany!CG$2</f>
        <v>66322</v>
      </c>
      <c r="CH16" s="1">
        <f>[2]Germany!CH$2</f>
        <v>244249</v>
      </c>
      <c r="CI16" s="1">
        <f>[2]Germany!CI$2</f>
        <v>296165</v>
      </c>
      <c r="CJ16" s="1">
        <f>[2]Germany!CJ$2</f>
        <v>152233</v>
      </c>
      <c r="CK16" s="1">
        <f>[2]Germany!CK$2</f>
        <v>119313</v>
      </c>
      <c r="CL16" s="1">
        <f>[2]Germany!CL$2</f>
        <v>274791</v>
      </c>
      <c r="CM16" s="1">
        <f>[2]Germany!CM$2</f>
        <v>223202</v>
      </c>
      <c r="CN16" s="1">
        <f>[2]Germany!CN$2</f>
        <v>198498</v>
      </c>
      <c r="CO16" s="1">
        <f>[2]Germany!CO$2</f>
        <v>1973863</v>
      </c>
      <c r="CP16" s="1">
        <f>[2]Germany!CP$2</f>
        <v>345638</v>
      </c>
      <c r="CQ16" s="1">
        <f>[2]Germany!CQ$2</f>
        <v>322911</v>
      </c>
      <c r="CR16" s="1">
        <f>[2]Germany!CR$2</f>
        <v>250424</v>
      </c>
      <c r="CS16" s="1">
        <f>[2]Germany!CS$2</f>
        <v>210263</v>
      </c>
      <c r="CT16" s="1">
        <f>[2]Germany!CT$2</f>
        <v>409969</v>
      </c>
      <c r="CU16" s="1">
        <f>[2]Germany!CU$2</f>
        <v>392640</v>
      </c>
      <c r="CV16" s="1">
        <f>[2]Germany!CV$2</f>
        <v>534745</v>
      </c>
      <c r="CW16" s="1">
        <f>[2]Germany!CW$2</f>
        <v>424612</v>
      </c>
      <c r="CX16" s="1">
        <f>[2]Germany!CX$2</f>
        <v>457756</v>
      </c>
      <c r="CY16" s="1">
        <f>[2]Germany!CY$2</f>
        <v>316255</v>
      </c>
      <c r="CZ16" s="1">
        <f>[2]Germany!CZ$2</f>
        <v>250115</v>
      </c>
      <c r="DA16" s="1">
        <f>[2]Germany!DA$2</f>
        <v>108556</v>
      </c>
      <c r="DB16" s="1">
        <f>[2]Germany!DB$2</f>
        <v>200135</v>
      </c>
      <c r="DC16" s="1">
        <f>[2]Germany!DC$2</f>
        <v>393860</v>
      </c>
      <c r="DD16" s="1">
        <f>[2]Germany!DD$2</f>
        <v>1388125</v>
      </c>
      <c r="DE16" s="1">
        <f>[2]Germany!DE$2</f>
        <v>119758</v>
      </c>
      <c r="DF16" s="1">
        <f>[2]Germany!DF$2</f>
        <v>469356</v>
      </c>
      <c r="DG16" s="1">
        <f>[2]Germany!DG$2</f>
        <v>347963</v>
      </c>
      <c r="DH16" s="1">
        <f>[2]Germany!DH$2</f>
        <v>358800</v>
      </c>
      <c r="DI16" s="1">
        <f>[2]Germany!DI$2</f>
        <v>310222</v>
      </c>
      <c r="DJ16" s="1">
        <f>[2]Germany!DJ$2</f>
        <v>366667</v>
      </c>
      <c r="DK16" s="1">
        <f>[2]Germany!DK$2</f>
        <v>881129</v>
      </c>
      <c r="DL16" s="1">
        <f>[2]Germany!DL$2</f>
        <v>334397</v>
      </c>
      <c r="DM16" s="1">
        <f>[2]Germany!DM$2</f>
        <v>362451</v>
      </c>
      <c r="DN16" s="1">
        <f>[2]Germany!DN$2</f>
        <v>308185</v>
      </c>
      <c r="DO16" s="1">
        <f>[2]Germany!DO$2</f>
        <v>431203</v>
      </c>
      <c r="DP16" s="1">
        <f>[2]Germany!DP$2</f>
        <v>420194</v>
      </c>
      <c r="DQ16" s="1">
        <f>[2]Germany!DQ$2</f>
        <v>271179</v>
      </c>
      <c r="DR16" s="1">
        <f>[2]Germany!DR$2</f>
        <v>290639</v>
      </c>
      <c r="DS16" s="1">
        <f>[2]Germany!DS$2</f>
        <v>393083</v>
      </c>
      <c r="DT16" s="1">
        <f>[2]Germany!DT$2</f>
        <v>372858</v>
      </c>
      <c r="DU16" s="1">
        <f>[2]Germany!DU$2</f>
        <v>358258</v>
      </c>
      <c r="DV16" s="1">
        <f>[2]Germany!DV$2</f>
        <v>908968</v>
      </c>
      <c r="DW16" s="1">
        <f>[2]Germany!DW$2</f>
        <v>334516</v>
      </c>
      <c r="DX16" s="1">
        <f>[2]Germany!DX$2</f>
        <v>317494</v>
      </c>
      <c r="DY16" s="1">
        <f>[2]Germany!DY$2</f>
        <v>163905</v>
      </c>
      <c r="DZ16" s="1">
        <f>[2]Germany!DZ$2</f>
        <v>305309</v>
      </c>
      <c r="EA16" s="1">
        <f>[2]Germany!EA$2</f>
        <v>295086</v>
      </c>
      <c r="EB16" s="1">
        <f>[2]Germany!EB$2</f>
        <v>255365</v>
      </c>
      <c r="EC16" s="1">
        <f>[2]Germany!EC$2</f>
        <v>261015</v>
      </c>
      <c r="ED16" s="1">
        <f>[2]Germany!ED$2</f>
        <v>423287</v>
      </c>
      <c r="EE16" s="1">
        <f>[2]Germany!EE$2</f>
        <v>354760</v>
      </c>
      <c r="EF16" s="1">
        <f>[2]Germany!EF$2</f>
        <v>305828</v>
      </c>
      <c r="EG16" s="1">
        <f>[2]Germany!EG$2</f>
        <v>383558</v>
      </c>
      <c r="EH16" s="1">
        <f>[2]Germany!EH$2</f>
        <v>389445</v>
      </c>
      <c r="EI16" s="1">
        <f>[2]Germany!EI$2</f>
        <v>362970</v>
      </c>
      <c r="EJ16" s="1">
        <f>[2]Germany!EJ$2</f>
        <v>347444</v>
      </c>
      <c r="EK16" s="1">
        <f>[2]Germany!EK$2</f>
        <v>261224</v>
      </c>
      <c r="EL16" s="1">
        <f>[2]Germany!EL$2</f>
        <v>435447</v>
      </c>
      <c r="EM16" s="1">
        <f>[2]Germany!EM$2</f>
        <v>677004</v>
      </c>
      <c r="EN16" s="1">
        <f>[2]Germany!EN$2</f>
        <v>397195</v>
      </c>
      <c r="EO16" s="1">
        <f>[2]Germany!EO$2</f>
        <v>274976</v>
      </c>
      <c r="EP16" s="1">
        <f>[2]Germany!EP$2</f>
        <v>580648</v>
      </c>
      <c r="EQ16" s="1">
        <f>[2]Germany!EQ$2</f>
        <v>819877</v>
      </c>
      <c r="ER16" s="1">
        <f>[2]Germany!ER$2</f>
        <v>1348823</v>
      </c>
      <c r="ES16" s="1">
        <f>[2]Germany!ES$2</f>
        <v>882684</v>
      </c>
      <c r="ET16" s="1">
        <f>[2]Germany!ET$2</f>
        <v>1132035</v>
      </c>
      <c r="EU16" s="1">
        <f>[2]Germany!EU$2</f>
        <v>1035191</v>
      </c>
      <c r="EV16" s="1">
        <f>[2]Germany!EV$2</f>
        <v>1653752</v>
      </c>
      <c r="EW16" s="1">
        <f>[2]Germany!EW$2</f>
        <v>829221</v>
      </c>
      <c r="EX16" s="1">
        <f>[2]Germany!EX$2</f>
        <v>2287899</v>
      </c>
      <c r="EY16" s="1">
        <f>[2]Germany!EY$2</f>
        <v>1718032</v>
      </c>
      <c r="EZ16" s="1">
        <f>[2]Germany!EZ$2</f>
        <v>313186</v>
      </c>
      <c r="FA16" s="1">
        <f>[2]Germany!FA$2</f>
        <v>404006</v>
      </c>
      <c r="FB16" s="1">
        <f>[2]Germany!FB$2</f>
        <v>444677</v>
      </c>
      <c r="FC16" s="1">
        <f>[2]Germany!FC$2</f>
        <v>1245687</v>
      </c>
      <c r="FD16" s="1">
        <f>[2]Germany!FD$2</f>
        <v>2002420</v>
      </c>
      <c r="FE16" s="1">
        <f>[2]Germany!FE$2</f>
        <v>1760128</v>
      </c>
      <c r="FF16" s="1">
        <f>[2]Germany!FF$2</f>
        <v>2763667</v>
      </c>
      <c r="FG16" s="1">
        <f>[2]Germany!FG$2</f>
        <v>1169627</v>
      </c>
      <c r="FH16" s="1">
        <f>[2]Germany!FH$2</f>
        <v>1926834</v>
      </c>
      <c r="FI16" s="1">
        <f>[2]Germany!FI$2</f>
        <v>652985</v>
      </c>
      <c r="FJ16" s="1">
        <f>[2]Germany!FJ$2</f>
        <v>373870</v>
      </c>
      <c r="FK16" s="1">
        <f>[2]Germany!FK$2</f>
        <v>198519</v>
      </c>
      <c r="FL16" s="1">
        <f>[2]Germany!FL$2</f>
        <v>291062</v>
      </c>
      <c r="FM16" s="1">
        <f>[2]Germany!FM$2</f>
        <v>1529338</v>
      </c>
      <c r="FN16" s="1">
        <f>[2]Germany!FN$2</f>
        <v>2301882</v>
      </c>
      <c r="FO16" s="1">
        <f>[2]Germany!FO$2</f>
        <v>2051522</v>
      </c>
      <c r="FP16" s="1">
        <f>[2]Germany!FP$2</f>
        <v>1788786</v>
      </c>
      <c r="FQ16" s="1">
        <f>[2]Germany!FQ$2</f>
        <v>1857904</v>
      </c>
      <c r="FR16" s="1">
        <f>[2]Germany!FR$2</f>
        <v>1131901</v>
      </c>
      <c r="FS16" s="1">
        <f>[2]Germany!FS$2</f>
        <v>1171412</v>
      </c>
      <c r="FT16" s="1">
        <f>[2]Germany!FT$2</f>
        <v>1162165</v>
      </c>
      <c r="FU16" s="1">
        <f>[2]Germany!FU$2</f>
        <v>887954</v>
      </c>
      <c r="FV16" s="1">
        <f>[2]Germany!FV$2</f>
        <v>1519319</v>
      </c>
      <c r="FW16" s="1">
        <f>[2]Germany!FW$2</f>
        <v>0</v>
      </c>
      <c r="FX16" s="1">
        <f>[2]Germany!FX$2</f>
        <v>0</v>
      </c>
      <c r="FY16" s="1">
        <f>[2]Germany!FY$2</f>
        <v>0</v>
      </c>
      <c r="FZ16" s="7">
        <f>SUM($B16:FY16)</f>
        <v>80303806</v>
      </c>
    </row>
    <row r="17" spans="1:182">
      <c r="A17" t="s">
        <v>37</v>
      </c>
      <c r="B17" s="1">
        <f>[2]Greece!B$2</f>
        <v>0</v>
      </c>
      <c r="C17" s="1">
        <f>[2]Greece!C$2</f>
        <v>0</v>
      </c>
      <c r="D17" s="1">
        <f>[2]Greece!D$2</f>
        <v>0</v>
      </c>
      <c r="E17" s="1">
        <f>[2]Greece!E$2</f>
        <v>0</v>
      </c>
      <c r="F17" s="1">
        <f>[2]Greece!F$2</f>
        <v>0</v>
      </c>
      <c r="G17" s="1">
        <f>[2]Greece!G$2</f>
        <v>0</v>
      </c>
      <c r="H17" s="1">
        <f>[2]Greece!H$2</f>
        <v>0</v>
      </c>
      <c r="I17" s="1">
        <f>[2]Greece!I$2</f>
        <v>0</v>
      </c>
      <c r="J17" s="1">
        <f>[2]Greece!J$2</f>
        <v>0</v>
      </c>
      <c r="K17" s="1">
        <f>[2]Greece!K$2</f>
        <v>0</v>
      </c>
      <c r="L17" s="1">
        <f>[2]Greece!L$2</f>
        <v>0</v>
      </c>
      <c r="M17" s="1">
        <f>[2]Greece!M$2</f>
        <v>0</v>
      </c>
      <c r="N17" s="1">
        <f>[2]Greece!N$2</f>
        <v>0</v>
      </c>
      <c r="O17" s="1">
        <f>[2]Greece!O$2</f>
        <v>0</v>
      </c>
      <c r="P17" s="1">
        <f>[2]Greece!P$2</f>
        <v>0</v>
      </c>
      <c r="Q17" s="1">
        <f>[2]Greece!Q$2</f>
        <v>395</v>
      </c>
      <c r="R17" s="1">
        <f>[2]Greece!R$2</f>
        <v>0</v>
      </c>
      <c r="S17" s="1">
        <f>[2]Greece!S$2</f>
        <v>0</v>
      </c>
      <c r="T17" s="1">
        <f>[2]Greece!T$2</f>
        <v>0</v>
      </c>
      <c r="U17" s="1">
        <f>[2]Greece!U$2</f>
        <v>0</v>
      </c>
      <c r="V17" s="1">
        <f>[2]Greece!V$2</f>
        <v>0</v>
      </c>
      <c r="W17" s="1">
        <f>[2]Greece!W$2</f>
        <v>0</v>
      </c>
      <c r="X17" s="1">
        <f>[2]Greece!X$2</f>
        <v>0</v>
      </c>
      <c r="Y17" s="1">
        <f>[2]Greece!Y$2</f>
        <v>0</v>
      </c>
      <c r="Z17" s="1">
        <f>[2]Greece!Z$2</f>
        <v>0</v>
      </c>
      <c r="AA17" s="1">
        <f>[2]Greece!AA$2</f>
        <v>170</v>
      </c>
      <c r="AB17" s="1">
        <f>[2]Greece!AB$2</f>
        <v>352</v>
      </c>
      <c r="AC17" s="1">
        <f>[2]Greece!AC$2</f>
        <v>125</v>
      </c>
      <c r="AD17" s="1">
        <f>[2]Greece!AD$2</f>
        <v>0</v>
      </c>
      <c r="AE17" s="1">
        <f>[2]Greece!AE$2</f>
        <v>0</v>
      </c>
      <c r="AF17" s="1">
        <f>[2]Greece!AF$2</f>
        <v>0</v>
      </c>
      <c r="AG17" s="1">
        <f>[2]Greece!AG$2</f>
        <v>0</v>
      </c>
      <c r="AH17" s="1">
        <f>[2]Greece!AH$2</f>
        <v>4889</v>
      </c>
      <c r="AI17" s="1">
        <f>[2]Greece!AI$2</f>
        <v>4865</v>
      </c>
      <c r="AJ17" s="1">
        <f>[2]Greece!AJ$2</f>
        <v>8749</v>
      </c>
      <c r="AK17" s="1">
        <f>[2]Greece!AK$2</f>
        <v>4173</v>
      </c>
      <c r="AL17" s="1">
        <f>[2]Greece!AL$2</f>
        <v>4214</v>
      </c>
      <c r="AM17" s="1">
        <f>[2]Greece!AM$2</f>
        <v>97</v>
      </c>
      <c r="AN17" s="1">
        <f>[2]Greece!AN$2</f>
        <v>4225</v>
      </c>
      <c r="AO17" s="1">
        <f>[2]Greece!AO$2</f>
        <v>773</v>
      </c>
      <c r="AP17" s="1">
        <f>[2]Greece!AP$2</f>
        <v>787</v>
      </c>
      <c r="AQ17" s="1">
        <f>[2]Greece!AQ$2</f>
        <v>65</v>
      </c>
      <c r="AR17" s="1">
        <f>[2]Greece!AR$2</f>
        <v>186</v>
      </c>
      <c r="AS17" s="1">
        <f>[2]Greece!AS$2</f>
        <v>0</v>
      </c>
      <c r="AT17" s="1">
        <f>[2]Greece!AT$2</f>
        <v>367</v>
      </c>
      <c r="AU17" s="1">
        <f>[2]Greece!AU$2</f>
        <v>288</v>
      </c>
      <c r="AV17" s="1">
        <f>[2]Greece!AV$2</f>
        <v>7</v>
      </c>
      <c r="AW17" s="1">
        <f>[2]Greece!AW$2</f>
        <v>46</v>
      </c>
      <c r="AX17" s="1">
        <f>[2]Greece!AX$2</f>
        <v>535</v>
      </c>
      <c r="AY17" s="1">
        <f>[2]Greece!AY$2</f>
        <v>6</v>
      </c>
      <c r="AZ17" s="1">
        <f>[2]Greece!AZ$2</f>
        <v>4068</v>
      </c>
      <c r="BA17" s="1">
        <f>[2]Greece!BA$2</f>
        <v>31</v>
      </c>
      <c r="BB17" s="1">
        <f>[2]Greece!BB$2</f>
        <v>89</v>
      </c>
      <c r="BC17" s="1">
        <f>[2]Greece!BC$2</f>
        <v>12</v>
      </c>
      <c r="BD17" s="1">
        <f>[2]Greece!BD$2</f>
        <v>356</v>
      </c>
      <c r="BE17" s="1">
        <f>[2]Greece!BE$2</f>
        <v>257</v>
      </c>
      <c r="BF17" s="1">
        <f>[2]Greece!BF$2</f>
        <v>12</v>
      </c>
      <c r="BG17" s="1">
        <f>[2]Greece!BG$2</f>
        <v>0</v>
      </c>
      <c r="BH17" s="1">
        <f>[2]Greece!BH$2</f>
        <v>155</v>
      </c>
      <c r="BI17" s="1">
        <f>[2]Greece!BI$2</f>
        <v>1105</v>
      </c>
      <c r="BJ17" s="1">
        <f>[2]Greece!BJ$2</f>
        <v>0</v>
      </c>
      <c r="BK17" s="1">
        <f>[2]Greece!BK$2</f>
        <v>0</v>
      </c>
      <c r="BL17" s="1">
        <f>[2]Greece!BL$2</f>
        <v>0</v>
      </c>
      <c r="BM17" s="1">
        <f>[2]Greece!BM$2</f>
        <v>0</v>
      </c>
      <c r="BN17" s="1">
        <f>[2]Greece!BN$2</f>
        <v>29</v>
      </c>
      <c r="BO17" s="1">
        <f>[2]Greece!BO$2</f>
        <v>0</v>
      </c>
      <c r="BP17" s="1">
        <f>[2]Greece!BP$2</f>
        <v>0</v>
      </c>
      <c r="BQ17" s="1">
        <f>[2]Greece!BQ$2</f>
        <v>0</v>
      </c>
      <c r="BR17" s="1">
        <f>[2]Greece!BR$2</f>
        <v>0</v>
      </c>
      <c r="BS17" s="1">
        <f>[2]Greece!BS$2</f>
        <v>0</v>
      </c>
      <c r="BT17" s="1">
        <f>[2]Greece!BT$2</f>
        <v>443</v>
      </c>
      <c r="BU17" s="1">
        <f>[2]Greece!BU$2</f>
        <v>0</v>
      </c>
      <c r="BV17" s="1">
        <f>[2]Greece!BV$2</f>
        <v>0</v>
      </c>
      <c r="BW17" s="1">
        <f>[2]Greece!BW$2</f>
        <v>0</v>
      </c>
      <c r="BX17" s="1">
        <f>[2]Greece!BX$2</f>
        <v>0</v>
      </c>
      <c r="BY17" s="1">
        <f>[2]Greece!BY$2</f>
        <v>0</v>
      </c>
      <c r="BZ17" s="1">
        <f>[2]Greece!BZ$2</f>
        <v>0</v>
      </c>
      <c r="CA17" s="1">
        <f>[2]Greece!CA$2</f>
        <v>0</v>
      </c>
      <c r="CB17" s="1">
        <f>[2]Greece!CB$2</f>
        <v>0</v>
      </c>
      <c r="CC17" s="1">
        <f>[2]Greece!CC$2</f>
        <v>0</v>
      </c>
      <c r="CD17" s="1">
        <f>[2]Greece!CD$2</f>
        <v>123</v>
      </c>
      <c r="CE17" s="1">
        <f>[2]Greece!CE$2</f>
        <v>0</v>
      </c>
      <c r="CF17" s="1">
        <f>[2]Greece!CF$2</f>
        <v>0</v>
      </c>
      <c r="CG17" s="1">
        <f>[2]Greece!CG$2</f>
        <v>0</v>
      </c>
      <c r="CH17" s="1">
        <f>[2]Greece!CH$2</f>
        <v>0</v>
      </c>
      <c r="CI17" s="1">
        <f>[2]Greece!CI$2</f>
        <v>0</v>
      </c>
      <c r="CJ17" s="1">
        <f>[2]Greece!CJ$2</f>
        <v>0</v>
      </c>
      <c r="CK17" s="1">
        <f>[2]Greece!CK$2</f>
        <v>0</v>
      </c>
      <c r="CL17" s="1">
        <f>[2]Greece!CL$2</f>
        <v>0</v>
      </c>
      <c r="CM17" s="1">
        <f>[2]Greece!CM$2</f>
        <v>0</v>
      </c>
      <c r="CN17" s="1">
        <f>[2]Greece!CN$2</f>
        <v>0</v>
      </c>
      <c r="CO17" s="1">
        <f>[2]Greece!CO$2</f>
        <v>0</v>
      </c>
      <c r="CP17" s="1">
        <f>[2]Greece!CP$2</f>
        <v>0</v>
      </c>
      <c r="CQ17" s="1">
        <f>[2]Greece!CQ$2</f>
        <v>0</v>
      </c>
      <c r="CR17" s="1">
        <f>[2]Greece!CR$2</f>
        <v>83</v>
      </c>
      <c r="CS17" s="1">
        <f>[2]Greece!CS$2</f>
        <v>0</v>
      </c>
      <c r="CT17" s="1">
        <f>[2]Greece!CT$2</f>
        <v>0</v>
      </c>
      <c r="CU17" s="1">
        <f>[2]Greece!CU$2</f>
        <v>0</v>
      </c>
      <c r="CV17" s="1">
        <f>[2]Greece!CV$2</f>
        <v>0</v>
      </c>
      <c r="CW17" s="1">
        <f>[2]Greece!CW$2</f>
        <v>0</v>
      </c>
      <c r="CX17" s="1">
        <f>[2]Greece!CX$2</f>
        <v>0</v>
      </c>
      <c r="CY17" s="1">
        <f>[2]Greece!CY$2</f>
        <v>0</v>
      </c>
      <c r="CZ17" s="1">
        <f>[2]Greece!CZ$2</f>
        <v>0</v>
      </c>
      <c r="DA17" s="1">
        <f>[2]Greece!DA$2</f>
        <v>0</v>
      </c>
      <c r="DB17" s="1">
        <f>[2]Greece!DB$2</f>
        <v>48</v>
      </c>
      <c r="DC17" s="1">
        <f>[2]Greece!DC$2</f>
        <v>0</v>
      </c>
      <c r="DD17" s="1">
        <f>[2]Greece!DD$2</f>
        <v>0</v>
      </c>
      <c r="DE17" s="1">
        <f>[2]Greece!DE$2</f>
        <v>0</v>
      </c>
      <c r="DF17" s="1">
        <f>[2]Greece!DF$2</f>
        <v>0</v>
      </c>
      <c r="DG17" s="1">
        <f>[2]Greece!DG$2</f>
        <v>0</v>
      </c>
      <c r="DH17" s="1">
        <f>[2]Greece!DH$2</f>
        <v>0</v>
      </c>
      <c r="DI17" s="1">
        <f>[2]Greece!DI$2</f>
        <v>0</v>
      </c>
      <c r="DJ17" s="1">
        <f>[2]Greece!DJ$2</f>
        <v>0</v>
      </c>
      <c r="DK17" s="1">
        <f>[2]Greece!DK$2</f>
        <v>0</v>
      </c>
      <c r="DL17" s="1">
        <f>[2]Greece!DL$2</f>
        <v>0</v>
      </c>
      <c r="DM17" s="1">
        <f>[2]Greece!DM$2</f>
        <v>0</v>
      </c>
      <c r="DN17" s="1">
        <f>[2]Greece!DN$2</f>
        <v>0</v>
      </c>
      <c r="DO17" s="1">
        <f>[2]Greece!DO$2</f>
        <v>0</v>
      </c>
      <c r="DP17" s="1">
        <f>[2]Greece!DP$2</f>
        <v>0</v>
      </c>
      <c r="DQ17" s="1">
        <f>[2]Greece!DQ$2</f>
        <v>0</v>
      </c>
      <c r="DR17" s="1">
        <f>[2]Greece!DR$2</f>
        <v>0</v>
      </c>
      <c r="DS17" s="1">
        <f>[2]Greece!DS$2</f>
        <v>0</v>
      </c>
      <c r="DT17" s="1">
        <f>[2]Greece!DT$2</f>
        <v>0</v>
      </c>
      <c r="DU17" s="1">
        <f>[2]Greece!DU$2</f>
        <v>0</v>
      </c>
      <c r="DV17" s="1">
        <f>[2]Greece!DV$2</f>
        <v>0</v>
      </c>
      <c r="DW17" s="1">
        <f>[2]Greece!DW$2</f>
        <v>0</v>
      </c>
      <c r="DX17" s="1">
        <f>[2]Greece!DX$2</f>
        <v>0</v>
      </c>
      <c r="DY17" s="1">
        <f>[2]Greece!DY$2</f>
        <v>0</v>
      </c>
      <c r="DZ17" s="1">
        <f>[2]Greece!DZ$2</f>
        <v>0</v>
      </c>
      <c r="EA17" s="1">
        <f>[2]Greece!EA$2</f>
        <v>0</v>
      </c>
      <c r="EB17" s="1">
        <f>[2]Greece!EB$2</f>
        <v>0</v>
      </c>
      <c r="EC17" s="1">
        <f>[2]Greece!EC$2</f>
        <v>0</v>
      </c>
      <c r="ED17" s="1">
        <f>[2]Greece!ED$2</f>
        <v>0</v>
      </c>
      <c r="EE17" s="1">
        <f>[2]Greece!EE$2</f>
        <v>0</v>
      </c>
      <c r="EF17" s="1">
        <f>[2]Greece!EF$2</f>
        <v>0</v>
      </c>
      <c r="EG17" s="1">
        <f>[2]Greece!EG$2</f>
        <v>0</v>
      </c>
      <c r="EH17" s="1">
        <f>[2]Greece!EH$2</f>
        <v>0</v>
      </c>
      <c r="EI17" s="1">
        <f>[2]Greece!EI$2</f>
        <v>0</v>
      </c>
      <c r="EJ17" s="1">
        <f>[2]Greece!EJ$2</f>
        <v>0</v>
      </c>
      <c r="EK17" s="1">
        <f>[2]Greece!EK$2</f>
        <v>0</v>
      </c>
      <c r="EL17" s="1">
        <f>[2]Greece!EL$2</f>
        <v>0</v>
      </c>
      <c r="EM17" s="1">
        <f>[2]Greece!EM$2</f>
        <v>0</v>
      </c>
      <c r="EN17" s="1">
        <f>[2]Greece!EN$2</f>
        <v>0</v>
      </c>
      <c r="EO17" s="1">
        <f>[2]Greece!EO$2</f>
        <v>0</v>
      </c>
      <c r="EP17" s="1">
        <f>[2]Greece!EP$2</f>
        <v>0</v>
      </c>
      <c r="EQ17" s="1">
        <f>[2]Greece!EQ$2</f>
        <v>0</v>
      </c>
      <c r="ER17" s="1">
        <f>[2]Greece!ER$2</f>
        <v>0</v>
      </c>
      <c r="ES17" s="1">
        <f>[2]Greece!ES$2</f>
        <v>0</v>
      </c>
      <c r="ET17" s="1">
        <f>[2]Greece!ET$2</f>
        <v>0</v>
      </c>
      <c r="EU17" s="1">
        <f>[2]Greece!EU$2</f>
        <v>0</v>
      </c>
      <c r="EV17" s="1">
        <f>[2]Greece!EV$2</f>
        <v>0</v>
      </c>
      <c r="EW17" s="1">
        <f>[2]Greece!EW$2</f>
        <v>0</v>
      </c>
      <c r="EX17" s="1">
        <f>[2]Greece!EX$2</f>
        <v>0</v>
      </c>
      <c r="EY17" s="1">
        <f>[2]Greece!EY$2</f>
        <v>0</v>
      </c>
      <c r="EZ17" s="1">
        <f>[2]Greece!EZ$2</f>
        <v>0</v>
      </c>
      <c r="FA17" s="1">
        <f>[2]Greece!FA$2</f>
        <v>0</v>
      </c>
      <c r="FB17" s="1">
        <f>[2]Greece!FB$2</f>
        <v>41</v>
      </c>
      <c r="FC17" s="1">
        <f>[2]Greece!FC$2</f>
        <v>0</v>
      </c>
      <c r="FD17" s="1">
        <f>[2]Greece!FD$2</f>
        <v>0</v>
      </c>
      <c r="FE17" s="1">
        <f>[2]Greece!FE$2</f>
        <v>0</v>
      </c>
      <c r="FF17" s="1">
        <f>[2]Greece!FF$2</f>
        <v>0</v>
      </c>
      <c r="FG17" s="1">
        <f>[2]Greece!FG$2</f>
        <v>24</v>
      </c>
      <c r="FH17" s="1">
        <f>[2]Greece!FH$2</f>
        <v>0</v>
      </c>
      <c r="FI17" s="1">
        <f>[2]Greece!FI$2</f>
        <v>0</v>
      </c>
      <c r="FJ17" s="1">
        <f>[2]Greece!FJ$2</f>
        <v>96</v>
      </c>
      <c r="FK17" s="1">
        <f>[2]Greece!FK$2</f>
        <v>0</v>
      </c>
      <c r="FL17" s="1">
        <f>[2]Greece!FL$2</f>
        <v>0</v>
      </c>
      <c r="FM17" s="1">
        <f>[2]Greece!FM$2</f>
        <v>0</v>
      </c>
      <c r="FN17" s="1">
        <f>[2]Greece!FN$2</f>
        <v>0</v>
      </c>
      <c r="FO17" s="1">
        <f>[2]Greece!FO$2</f>
        <v>0</v>
      </c>
      <c r="FP17" s="1">
        <f>[2]Greece!FP$2</f>
        <v>0</v>
      </c>
      <c r="FQ17" s="1">
        <f>[2]Greece!FQ$2</f>
        <v>0</v>
      </c>
      <c r="FR17" s="1">
        <f>[2]Greece!FR$2</f>
        <v>0</v>
      </c>
      <c r="FS17" s="1">
        <f>[2]Greece!FS$2</f>
        <v>0</v>
      </c>
      <c r="FT17" s="1">
        <f>[2]Greece!FT$2</f>
        <v>0</v>
      </c>
      <c r="FU17" s="1">
        <f>[2]Greece!FU$2</f>
        <v>0</v>
      </c>
      <c r="FV17" s="1">
        <f>[2]Greece!FV$2</f>
        <v>0</v>
      </c>
      <c r="FW17" s="1">
        <f>[2]Greece!FW$2</f>
        <v>0</v>
      </c>
      <c r="FX17" s="1">
        <f>[2]Greece!FX$2</f>
        <v>0</v>
      </c>
      <c r="FY17" s="1">
        <f>[2]Greece!FY$2</f>
        <v>0</v>
      </c>
      <c r="FZ17" s="7">
        <f>SUM($B17:FY17)</f>
        <v>42286</v>
      </c>
    </row>
    <row r="18" spans="1:182">
      <c r="A18" t="s">
        <v>35</v>
      </c>
      <c r="B18" s="1">
        <f>[2]Hungary!B$2</f>
        <v>0</v>
      </c>
      <c r="C18" s="1">
        <f>[2]Hungary!C$2</f>
        <v>0</v>
      </c>
      <c r="D18" s="1">
        <f>[2]Hungary!D$2</f>
        <v>0</v>
      </c>
      <c r="E18" s="1">
        <f>[2]Hungary!E$2</f>
        <v>0</v>
      </c>
      <c r="F18" s="1">
        <f>[2]Hungary!F$2</f>
        <v>0</v>
      </c>
      <c r="G18" s="1">
        <f>[2]Hungary!G$2</f>
        <v>0</v>
      </c>
      <c r="H18" s="1">
        <f>[2]Hungary!H$2</f>
        <v>0</v>
      </c>
      <c r="I18" s="1">
        <f>[2]Hungary!I$2</f>
        <v>0</v>
      </c>
      <c r="J18" s="1">
        <f>[2]Hungary!J$2</f>
        <v>0</v>
      </c>
      <c r="K18" s="1">
        <f>[2]Hungary!K$2</f>
        <v>0</v>
      </c>
      <c r="L18" s="1">
        <f>[2]Hungary!L$2</f>
        <v>0</v>
      </c>
      <c r="M18" s="1">
        <f>[2]Hungary!M$2</f>
        <v>0</v>
      </c>
      <c r="N18" s="1">
        <f>[2]Hungary!N$2</f>
        <v>0</v>
      </c>
      <c r="O18" s="1">
        <f>[2]Hungary!O$2</f>
        <v>0</v>
      </c>
      <c r="P18" s="1">
        <f>[2]Hungary!P$2</f>
        <v>0</v>
      </c>
      <c r="Q18" s="1">
        <f>[2]Hungary!Q$2</f>
        <v>0</v>
      </c>
      <c r="R18" s="1">
        <f>[2]Hungary!R$2</f>
        <v>0</v>
      </c>
      <c r="S18" s="1">
        <f>[2]Hungary!S$2</f>
        <v>0</v>
      </c>
      <c r="T18" s="1">
        <f>[2]Hungary!T$2</f>
        <v>0</v>
      </c>
      <c r="U18" s="1">
        <f>[2]Hungary!U$2</f>
        <v>0</v>
      </c>
      <c r="V18" s="1">
        <f>[2]Hungary!V$2</f>
        <v>0</v>
      </c>
      <c r="W18" s="1">
        <f>[2]Hungary!W$2</f>
        <v>0</v>
      </c>
      <c r="X18" s="1">
        <f>[2]Hungary!X$2</f>
        <v>0</v>
      </c>
      <c r="Y18" s="1">
        <f>[2]Hungary!Y$2</f>
        <v>0</v>
      </c>
      <c r="Z18" s="1">
        <f>[2]Hungary!Z$2</f>
        <v>20</v>
      </c>
      <c r="AA18" s="1">
        <f>[2]Hungary!AA$2</f>
        <v>13</v>
      </c>
      <c r="AB18" s="1">
        <f>[2]Hungary!AB$2</f>
        <v>0</v>
      </c>
      <c r="AC18" s="1">
        <f>[2]Hungary!AC$2</f>
        <v>0</v>
      </c>
      <c r="AD18" s="1">
        <f>[2]Hungary!AD$2</f>
        <v>0</v>
      </c>
      <c r="AE18" s="1">
        <f>[2]Hungary!AE$2</f>
        <v>0</v>
      </c>
      <c r="AF18" s="1">
        <f>[2]Hungary!AF$2</f>
        <v>0</v>
      </c>
      <c r="AG18" s="1">
        <f>[2]Hungary!AG$2</f>
        <v>0</v>
      </c>
      <c r="AH18" s="1">
        <f>[2]Hungary!AH$2</f>
        <v>0</v>
      </c>
      <c r="AI18" s="1">
        <f>[2]Hungary!AI$2</f>
        <v>13</v>
      </c>
      <c r="AJ18" s="1">
        <f>[2]Hungary!AJ$2</f>
        <v>7</v>
      </c>
      <c r="AK18" s="1">
        <f>[2]Hungary!AK$2</f>
        <v>0</v>
      </c>
      <c r="AL18" s="1">
        <f>[2]Hungary!AL$2</f>
        <v>54</v>
      </c>
      <c r="AM18" s="1">
        <f>[2]Hungary!AM$2</f>
        <v>62</v>
      </c>
      <c r="AN18" s="1">
        <f>[2]Hungary!AN$2</f>
        <v>118</v>
      </c>
      <c r="AO18" s="1">
        <f>[2]Hungary!AO$2</f>
        <v>0</v>
      </c>
      <c r="AP18" s="1">
        <f>[2]Hungary!AP$2</f>
        <v>0</v>
      </c>
      <c r="AQ18" s="1">
        <f>[2]Hungary!AQ$2</f>
        <v>121</v>
      </c>
      <c r="AR18" s="1">
        <f>[2]Hungary!AR$2</f>
        <v>61</v>
      </c>
      <c r="AS18" s="1">
        <f>[2]Hungary!AS$2</f>
        <v>13</v>
      </c>
      <c r="AT18" s="1">
        <f>[2]Hungary!AT$2</f>
        <v>0</v>
      </c>
      <c r="AU18" s="1">
        <f>[2]Hungary!AU$2</f>
        <v>0</v>
      </c>
      <c r="AV18" s="1">
        <f>[2]Hungary!AV$2</f>
        <v>0</v>
      </c>
      <c r="AW18" s="1">
        <f>[2]Hungary!AW$2</f>
        <v>13</v>
      </c>
      <c r="AX18" s="1">
        <f>[2]Hungary!AX$2</f>
        <v>13</v>
      </c>
      <c r="AY18" s="1">
        <f>[2]Hungary!AY$2</f>
        <v>20</v>
      </c>
      <c r="AZ18" s="1">
        <f>[2]Hungary!AZ$2</f>
        <v>113</v>
      </c>
      <c r="BA18" s="1">
        <f>[2]Hungary!BA$2</f>
        <v>13</v>
      </c>
      <c r="BB18" s="1">
        <f>[2]Hungary!BB$2</f>
        <v>0</v>
      </c>
      <c r="BC18" s="1">
        <f>[2]Hungary!BC$2</f>
        <v>0</v>
      </c>
      <c r="BD18" s="1">
        <f>[2]Hungary!BD$2</f>
        <v>13</v>
      </c>
      <c r="BE18" s="1">
        <f>[2]Hungary!BE$2</f>
        <v>13</v>
      </c>
      <c r="BF18" s="1">
        <f>[2]Hungary!BF$2</f>
        <v>13</v>
      </c>
      <c r="BG18" s="1">
        <f>[2]Hungary!BG$2</f>
        <v>0</v>
      </c>
      <c r="BH18" s="1">
        <f>[2]Hungary!BH$2</f>
        <v>154</v>
      </c>
      <c r="BI18" s="1">
        <f>[2]Hungary!BI$2</f>
        <v>0</v>
      </c>
      <c r="BJ18" s="1">
        <f>[2]Hungary!BJ$2</f>
        <v>0</v>
      </c>
      <c r="BK18" s="1">
        <f>[2]Hungary!BK$2</f>
        <v>0</v>
      </c>
      <c r="BL18" s="1">
        <f>[2]Hungary!BL$2</f>
        <v>0</v>
      </c>
      <c r="BM18" s="1">
        <f>[2]Hungary!BM$2</f>
        <v>13</v>
      </c>
      <c r="BN18" s="1">
        <f>[2]Hungary!BN$2</f>
        <v>90</v>
      </c>
      <c r="BO18" s="1">
        <f>[2]Hungary!BO$2</f>
        <v>13</v>
      </c>
      <c r="BP18" s="1">
        <f>[2]Hungary!BP$2</f>
        <v>0</v>
      </c>
      <c r="BQ18" s="1">
        <f>[2]Hungary!BQ$2</f>
        <v>7</v>
      </c>
      <c r="BR18" s="1">
        <f>[2]Hungary!BR$2</f>
        <v>13</v>
      </c>
      <c r="BS18" s="1">
        <f>[2]Hungary!BS$2</f>
        <v>13</v>
      </c>
      <c r="BT18" s="1">
        <f>[2]Hungary!BT$2</f>
        <v>0</v>
      </c>
      <c r="BU18" s="1">
        <f>[2]Hungary!BU$2</f>
        <v>0</v>
      </c>
      <c r="BV18" s="1">
        <f>[2]Hungary!BV$2</f>
        <v>0</v>
      </c>
      <c r="BW18" s="1">
        <f>[2]Hungary!BW$2</f>
        <v>0</v>
      </c>
      <c r="BX18" s="1">
        <f>[2]Hungary!BX$2</f>
        <v>0</v>
      </c>
      <c r="BY18" s="1">
        <f>[2]Hungary!BY$2</f>
        <v>0</v>
      </c>
      <c r="BZ18" s="1">
        <f>[2]Hungary!BZ$2</f>
        <v>0</v>
      </c>
      <c r="CA18" s="1">
        <f>[2]Hungary!CA$2</f>
        <v>0</v>
      </c>
      <c r="CB18" s="1">
        <f>[2]Hungary!CB$2</f>
        <v>0</v>
      </c>
      <c r="CC18" s="1">
        <f>[2]Hungary!CC$2</f>
        <v>0</v>
      </c>
      <c r="CD18" s="1">
        <f>[2]Hungary!CD$2</f>
        <v>0</v>
      </c>
      <c r="CE18" s="1">
        <f>[2]Hungary!CE$2</f>
        <v>0</v>
      </c>
      <c r="CF18" s="1">
        <f>[2]Hungary!CF$2</f>
        <v>0</v>
      </c>
      <c r="CG18" s="1">
        <f>[2]Hungary!CG$2</f>
        <v>0</v>
      </c>
      <c r="CH18" s="1">
        <f>[2]Hungary!CH$2</f>
        <v>0</v>
      </c>
      <c r="CI18" s="1">
        <f>[2]Hungary!CI$2</f>
        <v>0</v>
      </c>
      <c r="CJ18" s="1">
        <f>[2]Hungary!CJ$2</f>
        <v>0</v>
      </c>
      <c r="CK18" s="1">
        <f>[2]Hungary!CK$2</f>
        <v>0</v>
      </c>
      <c r="CL18" s="1">
        <f>[2]Hungary!CL$2</f>
        <v>0</v>
      </c>
      <c r="CM18" s="1">
        <f>[2]Hungary!CM$2</f>
        <v>0</v>
      </c>
      <c r="CN18" s="1">
        <f>[2]Hungary!CN$2</f>
        <v>0</v>
      </c>
      <c r="CO18" s="1">
        <f>[2]Hungary!CO$2</f>
        <v>0</v>
      </c>
      <c r="CP18" s="1">
        <f>[2]Hungary!CP$2</f>
        <v>0</v>
      </c>
      <c r="CQ18" s="1">
        <f>[2]Hungary!CQ$2</f>
        <v>0</v>
      </c>
      <c r="CR18" s="1">
        <f>[2]Hungary!CR$2</f>
        <v>0</v>
      </c>
      <c r="CS18" s="1">
        <f>[2]Hungary!CS$2</f>
        <v>0</v>
      </c>
      <c r="CT18" s="1">
        <f>[2]Hungary!CT$2</f>
        <v>0</v>
      </c>
      <c r="CU18" s="1">
        <f>[2]Hungary!CU$2</f>
        <v>0</v>
      </c>
      <c r="CV18" s="1">
        <f>[2]Hungary!CV$2</f>
        <v>0</v>
      </c>
      <c r="CW18" s="1">
        <f>[2]Hungary!CW$2</f>
        <v>0</v>
      </c>
      <c r="CX18" s="1">
        <f>[2]Hungary!CX$2</f>
        <v>0</v>
      </c>
      <c r="CY18" s="1">
        <f>[2]Hungary!CY$2</f>
        <v>0</v>
      </c>
      <c r="CZ18" s="1">
        <f>[2]Hungary!CZ$2</f>
        <v>0</v>
      </c>
      <c r="DA18" s="1">
        <f>[2]Hungary!DA$2</f>
        <v>0</v>
      </c>
      <c r="DB18" s="1">
        <f>[2]Hungary!DB$2</f>
        <v>0</v>
      </c>
      <c r="DC18" s="1">
        <f>[2]Hungary!DC$2</f>
        <v>0</v>
      </c>
      <c r="DD18" s="1">
        <f>[2]Hungary!DD$2</f>
        <v>0</v>
      </c>
      <c r="DE18" s="1">
        <f>[2]Hungary!DE$2</f>
        <v>0</v>
      </c>
      <c r="DF18" s="1">
        <f>[2]Hungary!DF$2</f>
        <v>0</v>
      </c>
      <c r="DG18" s="1">
        <f>[2]Hungary!DG$2</f>
        <v>15</v>
      </c>
      <c r="DH18" s="1">
        <f>[2]Hungary!DH$2</f>
        <v>0</v>
      </c>
      <c r="DI18" s="1">
        <f>[2]Hungary!DI$2</f>
        <v>49</v>
      </c>
      <c r="DJ18" s="1">
        <f>[2]Hungary!DJ$2</f>
        <v>0</v>
      </c>
      <c r="DK18" s="1">
        <f>[2]Hungary!DK$2</f>
        <v>0</v>
      </c>
      <c r="DL18" s="1">
        <f>[2]Hungary!DL$2</f>
        <v>0</v>
      </c>
      <c r="DM18" s="1">
        <f>[2]Hungary!DM$2</f>
        <v>0</v>
      </c>
      <c r="DN18" s="1">
        <f>[2]Hungary!DN$2</f>
        <v>9103</v>
      </c>
      <c r="DO18" s="1">
        <f>[2]Hungary!DO$2</f>
        <v>0</v>
      </c>
      <c r="DP18" s="1">
        <f>[2]Hungary!DP$2</f>
        <v>480</v>
      </c>
      <c r="DQ18" s="1">
        <f>[2]Hungary!DQ$2</f>
        <v>0</v>
      </c>
      <c r="DR18" s="1">
        <f>[2]Hungary!DR$2</f>
        <v>0</v>
      </c>
      <c r="DS18" s="1">
        <f>[2]Hungary!DS$2</f>
        <v>0</v>
      </c>
      <c r="DT18" s="1">
        <f>[2]Hungary!DT$2</f>
        <v>50</v>
      </c>
      <c r="DU18" s="1">
        <f>[2]Hungary!DU$2</f>
        <v>0</v>
      </c>
      <c r="DV18" s="1">
        <f>[2]Hungary!DV$2</f>
        <v>0</v>
      </c>
      <c r="DW18" s="1">
        <f>[2]Hungary!DW$2</f>
        <v>0</v>
      </c>
      <c r="DX18" s="1">
        <f>[2]Hungary!DX$2</f>
        <v>0</v>
      </c>
      <c r="DY18" s="1">
        <f>[2]Hungary!DY$2</f>
        <v>24</v>
      </c>
      <c r="DZ18" s="1">
        <f>[2]Hungary!DZ$2</f>
        <v>0</v>
      </c>
      <c r="EA18" s="1">
        <f>[2]Hungary!EA$2</f>
        <v>0</v>
      </c>
      <c r="EB18" s="1">
        <f>[2]Hungary!EB$2</f>
        <v>0</v>
      </c>
      <c r="EC18" s="1">
        <f>[2]Hungary!EC$2</f>
        <v>52</v>
      </c>
      <c r="ED18" s="1">
        <f>[2]Hungary!ED$2</f>
        <v>0</v>
      </c>
      <c r="EE18" s="1">
        <f>[2]Hungary!EE$2</f>
        <v>0</v>
      </c>
      <c r="EF18" s="1">
        <f>[2]Hungary!EF$2</f>
        <v>31</v>
      </c>
      <c r="EG18" s="1">
        <f>[2]Hungary!EG$2</f>
        <v>0</v>
      </c>
      <c r="EH18" s="1">
        <f>[2]Hungary!EH$2</f>
        <v>0</v>
      </c>
      <c r="EI18" s="1">
        <f>[2]Hungary!EI$2</f>
        <v>0</v>
      </c>
      <c r="EJ18" s="1">
        <f>[2]Hungary!EJ$2</f>
        <v>0</v>
      </c>
      <c r="EK18" s="1">
        <f>[2]Hungary!EK$2</f>
        <v>0</v>
      </c>
      <c r="EL18" s="1">
        <f>[2]Hungary!EL$2</f>
        <v>0</v>
      </c>
      <c r="EM18" s="1">
        <f>[2]Hungary!EM$2</f>
        <v>0</v>
      </c>
      <c r="EN18" s="1">
        <f>[2]Hungary!EN$2</f>
        <v>0</v>
      </c>
      <c r="EO18" s="1">
        <f>[2]Hungary!EO$2</f>
        <v>0</v>
      </c>
      <c r="EP18" s="1">
        <f>[2]Hungary!EP$2</f>
        <v>0</v>
      </c>
      <c r="EQ18" s="1">
        <f>[2]Hungary!EQ$2</f>
        <v>18</v>
      </c>
      <c r="ER18" s="1">
        <f>[2]Hungary!ER$2</f>
        <v>0</v>
      </c>
      <c r="ES18" s="1">
        <f>[2]Hungary!ES$2</f>
        <v>0</v>
      </c>
      <c r="ET18" s="1">
        <f>[2]Hungary!ET$2</f>
        <v>0</v>
      </c>
      <c r="EU18" s="1">
        <f>[2]Hungary!EU$2</f>
        <v>0</v>
      </c>
      <c r="EV18" s="1">
        <f>[2]Hungary!EV$2</f>
        <v>0</v>
      </c>
      <c r="EW18" s="1">
        <f>[2]Hungary!EW$2</f>
        <v>0</v>
      </c>
      <c r="EX18" s="1">
        <f>[2]Hungary!EX$2</f>
        <v>0</v>
      </c>
      <c r="EY18" s="1">
        <f>[2]Hungary!EY$2</f>
        <v>0</v>
      </c>
      <c r="EZ18" s="1">
        <f>[2]Hungary!EZ$2</f>
        <v>0</v>
      </c>
      <c r="FA18" s="1">
        <f>[2]Hungary!FA$2</f>
        <v>0</v>
      </c>
      <c r="FB18" s="1">
        <f>[2]Hungary!FB$2</f>
        <v>0</v>
      </c>
      <c r="FC18" s="1">
        <f>[2]Hungary!FC$2</f>
        <v>0</v>
      </c>
      <c r="FD18" s="1">
        <f>[2]Hungary!FD$2</f>
        <v>0</v>
      </c>
      <c r="FE18" s="1">
        <f>[2]Hungary!FE$2</f>
        <v>0</v>
      </c>
      <c r="FF18" s="1">
        <f>[2]Hungary!FF$2</f>
        <v>0</v>
      </c>
      <c r="FG18" s="1">
        <f>[2]Hungary!FG$2</f>
        <v>0</v>
      </c>
      <c r="FH18" s="1">
        <f>[2]Hungary!FH$2</f>
        <v>0</v>
      </c>
      <c r="FI18" s="1">
        <f>[2]Hungary!FI$2</f>
        <v>229</v>
      </c>
      <c r="FJ18" s="1">
        <f>[2]Hungary!FJ$2</f>
        <v>0</v>
      </c>
      <c r="FK18" s="1">
        <f>[2]Hungary!FK$2</f>
        <v>0</v>
      </c>
      <c r="FL18" s="1">
        <f>[2]Hungary!FL$2</f>
        <v>0</v>
      </c>
      <c r="FM18" s="1">
        <f>[2]Hungary!FM$2</f>
        <v>0</v>
      </c>
      <c r="FN18" s="1">
        <f>[2]Hungary!FN$2</f>
        <v>0</v>
      </c>
      <c r="FO18" s="1">
        <f>[2]Hungary!FO$2</f>
        <v>0</v>
      </c>
      <c r="FP18" s="1">
        <f>[2]Hungary!FP$2</f>
        <v>0</v>
      </c>
      <c r="FQ18" s="1">
        <f>[2]Hungary!FQ$2</f>
        <v>0</v>
      </c>
      <c r="FR18" s="1">
        <f>[2]Hungary!FR$2</f>
        <v>0</v>
      </c>
      <c r="FS18" s="1">
        <f>[2]Hungary!FS$2</f>
        <v>0</v>
      </c>
      <c r="FT18" s="1">
        <f>[2]Hungary!FT$2</f>
        <v>0</v>
      </c>
      <c r="FU18" s="1">
        <f>[2]Hungary!FU$2</f>
        <v>115</v>
      </c>
      <c r="FV18" s="1">
        <f>[2]Hungary!FV$2</f>
        <v>0</v>
      </c>
      <c r="FW18" s="1">
        <f>[2]Hungary!FW$2</f>
        <v>0</v>
      </c>
      <c r="FX18" s="1">
        <f>[2]Hungary!FX$2</f>
        <v>0</v>
      </c>
      <c r="FY18" s="1">
        <f>[2]Hungary!FY$2</f>
        <v>0</v>
      </c>
      <c r="FZ18" s="7">
        <f>SUM($B18:FY18)</f>
        <v>11162</v>
      </c>
    </row>
    <row r="19" spans="1:182">
      <c r="A19" t="s">
        <v>38</v>
      </c>
      <c r="B19" s="1">
        <f>[2]Ireland!B$2</f>
        <v>0</v>
      </c>
      <c r="C19" s="1">
        <f>[2]Ireland!C$2</f>
        <v>0</v>
      </c>
      <c r="D19" s="1">
        <f>[2]Ireland!D$2</f>
        <v>0</v>
      </c>
      <c r="E19" s="1">
        <f>[2]Ireland!E$2</f>
        <v>0</v>
      </c>
      <c r="F19" s="1">
        <f>[2]Ireland!F$2</f>
        <v>0</v>
      </c>
      <c r="G19" s="1">
        <f>[2]Ireland!G$2</f>
        <v>0</v>
      </c>
      <c r="H19" s="1">
        <f>[2]Ireland!H$2</f>
        <v>0</v>
      </c>
      <c r="I19" s="1">
        <f>[2]Ireland!I$2</f>
        <v>0</v>
      </c>
      <c r="J19" s="1">
        <f>[2]Ireland!J$2</f>
        <v>0</v>
      </c>
      <c r="K19" s="1">
        <f>[2]Ireland!K$2</f>
        <v>0</v>
      </c>
      <c r="L19" s="1">
        <f>[2]Ireland!L$2</f>
        <v>0</v>
      </c>
      <c r="M19" s="1">
        <f>[2]Ireland!M$2</f>
        <v>0</v>
      </c>
      <c r="N19" s="1">
        <f>[2]Ireland!N$2</f>
        <v>0</v>
      </c>
      <c r="O19" s="1">
        <f>[2]Ireland!O$2</f>
        <v>0</v>
      </c>
      <c r="P19" s="1">
        <f>[2]Ireland!P$2</f>
        <v>0</v>
      </c>
      <c r="Q19" s="1">
        <f>[2]Ireland!Q$2</f>
        <v>0</v>
      </c>
      <c r="R19" s="1">
        <f>[2]Ireland!R$2</f>
        <v>0</v>
      </c>
      <c r="S19" s="1">
        <f>[2]Ireland!S$2</f>
        <v>0</v>
      </c>
      <c r="T19" s="1">
        <f>[2]Ireland!T$2</f>
        <v>0</v>
      </c>
      <c r="U19" s="1">
        <f>[2]Ireland!U$2</f>
        <v>0</v>
      </c>
      <c r="V19" s="1">
        <f>[2]Ireland!V$2</f>
        <v>0</v>
      </c>
      <c r="W19" s="1">
        <f>[2]Ireland!W$2</f>
        <v>0</v>
      </c>
      <c r="X19" s="1">
        <f>[2]Ireland!X$2</f>
        <v>0</v>
      </c>
      <c r="Y19" s="1">
        <f>[2]Ireland!Y$2</f>
        <v>0</v>
      </c>
      <c r="Z19" s="1">
        <f>[2]Ireland!Z$2</f>
        <v>0</v>
      </c>
      <c r="AA19" s="1">
        <f>[2]Ireland!AA$2</f>
        <v>0</v>
      </c>
      <c r="AB19" s="1">
        <f>[2]Ireland!AB$2</f>
        <v>0</v>
      </c>
      <c r="AC19" s="1">
        <f>[2]Ireland!AC$2</f>
        <v>0</v>
      </c>
      <c r="AD19" s="1">
        <f>[2]Ireland!AD$2</f>
        <v>0</v>
      </c>
      <c r="AE19" s="1">
        <f>[2]Ireland!AE$2</f>
        <v>0</v>
      </c>
      <c r="AF19" s="1">
        <f>[2]Ireland!AF$2</f>
        <v>0</v>
      </c>
      <c r="AG19" s="1">
        <f>[2]Ireland!AG$2</f>
        <v>0</v>
      </c>
      <c r="AH19" s="1">
        <f>[2]Ireland!AH$2</f>
        <v>423</v>
      </c>
      <c r="AI19" s="1">
        <f>[2]Ireland!AI$2</f>
        <v>878</v>
      </c>
      <c r="AJ19" s="1">
        <f>[2]Ireland!AJ$2</f>
        <v>232</v>
      </c>
      <c r="AK19" s="1">
        <f>[2]Ireland!AK$2</f>
        <v>484</v>
      </c>
      <c r="AL19" s="1">
        <f>[2]Ireland!AL$2</f>
        <v>255</v>
      </c>
      <c r="AM19" s="1">
        <f>[2]Ireland!AM$2</f>
        <v>0</v>
      </c>
      <c r="AN19" s="1">
        <f>[2]Ireland!AN$2</f>
        <v>466</v>
      </c>
      <c r="AO19" s="1">
        <f>[2]Ireland!AO$2</f>
        <v>1129</v>
      </c>
      <c r="AP19" s="1">
        <f>[2]Ireland!AP$2</f>
        <v>735</v>
      </c>
      <c r="AQ19" s="1">
        <f>[2]Ireland!AQ$2</f>
        <v>1000</v>
      </c>
      <c r="AR19" s="1">
        <f>[2]Ireland!AR$2</f>
        <v>314</v>
      </c>
      <c r="AS19" s="1">
        <f>[2]Ireland!AS$2</f>
        <v>0</v>
      </c>
      <c r="AT19" s="1">
        <f>[2]Ireland!AT$2</f>
        <v>684</v>
      </c>
      <c r="AU19" s="1">
        <f>[2]Ireland!AU$2</f>
        <v>411</v>
      </c>
      <c r="AV19" s="1">
        <f>[2]Ireland!AV$2</f>
        <v>696</v>
      </c>
      <c r="AW19" s="1">
        <f>[2]Ireland!AW$2</f>
        <v>578</v>
      </c>
      <c r="AX19" s="1">
        <f>[2]Ireland!AX$2</f>
        <v>698</v>
      </c>
      <c r="AY19" s="1">
        <f>[2]Ireland!AY$2</f>
        <v>0</v>
      </c>
      <c r="AZ19" s="1">
        <f>[2]Ireland!AZ$2</f>
        <v>898</v>
      </c>
      <c r="BA19" s="1">
        <f>[2]Ireland!BA$2</f>
        <v>523</v>
      </c>
      <c r="BB19" s="1">
        <f>[2]Ireland!BB$2</f>
        <v>0</v>
      </c>
      <c r="BC19" s="1">
        <f>[2]Ireland!BC$2</f>
        <v>867</v>
      </c>
      <c r="BD19" s="1">
        <f>[2]Ireland!BD$2</f>
        <v>0</v>
      </c>
      <c r="BE19" s="1">
        <f>[2]Ireland!BE$2</f>
        <v>385</v>
      </c>
      <c r="BF19" s="1">
        <f>[2]Ireland!BF$2</f>
        <v>549</v>
      </c>
      <c r="BG19" s="1">
        <f>[2]Ireland!BG$2</f>
        <v>648</v>
      </c>
      <c r="BH19" s="1">
        <f>[2]Ireland!BH$2</f>
        <v>661</v>
      </c>
      <c r="BI19" s="1">
        <f>[2]Ireland!BI$2</f>
        <v>464</v>
      </c>
      <c r="BJ19" s="1">
        <f>[2]Ireland!BJ$2</f>
        <v>862</v>
      </c>
      <c r="BK19" s="1">
        <f>[2]Ireland!BK$2</f>
        <v>758</v>
      </c>
      <c r="BL19" s="1">
        <f>[2]Ireland!BL$2</f>
        <v>0</v>
      </c>
      <c r="BM19" s="1">
        <f>[2]Ireland!BM$2</f>
        <v>0</v>
      </c>
      <c r="BN19" s="1">
        <f>[2]Ireland!BN$2</f>
        <v>0</v>
      </c>
      <c r="BO19" s="1">
        <f>[2]Ireland!BO$2</f>
        <v>0</v>
      </c>
      <c r="BP19" s="1">
        <f>[2]Ireland!BP$2</f>
        <v>0</v>
      </c>
      <c r="BQ19" s="1">
        <f>[2]Ireland!BQ$2</f>
        <v>0</v>
      </c>
      <c r="BR19" s="1">
        <f>[2]Ireland!BR$2</f>
        <v>0</v>
      </c>
      <c r="BS19" s="1">
        <f>[2]Ireland!BS$2</f>
        <v>0</v>
      </c>
      <c r="BT19" s="1">
        <f>[2]Ireland!BT$2</f>
        <v>0</v>
      </c>
      <c r="BU19" s="1">
        <f>[2]Ireland!BU$2</f>
        <v>0</v>
      </c>
      <c r="BV19" s="1">
        <f>[2]Ireland!BV$2</f>
        <v>0</v>
      </c>
      <c r="BW19" s="1">
        <f>[2]Ireland!BW$2</f>
        <v>0</v>
      </c>
      <c r="BX19" s="1">
        <f>[2]Ireland!BX$2</f>
        <v>0</v>
      </c>
      <c r="BY19" s="1">
        <f>[2]Ireland!BY$2</f>
        <v>0</v>
      </c>
      <c r="BZ19" s="1">
        <f>[2]Ireland!BZ$2</f>
        <v>0</v>
      </c>
      <c r="CA19" s="1">
        <f>[2]Ireland!CA$2</f>
        <v>0</v>
      </c>
      <c r="CB19" s="1">
        <f>[2]Ireland!CB$2</f>
        <v>0</v>
      </c>
      <c r="CC19" s="1">
        <f>[2]Ireland!CC$2</f>
        <v>0</v>
      </c>
      <c r="CD19" s="1">
        <f>[2]Ireland!CD$2</f>
        <v>0</v>
      </c>
      <c r="CE19" s="1">
        <f>[2]Ireland!CE$2</f>
        <v>0</v>
      </c>
      <c r="CF19" s="1">
        <f>[2]Ireland!CF$2</f>
        <v>0</v>
      </c>
      <c r="CG19" s="1">
        <f>[2]Ireland!CG$2</f>
        <v>0</v>
      </c>
      <c r="CH19" s="1">
        <f>[2]Ireland!CH$2</f>
        <v>0</v>
      </c>
      <c r="CI19" s="1">
        <f>[2]Ireland!CI$2</f>
        <v>0</v>
      </c>
      <c r="CJ19" s="1">
        <f>[2]Ireland!CJ$2</f>
        <v>0</v>
      </c>
      <c r="CK19" s="1">
        <f>[2]Ireland!CK$2</f>
        <v>0</v>
      </c>
      <c r="CL19" s="1">
        <f>[2]Ireland!CL$2</f>
        <v>368</v>
      </c>
      <c r="CM19" s="1">
        <f>[2]Ireland!CM$2</f>
        <v>304</v>
      </c>
      <c r="CN19" s="1">
        <f>[2]Ireland!CN$2</f>
        <v>292</v>
      </c>
      <c r="CO19" s="1">
        <f>[2]Ireland!CO$2</f>
        <v>198</v>
      </c>
      <c r="CP19" s="1">
        <f>[2]Ireland!CP$2</f>
        <v>79</v>
      </c>
      <c r="CQ19" s="1">
        <f>[2]Ireland!CQ$2</f>
        <v>259</v>
      </c>
      <c r="CR19" s="1">
        <f>[2]Ireland!CR$2</f>
        <v>28</v>
      </c>
      <c r="CS19" s="1">
        <f>[2]Ireland!CS$2</f>
        <v>0</v>
      </c>
      <c r="CT19" s="1">
        <f>[2]Ireland!CT$2</f>
        <v>0</v>
      </c>
      <c r="CU19" s="1">
        <f>[2]Ireland!CU$2</f>
        <v>0</v>
      </c>
      <c r="CV19" s="1">
        <f>[2]Ireland!CV$2</f>
        <v>0</v>
      </c>
      <c r="CW19" s="1">
        <f>[2]Ireland!CW$2</f>
        <v>0</v>
      </c>
      <c r="CX19" s="1">
        <f>[2]Ireland!CX$2</f>
        <v>0</v>
      </c>
      <c r="CY19" s="1">
        <f>[2]Ireland!CY$2</f>
        <v>0</v>
      </c>
      <c r="CZ19" s="1">
        <f>[2]Ireland!CZ$2</f>
        <v>0</v>
      </c>
      <c r="DA19" s="1">
        <f>[2]Ireland!DA$2</f>
        <v>0</v>
      </c>
      <c r="DB19" s="1">
        <f>[2]Ireland!DB$2</f>
        <v>0</v>
      </c>
      <c r="DC19" s="1">
        <f>[2]Ireland!DC$2</f>
        <v>0</v>
      </c>
      <c r="DD19" s="1">
        <f>[2]Ireland!DD$2</f>
        <v>0</v>
      </c>
      <c r="DE19" s="1">
        <f>[2]Ireland!DE$2</f>
        <v>0</v>
      </c>
      <c r="DF19" s="1">
        <f>[2]Ireland!DF$2</f>
        <v>0</v>
      </c>
      <c r="DG19" s="1">
        <f>[2]Ireland!DG$2</f>
        <v>0</v>
      </c>
      <c r="DH19" s="1">
        <f>[2]Ireland!DH$2</f>
        <v>0</v>
      </c>
      <c r="DI19" s="1">
        <f>[2]Ireland!DI$2</f>
        <v>0</v>
      </c>
      <c r="DJ19" s="1">
        <f>[2]Ireland!DJ$2</f>
        <v>0</v>
      </c>
      <c r="DK19" s="1">
        <f>[2]Ireland!DK$2</f>
        <v>0</v>
      </c>
      <c r="DL19" s="1">
        <f>[2]Ireland!DL$2</f>
        <v>0</v>
      </c>
      <c r="DM19" s="1">
        <f>[2]Ireland!DM$2</f>
        <v>0</v>
      </c>
      <c r="DN19" s="1">
        <f>[2]Ireland!DN$2</f>
        <v>0</v>
      </c>
      <c r="DO19" s="1">
        <f>[2]Ireland!DO$2</f>
        <v>0</v>
      </c>
      <c r="DP19" s="1">
        <f>[2]Ireland!DP$2</f>
        <v>0</v>
      </c>
      <c r="DQ19" s="1">
        <f>[2]Ireland!DQ$2</f>
        <v>0</v>
      </c>
      <c r="DR19" s="1">
        <f>[2]Ireland!DR$2</f>
        <v>0</v>
      </c>
      <c r="DS19" s="1">
        <f>[2]Ireland!DS$2</f>
        <v>0</v>
      </c>
      <c r="DT19" s="1">
        <f>[2]Ireland!DT$2</f>
        <v>0</v>
      </c>
      <c r="DU19" s="1">
        <f>[2]Ireland!DU$2</f>
        <v>0</v>
      </c>
      <c r="DV19" s="1">
        <f>[2]Ireland!DV$2</f>
        <v>0</v>
      </c>
      <c r="DW19" s="1">
        <f>[2]Ireland!DW$2</f>
        <v>0</v>
      </c>
      <c r="DX19" s="1">
        <f>[2]Ireland!DX$2</f>
        <v>2665</v>
      </c>
      <c r="DY19" s="1">
        <f>[2]Ireland!DY$2</f>
        <v>0</v>
      </c>
      <c r="DZ19" s="1">
        <f>[2]Ireland!DZ$2</f>
        <v>0</v>
      </c>
      <c r="EA19" s="1">
        <f>[2]Ireland!EA$2</f>
        <v>0</v>
      </c>
      <c r="EB19" s="1">
        <f>[2]Ireland!EB$2</f>
        <v>0</v>
      </c>
      <c r="EC19" s="1">
        <f>[2]Ireland!EC$2</f>
        <v>0</v>
      </c>
      <c r="ED19" s="1">
        <f>[2]Ireland!ED$2</f>
        <v>0</v>
      </c>
      <c r="EE19" s="1">
        <f>[2]Ireland!EE$2</f>
        <v>0</v>
      </c>
      <c r="EF19" s="1">
        <f>[2]Ireland!EF$2</f>
        <v>0</v>
      </c>
      <c r="EG19" s="1">
        <f>[2]Ireland!EG$2</f>
        <v>0</v>
      </c>
      <c r="EH19" s="1">
        <f>[2]Ireland!EH$2</f>
        <v>0</v>
      </c>
      <c r="EI19" s="1">
        <f>[2]Ireland!EI$2</f>
        <v>0</v>
      </c>
      <c r="EJ19" s="1">
        <f>[2]Ireland!EJ$2</f>
        <v>0</v>
      </c>
      <c r="EK19" s="1">
        <f>[2]Ireland!EK$2</f>
        <v>0</v>
      </c>
      <c r="EL19" s="1">
        <f>[2]Ireland!EL$2</f>
        <v>0</v>
      </c>
      <c r="EM19" s="1">
        <f>[2]Ireland!EM$2</f>
        <v>1637</v>
      </c>
      <c r="EN19" s="1">
        <f>[2]Ireland!EN$2</f>
        <v>0</v>
      </c>
      <c r="EO19" s="1">
        <f>[2]Ireland!EO$2</f>
        <v>0</v>
      </c>
      <c r="EP19" s="1">
        <f>[2]Ireland!EP$2</f>
        <v>0</v>
      </c>
      <c r="EQ19" s="1">
        <f>[2]Ireland!EQ$2</f>
        <v>0</v>
      </c>
      <c r="ER19" s="1">
        <f>[2]Ireland!ER$2</f>
        <v>0</v>
      </c>
      <c r="ES19" s="1">
        <f>[2]Ireland!ES$2</f>
        <v>0</v>
      </c>
      <c r="ET19" s="1">
        <f>[2]Ireland!ET$2</f>
        <v>0</v>
      </c>
      <c r="EU19" s="1">
        <f>[2]Ireland!EU$2</f>
        <v>0</v>
      </c>
      <c r="EV19" s="1">
        <f>[2]Ireland!EV$2</f>
        <v>0</v>
      </c>
      <c r="EW19" s="1">
        <f>[2]Ireland!EW$2</f>
        <v>0</v>
      </c>
      <c r="EX19" s="1">
        <f>[2]Ireland!EX$2</f>
        <v>0</v>
      </c>
      <c r="EY19" s="1">
        <f>[2]Ireland!EY$2</f>
        <v>0</v>
      </c>
      <c r="EZ19" s="1">
        <f>[2]Ireland!EZ$2</f>
        <v>0</v>
      </c>
      <c r="FA19" s="1">
        <f>[2]Ireland!FA$2</f>
        <v>0</v>
      </c>
      <c r="FB19" s="1">
        <f>[2]Ireland!FB$2</f>
        <v>0</v>
      </c>
      <c r="FC19" s="1">
        <f>[2]Ireland!FC$2</f>
        <v>74</v>
      </c>
      <c r="FD19" s="1">
        <f>[2]Ireland!FD$2</f>
        <v>0</v>
      </c>
      <c r="FE19" s="1">
        <f>[2]Ireland!FE$2</f>
        <v>0</v>
      </c>
      <c r="FF19" s="1">
        <f>[2]Ireland!FF$2</f>
        <v>25</v>
      </c>
      <c r="FG19" s="1">
        <f>[2]Ireland!FG$2</f>
        <v>0</v>
      </c>
      <c r="FH19" s="1">
        <f>[2]Ireland!FH$2</f>
        <v>0</v>
      </c>
      <c r="FI19" s="1">
        <f>[2]Ireland!FI$2</f>
        <v>49</v>
      </c>
      <c r="FJ19" s="1">
        <f>[2]Ireland!FJ$2</f>
        <v>174</v>
      </c>
      <c r="FK19" s="1">
        <f>[2]Ireland!FK$2</f>
        <v>0</v>
      </c>
      <c r="FL19" s="1">
        <f>[2]Ireland!FL$2</f>
        <v>0</v>
      </c>
      <c r="FM19" s="1">
        <f>[2]Ireland!FM$2</f>
        <v>0</v>
      </c>
      <c r="FN19" s="1">
        <f>[2]Ireland!FN$2</f>
        <v>0</v>
      </c>
      <c r="FO19" s="1">
        <f>[2]Ireland!FO$2</f>
        <v>214</v>
      </c>
      <c r="FP19" s="1">
        <f>[2]Ireland!FP$2</f>
        <v>0</v>
      </c>
      <c r="FQ19" s="1">
        <f>[2]Ireland!FQ$2</f>
        <v>75</v>
      </c>
      <c r="FR19" s="1">
        <f>[2]Ireland!FR$2</f>
        <v>0</v>
      </c>
      <c r="FS19" s="1">
        <f>[2]Ireland!FS$2</f>
        <v>441</v>
      </c>
      <c r="FT19" s="1">
        <f>[2]Ireland!FT$2</f>
        <v>97</v>
      </c>
      <c r="FU19" s="1">
        <f>[2]Ireland!FU$2</f>
        <v>49</v>
      </c>
      <c r="FV19" s="1">
        <f>[2]Ireland!FV$2</f>
        <v>452</v>
      </c>
      <c r="FW19" s="1">
        <f>[2]Ireland!FW$2</f>
        <v>0</v>
      </c>
      <c r="FX19" s="1">
        <f>[2]Ireland!FX$2</f>
        <v>0</v>
      </c>
      <c r="FY19" s="1">
        <f>[2]Ireland!FY$2</f>
        <v>0</v>
      </c>
      <c r="FZ19" s="7">
        <f>SUM($B19:FY19)</f>
        <v>23078</v>
      </c>
    </row>
    <row r="20" spans="1:182">
      <c r="A20" t="s">
        <v>23</v>
      </c>
      <c r="B20" s="1">
        <f>[2]Italy!B$2</f>
        <v>0</v>
      </c>
      <c r="C20" s="1">
        <f>[2]Italy!C$2</f>
        <v>0</v>
      </c>
      <c r="D20" s="1">
        <f>[2]Italy!D$2</f>
        <v>0</v>
      </c>
      <c r="E20" s="1">
        <f>[2]Italy!E$2</f>
        <v>0</v>
      </c>
      <c r="F20" s="1">
        <f>[2]Italy!F$2</f>
        <v>0</v>
      </c>
      <c r="G20" s="1">
        <f>[2]Italy!G$2</f>
        <v>0</v>
      </c>
      <c r="H20" s="1">
        <f>[2]Italy!H$2</f>
        <v>0</v>
      </c>
      <c r="I20" s="1">
        <f>[2]Italy!I$2</f>
        <v>0</v>
      </c>
      <c r="J20" s="1">
        <f>[2]Italy!J$2</f>
        <v>0</v>
      </c>
      <c r="K20" s="1">
        <f>[2]Italy!K$2</f>
        <v>0</v>
      </c>
      <c r="L20" s="1">
        <f>[2]Italy!L$2</f>
        <v>0</v>
      </c>
      <c r="M20" s="1">
        <f>[2]Italy!M$2</f>
        <v>0</v>
      </c>
      <c r="N20" s="1">
        <f>[2]Italy!N$2</f>
        <v>0</v>
      </c>
      <c r="O20" s="1">
        <f>[2]Italy!O$2</f>
        <v>0</v>
      </c>
      <c r="P20" s="1">
        <f>[2]Italy!P$2</f>
        <v>0</v>
      </c>
      <c r="Q20" s="1">
        <f>[2]Italy!Q$2</f>
        <v>0</v>
      </c>
      <c r="R20" s="1">
        <f>[2]Italy!R$2</f>
        <v>0</v>
      </c>
      <c r="S20" s="1">
        <f>[2]Italy!S$2</f>
        <v>0</v>
      </c>
      <c r="T20" s="1">
        <f>[2]Italy!T$2</f>
        <v>0</v>
      </c>
      <c r="U20" s="1">
        <f>[2]Italy!U$2</f>
        <v>0</v>
      </c>
      <c r="V20" s="1">
        <f>[2]Italy!V$2</f>
        <v>0</v>
      </c>
      <c r="W20" s="1">
        <f>[2]Italy!W$2</f>
        <v>0</v>
      </c>
      <c r="X20" s="1">
        <f>[2]Italy!X$2</f>
        <v>0</v>
      </c>
      <c r="Y20" s="1">
        <f>[2]Italy!Y$2</f>
        <v>0</v>
      </c>
      <c r="Z20" s="1">
        <f>[2]Italy!Z$2</f>
        <v>0</v>
      </c>
      <c r="AA20" s="1">
        <f>[2]Italy!AA$2</f>
        <v>0</v>
      </c>
      <c r="AB20" s="1">
        <f>[2]Italy!AB$2</f>
        <v>0</v>
      </c>
      <c r="AC20" s="1">
        <f>[2]Italy!AC$2</f>
        <v>6204</v>
      </c>
      <c r="AD20" s="1">
        <f>[2]Italy!AD$2</f>
        <v>6204</v>
      </c>
      <c r="AE20" s="1">
        <f>[2]Italy!AE$2</f>
        <v>12411</v>
      </c>
      <c r="AF20" s="1">
        <f>[2]Italy!AF$2</f>
        <v>970</v>
      </c>
      <c r="AG20" s="1">
        <f>[2]Italy!AG$2</f>
        <v>766</v>
      </c>
      <c r="AH20" s="1">
        <f>[2]Italy!AH$2</f>
        <v>1622</v>
      </c>
      <c r="AI20" s="1">
        <f>[2]Italy!AI$2</f>
        <v>882</v>
      </c>
      <c r="AJ20" s="1">
        <f>[2]Italy!AJ$2</f>
        <v>957</v>
      </c>
      <c r="AK20" s="1">
        <f>[2]Italy!AK$2</f>
        <v>1699</v>
      </c>
      <c r="AL20" s="1">
        <f>[2]Italy!AL$2</f>
        <v>3498</v>
      </c>
      <c r="AM20" s="1">
        <f>[2]Italy!AM$2</f>
        <v>907</v>
      </c>
      <c r="AN20" s="1">
        <f>[2]Italy!AN$2</f>
        <v>2242</v>
      </c>
      <c r="AO20" s="1">
        <f>[2]Italy!AO$2</f>
        <v>382</v>
      </c>
      <c r="AP20" s="1">
        <f>[2]Italy!AP$2</f>
        <v>1264</v>
      </c>
      <c r="AQ20" s="1">
        <f>[2]Italy!AQ$2</f>
        <v>4645</v>
      </c>
      <c r="AR20" s="1">
        <f>[2]Italy!AR$2</f>
        <v>1619</v>
      </c>
      <c r="AS20" s="1">
        <f>[2]Italy!AS$2</f>
        <v>2569</v>
      </c>
      <c r="AT20" s="1">
        <f>[2]Italy!AT$2</f>
        <v>1304</v>
      </c>
      <c r="AU20" s="1">
        <f>[2]Italy!AU$2</f>
        <v>1305</v>
      </c>
      <c r="AV20" s="1">
        <f>[2]Italy!AV$2</f>
        <v>2181</v>
      </c>
      <c r="AW20" s="1">
        <f>[2]Italy!AW$2</f>
        <v>221</v>
      </c>
      <c r="AX20" s="1">
        <f>[2]Italy!AX$2</f>
        <v>1769</v>
      </c>
      <c r="AY20" s="1">
        <f>[2]Italy!AY$2</f>
        <v>1451</v>
      </c>
      <c r="AZ20" s="1">
        <f>[2]Italy!AZ$2</f>
        <v>2596</v>
      </c>
      <c r="BA20" s="1">
        <f>[2]Italy!BA$2</f>
        <v>1908</v>
      </c>
      <c r="BB20" s="1">
        <f>[2]Italy!BB$2</f>
        <v>1583</v>
      </c>
      <c r="BC20" s="1">
        <f>[2]Italy!BC$2</f>
        <v>12038</v>
      </c>
      <c r="BD20" s="1">
        <f>[2]Italy!BD$2</f>
        <v>2071</v>
      </c>
      <c r="BE20" s="1">
        <f>[2]Italy!BE$2</f>
        <v>6473</v>
      </c>
      <c r="BF20" s="1">
        <f>[2]Italy!BF$2</f>
        <v>408</v>
      </c>
      <c r="BG20" s="1">
        <f>[2]Italy!BG$2</f>
        <v>1621</v>
      </c>
      <c r="BH20" s="1">
        <f>[2]Italy!BH$2</f>
        <v>1298</v>
      </c>
      <c r="BI20" s="1">
        <f>[2]Italy!BI$2</f>
        <v>1020</v>
      </c>
      <c r="BJ20" s="1">
        <f>[2]Italy!BJ$2</f>
        <v>1790</v>
      </c>
      <c r="BK20" s="1">
        <f>[2]Italy!BK$2</f>
        <v>112560</v>
      </c>
      <c r="BL20" s="1">
        <f>[2]Italy!BL$2</f>
        <v>186</v>
      </c>
      <c r="BM20" s="1">
        <f>[2]Italy!BM$2</f>
        <v>283</v>
      </c>
      <c r="BN20" s="1">
        <f>[2]Italy!BN$2</f>
        <v>565</v>
      </c>
      <c r="BO20" s="1">
        <f>[2]Italy!BO$2</f>
        <v>554</v>
      </c>
      <c r="BP20" s="1">
        <f>[2]Italy!BP$2</f>
        <v>137999</v>
      </c>
      <c r="BQ20" s="1">
        <f>[2]Italy!BQ$2</f>
        <v>13479</v>
      </c>
      <c r="BR20" s="1">
        <f>[2]Italy!BR$2</f>
        <v>108598</v>
      </c>
      <c r="BS20" s="1">
        <f>[2]Italy!BS$2</f>
        <v>202</v>
      </c>
      <c r="BT20" s="1">
        <f>[2]Italy!BT$2</f>
        <v>277</v>
      </c>
      <c r="BU20" s="1">
        <f>[2]Italy!BU$2</f>
        <v>0</v>
      </c>
      <c r="BV20" s="1">
        <f>[2]Italy!BV$2</f>
        <v>474</v>
      </c>
      <c r="BW20" s="1">
        <f>[2]Italy!BW$2</f>
        <v>522</v>
      </c>
      <c r="BX20" s="1">
        <f>[2]Italy!BX$2</f>
        <v>616</v>
      </c>
      <c r="BY20" s="1">
        <f>[2]Italy!BY$2</f>
        <v>166</v>
      </c>
      <c r="BZ20" s="1">
        <f>[2]Italy!BZ$2</f>
        <v>80</v>
      </c>
      <c r="CA20" s="1">
        <f>[2]Italy!CA$2</f>
        <v>474</v>
      </c>
      <c r="CB20" s="1">
        <f>[2]Italy!CB$2</f>
        <v>28</v>
      </c>
      <c r="CC20" s="1">
        <f>[2]Italy!CC$2</f>
        <v>71</v>
      </c>
      <c r="CD20" s="1">
        <f>[2]Italy!CD$2</f>
        <v>5148</v>
      </c>
      <c r="CE20" s="1">
        <f>[2]Italy!CE$2</f>
        <v>0</v>
      </c>
      <c r="CF20" s="1">
        <f>[2]Italy!CF$2</f>
        <v>0</v>
      </c>
      <c r="CG20" s="1">
        <f>[2]Italy!CG$2</f>
        <v>0</v>
      </c>
      <c r="CH20" s="1">
        <f>[2]Italy!CH$2</f>
        <v>0</v>
      </c>
      <c r="CI20" s="1">
        <f>[2]Italy!CI$2</f>
        <v>0</v>
      </c>
      <c r="CJ20" s="1">
        <f>[2]Italy!CJ$2</f>
        <v>0</v>
      </c>
      <c r="CK20" s="1">
        <f>[2]Italy!CK$2</f>
        <v>0</v>
      </c>
      <c r="CL20" s="1">
        <f>[2]Italy!CL$2</f>
        <v>379</v>
      </c>
      <c r="CM20" s="1">
        <f>[2]Italy!CM$2</f>
        <v>0</v>
      </c>
      <c r="CN20" s="1">
        <f>[2]Italy!CN$2</f>
        <v>0</v>
      </c>
      <c r="CO20" s="1">
        <f>[2]Italy!CO$2</f>
        <v>64</v>
      </c>
      <c r="CP20" s="1">
        <f>[2]Italy!CP$2</f>
        <v>0</v>
      </c>
      <c r="CQ20" s="1">
        <f>[2]Italy!CQ$2</f>
        <v>0</v>
      </c>
      <c r="CR20" s="1">
        <f>[2]Italy!CR$2</f>
        <v>0</v>
      </c>
      <c r="CS20" s="1">
        <f>[2]Italy!CS$2</f>
        <v>0</v>
      </c>
      <c r="CT20" s="1">
        <f>[2]Italy!CT$2</f>
        <v>0</v>
      </c>
      <c r="CU20" s="1">
        <f>[2]Italy!CU$2</f>
        <v>0</v>
      </c>
      <c r="CV20" s="1">
        <f>[2]Italy!CV$2</f>
        <v>123</v>
      </c>
      <c r="CW20" s="1">
        <f>[2]Italy!CW$2</f>
        <v>33660</v>
      </c>
      <c r="CX20" s="1">
        <f>[2]Italy!CX$2</f>
        <v>0</v>
      </c>
      <c r="CY20" s="1">
        <f>[2]Italy!CY$2</f>
        <v>5416</v>
      </c>
      <c r="CZ20" s="1">
        <f>[2]Italy!CZ$2</f>
        <v>0</v>
      </c>
      <c r="DA20" s="1">
        <f>[2]Italy!DA$2</f>
        <v>0</v>
      </c>
      <c r="DB20" s="1">
        <f>[2]Italy!DB$2</f>
        <v>0</v>
      </c>
      <c r="DC20" s="1">
        <f>[2]Italy!DC$2</f>
        <v>0</v>
      </c>
      <c r="DD20" s="1">
        <f>[2]Italy!DD$2</f>
        <v>151</v>
      </c>
      <c r="DE20" s="1">
        <f>[2]Italy!DE$2</f>
        <v>0</v>
      </c>
      <c r="DF20" s="1">
        <f>[2]Italy!DF$2</f>
        <v>13146</v>
      </c>
      <c r="DG20" s="1">
        <f>[2]Italy!DG$2</f>
        <v>6722</v>
      </c>
      <c r="DH20" s="1">
        <f>[2]Italy!DH$2</f>
        <v>1172</v>
      </c>
      <c r="DI20" s="1">
        <f>[2]Italy!DI$2</f>
        <v>2716</v>
      </c>
      <c r="DJ20" s="1">
        <f>[2]Italy!DJ$2</f>
        <v>7625</v>
      </c>
      <c r="DK20" s="1">
        <f>[2]Italy!DK$2</f>
        <v>5557</v>
      </c>
      <c r="DL20" s="1">
        <f>[2]Italy!DL$2</f>
        <v>11157</v>
      </c>
      <c r="DM20" s="1">
        <f>[2]Italy!DM$2</f>
        <v>7673</v>
      </c>
      <c r="DN20" s="1">
        <f>[2]Italy!DN$2</f>
        <v>12943</v>
      </c>
      <c r="DO20" s="1">
        <f>[2]Italy!DO$2</f>
        <v>10952</v>
      </c>
      <c r="DP20" s="1">
        <f>[2]Italy!DP$2</f>
        <v>9031</v>
      </c>
      <c r="DQ20" s="1">
        <f>[2]Italy!DQ$2</f>
        <v>8253</v>
      </c>
      <c r="DR20" s="1">
        <f>[2]Italy!DR$2</f>
        <v>16223</v>
      </c>
      <c r="DS20" s="1">
        <f>[2]Italy!DS$2</f>
        <v>21069</v>
      </c>
      <c r="DT20" s="1">
        <f>[2]Italy!DT$2</f>
        <v>23561</v>
      </c>
      <c r="DU20" s="1">
        <f>[2]Italy!DU$2</f>
        <v>25202</v>
      </c>
      <c r="DV20" s="1">
        <f>[2]Italy!DV$2</f>
        <v>11611</v>
      </c>
      <c r="DW20" s="1">
        <f>[2]Italy!DW$2</f>
        <v>6286</v>
      </c>
      <c r="DX20" s="1">
        <f>[2]Italy!DX$2</f>
        <v>9205</v>
      </c>
      <c r="DY20" s="1">
        <f>[2]Italy!DY$2</f>
        <v>10333</v>
      </c>
      <c r="DZ20" s="1">
        <f>[2]Italy!DZ$2</f>
        <v>1328</v>
      </c>
      <c r="EA20" s="1">
        <f>[2]Italy!EA$2</f>
        <v>283064</v>
      </c>
      <c r="EB20" s="1">
        <f>[2]Italy!EB$2</f>
        <v>1123</v>
      </c>
      <c r="EC20" s="1">
        <f>[2]Italy!EC$2</f>
        <v>3083</v>
      </c>
      <c r="ED20" s="1">
        <f>[2]Italy!ED$2</f>
        <v>554</v>
      </c>
      <c r="EE20" s="1">
        <f>[2]Italy!EE$2</f>
        <v>831</v>
      </c>
      <c r="EF20" s="1">
        <f>[2]Italy!EF$2</f>
        <v>579</v>
      </c>
      <c r="EG20" s="1">
        <f>[2]Italy!EG$2</f>
        <v>0</v>
      </c>
      <c r="EH20" s="1">
        <f>[2]Italy!EH$2</f>
        <v>1134</v>
      </c>
      <c r="EI20" s="1">
        <f>[2]Italy!EI$2</f>
        <v>476</v>
      </c>
      <c r="EJ20" s="1">
        <f>[2]Italy!EJ$2</f>
        <v>573</v>
      </c>
      <c r="EK20" s="1">
        <f>[2]Italy!EK$2</f>
        <v>0</v>
      </c>
      <c r="EL20" s="1">
        <f>[2]Italy!EL$2</f>
        <v>1124</v>
      </c>
      <c r="EM20" s="1">
        <f>[2]Italy!EM$2</f>
        <v>560</v>
      </c>
      <c r="EN20" s="1">
        <f>[2]Italy!EN$2</f>
        <v>3215</v>
      </c>
      <c r="EO20" s="1">
        <f>[2]Italy!EO$2</f>
        <v>569</v>
      </c>
      <c r="EP20" s="1">
        <f>[2]Italy!EP$2</f>
        <v>0</v>
      </c>
      <c r="EQ20" s="1">
        <f>[2]Italy!EQ$2</f>
        <v>965</v>
      </c>
      <c r="ER20" s="1">
        <f>[2]Italy!ER$2</f>
        <v>4640</v>
      </c>
      <c r="ES20" s="1">
        <f>[2]Italy!ES$2</f>
        <v>0</v>
      </c>
      <c r="ET20" s="1">
        <f>[2]Italy!ET$2</f>
        <v>955</v>
      </c>
      <c r="EU20" s="1">
        <f>[2]Italy!EU$2</f>
        <v>483</v>
      </c>
      <c r="EV20" s="1">
        <f>[2]Italy!EV$2</f>
        <v>8015</v>
      </c>
      <c r="EW20" s="1">
        <f>[2]Italy!EW$2</f>
        <v>0</v>
      </c>
      <c r="EX20" s="1">
        <f>[2]Italy!EX$2</f>
        <v>1056</v>
      </c>
      <c r="EY20" s="1">
        <f>[2]Italy!EY$2</f>
        <v>3447</v>
      </c>
      <c r="EZ20" s="1">
        <f>[2]Italy!EZ$2</f>
        <v>488</v>
      </c>
      <c r="FA20" s="1">
        <f>[2]Italy!FA$2</f>
        <v>1474</v>
      </c>
      <c r="FB20" s="1">
        <f>[2]Italy!FB$2</f>
        <v>1427</v>
      </c>
      <c r="FC20" s="1">
        <f>[2]Italy!FC$2</f>
        <v>0</v>
      </c>
      <c r="FD20" s="1">
        <f>[2]Italy!FD$2</f>
        <v>133674</v>
      </c>
      <c r="FE20" s="1">
        <f>[2]Italy!FE$2</f>
        <v>77050</v>
      </c>
      <c r="FF20" s="1">
        <f>[2]Italy!FF$2</f>
        <v>199115</v>
      </c>
      <c r="FG20" s="1">
        <f>[2]Italy!FG$2</f>
        <v>0</v>
      </c>
      <c r="FH20" s="1">
        <f>[2]Italy!FH$2</f>
        <v>146882</v>
      </c>
      <c r="FI20" s="1">
        <f>[2]Italy!FI$2</f>
        <v>0</v>
      </c>
      <c r="FJ20" s="1">
        <f>[2]Italy!FJ$2</f>
        <v>57</v>
      </c>
      <c r="FK20" s="1">
        <f>[2]Italy!FK$2</f>
        <v>497</v>
      </c>
      <c r="FL20" s="1">
        <f>[2]Italy!FL$2</f>
        <v>971</v>
      </c>
      <c r="FM20" s="1">
        <f>[2]Italy!FM$2</f>
        <v>504</v>
      </c>
      <c r="FN20" s="1">
        <f>[2]Italy!FN$2</f>
        <v>124</v>
      </c>
      <c r="FO20" s="1">
        <f>[2]Italy!FO$2</f>
        <v>41</v>
      </c>
      <c r="FP20" s="1">
        <f>[2]Italy!FP$2</f>
        <v>702</v>
      </c>
      <c r="FQ20" s="1">
        <f>[2]Italy!FQ$2</f>
        <v>98</v>
      </c>
      <c r="FR20" s="1">
        <f>[2]Italy!FR$2</f>
        <v>409</v>
      </c>
      <c r="FS20" s="1">
        <f>[2]Italy!FS$2</f>
        <v>0</v>
      </c>
      <c r="FT20" s="1">
        <f>[2]Italy!FT$2</f>
        <v>676</v>
      </c>
      <c r="FU20" s="1">
        <f>[2]Italy!FU$2</f>
        <v>495</v>
      </c>
      <c r="FV20" s="1">
        <f>[2]Italy!FV$2</f>
        <v>2148</v>
      </c>
      <c r="FW20" s="1">
        <f>[2]Italy!FW$2</f>
        <v>0</v>
      </c>
      <c r="FX20" s="1">
        <f>[2]Italy!FX$2</f>
        <v>0</v>
      </c>
      <c r="FY20" s="1">
        <f>[2]Italy!FY$2</f>
        <v>0</v>
      </c>
      <c r="FZ20" s="7">
        <f>SUM($B20:FY20)</f>
        <v>1616996</v>
      </c>
    </row>
    <row r="21" spans="1:182">
      <c r="A21" t="s">
        <v>24</v>
      </c>
      <c r="B21" s="1">
        <f>[2]Latvia!B$2</f>
        <v>0</v>
      </c>
      <c r="C21" s="1">
        <f>[2]Latvia!C$2</f>
        <v>0</v>
      </c>
      <c r="D21" s="1">
        <f>[2]Latvia!D$2</f>
        <v>0</v>
      </c>
      <c r="E21" s="1">
        <f>[2]Latvia!E$2</f>
        <v>0</v>
      </c>
      <c r="F21" s="1">
        <f>[2]Latvia!F$2</f>
        <v>0</v>
      </c>
      <c r="G21" s="1">
        <f>[2]Latvia!G$2</f>
        <v>0</v>
      </c>
      <c r="H21" s="1">
        <f>[2]Latvia!H$2</f>
        <v>0</v>
      </c>
      <c r="I21" s="1">
        <f>[2]Latvia!I$2</f>
        <v>0</v>
      </c>
      <c r="J21" s="1">
        <f>[2]Latvia!J$2</f>
        <v>0</v>
      </c>
      <c r="K21" s="1">
        <f>[2]Latvia!K$2</f>
        <v>0</v>
      </c>
      <c r="L21" s="1">
        <f>[2]Latvia!L$2</f>
        <v>0</v>
      </c>
      <c r="M21" s="1">
        <f>[2]Latvia!M$2</f>
        <v>0</v>
      </c>
      <c r="N21" s="1">
        <f>[2]Latvia!N$2</f>
        <v>0</v>
      </c>
      <c r="O21" s="1">
        <f>[2]Latvia!O$2</f>
        <v>0</v>
      </c>
      <c r="P21" s="1">
        <f>[2]Latvia!P$2</f>
        <v>0</v>
      </c>
      <c r="Q21" s="1">
        <f>[2]Latvia!Q$2</f>
        <v>0</v>
      </c>
      <c r="R21" s="1">
        <f>[2]Latvia!R$2</f>
        <v>0</v>
      </c>
      <c r="S21" s="1">
        <f>[2]Latvia!S$2</f>
        <v>0</v>
      </c>
      <c r="T21" s="1">
        <f>[2]Latvia!T$2</f>
        <v>0</v>
      </c>
      <c r="U21" s="1">
        <f>[2]Latvia!U$2</f>
        <v>0</v>
      </c>
      <c r="V21" s="1">
        <f>[2]Latvia!V$2</f>
        <v>0</v>
      </c>
      <c r="W21" s="1">
        <f>[2]Latvia!W$2</f>
        <v>0</v>
      </c>
      <c r="X21" s="1">
        <f>[2]Latvia!X$2</f>
        <v>0</v>
      </c>
      <c r="Y21" s="1">
        <f>[2]Latvia!Y$2</f>
        <v>0</v>
      </c>
      <c r="Z21" s="1">
        <f>[2]Latvia!Z$2</f>
        <v>0</v>
      </c>
      <c r="AA21" s="1">
        <f>[2]Latvia!AA$2</f>
        <v>0</v>
      </c>
      <c r="AB21" s="1">
        <f>[2]Latvia!AB$2</f>
        <v>0</v>
      </c>
      <c r="AC21" s="1">
        <f>[2]Latvia!AC$2</f>
        <v>0</v>
      </c>
      <c r="AD21" s="1">
        <f>[2]Latvia!AD$2</f>
        <v>0</v>
      </c>
      <c r="AE21" s="1">
        <f>[2]Latvia!AE$2</f>
        <v>0</v>
      </c>
      <c r="AF21" s="1">
        <f>[2]Latvia!AF$2</f>
        <v>0</v>
      </c>
      <c r="AG21" s="1">
        <f>[2]Latvia!AG$2</f>
        <v>0</v>
      </c>
      <c r="AH21" s="1">
        <f>[2]Latvia!AH$2</f>
        <v>0</v>
      </c>
      <c r="AI21" s="1">
        <f>[2]Latvia!AI$2</f>
        <v>0</v>
      </c>
      <c r="AJ21" s="1">
        <f>[2]Latvia!AJ$2</f>
        <v>0</v>
      </c>
      <c r="AK21" s="1">
        <f>[2]Latvia!AK$2</f>
        <v>0</v>
      </c>
      <c r="AL21" s="1">
        <f>[2]Latvia!AL$2</f>
        <v>0</v>
      </c>
      <c r="AM21" s="1">
        <f>[2]Latvia!AM$2</f>
        <v>0</v>
      </c>
      <c r="AN21" s="1">
        <f>[2]Latvia!AN$2</f>
        <v>0</v>
      </c>
      <c r="AO21" s="1">
        <f>[2]Latvia!AO$2</f>
        <v>0</v>
      </c>
      <c r="AP21" s="1">
        <f>[2]Latvia!AP$2</f>
        <v>0</v>
      </c>
      <c r="AQ21" s="1">
        <f>[2]Latvia!AQ$2</f>
        <v>0</v>
      </c>
      <c r="AR21" s="1">
        <f>[2]Latvia!AR$2</f>
        <v>0</v>
      </c>
      <c r="AS21" s="1">
        <f>[2]Latvia!AS$2</f>
        <v>0</v>
      </c>
      <c r="AT21" s="1">
        <f>[2]Latvia!AT$2</f>
        <v>0</v>
      </c>
      <c r="AU21" s="1">
        <f>[2]Latvia!AU$2</f>
        <v>0</v>
      </c>
      <c r="AV21" s="1">
        <f>[2]Latvia!AV$2</f>
        <v>0</v>
      </c>
      <c r="AW21" s="1">
        <f>[2]Latvia!AW$2</f>
        <v>0</v>
      </c>
      <c r="AX21" s="1">
        <f>[2]Latvia!AX$2</f>
        <v>0</v>
      </c>
      <c r="AY21" s="1">
        <f>[2]Latvia!AY$2</f>
        <v>0</v>
      </c>
      <c r="AZ21" s="1">
        <f>[2]Latvia!AZ$2</f>
        <v>0</v>
      </c>
      <c r="BA21" s="1">
        <f>[2]Latvia!BA$2</f>
        <v>0</v>
      </c>
      <c r="BB21" s="1">
        <f>[2]Latvia!BB$2</f>
        <v>0</v>
      </c>
      <c r="BC21" s="1">
        <f>[2]Latvia!BC$2</f>
        <v>0</v>
      </c>
      <c r="BD21" s="1">
        <f>[2]Latvia!BD$2</f>
        <v>0</v>
      </c>
      <c r="BE21" s="1">
        <f>[2]Latvia!BE$2</f>
        <v>0</v>
      </c>
      <c r="BF21" s="1">
        <f>[2]Latvia!BF$2</f>
        <v>0</v>
      </c>
      <c r="BG21" s="1">
        <f>[2]Latvia!BG$2</f>
        <v>0</v>
      </c>
      <c r="BH21" s="1">
        <f>[2]Latvia!BH$2</f>
        <v>0</v>
      </c>
      <c r="BI21" s="1">
        <f>[2]Latvia!BI$2</f>
        <v>0</v>
      </c>
      <c r="BJ21" s="1">
        <f>[2]Latvia!BJ$2</f>
        <v>0</v>
      </c>
      <c r="BK21" s="1">
        <f>[2]Latvia!BK$2</f>
        <v>0</v>
      </c>
      <c r="BL21" s="1">
        <f>[2]Latvia!BL$2</f>
        <v>0</v>
      </c>
      <c r="BM21" s="1">
        <f>[2]Latvia!BM$2</f>
        <v>0</v>
      </c>
      <c r="BN21" s="1">
        <f>[2]Latvia!BN$2</f>
        <v>0</v>
      </c>
      <c r="BO21" s="1">
        <f>[2]Latvia!BO$2</f>
        <v>0</v>
      </c>
      <c r="BP21" s="1">
        <f>[2]Latvia!BP$2</f>
        <v>0</v>
      </c>
      <c r="BQ21" s="1">
        <f>[2]Latvia!BQ$2</f>
        <v>0</v>
      </c>
      <c r="BR21" s="1">
        <f>[2]Latvia!BR$2</f>
        <v>1305</v>
      </c>
      <c r="BS21" s="1">
        <f>[2]Latvia!BS$2</f>
        <v>433</v>
      </c>
      <c r="BT21" s="1">
        <f>[2]Latvia!BT$2</f>
        <v>0</v>
      </c>
      <c r="BU21" s="1">
        <f>[2]Latvia!BU$2</f>
        <v>0</v>
      </c>
      <c r="BV21" s="1">
        <f>[2]Latvia!BV$2</f>
        <v>0</v>
      </c>
      <c r="BW21" s="1">
        <f>[2]Latvia!BW$2</f>
        <v>29</v>
      </c>
      <c r="BX21" s="1">
        <f>[2]Latvia!BX$2</f>
        <v>7</v>
      </c>
      <c r="BY21" s="1">
        <f>[2]Latvia!BY$2</f>
        <v>0</v>
      </c>
      <c r="BZ21" s="1">
        <f>[2]Latvia!BZ$2</f>
        <v>0</v>
      </c>
      <c r="CA21" s="1">
        <f>[2]Latvia!CA$2</f>
        <v>0</v>
      </c>
      <c r="CB21" s="1">
        <f>[2]Latvia!CB$2</f>
        <v>0</v>
      </c>
      <c r="CC21" s="1">
        <f>[2]Latvia!CC$2</f>
        <v>0</v>
      </c>
      <c r="CD21" s="1">
        <f>[2]Latvia!CD$2</f>
        <v>0</v>
      </c>
      <c r="CE21" s="1">
        <f>[2]Latvia!CE$2</f>
        <v>0</v>
      </c>
      <c r="CF21" s="1">
        <f>[2]Latvia!CF$2</f>
        <v>3295</v>
      </c>
      <c r="CG21" s="1">
        <f>[2]Latvia!CG$2</f>
        <v>0</v>
      </c>
      <c r="CH21" s="1">
        <f>[2]Latvia!CH$2</f>
        <v>0</v>
      </c>
      <c r="CI21" s="1">
        <f>[2]Latvia!CI$2</f>
        <v>0</v>
      </c>
      <c r="CJ21" s="1">
        <f>[2]Latvia!CJ$2</f>
        <v>0</v>
      </c>
      <c r="CK21" s="1">
        <f>[2]Latvia!CK$2</f>
        <v>323</v>
      </c>
      <c r="CL21" s="1">
        <f>[2]Latvia!CL$2</f>
        <v>379</v>
      </c>
      <c r="CM21" s="1">
        <f>[2]Latvia!CM$2</f>
        <v>317</v>
      </c>
      <c r="CN21" s="1">
        <f>[2]Latvia!CN$2</f>
        <v>0</v>
      </c>
      <c r="CO21" s="1">
        <f>[2]Latvia!CO$2</f>
        <v>0</v>
      </c>
      <c r="CP21" s="1">
        <f>[2]Latvia!CP$2</f>
        <v>3954</v>
      </c>
      <c r="CQ21" s="1">
        <f>[2]Latvia!CQ$2</f>
        <v>112</v>
      </c>
      <c r="CR21" s="1">
        <f>[2]Latvia!CR$2</f>
        <v>0</v>
      </c>
      <c r="CS21" s="1">
        <f>[2]Latvia!CS$2</f>
        <v>0</v>
      </c>
      <c r="CT21" s="1">
        <f>[2]Latvia!CT$2</f>
        <v>0</v>
      </c>
      <c r="CU21" s="1">
        <f>[2]Latvia!CU$2</f>
        <v>0</v>
      </c>
      <c r="CV21" s="1">
        <f>[2]Latvia!CV$2</f>
        <v>306</v>
      </c>
      <c r="CW21" s="1">
        <f>[2]Latvia!CW$2</f>
        <v>0</v>
      </c>
      <c r="CX21" s="1">
        <f>[2]Latvia!CX$2</f>
        <v>302</v>
      </c>
      <c r="CY21" s="1">
        <f>[2]Latvia!CY$2</f>
        <v>0</v>
      </c>
      <c r="CZ21" s="1">
        <f>[2]Latvia!CZ$2</f>
        <v>276</v>
      </c>
      <c r="DA21" s="1">
        <f>[2]Latvia!DA$2</f>
        <v>301</v>
      </c>
      <c r="DB21" s="1">
        <f>[2]Latvia!DB$2</f>
        <v>0</v>
      </c>
      <c r="DC21" s="1">
        <f>[2]Latvia!DC$2</f>
        <v>0</v>
      </c>
      <c r="DD21" s="1">
        <f>[2]Latvia!DD$2</f>
        <v>0</v>
      </c>
      <c r="DE21" s="1">
        <f>[2]Latvia!DE$2</f>
        <v>0</v>
      </c>
      <c r="DF21" s="1">
        <f>[2]Latvia!DF$2</f>
        <v>0</v>
      </c>
      <c r="DG21" s="1">
        <f>[2]Latvia!DG$2</f>
        <v>673</v>
      </c>
      <c r="DH21" s="1">
        <f>[2]Latvia!DH$2</f>
        <v>0</v>
      </c>
      <c r="DI21" s="1">
        <f>[2]Latvia!DI$2</f>
        <v>0</v>
      </c>
      <c r="DJ21" s="1">
        <f>[2]Latvia!DJ$2</f>
        <v>0</v>
      </c>
      <c r="DK21" s="1">
        <f>[2]Latvia!DK$2</f>
        <v>0</v>
      </c>
      <c r="DL21" s="1">
        <f>[2]Latvia!DL$2</f>
        <v>337</v>
      </c>
      <c r="DM21" s="1">
        <f>[2]Latvia!DM$2</f>
        <v>0</v>
      </c>
      <c r="DN21" s="1">
        <f>[2]Latvia!DN$2</f>
        <v>0</v>
      </c>
      <c r="DO21" s="1">
        <f>[2]Latvia!DO$2</f>
        <v>0</v>
      </c>
      <c r="DP21" s="1">
        <f>[2]Latvia!DP$2</f>
        <v>340</v>
      </c>
      <c r="DQ21" s="1">
        <f>[2]Latvia!DQ$2</f>
        <v>0</v>
      </c>
      <c r="DR21" s="1">
        <f>[2]Latvia!DR$2</f>
        <v>0</v>
      </c>
      <c r="DS21" s="1">
        <f>[2]Latvia!DS$2</f>
        <v>326</v>
      </c>
      <c r="DT21" s="1">
        <f>[2]Latvia!DT$2</f>
        <v>0</v>
      </c>
      <c r="DU21" s="1">
        <f>[2]Latvia!DU$2</f>
        <v>283</v>
      </c>
      <c r="DV21" s="1">
        <f>[2]Latvia!DV$2</f>
        <v>0</v>
      </c>
      <c r="DW21" s="1">
        <f>[2]Latvia!DW$2</f>
        <v>279</v>
      </c>
      <c r="DX21" s="1">
        <f>[2]Latvia!DX$2</f>
        <v>278</v>
      </c>
      <c r="DY21" s="1">
        <f>[2]Latvia!DY$2</f>
        <v>0</v>
      </c>
      <c r="DZ21" s="1">
        <f>[2]Latvia!DZ$2</f>
        <v>276</v>
      </c>
      <c r="EA21" s="1">
        <f>[2]Latvia!EA$2</f>
        <v>290</v>
      </c>
      <c r="EB21" s="1">
        <f>[2]Latvia!EB$2</f>
        <v>0</v>
      </c>
      <c r="EC21" s="1">
        <f>[2]Latvia!EC$2</f>
        <v>571</v>
      </c>
      <c r="ED21" s="1">
        <f>[2]Latvia!ED$2</f>
        <v>0</v>
      </c>
      <c r="EE21" s="1">
        <f>[2]Latvia!EE$2</f>
        <v>283</v>
      </c>
      <c r="EF21" s="1">
        <f>[2]Latvia!EF$2</f>
        <v>0</v>
      </c>
      <c r="EG21" s="1">
        <f>[2]Latvia!EG$2</f>
        <v>867</v>
      </c>
      <c r="EH21" s="1">
        <f>[2]Latvia!EH$2</f>
        <v>289</v>
      </c>
      <c r="EI21" s="1">
        <f>[2]Latvia!EI$2</f>
        <v>292</v>
      </c>
      <c r="EJ21" s="1">
        <f>[2]Latvia!EJ$2</f>
        <v>0</v>
      </c>
      <c r="EK21" s="1">
        <f>[2]Latvia!EK$2</f>
        <v>295</v>
      </c>
      <c r="EL21" s="1">
        <f>[2]Latvia!EL$2</f>
        <v>588</v>
      </c>
      <c r="EM21" s="1">
        <f>[2]Latvia!EM$2</f>
        <v>0</v>
      </c>
      <c r="EN21" s="1">
        <f>[2]Latvia!EN$2</f>
        <v>0</v>
      </c>
      <c r="EO21" s="1">
        <f>[2]Latvia!EO$2</f>
        <v>603</v>
      </c>
      <c r="EP21" s="1">
        <f>[2]Latvia!EP$2</f>
        <v>0</v>
      </c>
      <c r="EQ21" s="1">
        <f>[2]Latvia!EQ$2</f>
        <v>587</v>
      </c>
      <c r="ER21" s="1">
        <f>[2]Latvia!ER$2</f>
        <v>0</v>
      </c>
      <c r="ES21" s="1">
        <f>[2]Latvia!ES$2</f>
        <v>0</v>
      </c>
      <c r="ET21" s="1">
        <f>[2]Latvia!ET$2</f>
        <v>1209</v>
      </c>
      <c r="EU21" s="1">
        <f>[2]Latvia!EU$2</f>
        <v>635</v>
      </c>
      <c r="EV21" s="1">
        <f>[2]Latvia!EV$2</f>
        <v>316</v>
      </c>
      <c r="EW21" s="1">
        <f>[2]Latvia!EW$2</f>
        <v>946</v>
      </c>
      <c r="EX21" s="1">
        <f>[2]Latvia!EX$2</f>
        <v>318</v>
      </c>
      <c r="EY21" s="1">
        <f>[2]Latvia!EY$2</f>
        <v>0</v>
      </c>
      <c r="EZ21" s="1">
        <f>[2]Latvia!EZ$2</f>
        <v>963</v>
      </c>
      <c r="FA21" s="1">
        <f>[2]Latvia!FA$2</f>
        <v>0</v>
      </c>
      <c r="FB21" s="1">
        <f>[2]Latvia!FB$2</f>
        <v>0</v>
      </c>
      <c r="FC21" s="1">
        <f>[2]Latvia!FC$2</f>
        <v>1833</v>
      </c>
      <c r="FD21" s="1">
        <f>[2]Latvia!FD$2</f>
        <v>0</v>
      </c>
      <c r="FE21" s="1">
        <f>[2]Latvia!FE$2</f>
        <v>1149</v>
      </c>
      <c r="FF21" s="1">
        <f>[2]Latvia!FF$2</f>
        <v>744</v>
      </c>
      <c r="FG21" s="1">
        <f>[2]Latvia!FG$2</f>
        <v>1122</v>
      </c>
      <c r="FH21" s="1">
        <f>[2]Latvia!FH$2</f>
        <v>0</v>
      </c>
      <c r="FI21" s="1">
        <f>[2]Latvia!FI$2</f>
        <v>1843</v>
      </c>
      <c r="FJ21" s="1">
        <f>[2]Latvia!FJ$2</f>
        <v>0</v>
      </c>
      <c r="FK21" s="1">
        <f>[2]Latvia!FK$2</f>
        <v>2236</v>
      </c>
      <c r="FL21" s="1">
        <f>[2]Latvia!FL$2</f>
        <v>1132</v>
      </c>
      <c r="FM21" s="1">
        <f>[2]Latvia!FM$2</f>
        <v>0</v>
      </c>
      <c r="FN21" s="1">
        <f>[2]Latvia!FN$2</f>
        <v>0</v>
      </c>
      <c r="FO21" s="1">
        <f>[2]Latvia!FO$2</f>
        <v>2214</v>
      </c>
      <c r="FP21" s="1">
        <f>[2]Latvia!FP$2</f>
        <v>0</v>
      </c>
      <c r="FQ21" s="1">
        <f>[2]Latvia!FQ$2</f>
        <v>1116</v>
      </c>
      <c r="FR21" s="1">
        <f>[2]Latvia!FR$2</f>
        <v>1121</v>
      </c>
      <c r="FS21" s="1">
        <f>[2]Latvia!FS$2</f>
        <v>752</v>
      </c>
      <c r="FT21" s="1">
        <f>[2]Latvia!FT$2</f>
        <v>0</v>
      </c>
      <c r="FU21" s="1">
        <f>[2]Latvia!FU$2</f>
        <v>1134</v>
      </c>
      <c r="FV21" s="1">
        <f>[2]Latvia!FV$2</f>
        <v>4240</v>
      </c>
      <c r="FW21" s="1">
        <f>[2]Latvia!FW$2</f>
        <v>0</v>
      </c>
      <c r="FX21" s="1">
        <f>[2]Latvia!FX$2</f>
        <v>0</v>
      </c>
      <c r="FY21" s="1">
        <f>[2]Latvia!FY$2</f>
        <v>0</v>
      </c>
      <c r="FZ21" s="7">
        <f>SUM($B21:FY21)</f>
        <v>43819</v>
      </c>
    </row>
    <row r="22" spans="1:182">
      <c r="A22" t="s">
        <v>29</v>
      </c>
      <c r="B22" s="1">
        <f>[2]Lithuania!B$2</f>
        <v>0</v>
      </c>
      <c r="C22" s="1">
        <f>[2]Lithuania!C$2</f>
        <v>0</v>
      </c>
      <c r="D22" s="1">
        <f>[2]Lithuania!D$2</f>
        <v>0</v>
      </c>
      <c r="E22" s="1">
        <f>[2]Lithuania!E$2</f>
        <v>0</v>
      </c>
      <c r="F22" s="1">
        <f>[2]Lithuania!F$2</f>
        <v>0</v>
      </c>
      <c r="G22" s="1">
        <f>[2]Lithuania!G$2</f>
        <v>0</v>
      </c>
      <c r="H22" s="1">
        <f>[2]Lithuania!H$2</f>
        <v>0</v>
      </c>
      <c r="I22" s="1">
        <f>[2]Lithuania!I$2</f>
        <v>0</v>
      </c>
      <c r="J22" s="1">
        <f>[2]Lithuania!J$2</f>
        <v>0</v>
      </c>
      <c r="K22" s="1">
        <f>[2]Lithuania!K$2</f>
        <v>0</v>
      </c>
      <c r="L22" s="1">
        <f>[2]Lithuania!L$2</f>
        <v>0</v>
      </c>
      <c r="M22" s="1">
        <f>[2]Lithuania!M$2</f>
        <v>0</v>
      </c>
      <c r="N22" s="1">
        <f>[2]Lithuania!N$2</f>
        <v>0</v>
      </c>
      <c r="O22" s="1">
        <f>[2]Lithuania!O$2</f>
        <v>0</v>
      </c>
      <c r="P22" s="1">
        <f>[2]Lithuania!P$2</f>
        <v>0</v>
      </c>
      <c r="Q22" s="1">
        <f>[2]Lithuania!Q$2</f>
        <v>0</v>
      </c>
      <c r="R22" s="1">
        <f>[2]Lithuania!R$2</f>
        <v>0</v>
      </c>
      <c r="S22" s="1">
        <f>[2]Lithuania!S$2</f>
        <v>0</v>
      </c>
      <c r="T22" s="1">
        <f>[2]Lithuania!T$2</f>
        <v>0</v>
      </c>
      <c r="U22" s="1">
        <f>[2]Lithuania!U$2</f>
        <v>0</v>
      </c>
      <c r="V22" s="1">
        <f>[2]Lithuania!V$2</f>
        <v>0</v>
      </c>
      <c r="W22" s="1">
        <f>[2]Lithuania!W$2</f>
        <v>0</v>
      </c>
      <c r="X22" s="1">
        <f>[2]Lithuania!X$2</f>
        <v>0</v>
      </c>
      <c r="Y22" s="1">
        <f>[2]Lithuania!Y$2</f>
        <v>0</v>
      </c>
      <c r="Z22" s="1">
        <f>[2]Lithuania!Z$2</f>
        <v>0</v>
      </c>
      <c r="AA22" s="1">
        <f>[2]Lithuania!AA$2</f>
        <v>0</v>
      </c>
      <c r="AB22" s="1">
        <f>[2]Lithuania!AB$2</f>
        <v>0</v>
      </c>
      <c r="AC22" s="1">
        <f>[2]Lithuania!AC$2</f>
        <v>0</v>
      </c>
      <c r="AD22" s="1">
        <f>[2]Lithuania!AD$2</f>
        <v>0</v>
      </c>
      <c r="AE22" s="1">
        <f>[2]Lithuania!AE$2</f>
        <v>0</v>
      </c>
      <c r="AF22" s="1">
        <f>[2]Lithuania!AF$2</f>
        <v>0</v>
      </c>
      <c r="AG22" s="1">
        <f>[2]Lithuania!AG$2</f>
        <v>0</v>
      </c>
      <c r="AH22" s="1">
        <f>[2]Lithuania!AH$2</f>
        <v>0</v>
      </c>
      <c r="AI22" s="1">
        <f>[2]Lithuania!AI$2</f>
        <v>0</v>
      </c>
      <c r="AJ22" s="1">
        <f>[2]Lithuania!AJ$2</f>
        <v>117</v>
      </c>
      <c r="AK22" s="1">
        <f>[2]Lithuania!AK$2</f>
        <v>0</v>
      </c>
      <c r="AL22" s="1">
        <f>[2]Lithuania!AL$2</f>
        <v>130</v>
      </c>
      <c r="AM22" s="1">
        <f>[2]Lithuania!AM$2</f>
        <v>1416</v>
      </c>
      <c r="AN22" s="1">
        <f>[2]Lithuania!AN$2</f>
        <v>0</v>
      </c>
      <c r="AO22" s="1">
        <f>[2]Lithuania!AO$2</f>
        <v>105</v>
      </c>
      <c r="AP22" s="1">
        <f>[2]Lithuania!AP$2</f>
        <v>0</v>
      </c>
      <c r="AQ22" s="1">
        <f>[2]Lithuania!AQ$2</f>
        <v>0</v>
      </c>
      <c r="AR22" s="1">
        <f>[2]Lithuania!AR$2</f>
        <v>47</v>
      </c>
      <c r="AS22" s="1">
        <f>[2]Lithuania!AS$2</f>
        <v>0</v>
      </c>
      <c r="AT22" s="1">
        <f>[2]Lithuania!AT$2</f>
        <v>40</v>
      </c>
      <c r="AU22" s="1">
        <f>[2]Lithuania!AU$2</f>
        <v>0</v>
      </c>
      <c r="AV22" s="1">
        <f>[2]Lithuania!AV$2</f>
        <v>61</v>
      </c>
      <c r="AW22" s="1">
        <f>[2]Lithuania!AW$2</f>
        <v>0</v>
      </c>
      <c r="AX22" s="1">
        <f>[2]Lithuania!AX$2</f>
        <v>0</v>
      </c>
      <c r="AY22" s="1">
        <f>[2]Lithuania!AY$2</f>
        <v>0</v>
      </c>
      <c r="AZ22" s="1">
        <f>[2]Lithuania!AZ$2</f>
        <v>0</v>
      </c>
      <c r="BA22" s="1">
        <f>[2]Lithuania!BA$2</f>
        <v>0</v>
      </c>
      <c r="BB22" s="1">
        <f>[2]Lithuania!BB$2</f>
        <v>0</v>
      </c>
      <c r="BC22" s="1">
        <f>[2]Lithuania!BC$2</f>
        <v>0</v>
      </c>
      <c r="BD22" s="1">
        <f>[2]Lithuania!BD$2</f>
        <v>134</v>
      </c>
      <c r="BE22" s="1">
        <f>[2]Lithuania!BE$2</f>
        <v>0</v>
      </c>
      <c r="BF22" s="1">
        <f>[2]Lithuania!BF$2</f>
        <v>0</v>
      </c>
      <c r="BG22" s="1">
        <f>[2]Lithuania!BG$2</f>
        <v>67</v>
      </c>
      <c r="BH22" s="1">
        <f>[2]Lithuania!BH$2</f>
        <v>0</v>
      </c>
      <c r="BI22" s="1">
        <f>[2]Lithuania!BI$2</f>
        <v>0</v>
      </c>
      <c r="BJ22" s="1">
        <f>[2]Lithuania!BJ$2</f>
        <v>42</v>
      </c>
      <c r="BK22" s="1">
        <f>[2]Lithuania!BK$2</f>
        <v>0</v>
      </c>
      <c r="BL22" s="1">
        <f>[2]Lithuania!BL$2</f>
        <v>0</v>
      </c>
      <c r="BM22" s="1">
        <f>[2]Lithuania!BM$2</f>
        <v>0</v>
      </c>
      <c r="BN22" s="1">
        <f>[2]Lithuania!BN$2</f>
        <v>0</v>
      </c>
      <c r="BO22" s="1">
        <f>[2]Lithuania!BO$2</f>
        <v>0</v>
      </c>
      <c r="BP22" s="1">
        <f>[2]Lithuania!BP$2</f>
        <v>0</v>
      </c>
      <c r="BQ22" s="1">
        <f>[2]Lithuania!BQ$2</f>
        <v>0</v>
      </c>
      <c r="BR22" s="1">
        <f>[2]Lithuania!BR$2</f>
        <v>0</v>
      </c>
      <c r="BS22" s="1">
        <f>[2]Lithuania!BS$2</f>
        <v>32</v>
      </c>
      <c r="BT22" s="1">
        <f>[2]Lithuania!BT$2</f>
        <v>0</v>
      </c>
      <c r="BU22" s="1">
        <f>[2]Lithuania!BU$2</f>
        <v>132</v>
      </c>
      <c r="BV22" s="1">
        <f>[2]Lithuania!BV$2</f>
        <v>63</v>
      </c>
      <c r="BW22" s="1">
        <f>[2]Lithuania!BW$2</f>
        <v>0</v>
      </c>
      <c r="BX22" s="1">
        <f>[2]Lithuania!BX$2</f>
        <v>0</v>
      </c>
      <c r="BY22" s="1">
        <f>[2]Lithuania!BY$2</f>
        <v>0</v>
      </c>
      <c r="BZ22" s="1">
        <f>[2]Lithuania!BZ$2</f>
        <v>0</v>
      </c>
      <c r="CA22" s="1">
        <f>[2]Lithuania!CA$2</f>
        <v>0</v>
      </c>
      <c r="CB22" s="1">
        <f>[2]Lithuania!CB$2</f>
        <v>49</v>
      </c>
      <c r="CC22" s="1">
        <f>[2]Lithuania!CC$2</f>
        <v>0</v>
      </c>
      <c r="CD22" s="1">
        <f>[2]Lithuania!CD$2</f>
        <v>0</v>
      </c>
      <c r="CE22" s="1">
        <f>[2]Lithuania!CE$2</f>
        <v>31</v>
      </c>
      <c r="CF22" s="1">
        <f>[2]Lithuania!CF$2</f>
        <v>0</v>
      </c>
      <c r="CG22" s="1">
        <f>[2]Lithuania!CG$2</f>
        <v>0</v>
      </c>
      <c r="CH22" s="1">
        <f>[2]Lithuania!CH$2</f>
        <v>0</v>
      </c>
      <c r="CI22" s="1">
        <f>[2]Lithuania!CI$2</f>
        <v>0</v>
      </c>
      <c r="CJ22" s="1">
        <f>[2]Lithuania!CJ$2</f>
        <v>0</v>
      </c>
      <c r="CK22" s="1">
        <f>[2]Lithuania!CK$2</f>
        <v>153</v>
      </c>
      <c r="CL22" s="1">
        <f>[2]Lithuania!CL$2</f>
        <v>0</v>
      </c>
      <c r="CM22" s="1">
        <f>[2]Lithuania!CM$2</f>
        <v>0</v>
      </c>
      <c r="CN22" s="1">
        <f>[2]Lithuania!CN$2</f>
        <v>0</v>
      </c>
      <c r="CO22" s="1">
        <f>[2]Lithuania!CO$2</f>
        <v>0</v>
      </c>
      <c r="CP22" s="1">
        <f>[2]Lithuania!CP$2</f>
        <v>0</v>
      </c>
      <c r="CQ22" s="1">
        <f>[2]Lithuania!CQ$2</f>
        <v>51</v>
      </c>
      <c r="CR22" s="1">
        <f>[2]Lithuania!CR$2</f>
        <v>0</v>
      </c>
      <c r="CS22" s="1">
        <f>[2]Lithuania!CS$2</f>
        <v>0</v>
      </c>
      <c r="CT22" s="1">
        <f>[2]Lithuania!CT$2</f>
        <v>171</v>
      </c>
      <c r="CU22" s="1">
        <f>[2]Lithuania!CU$2</f>
        <v>0</v>
      </c>
      <c r="CV22" s="1">
        <f>[2]Lithuania!CV$2</f>
        <v>0</v>
      </c>
      <c r="CW22" s="1">
        <f>[2]Lithuania!CW$2</f>
        <v>34</v>
      </c>
      <c r="CX22" s="1">
        <f>[2]Lithuania!CX$2</f>
        <v>0</v>
      </c>
      <c r="CY22" s="1">
        <f>[2]Lithuania!CY$2</f>
        <v>168</v>
      </c>
      <c r="CZ22" s="1">
        <f>[2]Lithuania!CZ$2</f>
        <v>0</v>
      </c>
      <c r="DA22" s="1">
        <f>[2]Lithuania!DA$2</f>
        <v>0</v>
      </c>
      <c r="DB22" s="1">
        <f>[2]Lithuania!DB$2</f>
        <v>0</v>
      </c>
      <c r="DC22" s="1">
        <f>[2]Lithuania!DC$2</f>
        <v>166</v>
      </c>
      <c r="DD22" s="1">
        <f>[2]Lithuania!DD$2</f>
        <v>168</v>
      </c>
      <c r="DE22" s="1">
        <f>[2]Lithuania!DE$2</f>
        <v>0</v>
      </c>
      <c r="DF22" s="1">
        <f>[2]Lithuania!DF$2</f>
        <v>0</v>
      </c>
      <c r="DG22" s="1">
        <f>[2]Lithuania!DG$2</f>
        <v>0</v>
      </c>
      <c r="DH22" s="1">
        <f>[2]Lithuania!DH$2</f>
        <v>0</v>
      </c>
      <c r="DI22" s="1">
        <f>[2]Lithuania!DI$2</f>
        <v>156</v>
      </c>
      <c r="DJ22" s="1">
        <f>[2]Lithuania!DJ$2</f>
        <v>0</v>
      </c>
      <c r="DK22" s="1">
        <f>[2]Lithuania!DK$2</f>
        <v>249</v>
      </c>
      <c r="DL22" s="1">
        <f>[2]Lithuania!DL$2</f>
        <v>0</v>
      </c>
      <c r="DM22" s="1">
        <f>[2]Lithuania!DM$2</f>
        <v>16</v>
      </c>
      <c r="DN22" s="1">
        <f>[2]Lithuania!DN$2</f>
        <v>0</v>
      </c>
      <c r="DO22" s="1">
        <f>[2]Lithuania!DO$2</f>
        <v>359</v>
      </c>
      <c r="DP22" s="1">
        <f>[2]Lithuania!DP$2</f>
        <v>0</v>
      </c>
      <c r="DQ22" s="1">
        <f>[2]Lithuania!DQ$2</f>
        <v>0</v>
      </c>
      <c r="DR22" s="1">
        <f>[2]Lithuania!DR$2</f>
        <v>0</v>
      </c>
      <c r="DS22" s="1">
        <f>[2]Lithuania!DS$2</f>
        <v>16</v>
      </c>
      <c r="DT22" s="1">
        <f>[2]Lithuania!DT$2</f>
        <v>0</v>
      </c>
      <c r="DU22" s="1">
        <f>[2]Lithuania!DU$2</f>
        <v>306</v>
      </c>
      <c r="DV22" s="1">
        <f>[2]Lithuania!DV$2</f>
        <v>42</v>
      </c>
      <c r="DW22" s="1">
        <f>[2]Lithuania!DW$2</f>
        <v>0</v>
      </c>
      <c r="DX22" s="1">
        <f>[2]Lithuania!DX$2</f>
        <v>0</v>
      </c>
      <c r="DY22" s="1">
        <f>[2]Lithuania!DY$2</f>
        <v>83</v>
      </c>
      <c r="DZ22" s="1">
        <f>[2]Lithuania!DZ$2</f>
        <v>165</v>
      </c>
      <c r="EA22" s="1">
        <f>[2]Lithuania!EA$2</f>
        <v>121</v>
      </c>
      <c r="EB22" s="1">
        <f>[2]Lithuania!EB$2</f>
        <v>0</v>
      </c>
      <c r="EC22" s="1">
        <f>[2]Lithuania!EC$2</f>
        <v>329</v>
      </c>
      <c r="ED22" s="1">
        <f>[2]Lithuania!ED$2</f>
        <v>229</v>
      </c>
      <c r="EE22" s="1">
        <f>[2]Lithuania!EE$2</f>
        <v>0</v>
      </c>
      <c r="EF22" s="1">
        <f>[2]Lithuania!EF$2</f>
        <v>72</v>
      </c>
      <c r="EG22" s="1">
        <f>[2]Lithuania!EG$2</f>
        <v>353</v>
      </c>
      <c r="EH22" s="1">
        <f>[2]Lithuania!EH$2</f>
        <v>0</v>
      </c>
      <c r="EI22" s="1">
        <f>[2]Lithuania!EI$2</f>
        <v>283</v>
      </c>
      <c r="EJ22" s="1">
        <f>[2]Lithuania!EJ$2</f>
        <v>0</v>
      </c>
      <c r="EK22" s="1">
        <f>[2]Lithuania!EK$2</f>
        <v>0</v>
      </c>
      <c r="EL22" s="1">
        <f>[2]Lithuania!EL$2</f>
        <v>352</v>
      </c>
      <c r="EM22" s="1">
        <f>[2]Lithuania!EM$2</f>
        <v>0</v>
      </c>
      <c r="EN22" s="1">
        <f>[2]Lithuania!EN$2</f>
        <v>713</v>
      </c>
      <c r="EO22" s="1">
        <f>[2]Lithuania!EO$2</f>
        <v>0</v>
      </c>
      <c r="EP22" s="1">
        <f>[2]Lithuania!EP$2</f>
        <v>0</v>
      </c>
      <c r="EQ22" s="1">
        <f>[2]Lithuania!EQ$2</f>
        <v>347</v>
      </c>
      <c r="ER22" s="1">
        <f>[2]Lithuania!ER$2</f>
        <v>20</v>
      </c>
      <c r="ES22" s="1">
        <f>[2]Lithuania!ES$2</f>
        <v>0</v>
      </c>
      <c r="ET22" s="1">
        <f>[2]Lithuania!ET$2</f>
        <v>401</v>
      </c>
      <c r="EU22" s="1">
        <f>[2]Lithuania!EU$2</f>
        <v>406</v>
      </c>
      <c r="EV22" s="1">
        <f>[2]Lithuania!EV$2</f>
        <v>101</v>
      </c>
      <c r="EW22" s="1">
        <f>[2]Lithuania!EW$2</f>
        <v>0</v>
      </c>
      <c r="EX22" s="1">
        <f>[2]Lithuania!EX$2</f>
        <v>0</v>
      </c>
      <c r="EY22" s="1">
        <f>[2]Lithuania!EY$2</f>
        <v>637</v>
      </c>
      <c r="EZ22" s="1">
        <f>[2]Lithuania!EZ$2</f>
        <v>175979</v>
      </c>
      <c r="FA22" s="1">
        <f>[2]Lithuania!FA$2</f>
        <v>4228</v>
      </c>
      <c r="FB22" s="1">
        <f>[2]Lithuania!FB$2</f>
        <v>17279</v>
      </c>
      <c r="FC22" s="1">
        <f>[2]Lithuania!FC$2</f>
        <v>0</v>
      </c>
      <c r="FD22" s="1">
        <f>[2]Lithuania!FD$2</f>
        <v>81461</v>
      </c>
      <c r="FE22" s="1">
        <f>[2]Lithuania!FE$2</f>
        <v>0</v>
      </c>
      <c r="FF22" s="1">
        <f>[2]Lithuania!FF$2</f>
        <v>0</v>
      </c>
      <c r="FG22" s="1">
        <f>[2]Lithuania!FG$2</f>
        <v>38</v>
      </c>
      <c r="FH22" s="1">
        <f>[2]Lithuania!FH$2</f>
        <v>0</v>
      </c>
      <c r="FI22" s="1">
        <f>[2]Lithuania!FI$2</f>
        <v>38</v>
      </c>
      <c r="FJ22" s="1">
        <f>[2]Lithuania!FJ$2</f>
        <v>0</v>
      </c>
      <c r="FK22" s="1">
        <f>[2]Lithuania!FK$2</f>
        <v>0</v>
      </c>
      <c r="FL22" s="1">
        <f>[2]Lithuania!FL$2</f>
        <v>0</v>
      </c>
      <c r="FM22" s="1">
        <f>[2]Lithuania!FM$2</f>
        <v>0</v>
      </c>
      <c r="FN22" s="1">
        <f>[2]Lithuania!FN$2</f>
        <v>0</v>
      </c>
      <c r="FO22" s="1">
        <f>[2]Lithuania!FO$2</f>
        <v>0</v>
      </c>
      <c r="FP22" s="1">
        <f>[2]Lithuania!FP$2</f>
        <v>0</v>
      </c>
      <c r="FQ22" s="1">
        <f>[2]Lithuania!FQ$2</f>
        <v>0</v>
      </c>
      <c r="FR22" s="1">
        <f>[2]Lithuania!FR$2</f>
        <v>0</v>
      </c>
      <c r="FS22" s="1">
        <f>[2]Lithuania!FS$2</f>
        <v>0</v>
      </c>
      <c r="FT22" s="1">
        <f>[2]Lithuania!FT$2</f>
        <v>0</v>
      </c>
      <c r="FU22" s="1">
        <f>[2]Lithuania!FU$2</f>
        <v>0</v>
      </c>
      <c r="FV22" s="1">
        <f>[2]Lithuania!FV$2</f>
        <v>0</v>
      </c>
      <c r="FW22" s="1">
        <f>[2]Lithuania!FW$2</f>
        <v>0</v>
      </c>
      <c r="FX22" s="1">
        <f>[2]Lithuania!FX$2</f>
        <v>0</v>
      </c>
      <c r="FY22" s="1">
        <f>[2]Lithuania!FY$2</f>
        <v>0</v>
      </c>
      <c r="FZ22" s="7">
        <f>SUM($B22:FY22)</f>
        <v>288156</v>
      </c>
    </row>
    <row r="23" spans="1:182">
      <c r="A23" t="s">
        <v>40</v>
      </c>
      <c r="B23" s="1">
        <f>[2]Luxembourg!B$2</f>
        <v>10050</v>
      </c>
      <c r="C23" s="1">
        <f>[2]Luxembourg!C$2</f>
        <v>7677</v>
      </c>
      <c r="D23" s="1">
        <f>[2]Luxembourg!D$2</f>
        <v>8807</v>
      </c>
      <c r="E23" s="1">
        <f>[2]Luxembourg!E$2</f>
        <v>48266</v>
      </c>
      <c r="F23" s="1">
        <f>[2]Luxembourg!F$2</f>
        <v>30481</v>
      </c>
      <c r="G23" s="1">
        <f>[2]Luxembourg!G$2</f>
        <v>30422</v>
      </c>
      <c r="H23" s="1">
        <f>[2]Luxembourg!H$2</f>
        <v>18183</v>
      </c>
      <c r="I23" s="1">
        <f>[2]Luxembourg!I$2</f>
        <v>10487</v>
      </c>
      <c r="J23" s="1">
        <f>[2]Luxembourg!J$2</f>
        <v>31296</v>
      </c>
      <c r="K23" s="1">
        <f>[2]Luxembourg!K$2</f>
        <v>47454</v>
      </c>
      <c r="L23" s="1">
        <f>[2]Luxembourg!L$2</f>
        <v>95441</v>
      </c>
      <c r="M23" s="1">
        <f>[2]Luxembourg!M$2</f>
        <v>116085</v>
      </c>
      <c r="N23" s="1">
        <f>[2]Luxembourg!N$2</f>
        <v>94408</v>
      </c>
      <c r="O23" s="1">
        <f>[2]Luxembourg!O$2</f>
        <v>75625</v>
      </c>
      <c r="P23" s="1">
        <f>[2]Luxembourg!P$2</f>
        <v>105609</v>
      </c>
      <c r="Q23" s="1">
        <f>[2]Luxembourg!Q$2</f>
        <v>46098</v>
      </c>
      <c r="R23" s="1">
        <f>[2]Luxembourg!R$2</f>
        <v>23806</v>
      </c>
      <c r="S23" s="1">
        <f>[2]Luxembourg!S$2</f>
        <v>17653</v>
      </c>
      <c r="T23" s="1">
        <f>[2]Luxembourg!T$2</f>
        <v>33753</v>
      </c>
      <c r="U23" s="1">
        <f>[2]Luxembourg!U$2</f>
        <v>47542</v>
      </c>
      <c r="V23" s="1">
        <f>[2]Luxembourg!V$2</f>
        <v>47564</v>
      </c>
      <c r="W23" s="1">
        <f>[2]Luxembourg!W$2</f>
        <v>58622</v>
      </c>
      <c r="X23" s="1">
        <f>[2]Luxembourg!X$2</f>
        <v>92652</v>
      </c>
      <c r="Y23" s="1">
        <f>[2]Luxembourg!Y$2</f>
        <v>102565</v>
      </c>
      <c r="Z23" s="1">
        <f>[2]Luxembourg!Z$2</f>
        <v>13401</v>
      </c>
      <c r="AA23" s="1">
        <f>[2]Luxembourg!AA$2</f>
        <v>4597</v>
      </c>
      <c r="AB23" s="1">
        <f>[2]Luxembourg!AB$2</f>
        <v>7984</v>
      </c>
      <c r="AC23" s="1">
        <f>[2]Luxembourg!AC$2</f>
        <v>9704</v>
      </c>
      <c r="AD23" s="1">
        <f>[2]Luxembourg!AD$2</f>
        <v>9345</v>
      </c>
      <c r="AE23" s="1">
        <f>[2]Luxembourg!AE$2</f>
        <v>11965</v>
      </c>
      <c r="AF23" s="1">
        <f>[2]Luxembourg!AF$2</f>
        <v>1829</v>
      </c>
      <c r="AG23" s="1">
        <f>[2]Luxembourg!AG$2</f>
        <v>7667</v>
      </c>
      <c r="AH23" s="1">
        <f>[2]Luxembourg!AH$2</f>
        <v>9802</v>
      </c>
      <c r="AI23" s="1">
        <f>[2]Luxembourg!AI$2</f>
        <v>21989</v>
      </c>
      <c r="AJ23" s="1">
        <f>[2]Luxembourg!AJ$2</f>
        <v>15741</v>
      </c>
      <c r="AK23" s="1">
        <f>[2]Luxembourg!AK$2</f>
        <v>7426</v>
      </c>
      <c r="AL23" s="1">
        <f>[2]Luxembourg!AL$2</f>
        <v>49800</v>
      </c>
      <c r="AM23" s="1">
        <f>[2]Luxembourg!AM$2</f>
        <v>94940</v>
      </c>
      <c r="AN23" s="1">
        <f>[2]Luxembourg!AN$2</f>
        <v>106008</v>
      </c>
      <c r="AO23" s="1">
        <f>[2]Luxembourg!AO$2</f>
        <v>64365</v>
      </c>
      <c r="AP23" s="1">
        <f>[2]Luxembourg!AP$2</f>
        <v>38756</v>
      </c>
      <c r="AQ23" s="1">
        <f>[2]Luxembourg!AQ$2</f>
        <v>33672</v>
      </c>
      <c r="AR23" s="1">
        <f>[2]Luxembourg!AR$2</f>
        <v>61836</v>
      </c>
      <c r="AS23" s="1">
        <f>[2]Luxembourg!AS$2</f>
        <v>104603</v>
      </c>
      <c r="AT23" s="1">
        <f>[2]Luxembourg!AT$2</f>
        <v>98537</v>
      </c>
      <c r="AU23" s="1">
        <f>[2]Luxembourg!AU$2</f>
        <v>80294</v>
      </c>
      <c r="AV23" s="1">
        <f>[2]Luxembourg!AV$2</f>
        <v>19843</v>
      </c>
      <c r="AW23" s="1">
        <f>[2]Luxembourg!AW$2</f>
        <v>17602</v>
      </c>
      <c r="AX23" s="1">
        <f>[2]Luxembourg!AX$2</f>
        <v>16617</v>
      </c>
      <c r="AY23" s="1">
        <f>[2]Luxembourg!AY$2</f>
        <v>38142</v>
      </c>
      <c r="AZ23" s="1">
        <f>[2]Luxembourg!AZ$2</f>
        <v>29180</v>
      </c>
      <c r="BA23" s="1">
        <f>[2]Luxembourg!BA$2</f>
        <v>23826</v>
      </c>
      <c r="BB23" s="1">
        <f>[2]Luxembourg!BB$2</f>
        <v>2498</v>
      </c>
      <c r="BC23" s="1">
        <f>[2]Luxembourg!BC$2</f>
        <v>4060</v>
      </c>
      <c r="BD23" s="1">
        <f>[2]Luxembourg!BD$2</f>
        <v>4051</v>
      </c>
      <c r="BE23" s="1">
        <f>[2]Luxembourg!BE$2</f>
        <v>39278</v>
      </c>
      <c r="BF23" s="1">
        <f>[2]Luxembourg!BF$2</f>
        <v>46074</v>
      </c>
      <c r="BG23" s="1">
        <f>[2]Luxembourg!BG$2</f>
        <v>93546</v>
      </c>
      <c r="BH23" s="1">
        <f>[2]Luxembourg!BH$2</f>
        <v>18690</v>
      </c>
      <c r="BI23" s="1">
        <f>[2]Luxembourg!BI$2</f>
        <v>9310</v>
      </c>
      <c r="BJ23" s="1">
        <f>[2]Luxembourg!BJ$2</f>
        <v>23131</v>
      </c>
      <c r="BK23" s="1">
        <f>[2]Luxembourg!BK$2</f>
        <v>14232</v>
      </c>
      <c r="BL23" s="1">
        <f>[2]Luxembourg!BL$2</f>
        <v>23000</v>
      </c>
      <c r="BM23" s="1">
        <f>[2]Luxembourg!BM$2</f>
        <v>38048</v>
      </c>
      <c r="BN23" s="1">
        <f>[2]Luxembourg!BN$2</f>
        <v>25713</v>
      </c>
      <c r="BO23" s="1">
        <f>[2]Luxembourg!BO$2</f>
        <v>31826</v>
      </c>
      <c r="BP23" s="1">
        <f>[2]Luxembourg!BP$2</f>
        <v>64248</v>
      </c>
      <c r="BQ23" s="1">
        <f>[2]Luxembourg!BQ$2</f>
        <v>49520</v>
      </c>
      <c r="BR23" s="1">
        <f>[2]Luxembourg!BR$2</f>
        <v>29212</v>
      </c>
      <c r="BS23" s="1">
        <f>[2]Luxembourg!BS$2</f>
        <v>37040</v>
      </c>
      <c r="BT23" s="1">
        <f>[2]Luxembourg!BT$2</f>
        <v>74845</v>
      </c>
      <c r="BU23" s="1">
        <f>[2]Luxembourg!BU$2</f>
        <v>35470</v>
      </c>
      <c r="BV23" s="1">
        <f>[2]Luxembourg!BV$2</f>
        <v>80434</v>
      </c>
      <c r="BW23" s="1">
        <f>[2]Luxembourg!BW$2</f>
        <v>46655</v>
      </c>
      <c r="BX23" s="1">
        <f>[2]Luxembourg!BX$2</f>
        <v>59882</v>
      </c>
      <c r="BY23" s="1">
        <f>[2]Luxembourg!BY$2</f>
        <v>34682</v>
      </c>
      <c r="BZ23" s="1">
        <f>[2]Luxembourg!BZ$2</f>
        <v>29737</v>
      </c>
      <c r="CA23" s="1">
        <f>[2]Luxembourg!CA$2</f>
        <v>52535</v>
      </c>
      <c r="CB23" s="1">
        <f>[2]Luxembourg!CB$2</f>
        <v>17011</v>
      </c>
      <c r="CC23" s="1">
        <f>[2]Luxembourg!CC$2</f>
        <v>24605</v>
      </c>
      <c r="CD23" s="1">
        <f>[2]Luxembourg!CD$2</f>
        <v>44735</v>
      </c>
      <c r="CE23" s="1">
        <f>[2]Luxembourg!CE$2</f>
        <v>35622</v>
      </c>
      <c r="CF23" s="1">
        <f>[2]Luxembourg!CF$2</f>
        <v>17745</v>
      </c>
      <c r="CG23" s="1">
        <f>[2]Luxembourg!CG$2</f>
        <v>7109</v>
      </c>
      <c r="CH23" s="1">
        <f>[2]Luxembourg!CH$2</f>
        <v>103788</v>
      </c>
      <c r="CI23" s="1">
        <f>[2]Luxembourg!CI$2</f>
        <v>105231</v>
      </c>
      <c r="CJ23" s="1">
        <f>[2]Luxembourg!CJ$2</f>
        <v>39846</v>
      </c>
      <c r="CK23" s="1">
        <f>[2]Luxembourg!CK$2</f>
        <v>27643</v>
      </c>
      <c r="CL23" s="1">
        <f>[2]Luxembourg!CL$2</f>
        <v>29620</v>
      </c>
      <c r="CM23" s="1">
        <f>[2]Luxembourg!CM$2</f>
        <v>2686</v>
      </c>
      <c r="CN23" s="1">
        <f>[2]Luxembourg!CN$2</f>
        <v>4191</v>
      </c>
      <c r="CO23" s="1">
        <f>[2]Luxembourg!CO$2</f>
        <v>46772</v>
      </c>
      <c r="CP23" s="1">
        <f>[2]Luxembourg!CP$2</f>
        <v>107658</v>
      </c>
      <c r="CQ23" s="1">
        <f>[2]Luxembourg!CQ$2</f>
        <v>92033</v>
      </c>
      <c r="CR23" s="1">
        <f>[2]Luxembourg!CR$2</f>
        <v>92967</v>
      </c>
      <c r="CS23" s="1">
        <f>[2]Luxembourg!CS$2</f>
        <v>158626</v>
      </c>
      <c r="CT23" s="1">
        <f>[2]Luxembourg!CT$2</f>
        <v>248915</v>
      </c>
      <c r="CU23" s="1">
        <f>[2]Luxembourg!CU$2</f>
        <v>230058</v>
      </c>
      <c r="CV23" s="1">
        <f>[2]Luxembourg!CV$2</f>
        <v>304406</v>
      </c>
      <c r="CW23" s="1">
        <f>[2]Luxembourg!CW$2</f>
        <v>61443</v>
      </c>
      <c r="CX23" s="1">
        <f>[2]Luxembourg!CX$2</f>
        <v>43635</v>
      </c>
      <c r="CY23" s="1">
        <f>[2]Luxembourg!CY$2</f>
        <v>64916</v>
      </c>
      <c r="CZ23" s="1">
        <f>[2]Luxembourg!CZ$2</f>
        <v>87532</v>
      </c>
      <c r="DA23" s="1">
        <f>[2]Luxembourg!DA$2</f>
        <v>40950</v>
      </c>
      <c r="DB23" s="1">
        <f>[2]Luxembourg!DB$2</f>
        <v>92558</v>
      </c>
      <c r="DC23" s="1">
        <f>[2]Luxembourg!DC$2</f>
        <v>138830</v>
      </c>
      <c r="DD23" s="1">
        <f>[2]Luxembourg!DD$2</f>
        <v>184372</v>
      </c>
      <c r="DE23" s="1">
        <f>[2]Luxembourg!DE$2</f>
        <v>225942</v>
      </c>
      <c r="DF23" s="1">
        <f>[2]Luxembourg!DF$2</f>
        <v>416807</v>
      </c>
      <c r="DG23" s="1">
        <f>[2]Luxembourg!DG$2</f>
        <v>285961</v>
      </c>
      <c r="DH23" s="1">
        <f>[2]Luxembourg!DH$2</f>
        <v>157274</v>
      </c>
      <c r="DI23" s="1">
        <f>[2]Luxembourg!DI$2</f>
        <v>114857</v>
      </c>
      <c r="DJ23" s="1">
        <f>[2]Luxembourg!DJ$2</f>
        <v>116369</v>
      </c>
      <c r="DK23" s="1">
        <f>[2]Luxembourg!DK$2</f>
        <v>88486</v>
      </c>
      <c r="DL23" s="1">
        <f>[2]Luxembourg!DL$2</f>
        <v>71021</v>
      </c>
      <c r="DM23" s="1">
        <f>[2]Luxembourg!DM$2</f>
        <v>80594</v>
      </c>
      <c r="DN23" s="1">
        <f>[2]Luxembourg!DN$2</f>
        <v>66291</v>
      </c>
      <c r="DO23" s="1">
        <f>[2]Luxembourg!DO$2</f>
        <v>107556</v>
      </c>
      <c r="DP23" s="1">
        <f>[2]Luxembourg!DP$2</f>
        <v>114484</v>
      </c>
      <c r="DQ23" s="1">
        <f>[2]Luxembourg!DQ$2</f>
        <v>145924</v>
      </c>
      <c r="DR23" s="1">
        <f>[2]Luxembourg!DR$2</f>
        <v>182499</v>
      </c>
      <c r="DS23" s="1">
        <f>[2]Luxembourg!DS$2</f>
        <v>147169</v>
      </c>
      <c r="DT23" s="1">
        <f>[2]Luxembourg!DT$2</f>
        <v>226358</v>
      </c>
      <c r="DU23" s="1">
        <f>[2]Luxembourg!DU$2</f>
        <v>382867</v>
      </c>
      <c r="DV23" s="1">
        <f>[2]Luxembourg!DV$2</f>
        <v>297664</v>
      </c>
      <c r="DW23" s="1">
        <f>[2]Luxembourg!DW$2</f>
        <v>175898</v>
      </c>
      <c r="DX23" s="1">
        <f>[2]Luxembourg!DX$2</f>
        <v>104640</v>
      </c>
      <c r="DY23" s="1">
        <f>[2]Luxembourg!DY$2</f>
        <v>60837</v>
      </c>
      <c r="DZ23" s="1">
        <f>[2]Luxembourg!DZ$2</f>
        <v>101082</v>
      </c>
      <c r="EA23" s="1">
        <f>[2]Luxembourg!EA$2</f>
        <v>123006</v>
      </c>
      <c r="EB23" s="1">
        <f>[2]Luxembourg!EB$2</f>
        <v>150090</v>
      </c>
      <c r="EC23" s="1">
        <f>[2]Luxembourg!EC$2</f>
        <v>175694</v>
      </c>
      <c r="ED23" s="1">
        <f>[2]Luxembourg!ED$2</f>
        <v>199441</v>
      </c>
      <c r="EE23" s="1">
        <f>[2]Luxembourg!EE$2</f>
        <v>202284</v>
      </c>
      <c r="EF23" s="1">
        <f>[2]Luxembourg!EF$2</f>
        <v>192780</v>
      </c>
      <c r="EG23" s="1">
        <f>[2]Luxembourg!EG$2</f>
        <v>234152</v>
      </c>
      <c r="EH23" s="1">
        <f>[2]Luxembourg!EH$2</f>
        <v>345016</v>
      </c>
      <c r="EI23" s="1">
        <f>[2]Luxembourg!EI$2</f>
        <v>312754</v>
      </c>
      <c r="EJ23" s="1">
        <f>[2]Luxembourg!EJ$2</f>
        <v>182349</v>
      </c>
      <c r="EK23" s="1">
        <f>[2]Luxembourg!EK$2</f>
        <v>111716</v>
      </c>
      <c r="EL23" s="1">
        <f>[2]Luxembourg!EL$2</f>
        <v>101507</v>
      </c>
      <c r="EM23" s="1">
        <f>[2]Luxembourg!EM$2</f>
        <v>155429</v>
      </c>
      <c r="EN23" s="1">
        <f>[2]Luxembourg!EN$2</f>
        <v>50036</v>
      </c>
      <c r="EO23" s="1">
        <f>[2]Luxembourg!EO$2</f>
        <v>162376</v>
      </c>
      <c r="EP23" s="1">
        <f>[2]Luxembourg!EP$2</f>
        <v>272090</v>
      </c>
      <c r="EQ23" s="1">
        <f>[2]Luxembourg!EQ$2</f>
        <v>331869</v>
      </c>
      <c r="ER23" s="1">
        <f>[2]Luxembourg!ER$2</f>
        <v>281518</v>
      </c>
      <c r="ES23" s="1">
        <f>[2]Luxembourg!ES$2</f>
        <v>233298</v>
      </c>
      <c r="ET23" s="1">
        <f>[2]Luxembourg!ET$2</f>
        <v>144496</v>
      </c>
      <c r="EU23" s="1">
        <f>[2]Luxembourg!EU$2</f>
        <v>207451</v>
      </c>
      <c r="EV23" s="1">
        <f>[2]Luxembourg!EV$2</f>
        <v>279985</v>
      </c>
      <c r="EW23" s="1">
        <f>[2]Luxembourg!EW$2</f>
        <v>509496</v>
      </c>
      <c r="EX23" s="1">
        <f>[2]Luxembourg!EX$2</f>
        <v>557729</v>
      </c>
      <c r="EY23" s="1">
        <f>[2]Luxembourg!EY$2</f>
        <v>484372</v>
      </c>
      <c r="EZ23" s="1">
        <f>[2]Luxembourg!EZ$2</f>
        <v>418096</v>
      </c>
      <c r="FA23" s="1">
        <f>[2]Luxembourg!FA$2</f>
        <v>420543</v>
      </c>
      <c r="FB23" s="1">
        <f>[2]Luxembourg!FB$2</f>
        <v>423732</v>
      </c>
      <c r="FC23" s="1">
        <f>[2]Luxembourg!FC$2</f>
        <v>417170</v>
      </c>
      <c r="FD23" s="1">
        <f>[2]Luxembourg!FD$2</f>
        <v>328198</v>
      </c>
      <c r="FE23" s="1">
        <f>[2]Luxembourg!FE$2</f>
        <v>224604</v>
      </c>
      <c r="FF23" s="1">
        <f>[2]Luxembourg!FF$2</f>
        <v>205901</v>
      </c>
      <c r="FG23" s="1">
        <f>[2]Luxembourg!FG$2</f>
        <v>235327</v>
      </c>
      <c r="FH23" s="1">
        <f>[2]Luxembourg!FH$2</f>
        <v>414229</v>
      </c>
      <c r="FI23" s="1">
        <f>[2]Luxembourg!FI$2</f>
        <v>249854</v>
      </c>
      <c r="FJ23" s="1">
        <f>[2]Luxembourg!FJ$2</f>
        <v>35476</v>
      </c>
      <c r="FK23" s="1">
        <f>[2]Luxembourg!FK$2</f>
        <v>41375</v>
      </c>
      <c r="FL23" s="1">
        <f>[2]Luxembourg!FL$2</f>
        <v>9036</v>
      </c>
      <c r="FM23" s="1">
        <f>[2]Luxembourg!FM$2</f>
        <v>495707</v>
      </c>
      <c r="FN23" s="1">
        <f>[2]Luxembourg!FN$2</f>
        <v>476364</v>
      </c>
      <c r="FO23" s="1">
        <f>[2]Luxembourg!FO$2</f>
        <v>281081</v>
      </c>
      <c r="FP23" s="1">
        <f>[2]Luxembourg!FP$2</f>
        <v>459516</v>
      </c>
      <c r="FQ23" s="1">
        <f>[2]Luxembourg!FQ$2</f>
        <v>410248</v>
      </c>
      <c r="FR23" s="1">
        <f>[2]Luxembourg!FR$2</f>
        <v>148113</v>
      </c>
      <c r="FS23" s="1">
        <f>[2]Luxembourg!FS$2</f>
        <v>222512</v>
      </c>
      <c r="FT23" s="1">
        <f>[2]Luxembourg!FT$2</f>
        <v>119001</v>
      </c>
      <c r="FU23" s="1">
        <f>[2]Luxembourg!FU$2</f>
        <v>455808</v>
      </c>
      <c r="FV23" s="1">
        <f>[2]Luxembourg!FV$2</f>
        <v>493371</v>
      </c>
      <c r="FW23" s="1">
        <f>[2]Luxembourg!FW$2</f>
        <v>0</v>
      </c>
      <c r="FX23" s="1">
        <f>[2]Luxembourg!FX$2</f>
        <v>0</v>
      </c>
      <c r="FY23" s="1">
        <f>[2]Luxembourg!FY$2</f>
        <v>0</v>
      </c>
      <c r="FZ23" s="7">
        <f>SUM($B23:FY23)</f>
        <v>22280013</v>
      </c>
    </row>
    <row r="24" spans="1:182">
      <c r="A24" t="s">
        <v>41</v>
      </c>
      <c r="B24" s="1">
        <f>[2]Malta!B$2</f>
        <v>0</v>
      </c>
      <c r="C24" s="1">
        <f>[2]Malta!C$2</f>
        <v>758</v>
      </c>
      <c r="D24" s="1">
        <f>[2]Malta!D$2</f>
        <v>414</v>
      </c>
      <c r="E24" s="1">
        <f>[2]Malta!E$2</f>
        <v>0</v>
      </c>
      <c r="F24" s="1">
        <f>[2]Malta!F$2</f>
        <v>153</v>
      </c>
      <c r="G24" s="1">
        <f>[2]Malta!G$2</f>
        <v>730</v>
      </c>
      <c r="H24" s="1">
        <f>[2]Malta!H$2</f>
        <v>2214</v>
      </c>
      <c r="I24" s="1">
        <f>[2]Malta!I$2</f>
        <v>941</v>
      </c>
      <c r="J24" s="1">
        <f>[2]Malta!J$2</f>
        <v>0</v>
      </c>
      <c r="K24" s="1">
        <f>[2]Malta!K$2</f>
        <v>0</v>
      </c>
      <c r="L24" s="1">
        <f>[2]Malta!L$2</f>
        <v>0</v>
      </c>
      <c r="M24" s="1">
        <f>[2]Malta!M$2</f>
        <v>40</v>
      </c>
      <c r="N24" s="1">
        <f>[2]Malta!N$2</f>
        <v>0</v>
      </c>
      <c r="O24" s="1">
        <f>[2]Malta!O$2</f>
        <v>0</v>
      </c>
      <c r="P24" s="1">
        <f>[2]Malta!P$2</f>
        <v>2692</v>
      </c>
      <c r="Q24" s="1">
        <f>[2]Malta!Q$2</f>
        <v>198</v>
      </c>
      <c r="R24" s="1">
        <f>[2]Malta!R$2</f>
        <v>0</v>
      </c>
      <c r="S24" s="1">
        <f>[2]Malta!S$2</f>
        <v>0</v>
      </c>
      <c r="T24" s="1">
        <f>[2]Malta!T$2</f>
        <v>0</v>
      </c>
      <c r="U24" s="1">
        <f>[2]Malta!U$2</f>
        <v>0</v>
      </c>
      <c r="V24" s="1">
        <f>[2]Malta!V$2</f>
        <v>930</v>
      </c>
      <c r="W24" s="1">
        <f>[2]Malta!W$2</f>
        <v>1101</v>
      </c>
      <c r="X24" s="1">
        <f>[2]Malta!X$2</f>
        <v>1819</v>
      </c>
      <c r="Y24" s="1">
        <f>[2]Malta!Y$2</f>
        <v>1094</v>
      </c>
      <c r="Z24" s="1">
        <f>[2]Malta!Z$2</f>
        <v>0</v>
      </c>
      <c r="AA24" s="1">
        <f>[2]Malta!AA$2</f>
        <v>0</v>
      </c>
      <c r="AB24" s="1">
        <f>[2]Malta!AB$2</f>
        <v>0</v>
      </c>
      <c r="AC24" s="1">
        <f>[2]Malta!AC$2</f>
        <v>0</v>
      </c>
      <c r="AD24" s="1">
        <f>[2]Malta!AD$2</f>
        <v>0</v>
      </c>
      <c r="AE24" s="1">
        <f>[2]Malta!AE$2</f>
        <v>0</v>
      </c>
      <c r="AF24" s="1">
        <f>[2]Malta!AF$2</f>
        <v>0</v>
      </c>
      <c r="AG24" s="1">
        <f>[2]Malta!AG$2</f>
        <v>0</v>
      </c>
      <c r="AH24" s="1">
        <f>[2]Malta!AH$2</f>
        <v>260</v>
      </c>
      <c r="AI24" s="1">
        <f>[2]Malta!AI$2</f>
        <v>0</v>
      </c>
      <c r="AJ24" s="1">
        <f>[2]Malta!AJ$2</f>
        <v>1142</v>
      </c>
      <c r="AK24" s="1">
        <f>[2]Malta!AK$2</f>
        <v>0</v>
      </c>
      <c r="AL24" s="1">
        <f>[2]Malta!AL$2</f>
        <v>0</v>
      </c>
      <c r="AM24" s="1">
        <f>[2]Malta!AM$2</f>
        <v>0</v>
      </c>
      <c r="AN24" s="1">
        <f>[2]Malta!AN$2</f>
        <v>614</v>
      </c>
      <c r="AO24" s="1">
        <f>[2]Malta!AO$2</f>
        <v>0</v>
      </c>
      <c r="AP24" s="1">
        <f>[2]Malta!AP$2</f>
        <v>0</v>
      </c>
      <c r="AQ24" s="1">
        <f>[2]Malta!AQ$2</f>
        <v>0</v>
      </c>
      <c r="AR24" s="1">
        <f>[2]Malta!AR$2</f>
        <v>0</v>
      </c>
      <c r="AS24" s="1">
        <f>[2]Malta!AS$2</f>
        <v>1366</v>
      </c>
      <c r="AT24" s="1">
        <f>[2]Malta!AT$2</f>
        <v>502</v>
      </c>
      <c r="AU24" s="1">
        <f>[2]Malta!AU$2</f>
        <v>0</v>
      </c>
      <c r="AV24" s="1">
        <f>[2]Malta!AV$2</f>
        <v>0</v>
      </c>
      <c r="AW24" s="1">
        <f>[2]Malta!AW$2</f>
        <v>0</v>
      </c>
      <c r="AX24" s="1">
        <f>[2]Malta!AX$2</f>
        <v>1565</v>
      </c>
      <c r="AY24" s="1">
        <f>[2]Malta!AY$2</f>
        <v>0</v>
      </c>
      <c r="AZ24" s="1">
        <f>[2]Malta!AZ$2</f>
        <v>127</v>
      </c>
      <c r="BA24" s="1">
        <f>[2]Malta!BA$2</f>
        <v>3277</v>
      </c>
      <c r="BB24" s="1">
        <f>[2]Malta!BB$2</f>
        <v>0</v>
      </c>
      <c r="BC24" s="1">
        <f>[2]Malta!BC$2</f>
        <v>1117</v>
      </c>
      <c r="BD24" s="1">
        <f>[2]Malta!BD$2</f>
        <v>0</v>
      </c>
      <c r="BE24" s="1">
        <f>[2]Malta!BE$2</f>
        <v>0</v>
      </c>
      <c r="BF24" s="1">
        <f>[2]Malta!BF$2</f>
        <v>0</v>
      </c>
      <c r="BG24" s="1">
        <f>[2]Malta!BG$2</f>
        <v>481</v>
      </c>
      <c r="BH24" s="1">
        <f>[2]Malta!BH$2</f>
        <v>525</v>
      </c>
      <c r="BI24" s="1">
        <f>[2]Malta!BI$2</f>
        <v>0</v>
      </c>
      <c r="BJ24" s="1">
        <f>[2]Malta!BJ$2</f>
        <v>0</v>
      </c>
      <c r="BK24" s="1">
        <f>[2]Malta!BK$2</f>
        <v>0</v>
      </c>
      <c r="BL24" s="1">
        <f>[2]Malta!BL$2</f>
        <v>0</v>
      </c>
      <c r="BM24" s="1">
        <f>[2]Malta!BM$2</f>
        <v>0</v>
      </c>
      <c r="BN24" s="1">
        <f>[2]Malta!BN$2</f>
        <v>0</v>
      </c>
      <c r="BO24" s="1">
        <f>[2]Malta!BO$2</f>
        <v>0</v>
      </c>
      <c r="BP24" s="1">
        <f>[2]Malta!BP$2</f>
        <v>0</v>
      </c>
      <c r="BQ24" s="1">
        <f>[2]Malta!BQ$2</f>
        <v>740</v>
      </c>
      <c r="BR24" s="1">
        <f>[2]Malta!BR$2</f>
        <v>0</v>
      </c>
      <c r="BS24" s="1">
        <f>[2]Malta!BS$2</f>
        <v>0</v>
      </c>
      <c r="BT24" s="1">
        <f>[2]Malta!BT$2</f>
        <v>0</v>
      </c>
      <c r="BU24" s="1">
        <f>[2]Malta!BU$2</f>
        <v>773</v>
      </c>
      <c r="BV24" s="1">
        <f>[2]Malta!BV$2</f>
        <v>0</v>
      </c>
      <c r="BW24" s="1">
        <f>[2]Malta!BW$2</f>
        <v>0</v>
      </c>
      <c r="BX24" s="1">
        <f>[2]Malta!BX$2</f>
        <v>0</v>
      </c>
      <c r="BY24" s="1">
        <f>[2]Malta!BY$2</f>
        <v>0</v>
      </c>
      <c r="BZ24" s="1">
        <f>[2]Malta!BZ$2</f>
        <v>1601</v>
      </c>
      <c r="CA24" s="1">
        <f>[2]Malta!CA$2</f>
        <v>0</v>
      </c>
      <c r="CB24" s="1">
        <f>[2]Malta!CB$2</f>
        <v>0</v>
      </c>
      <c r="CC24" s="1">
        <f>[2]Malta!CC$2</f>
        <v>0</v>
      </c>
      <c r="CD24" s="1">
        <f>[2]Malta!CD$2</f>
        <v>0</v>
      </c>
      <c r="CE24" s="1">
        <f>[2]Malta!CE$2</f>
        <v>1083</v>
      </c>
      <c r="CF24" s="1">
        <f>[2]Malta!CF$2</f>
        <v>0</v>
      </c>
      <c r="CG24" s="1">
        <f>[2]Malta!CG$2</f>
        <v>0</v>
      </c>
      <c r="CH24" s="1">
        <f>[2]Malta!CH$2</f>
        <v>714</v>
      </c>
      <c r="CI24" s="1">
        <f>[2]Malta!CI$2</f>
        <v>0</v>
      </c>
      <c r="CJ24" s="1">
        <f>[2]Malta!CJ$2</f>
        <v>0</v>
      </c>
      <c r="CK24" s="1">
        <f>[2]Malta!CK$2</f>
        <v>0</v>
      </c>
      <c r="CL24" s="1">
        <f>[2]Malta!CL$2</f>
        <v>0</v>
      </c>
      <c r="CM24" s="1">
        <f>[2]Malta!CM$2</f>
        <v>2315</v>
      </c>
      <c r="CN24" s="1">
        <f>[2]Malta!CN$2</f>
        <v>0</v>
      </c>
      <c r="CO24" s="1">
        <f>[2]Malta!CO$2</f>
        <v>0</v>
      </c>
      <c r="CP24" s="1">
        <f>[2]Malta!CP$2</f>
        <v>0</v>
      </c>
      <c r="CQ24" s="1">
        <f>[2]Malta!CQ$2</f>
        <v>0</v>
      </c>
      <c r="CR24" s="1">
        <f>[2]Malta!CR$2</f>
        <v>0</v>
      </c>
      <c r="CS24" s="1">
        <f>[2]Malta!CS$2</f>
        <v>714</v>
      </c>
      <c r="CT24" s="1">
        <f>[2]Malta!CT$2</f>
        <v>0</v>
      </c>
      <c r="CU24" s="1">
        <f>[2]Malta!CU$2</f>
        <v>0</v>
      </c>
      <c r="CV24" s="1">
        <f>[2]Malta!CV$2</f>
        <v>0</v>
      </c>
      <c r="CW24" s="1">
        <f>[2]Malta!CW$2</f>
        <v>0</v>
      </c>
      <c r="CX24" s="1">
        <f>[2]Malta!CX$2</f>
        <v>1140</v>
      </c>
      <c r="CY24" s="1">
        <f>[2]Malta!CY$2</f>
        <v>122</v>
      </c>
      <c r="CZ24" s="1">
        <f>[2]Malta!CZ$2</f>
        <v>0</v>
      </c>
      <c r="DA24" s="1">
        <f>[2]Malta!DA$2</f>
        <v>0</v>
      </c>
      <c r="DB24" s="1">
        <f>[2]Malta!DB$2</f>
        <v>0</v>
      </c>
      <c r="DC24" s="1">
        <f>[2]Malta!DC$2</f>
        <v>0</v>
      </c>
      <c r="DD24" s="1">
        <f>[2]Malta!DD$2</f>
        <v>2187</v>
      </c>
      <c r="DE24" s="1">
        <f>[2]Malta!DE$2</f>
        <v>0</v>
      </c>
      <c r="DF24" s="1">
        <f>[2]Malta!DF$2</f>
        <v>0</v>
      </c>
      <c r="DG24" s="1">
        <f>[2]Malta!DG$2</f>
        <v>134</v>
      </c>
      <c r="DH24" s="1">
        <f>[2]Malta!DH$2</f>
        <v>0</v>
      </c>
      <c r="DI24" s="1">
        <f>[2]Malta!DI$2</f>
        <v>0</v>
      </c>
      <c r="DJ24" s="1">
        <f>[2]Malta!DJ$2</f>
        <v>0</v>
      </c>
      <c r="DK24" s="1">
        <f>[2]Malta!DK$2</f>
        <v>32</v>
      </c>
      <c r="DL24" s="1">
        <f>[2]Malta!DL$2</f>
        <v>134</v>
      </c>
      <c r="DM24" s="1">
        <f>[2]Malta!DM$2</f>
        <v>0</v>
      </c>
      <c r="DN24" s="1">
        <f>[2]Malta!DN$2</f>
        <v>0</v>
      </c>
      <c r="DO24" s="1">
        <f>[2]Malta!DO$2</f>
        <v>118</v>
      </c>
      <c r="DP24" s="1">
        <f>[2]Malta!DP$2</f>
        <v>0</v>
      </c>
      <c r="DQ24" s="1">
        <f>[2]Malta!DQ$2</f>
        <v>275</v>
      </c>
      <c r="DR24" s="1">
        <f>[2]Malta!DR$2</f>
        <v>0</v>
      </c>
      <c r="DS24" s="1">
        <f>[2]Malta!DS$2</f>
        <v>0</v>
      </c>
      <c r="DT24" s="1">
        <f>[2]Malta!DT$2</f>
        <v>0</v>
      </c>
      <c r="DU24" s="1">
        <f>[2]Malta!DU$2</f>
        <v>68</v>
      </c>
      <c r="DV24" s="1">
        <f>[2]Malta!DV$2</f>
        <v>136</v>
      </c>
      <c r="DW24" s="1">
        <f>[2]Malta!DW$2</f>
        <v>0</v>
      </c>
      <c r="DX24" s="1">
        <f>[2]Malta!DX$2</f>
        <v>238</v>
      </c>
      <c r="DY24" s="1">
        <f>[2]Malta!DY$2</f>
        <v>0</v>
      </c>
      <c r="DZ24" s="1">
        <f>[2]Malta!DZ$2</f>
        <v>287</v>
      </c>
      <c r="EA24" s="1">
        <f>[2]Malta!EA$2</f>
        <v>0</v>
      </c>
      <c r="EB24" s="1">
        <f>[2]Malta!EB$2</f>
        <v>242</v>
      </c>
      <c r="EC24" s="1">
        <f>[2]Malta!EC$2</f>
        <v>296</v>
      </c>
      <c r="ED24" s="1">
        <f>[2]Malta!ED$2</f>
        <v>291</v>
      </c>
      <c r="EE24" s="1">
        <f>[2]Malta!EE$2</f>
        <v>0</v>
      </c>
      <c r="EF24" s="1">
        <f>[2]Malta!EF$2</f>
        <v>975</v>
      </c>
      <c r="EG24" s="1">
        <f>[2]Malta!EG$2</f>
        <v>638</v>
      </c>
      <c r="EH24" s="1">
        <f>[2]Malta!EH$2</f>
        <v>1149</v>
      </c>
      <c r="EI24" s="1">
        <f>[2]Malta!EI$2</f>
        <v>722</v>
      </c>
      <c r="EJ24" s="1">
        <f>[2]Malta!EJ$2</f>
        <v>0</v>
      </c>
      <c r="EK24" s="1">
        <f>[2]Malta!EK$2</f>
        <v>728</v>
      </c>
      <c r="EL24" s="1">
        <f>[2]Malta!EL$2</f>
        <v>0</v>
      </c>
      <c r="EM24" s="1">
        <f>[2]Malta!EM$2</f>
        <v>0</v>
      </c>
      <c r="EN24" s="1">
        <f>[2]Malta!EN$2</f>
        <v>427</v>
      </c>
      <c r="EO24" s="1">
        <f>[2]Malta!EO$2</f>
        <v>1141</v>
      </c>
      <c r="EP24" s="1">
        <f>[2]Malta!EP$2</f>
        <v>278</v>
      </c>
      <c r="EQ24" s="1">
        <f>[2]Malta!EQ$2</f>
        <v>1391</v>
      </c>
      <c r="ER24" s="1">
        <f>[2]Malta!ER$2</f>
        <v>885</v>
      </c>
      <c r="ES24" s="1">
        <f>[2]Malta!ES$2</f>
        <v>1398</v>
      </c>
      <c r="ET24" s="1">
        <f>[2]Malta!ET$2</f>
        <v>1491</v>
      </c>
      <c r="EU24" s="1">
        <f>[2]Malta!EU$2</f>
        <v>754</v>
      </c>
      <c r="EV24" s="1">
        <f>[2]Malta!EV$2</f>
        <v>1194</v>
      </c>
      <c r="EW24" s="1">
        <f>[2]Malta!EW$2</f>
        <v>0</v>
      </c>
      <c r="EX24" s="1">
        <f>[2]Malta!EX$2</f>
        <v>891</v>
      </c>
      <c r="EY24" s="1">
        <f>[2]Malta!EY$2</f>
        <v>0</v>
      </c>
      <c r="EZ24" s="1">
        <f>[2]Malta!EZ$2</f>
        <v>1524</v>
      </c>
      <c r="FA24" s="1">
        <f>[2]Malta!FA$2</f>
        <v>0</v>
      </c>
      <c r="FB24" s="1">
        <f>[2]Malta!FB$2</f>
        <v>0</v>
      </c>
      <c r="FC24" s="1">
        <f>[2]Malta!FC$2</f>
        <v>2370</v>
      </c>
      <c r="FD24" s="1">
        <f>[2]Malta!FD$2</f>
        <v>2453</v>
      </c>
      <c r="FE24" s="1">
        <f>[2]Malta!FE$2</f>
        <v>0</v>
      </c>
      <c r="FF24" s="1">
        <f>[2]Malta!FF$2</f>
        <v>0</v>
      </c>
      <c r="FG24" s="1">
        <f>[2]Malta!FG$2</f>
        <v>521</v>
      </c>
      <c r="FH24" s="1">
        <f>[2]Malta!FH$2</f>
        <v>517</v>
      </c>
      <c r="FI24" s="1">
        <f>[2]Malta!FI$2</f>
        <v>0</v>
      </c>
      <c r="FJ24" s="1">
        <f>[2]Malta!FJ$2</f>
        <v>894</v>
      </c>
      <c r="FK24" s="1">
        <f>[2]Malta!FK$2</f>
        <v>0</v>
      </c>
      <c r="FL24" s="1">
        <f>[2]Malta!FL$2</f>
        <v>382</v>
      </c>
      <c r="FM24" s="1">
        <f>[2]Malta!FM$2</f>
        <v>0</v>
      </c>
      <c r="FN24" s="1">
        <f>[2]Malta!FN$2</f>
        <v>1384</v>
      </c>
      <c r="FO24" s="1">
        <f>[2]Malta!FO$2</f>
        <v>0</v>
      </c>
      <c r="FP24" s="1">
        <f>[2]Malta!FP$2</f>
        <v>878</v>
      </c>
      <c r="FQ24" s="1">
        <f>[2]Malta!FQ$2</f>
        <v>876</v>
      </c>
      <c r="FR24" s="1">
        <f>[2]Malta!FR$2</f>
        <v>880</v>
      </c>
      <c r="FS24" s="1">
        <f>[2]Malta!FS$2</f>
        <v>0</v>
      </c>
      <c r="FT24" s="1">
        <f>[2]Malta!FT$2</f>
        <v>0</v>
      </c>
      <c r="FU24" s="1">
        <f>[2]Malta!FU$2</f>
        <v>275</v>
      </c>
      <c r="FV24" s="1">
        <f>[2]Malta!FV$2</f>
        <v>187</v>
      </c>
      <c r="FW24" s="1">
        <f>[2]Malta!FW$2</f>
        <v>0</v>
      </c>
      <c r="FX24" s="1">
        <f>[2]Malta!FX$2</f>
        <v>0</v>
      </c>
      <c r="FY24" s="1">
        <f>[2]Malta!FY$2</f>
        <v>0</v>
      </c>
      <c r="FZ24" s="7">
        <f>SUM($B24:FY24)</f>
        <v>64903</v>
      </c>
    </row>
    <row r="25" spans="1:182">
      <c r="A25" t="s">
        <v>25</v>
      </c>
      <c r="B25" s="1">
        <f>[2]Netherlands!B$2</f>
        <v>199765</v>
      </c>
      <c r="C25" s="1">
        <f>[2]Netherlands!C$2</f>
        <v>160196</v>
      </c>
      <c r="D25" s="1">
        <f>[2]Netherlands!D$2</f>
        <v>200046</v>
      </c>
      <c r="E25" s="1">
        <f>[2]Netherlands!E$2</f>
        <v>181905</v>
      </c>
      <c r="F25" s="1">
        <f>[2]Netherlands!F$2</f>
        <v>110221</v>
      </c>
      <c r="G25" s="1">
        <f>[2]Netherlands!G$2</f>
        <v>166808</v>
      </c>
      <c r="H25" s="1">
        <f>[2]Netherlands!H$2</f>
        <v>143067</v>
      </c>
      <c r="I25" s="1">
        <f>[2]Netherlands!I$2</f>
        <v>148466</v>
      </c>
      <c r="J25" s="1">
        <f>[2]Netherlands!J$2</f>
        <v>168957</v>
      </c>
      <c r="K25" s="1">
        <f>[2]Netherlands!K$2</f>
        <v>148978</v>
      </c>
      <c r="L25" s="1">
        <f>[2]Netherlands!L$2</f>
        <v>148047</v>
      </c>
      <c r="M25" s="1">
        <f>[2]Netherlands!M$2</f>
        <v>99001</v>
      </c>
      <c r="N25" s="1">
        <f>[2]Netherlands!N$2</f>
        <v>163097</v>
      </c>
      <c r="O25" s="1">
        <f>[2]Netherlands!O$2</f>
        <v>182701</v>
      </c>
      <c r="P25" s="1">
        <f>[2]Netherlands!P$2</f>
        <v>216512</v>
      </c>
      <c r="Q25" s="1">
        <f>[2]Netherlands!Q$2</f>
        <v>168176</v>
      </c>
      <c r="R25" s="1">
        <f>[2]Netherlands!R$2</f>
        <v>135249</v>
      </c>
      <c r="S25" s="1">
        <f>[2]Netherlands!S$2</f>
        <v>164561</v>
      </c>
      <c r="T25" s="1">
        <f>[2]Netherlands!T$2</f>
        <v>189228</v>
      </c>
      <c r="U25" s="1">
        <f>[2]Netherlands!U$2</f>
        <v>163239</v>
      </c>
      <c r="V25" s="1">
        <f>[2]Netherlands!V$2</f>
        <v>330326</v>
      </c>
      <c r="W25" s="1">
        <f>[2]Netherlands!W$2</f>
        <v>275909</v>
      </c>
      <c r="X25" s="1">
        <f>[2]Netherlands!X$2</f>
        <v>236766</v>
      </c>
      <c r="Y25" s="1">
        <f>[2]Netherlands!Y$2</f>
        <v>686380</v>
      </c>
      <c r="Z25" s="1">
        <f>[2]Netherlands!Z$2</f>
        <v>236791</v>
      </c>
      <c r="AA25" s="1">
        <f>[2]Netherlands!AA$2</f>
        <v>200430</v>
      </c>
      <c r="AB25" s="1">
        <f>[2]Netherlands!AB$2</f>
        <v>222157</v>
      </c>
      <c r="AC25" s="1">
        <f>[2]Netherlands!AC$2</f>
        <v>181600</v>
      </c>
      <c r="AD25" s="1">
        <f>[2]Netherlands!AD$2</f>
        <v>166543</v>
      </c>
      <c r="AE25" s="1">
        <f>[2]Netherlands!AE$2</f>
        <v>203179</v>
      </c>
      <c r="AF25" s="1">
        <f>[2]Netherlands!AF$2</f>
        <v>251851</v>
      </c>
      <c r="AG25" s="1">
        <f>[2]Netherlands!AG$2</f>
        <v>852561</v>
      </c>
      <c r="AH25" s="1">
        <f>[2]Netherlands!AH$2</f>
        <v>340492</v>
      </c>
      <c r="AI25" s="1">
        <f>[2]Netherlands!AI$2</f>
        <v>367264</v>
      </c>
      <c r="AJ25" s="1">
        <f>[2]Netherlands!AJ$2</f>
        <v>304011</v>
      </c>
      <c r="AK25" s="1">
        <f>[2]Netherlands!AK$2</f>
        <v>218591</v>
      </c>
      <c r="AL25" s="1">
        <f>[2]Netherlands!AL$2</f>
        <v>313952</v>
      </c>
      <c r="AM25" s="1">
        <f>[2]Netherlands!AM$2</f>
        <v>3020948</v>
      </c>
      <c r="AN25" s="1">
        <f>[2]Netherlands!AN$2</f>
        <v>4991120</v>
      </c>
      <c r="AO25" s="1">
        <f>[2]Netherlands!AO$2</f>
        <v>8101429</v>
      </c>
      <c r="AP25" s="1">
        <f>[2]Netherlands!AP$2</f>
        <v>971983</v>
      </c>
      <c r="AQ25" s="1">
        <f>[2]Netherlands!AQ$2</f>
        <v>2267574</v>
      </c>
      <c r="AR25" s="1">
        <f>[2]Netherlands!AR$2</f>
        <v>1503844</v>
      </c>
      <c r="AS25" s="1">
        <f>[2]Netherlands!AS$2</f>
        <v>3521114</v>
      </c>
      <c r="AT25" s="1">
        <f>[2]Netherlands!AT$2</f>
        <v>291904</v>
      </c>
      <c r="AU25" s="1">
        <f>[2]Netherlands!AU$2</f>
        <v>970707</v>
      </c>
      <c r="AV25" s="1">
        <f>[2]Netherlands!AV$2</f>
        <v>290379</v>
      </c>
      <c r="AW25" s="1">
        <f>[2]Netherlands!AW$2</f>
        <v>251070</v>
      </c>
      <c r="AX25" s="1">
        <f>[2]Netherlands!AX$2</f>
        <v>757125</v>
      </c>
      <c r="AY25" s="1">
        <f>[2]Netherlands!AY$2</f>
        <v>391768</v>
      </c>
      <c r="AZ25" s="1">
        <f>[2]Netherlands!AZ$2</f>
        <v>357852</v>
      </c>
      <c r="BA25" s="1">
        <f>[2]Netherlands!BA$2</f>
        <v>371040</v>
      </c>
      <c r="BB25" s="1">
        <f>[2]Netherlands!BB$2</f>
        <v>310710</v>
      </c>
      <c r="BC25" s="1">
        <f>[2]Netherlands!BC$2</f>
        <v>634436</v>
      </c>
      <c r="BD25" s="1">
        <f>[2]Netherlands!BD$2</f>
        <v>1031382</v>
      </c>
      <c r="BE25" s="1">
        <f>[2]Netherlands!BE$2</f>
        <v>1840351</v>
      </c>
      <c r="BF25" s="1">
        <f>[2]Netherlands!BF$2</f>
        <v>506000</v>
      </c>
      <c r="BG25" s="1">
        <f>[2]Netherlands!BG$2</f>
        <v>251161</v>
      </c>
      <c r="BH25" s="1">
        <f>[2]Netherlands!BH$2</f>
        <v>254854</v>
      </c>
      <c r="BI25" s="1">
        <f>[2]Netherlands!BI$2</f>
        <v>390346</v>
      </c>
      <c r="BJ25" s="1">
        <f>[2]Netherlands!BJ$2</f>
        <v>285751</v>
      </c>
      <c r="BK25" s="1">
        <f>[2]Netherlands!BK$2</f>
        <v>277089</v>
      </c>
      <c r="BL25" s="1">
        <f>[2]Netherlands!BL$2</f>
        <v>286593</v>
      </c>
      <c r="BM25" s="1">
        <f>[2]Netherlands!BM$2</f>
        <v>317579</v>
      </c>
      <c r="BN25" s="1">
        <f>[2]Netherlands!BN$2</f>
        <v>403356</v>
      </c>
      <c r="BO25" s="1">
        <f>[2]Netherlands!BO$2</f>
        <v>235367</v>
      </c>
      <c r="BP25" s="1">
        <f>[2]Netherlands!BP$2</f>
        <v>280548</v>
      </c>
      <c r="BQ25" s="1">
        <f>[2]Netherlands!BQ$2</f>
        <v>252754</v>
      </c>
      <c r="BR25" s="1">
        <f>[2]Netherlands!BR$2</f>
        <v>224071</v>
      </c>
      <c r="BS25" s="1">
        <f>[2]Netherlands!BS$2</f>
        <v>258143</v>
      </c>
      <c r="BT25" s="1">
        <f>[2]Netherlands!BT$2</f>
        <v>264882</v>
      </c>
      <c r="BU25" s="1">
        <f>[2]Netherlands!BU$2</f>
        <v>241672</v>
      </c>
      <c r="BV25" s="1">
        <f>[2]Netherlands!BV$2</f>
        <v>180477</v>
      </c>
      <c r="BW25" s="1">
        <f>[2]Netherlands!BW$2</f>
        <v>297770</v>
      </c>
      <c r="BX25" s="1">
        <f>[2]Netherlands!BX$2</f>
        <v>241880</v>
      </c>
      <c r="BY25" s="1">
        <f>[2]Netherlands!BY$2</f>
        <v>233002</v>
      </c>
      <c r="BZ25" s="1">
        <f>[2]Netherlands!BZ$2</f>
        <v>158372</v>
      </c>
      <c r="CA25" s="1">
        <f>[2]Netherlands!CA$2</f>
        <v>262023</v>
      </c>
      <c r="CB25" s="1">
        <f>[2]Netherlands!CB$2</f>
        <v>108186</v>
      </c>
      <c r="CC25" s="1">
        <f>[2]Netherlands!CC$2</f>
        <v>97399</v>
      </c>
      <c r="CD25" s="1">
        <f>[2]Netherlands!CD$2</f>
        <v>118384</v>
      </c>
      <c r="CE25" s="1">
        <f>[2]Netherlands!CE$2</f>
        <v>107328</v>
      </c>
      <c r="CF25" s="1">
        <f>[2]Netherlands!CF$2</f>
        <v>38653</v>
      </c>
      <c r="CG25" s="1">
        <f>[2]Netherlands!CG$2</f>
        <v>419519</v>
      </c>
      <c r="CH25" s="1">
        <f>[2]Netherlands!CH$2</f>
        <v>916967</v>
      </c>
      <c r="CI25" s="1">
        <f>[2]Netherlands!CI$2</f>
        <v>167801</v>
      </c>
      <c r="CJ25" s="1">
        <f>[2]Netherlands!CJ$2</f>
        <v>1207807</v>
      </c>
      <c r="CK25" s="1">
        <f>[2]Netherlands!CK$2</f>
        <v>81143</v>
      </c>
      <c r="CL25" s="1">
        <f>[2]Netherlands!CL$2</f>
        <v>113398</v>
      </c>
      <c r="CM25" s="1">
        <f>[2]Netherlands!CM$2</f>
        <v>98362</v>
      </c>
      <c r="CN25" s="1">
        <f>[2]Netherlands!CN$2</f>
        <v>76789</v>
      </c>
      <c r="CO25" s="1">
        <f>[2]Netherlands!CO$2</f>
        <v>125873</v>
      </c>
      <c r="CP25" s="1">
        <f>[2]Netherlands!CP$2</f>
        <v>200238</v>
      </c>
      <c r="CQ25" s="1">
        <f>[2]Netherlands!CQ$2</f>
        <v>124454</v>
      </c>
      <c r="CR25" s="1">
        <f>[2]Netherlands!CR$2</f>
        <v>148773</v>
      </c>
      <c r="CS25" s="1">
        <f>[2]Netherlands!CS$2</f>
        <v>121227</v>
      </c>
      <c r="CT25" s="1">
        <f>[2]Netherlands!CT$2</f>
        <v>125279</v>
      </c>
      <c r="CU25" s="1">
        <f>[2]Netherlands!CU$2</f>
        <v>118453</v>
      </c>
      <c r="CV25" s="1">
        <f>[2]Netherlands!CV$2</f>
        <v>316599</v>
      </c>
      <c r="CW25" s="1">
        <f>[2]Netherlands!CW$2</f>
        <v>183682</v>
      </c>
      <c r="CX25" s="1">
        <f>[2]Netherlands!CX$2</f>
        <v>72158</v>
      </c>
      <c r="CY25" s="1">
        <f>[2]Netherlands!CY$2</f>
        <v>94561</v>
      </c>
      <c r="CZ25" s="1">
        <f>[2]Netherlands!CZ$2</f>
        <v>760367</v>
      </c>
      <c r="DA25" s="1">
        <f>[2]Netherlands!DA$2</f>
        <v>292233</v>
      </c>
      <c r="DB25" s="1">
        <f>[2]Netherlands!DB$2</f>
        <v>174082</v>
      </c>
      <c r="DC25" s="1">
        <f>[2]Netherlands!DC$2</f>
        <v>79120</v>
      </c>
      <c r="DD25" s="1">
        <f>[2]Netherlands!DD$2</f>
        <v>162595</v>
      </c>
      <c r="DE25" s="1">
        <f>[2]Netherlands!DE$2</f>
        <v>165428</v>
      </c>
      <c r="DF25" s="1">
        <f>[2]Netherlands!DF$2</f>
        <v>892467</v>
      </c>
      <c r="DG25" s="1">
        <f>[2]Netherlands!DG$2</f>
        <v>1275223</v>
      </c>
      <c r="DH25" s="1">
        <f>[2]Netherlands!DH$2</f>
        <v>981992</v>
      </c>
      <c r="DI25" s="1">
        <f>[2]Netherlands!DI$2</f>
        <v>261248</v>
      </c>
      <c r="DJ25" s="1">
        <f>[2]Netherlands!DJ$2</f>
        <v>226293</v>
      </c>
      <c r="DK25" s="1">
        <f>[2]Netherlands!DK$2</f>
        <v>228596</v>
      </c>
      <c r="DL25" s="1">
        <f>[2]Netherlands!DL$2</f>
        <v>207063</v>
      </c>
      <c r="DM25" s="1">
        <f>[2]Netherlands!DM$2</f>
        <v>267576</v>
      </c>
      <c r="DN25" s="1">
        <f>[2]Netherlands!DN$2</f>
        <v>6663080</v>
      </c>
      <c r="DO25" s="1">
        <f>[2]Netherlands!DO$2</f>
        <v>1642743</v>
      </c>
      <c r="DP25" s="1">
        <f>[2]Netherlands!DP$2</f>
        <v>2384880</v>
      </c>
      <c r="DQ25" s="1">
        <f>[2]Netherlands!DQ$2</f>
        <v>511140</v>
      </c>
      <c r="DR25" s="1">
        <f>[2]Netherlands!DR$2</f>
        <v>3816553</v>
      </c>
      <c r="DS25" s="1">
        <f>[2]Netherlands!DS$2</f>
        <v>5246944</v>
      </c>
      <c r="DT25" s="1">
        <f>[2]Netherlands!DT$2</f>
        <v>1153388</v>
      </c>
      <c r="DU25" s="1">
        <f>[2]Netherlands!DU$2</f>
        <v>1894995</v>
      </c>
      <c r="DV25" s="1">
        <f>[2]Netherlands!DV$2</f>
        <v>465686</v>
      </c>
      <c r="DW25" s="1">
        <f>[2]Netherlands!DW$2</f>
        <v>10453566</v>
      </c>
      <c r="DX25" s="1">
        <f>[2]Netherlands!DX$2</f>
        <v>1277151</v>
      </c>
      <c r="DY25" s="1">
        <f>[2]Netherlands!DY$2</f>
        <v>404218</v>
      </c>
      <c r="DZ25" s="1">
        <f>[2]Netherlands!DZ$2</f>
        <v>478329</v>
      </c>
      <c r="EA25" s="1">
        <f>[2]Netherlands!EA$2</f>
        <v>2467605</v>
      </c>
      <c r="EB25" s="1">
        <f>[2]Netherlands!EB$2</f>
        <v>549124</v>
      </c>
      <c r="EC25" s="1">
        <f>[2]Netherlands!EC$2</f>
        <v>1364571</v>
      </c>
      <c r="ED25" s="1">
        <f>[2]Netherlands!ED$2</f>
        <v>1555841</v>
      </c>
      <c r="EE25" s="1">
        <f>[2]Netherlands!EE$2</f>
        <v>1308491</v>
      </c>
      <c r="EF25" s="1">
        <f>[2]Netherlands!EF$2</f>
        <v>7549797</v>
      </c>
      <c r="EG25" s="1">
        <f>[2]Netherlands!EG$2</f>
        <v>689769</v>
      </c>
      <c r="EH25" s="1">
        <f>[2]Netherlands!EH$2</f>
        <v>1108116</v>
      </c>
      <c r="EI25" s="1">
        <f>[2]Netherlands!EI$2</f>
        <v>350471</v>
      </c>
      <c r="EJ25" s="1">
        <f>[2]Netherlands!EJ$2</f>
        <v>379225</v>
      </c>
      <c r="EK25" s="1">
        <f>[2]Netherlands!EK$2</f>
        <v>2452913</v>
      </c>
      <c r="EL25" s="1">
        <f>[2]Netherlands!EL$2</f>
        <v>1170014</v>
      </c>
      <c r="EM25" s="1">
        <f>[2]Netherlands!EM$2</f>
        <v>1442152</v>
      </c>
      <c r="EN25" s="1">
        <f>[2]Netherlands!EN$2</f>
        <v>2012442</v>
      </c>
      <c r="EO25" s="1">
        <f>[2]Netherlands!EO$2</f>
        <v>2119329</v>
      </c>
      <c r="EP25" s="1">
        <f>[2]Netherlands!EP$2</f>
        <v>2949722</v>
      </c>
      <c r="EQ25" s="1">
        <f>[2]Netherlands!EQ$2</f>
        <v>13477480</v>
      </c>
      <c r="ER25" s="1">
        <f>[2]Netherlands!ER$2</f>
        <v>2216104</v>
      </c>
      <c r="ES25" s="1">
        <f>[2]Netherlands!ES$2</f>
        <v>665807</v>
      </c>
      <c r="ET25" s="1">
        <f>[2]Netherlands!ET$2</f>
        <v>834919</v>
      </c>
      <c r="EU25" s="1">
        <f>[2]Netherlands!EU$2</f>
        <v>537346</v>
      </c>
      <c r="EV25" s="1">
        <f>[2]Netherlands!EV$2</f>
        <v>1562629</v>
      </c>
      <c r="EW25" s="1">
        <f>[2]Netherlands!EW$2</f>
        <v>3407290</v>
      </c>
      <c r="EX25" s="1">
        <f>[2]Netherlands!EX$2</f>
        <v>2437999</v>
      </c>
      <c r="EY25" s="1">
        <f>[2]Netherlands!EY$2</f>
        <v>3035018</v>
      </c>
      <c r="EZ25" s="1">
        <f>[2]Netherlands!EZ$2</f>
        <v>2848832</v>
      </c>
      <c r="FA25" s="1">
        <f>[2]Netherlands!FA$2</f>
        <v>4593826</v>
      </c>
      <c r="FB25" s="1">
        <f>[2]Netherlands!FB$2</f>
        <v>3324371</v>
      </c>
      <c r="FC25" s="1">
        <f>[2]Netherlands!FC$2</f>
        <v>2013028</v>
      </c>
      <c r="FD25" s="1">
        <f>[2]Netherlands!FD$2</f>
        <v>6939803</v>
      </c>
      <c r="FE25" s="1">
        <f>[2]Netherlands!FE$2</f>
        <v>1619358</v>
      </c>
      <c r="FF25" s="1">
        <f>[2]Netherlands!FF$2</f>
        <v>2771643</v>
      </c>
      <c r="FG25" s="1">
        <f>[2]Netherlands!FG$2</f>
        <v>1343415</v>
      </c>
      <c r="FH25" s="1">
        <f>[2]Netherlands!FH$2</f>
        <v>1353777</v>
      </c>
      <c r="FI25" s="1">
        <f>[2]Netherlands!FI$2</f>
        <v>1319101</v>
      </c>
      <c r="FJ25" s="1">
        <f>[2]Netherlands!FJ$2</f>
        <v>4622530</v>
      </c>
      <c r="FK25" s="1">
        <f>[2]Netherlands!FK$2</f>
        <v>6099369</v>
      </c>
      <c r="FL25" s="1">
        <f>[2]Netherlands!FL$2</f>
        <v>5172715</v>
      </c>
      <c r="FM25" s="1">
        <f>[2]Netherlands!FM$2</f>
        <v>8767464</v>
      </c>
      <c r="FN25" s="1">
        <f>[2]Netherlands!FN$2</f>
        <v>4581632</v>
      </c>
      <c r="FO25" s="1">
        <f>[2]Netherlands!FO$2</f>
        <v>7562242</v>
      </c>
      <c r="FP25" s="1">
        <f>[2]Netherlands!FP$2</f>
        <v>3956035</v>
      </c>
      <c r="FQ25" s="1">
        <f>[2]Netherlands!FQ$2</f>
        <v>2864126</v>
      </c>
      <c r="FR25" s="1">
        <f>[2]Netherlands!FR$2</f>
        <v>2713704</v>
      </c>
      <c r="FS25" s="1">
        <f>[2]Netherlands!FS$2</f>
        <v>3881683</v>
      </c>
      <c r="FT25" s="1">
        <f>[2]Netherlands!FT$2</f>
        <v>900991</v>
      </c>
      <c r="FU25" s="1">
        <f>[2]Netherlands!FU$2</f>
        <v>1137635</v>
      </c>
      <c r="FV25" s="1">
        <f>[2]Netherlands!FV$2</f>
        <v>1012788</v>
      </c>
      <c r="FW25" s="1">
        <f>[2]Netherlands!FW$2</f>
        <v>0</v>
      </c>
      <c r="FX25" s="1">
        <f>[2]Netherlands!FX$2</f>
        <v>0</v>
      </c>
      <c r="FY25" s="1">
        <f>[2]Netherlands!FY$2</f>
        <v>0</v>
      </c>
      <c r="FZ25" s="7">
        <f>SUM($B25:FY25)</f>
        <v>233221680</v>
      </c>
    </row>
    <row r="26" spans="1:182">
      <c r="A26" t="s">
        <v>26</v>
      </c>
      <c r="B26" s="1">
        <f>[2]Poland!B$2</f>
        <v>0</v>
      </c>
      <c r="C26" s="1">
        <f>[2]Poland!C$2</f>
        <v>0</v>
      </c>
      <c r="D26" s="1">
        <f>[2]Poland!D$2</f>
        <v>0</v>
      </c>
      <c r="E26" s="1">
        <f>[2]Poland!E$2</f>
        <v>0</v>
      </c>
      <c r="F26" s="1">
        <f>[2]Poland!F$2</f>
        <v>0</v>
      </c>
      <c r="G26" s="1">
        <f>[2]Poland!G$2</f>
        <v>0</v>
      </c>
      <c r="H26" s="1">
        <f>[2]Poland!H$2</f>
        <v>0</v>
      </c>
      <c r="I26" s="1">
        <f>[2]Poland!I$2</f>
        <v>0</v>
      </c>
      <c r="J26" s="1">
        <f>[2]Poland!J$2</f>
        <v>0</v>
      </c>
      <c r="K26" s="1">
        <f>[2]Poland!K$2</f>
        <v>0</v>
      </c>
      <c r="L26" s="1">
        <f>[2]Poland!L$2</f>
        <v>0</v>
      </c>
      <c r="M26" s="1">
        <f>[2]Poland!M$2</f>
        <v>0</v>
      </c>
      <c r="N26" s="1">
        <f>[2]Poland!N$2</f>
        <v>0</v>
      </c>
      <c r="O26" s="1">
        <f>[2]Poland!O$2</f>
        <v>0</v>
      </c>
      <c r="P26" s="1">
        <f>[2]Poland!P$2</f>
        <v>0</v>
      </c>
      <c r="Q26" s="1">
        <f>[2]Poland!Q$2</f>
        <v>0</v>
      </c>
      <c r="R26" s="1">
        <f>[2]Poland!R$2</f>
        <v>0</v>
      </c>
      <c r="S26" s="1">
        <f>[2]Poland!S$2</f>
        <v>0</v>
      </c>
      <c r="T26" s="1">
        <f>[2]Poland!T$2</f>
        <v>0</v>
      </c>
      <c r="U26" s="1">
        <f>[2]Poland!U$2</f>
        <v>0</v>
      </c>
      <c r="V26" s="1">
        <f>[2]Poland!V$2</f>
        <v>0</v>
      </c>
      <c r="W26" s="1">
        <f>[2]Poland!W$2</f>
        <v>0</v>
      </c>
      <c r="X26" s="1">
        <f>[2]Poland!X$2</f>
        <v>0</v>
      </c>
      <c r="Y26" s="1">
        <f>[2]Poland!Y$2</f>
        <v>0</v>
      </c>
      <c r="Z26" s="1">
        <f>[2]Poland!Z$2</f>
        <v>0</v>
      </c>
      <c r="AA26" s="1">
        <f>[2]Poland!AA$2</f>
        <v>0</v>
      </c>
      <c r="AB26" s="1">
        <f>[2]Poland!AB$2</f>
        <v>0</v>
      </c>
      <c r="AC26" s="1">
        <f>[2]Poland!AC$2</f>
        <v>0</v>
      </c>
      <c r="AD26" s="1">
        <f>[2]Poland!AD$2</f>
        <v>0</v>
      </c>
      <c r="AE26" s="1">
        <f>[2]Poland!AE$2</f>
        <v>0</v>
      </c>
      <c r="AF26" s="1">
        <f>[2]Poland!AF$2</f>
        <v>0</v>
      </c>
      <c r="AG26" s="1">
        <f>[2]Poland!AG$2</f>
        <v>0</v>
      </c>
      <c r="AH26" s="1">
        <f>[2]Poland!AH$2</f>
        <v>0</v>
      </c>
      <c r="AI26" s="1">
        <f>[2]Poland!AI$2</f>
        <v>0</v>
      </c>
      <c r="AJ26" s="1">
        <f>[2]Poland!AJ$2</f>
        <v>0</v>
      </c>
      <c r="AK26" s="1">
        <f>[2]Poland!AK$2</f>
        <v>0</v>
      </c>
      <c r="AL26" s="1">
        <f>[2]Poland!AL$2</f>
        <v>0</v>
      </c>
      <c r="AM26" s="1">
        <f>[2]Poland!AM$2</f>
        <v>0</v>
      </c>
      <c r="AN26" s="1">
        <f>[2]Poland!AN$2</f>
        <v>262</v>
      </c>
      <c r="AO26" s="1">
        <f>[2]Poland!AO$2</f>
        <v>45</v>
      </c>
      <c r="AP26" s="1">
        <f>[2]Poland!AP$2</f>
        <v>131</v>
      </c>
      <c r="AQ26" s="1">
        <f>[2]Poland!AQ$2</f>
        <v>151</v>
      </c>
      <c r="AR26" s="1">
        <f>[2]Poland!AR$2</f>
        <v>0</v>
      </c>
      <c r="AS26" s="1">
        <f>[2]Poland!AS$2</f>
        <v>0</v>
      </c>
      <c r="AT26" s="1">
        <f>[2]Poland!AT$2</f>
        <v>0</v>
      </c>
      <c r="AU26" s="1">
        <f>[2]Poland!AU$2</f>
        <v>0</v>
      </c>
      <c r="AV26" s="1">
        <f>[2]Poland!AV$2</f>
        <v>0</v>
      </c>
      <c r="AW26" s="1">
        <f>[2]Poland!AW$2</f>
        <v>0</v>
      </c>
      <c r="AX26" s="1">
        <f>[2]Poland!AX$2</f>
        <v>0</v>
      </c>
      <c r="AY26" s="1">
        <f>[2]Poland!AY$2</f>
        <v>0</v>
      </c>
      <c r="AZ26" s="1">
        <f>[2]Poland!AZ$2</f>
        <v>0</v>
      </c>
      <c r="BA26" s="1">
        <f>[2]Poland!BA$2</f>
        <v>0</v>
      </c>
      <c r="BB26" s="1">
        <f>[2]Poland!BB$2</f>
        <v>0</v>
      </c>
      <c r="BC26" s="1">
        <f>[2]Poland!BC$2</f>
        <v>0</v>
      </c>
      <c r="BD26" s="1">
        <f>[2]Poland!BD$2</f>
        <v>10</v>
      </c>
      <c r="BE26" s="1">
        <f>[2]Poland!BE$2</f>
        <v>4</v>
      </c>
      <c r="BF26" s="1">
        <f>[2]Poland!BF$2</f>
        <v>10</v>
      </c>
      <c r="BG26" s="1">
        <f>[2]Poland!BG$2</f>
        <v>0</v>
      </c>
      <c r="BH26" s="1">
        <f>[2]Poland!BH$2</f>
        <v>0</v>
      </c>
      <c r="BI26" s="1">
        <f>[2]Poland!BI$2</f>
        <v>0</v>
      </c>
      <c r="BJ26" s="1">
        <f>[2]Poland!BJ$2</f>
        <v>0</v>
      </c>
      <c r="BK26" s="1">
        <f>[2]Poland!BK$2</f>
        <v>13</v>
      </c>
      <c r="BL26" s="1">
        <f>[2]Poland!BL$2</f>
        <v>59</v>
      </c>
      <c r="BM26" s="1">
        <f>[2]Poland!BM$2</f>
        <v>0</v>
      </c>
      <c r="BN26" s="1">
        <f>[2]Poland!BN$2</f>
        <v>0</v>
      </c>
      <c r="BO26" s="1">
        <f>[2]Poland!BO$2</f>
        <v>0</v>
      </c>
      <c r="BP26" s="1">
        <f>[2]Poland!BP$2</f>
        <v>0</v>
      </c>
      <c r="BQ26" s="1">
        <f>[2]Poland!BQ$2</f>
        <v>0</v>
      </c>
      <c r="BR26" s="1">
        <f>[2]Poland!BR$2</f>
        <v>0</v>
      </c>
      <c r="BS26" s="1">
        <f>[2]Poland!BS$2</f>
        <v>0</v>
      </c>
      <c r="BT26" s="1">
        <f>[2]Poland!BT$2</f>
        <v>0</v>
      </c>
      <c r="BU26" s="1">
        <f>[2]Poland!BU$2</f>
        <v>0</v>
      </c>
      <c r="BV26" s="1">
        <f>[2]Poland!BV$2</f>
        <v>0</v>
      </c>
      <c r="BW26" s="1">
        <f>[2]Poland!BW$2</f>
        <v>32</v>
      </c>
      <c r="BX26" s="1">
        <f>[2]Poland!BX$2</f>
        <v>0</v>
      </c>
      <c r="BY26" s="1">
        <f>[2]Poland!BY$2</f>
        <v>0</v>
      </c>
      <c r="BZ26" s="1">
        <f>[2]Poland!BZ$2</f>
        <v>0</v>
      </c>
      <c r="CA26" s="1">
        <f>[2]Poland!CA$2</f>
        <v>0</v>
      </c>
      <c r="CB26" s="1">
        <f>[2]Poland!CB$2</f>
        <v>0</v>
      </c>
      <c r="CC26" s="1">
        <f>[2]Poland!CC$2</f>
        <v>0</v>
      </c>
      <c r="CD26" s="1">
        <f>[2]Poland!CD$2</f>
        <v>0</v>
      </c>
      <c r="CE26" s="1">
        <f>[2]Poland!CE$2</f>
        <v>0</v>
      </c>
      <c r="CF26" s="1">
        <f>[2]Poland!CF$2</f>
        <v>0</v>
      </c>
      <c r="CG26" s="1">
        <f>[2]Poland!CG$2</f>
        <v>0</v>
      </c>
      <c r="CH26" s="1">
        <f>[2]Poland!CH$2</f>
        <v>0</v>
      </c>
      <c r="CI26" s="1">
        <f>[2]Poland!CI$2</f>
        <v>0</v>
      </c>
      <c r="CJ26" s="1">
        <f>[2]Poland!CJ$2</f>
        <v>0</v>
      </c>
      <c r="CK26" s="1">
        <f>[2]Poland!CK$2</f>
        <v>0</v>
      </c>
      <c r="CL26" s="1">
        <f>[2]Poland!CL$2</f>
        <v>0</v>
      </c>
      <c r="CM26" s="1">
        <f>[2]Poland!CM$2</f>
        <v>0</v>
      </c>
      <c r="CN26" s="1">
        <f>[2]Poland!CN$2</f>
        <v>28</v>
      </c>
      <c r="CO26" s="1">
        <f>[2]Poland!CO$2</f>
        <v>0</v>
      </c>
      <c r="CP26" s="1">
        <f>[2]Poland!CP$2</f>
        <v>0</v>
      </c>
      <c r="CQ26" s="1">
        <f>[2]Poland!CQ$2</f>
        <v>0</v>
      </c>
      <c r="CR26" s="1">
        <f>[2]Poland!CR$2</f>
        <v>0</v>
      </c>
      <c r="CS26" s="1">
        <f>[2]Poland!CS$2</f>
        <v>0</v>
      </c>
      <c r="CT26" s="1">
        <f>[2]Poland!CT$2</f>
        <v>0</v>
      </c>
      <c r="CU26" s="1">
        <f>[2]Poland!CU$2</f>
        <v>0</v>
      </c>
      <c r="CV26" s="1">
        <f>[2]Poland!CV$2</f>
        <v>0</v>
      </c>
      <c r="CW26" s="1">
        <f>[2]Poland!CW$2</f>
        <v>0</v>
      </c>
      <c r="CX26" s="1">
        <f>[2]Poland!CX$2</f>
        <v>0</v>
      </c>
      <c r="CY26" s="1">
        <f>[2]Poland!CY$2</f>
        <v>0</v>
      </c>
      <c r="CZ26" s="1">
        <f>[2]Poland!CZ$2</f>
        <v>0</v>
      </c>
      <c r="DA26" s="1">
        <f>[2]Poland!DA$2</f>
        <v>0</v>
      </c>
      <c r="DB26" s="1">
        <f>[2]Poland!DB$2</f>
        <v>0</v>
      </c>
      <c r="DC26" s="1">
        <f>[2]Poland!DC$2</f>
        <v>0</v>
      </c>
      <c r="DD26" s="1">
        <f>[2]Poland!DD$2</f>
        <v>28</v>
      </c>
      <c r="DE26" s="1">
        <f>[2]Poland!DE$2</f>
        <v>0</v>
      </c>
      <c r="DF26" s="1">
        <f>[2]Poland!DF$2</f>
        <v>0</v>
      </c>
      <c r="DG26" s="1">
        <f>[2]Poland!DG$2</f>
        <v>0</v>
      </c>
      <c r="DH26" s="1">
        <f>[2]Poland!DH$2</f>
        <v>0</v>
      </c>
      <c r="DI26" s="1">
        <f>[2]Poland!DI$2</f>
        <v>2535</v>
      </c>
      <c r="DJ26" s="1">
        <f>[2]Poland!DJ$2</f>
        <v>3805</v>
      </c>
      <c r="DK26" s="1">
        <f>[2]Poland!DK$2</f>
        <v>7698</v>
      </c>
      <c r="DL26" s="1">
        <f>[2]Poland!DL$2</f>
        <v>2099</v>
      </c>
      <c r="DM26" s="1">
        <f>[2]Poland!DM$2</f>
        <v>10165</v>
      </c>
      <c r="DN26" s="1">
        <f>[2]Poland!DN$2</f>
        <v>6142</v>
      </c>
      <c r="DO26" s="1">
        <f>[2]Poland!DO$2</f>
        <v>7118</v>
      </c>
      <c r="DP26" s="1">
        <f>[2]Poland!DP$2</f>
        <v>6635</v>
      </c>
      <c r="DQ26" s="1">
        <f>[2]Poland!DQ$2</f>
        <v>0</v>
      </c>
      <c r="DR26" s="1">
        <f>[2]Poland!DR$2</f>
        <v>0</v>
      </c>
      <c r="DS26" s="1">
        <f>[2]Poland!DS$2</f>
        <v>2547</v>
      </c>
      <c r="DT26" s="1">
        <f>[2]Poland!DT$2</f>
        <v>333</v>
      </c>
      <c r="DU26" s="1">
        <f>[2]Poland!DU$2</f>
        <v>0</v>
      </c>
      <c r="DV26" s="1">
        <f>[2]Poland!DV$2</f>
        <v>16461</v>
      </c>
      <c r="DW26" s="1">
        <f>[2]Poland!DW$2</f>
        <v>33315</v>
      </c>
      <c r="DX26" s="1">
        <f>[2]Poland!DX$2</f>
        <v>52412</v>
      </c>
      <c r="DY26" s="1">
        <f>[2]Poland!DY$2</f>
        <v>15229</v>
      </c>
      <c r="DZ26" s="1">
        <f>[2]Poland!DZ$2</f>
        <v>1904</v>
      </c>
      <c r="EA26" s="1">
        <f>[2]Poland!EA$2</f>
        <v>14944</v>
      </c>
      <c r="EB26" s="1">
        <f>[2]Poland!EB$2</f>
        <v>0</v>
      </c>
      <c r="EC26" s="1">
        <f>[2]Poland!EC$2</f>
        <v>0</v>
      </c>
      <c r="ED26" s="1">
        <f>[2]Poland!ED$2</f>
        <v>44191</v>
      </c>
      <c r="EE26" s="1">
        <f>[2]Poland!EE$2</f>
        <v>277</v>
      </c>
      <c r="EF26" s="1">
        <f>[2]Poland!EF$2</f>
        <v>0</v>
      </c>
      <c r="EG26" s="1">
        <f>[2]Poland!EG$2</f>
        <v>0</v>
      </c>
      <c r="EH26" s="1">
        <f>[2]Poland!EH$2</f>
        <v>283</v>
      </c>
      <c r="EI26" s="1">
        <f>[2]Poland!EI$2</f>
        <v>0</v>
      </c>
      <c r="EJ26" s="1">
        <f>[2]Poland!EJ$2</f>
        <v>0</v>
      </c>
      <c r="EK26" s="1">
        <f>[2]Poland!EK$2</f>
        <v>25463</v>
      </c>
      <c r="EL26" s="1">
        <f>[2]Poland!EL$2</f>
        <v>2463</v>
      </c>
      <c r="EM26" s="1">
        <f>[2]Poland!EM$2</f>
        <v>88663</v>
      </c>
      <c r="EN26" s="1">
        <f>[2]Poland!EN$2</f>
        <v>290</v>
      </c>
      <c r="EO26" s="1">
        <f>[2]Poland!EO$2</f>
        <v>0</v>
      </c>
      <c r="EP26" s="1">
        <f>[2]Poland!EP$2</f>
        <v>0</v>
      </c>
      <c r="EQ26" s="1">
        <f>[2]Poland!EQ$2</f>
        <v>86</v>
      </c>
      <c r="ER26" s="1">
        <f>[2]Poland!ER$2</f>
        <v>0</v>
      </c>
      <c r="ES26" s="1">
        <f>[2]Poland!ES$2</f>
        <v>63</v>
      </c>
      <c r="ET26" s="1">
        <f>[2]Poland!ET$2</f>
        <v>883</v>
      </c>
      <c r="EU26" s="1">
        <f>[2]Poland!EU$2</f>
        <v>3494</v>
      </c>
      <c r="EV26" s="1">
        <f>[2]Poland!EV$2</f>
        <v>1820</v>
      </c>
      <c r="EW26" s="1">
        <f>[2]Poland!EW$2</f>
        <v>28402</v>
      </c>
      <c r="EX26" s="1">
        <f>[2]Poland!EX$2</f>
        <v>0</v>
      </c>
      <c r="EY26" s="1">
        <f>[2]Poland!EY$2</f>
        <v>101</v>
      </c>
      <c r="EZ26" s="1">
        <f>[2]Poland!EZ$2</f>
        <v>13</v>
      </c>
      <c r="FA26" s="1">
        <f>[2]Poland!FA$2</f>
        <v>26</v>
      </c>
      <c r="FB26" s="1">
        <f>[2]Poland!FB$2</f>
        <v>42</v>
      </c>
      <c r="FC26" s="1">
        <f>[2]Poland!FC$2</f>
        <v>10</v>
      </c>
      <c r="FD26" s="1">
        <f>[2]Poland!FD$2</f>
        <v>61</v>
      </c>
      <c r="FE26" s="1">
        <f>[2]Poland!FE$2</f>
        <v>239</v>
      </c>
      <c r="FF26" s="1">
        <f>[2]Poland!FF$2</f>
        <v>250</v>
      </c>
      <c r="FG26" s="1">
        <f>[2]Poland!FG$2</f>
        <v>25</v>
      </c>
      <c r="FH26" s="1">
        <f>[2]Poland!FH$2</f>
        <v>367</v>
      </c>
      <c r="FI26" s="1">
        <f>[2]Poland!FI$2</f>
        <v>303</v>
      </c>
      <c r="FJ26" s="1">
        <f>[2]Poland!FJ$2</f>
        <v>693</v>
      </c>
      <c r="FK26" s="1">
        <f>[2]Poland!FK$2</f>
        <v>194</v>
      </c>
      <c r="FL26" s="1">
        <f>[2]Poland!FL$2</f>
        <v>1467</v>
      </c>
      <c r="FM26" s="1">
        <f>[2]Poland!FM$2</f>
        <v>295</v>
      </c>
      <c r="FN26" s="1">
        <f>[2]Poland!FN$2</f>
        <v>242</v>
      </c>
      <c r="FO26" s="1">
        <f>[2]Poland!FO$2</f>
        <v>735</v>
      </c>
      <c r="FP26" s="1">
        <f>[2]Poland!FP$2</f>
        <v>25</v>
      </c>
      <c r="FQ26" s="1">
        <f>[2]Poland!FQ$2</f>
        <v>10769</v>
      </c>
      <c r="FR26" s="1">
        <f>[2]Poland!FR$2</f>
        <v>408</v>
      </c>
      <c r="FS26" s="1">
        <f>[2]Poland!FS$2</f>
        <v>209</v>
      </c>
      <c r="FT26" s="1">
        <f>[2]Poland!FT$2</f>
        <v>242</v>
      </c>
      <c r="FU26" s="1">
        <f>[2]Poland!FU$2</f>
        <v>111</v>
      </c>
      <c r="FV26" s="1">
        <f>[2]Poland!FV$2</f>
        <v>7456</v>
      </c>
      <c r="FW26" s="1">
        <f>[2]Poland!FW$2</f>
        <v>0</v>
      </c>
      <c r="FX26" s="1">
        <f>[2]Poland!FX$2</f>
        <v>0</v>
      </c>
      <c r="FY26" s="1">
        <f>[2]Poland!FY$2</f>
        <v>0</v>
      </c>
      <c r="FZ26" s="7">
        <f>SUM($B26:FY26)</f>
        <v>404776</v>
      </c>
    </row>
    <row r="27" spans="1:182">
      <c r="A27" t="s">
        <v>27</v>
      </c>
      <c r="B27" s="1">
        <f>[2]Portugal!B$2</f>
        <v>0</v>
      </c>
      <c r="C27" s="1">
        <f>[2]Portugal!C$2</f>
        <v>0</v>
      </c>
      <c r="D27" s="1">
        <f>[2]Portugal!D$2</f>
        <v>0</v>
      </c>
      <c r="E27" s="1">
        <f>[2]Portugal!E$2</f>
        <v>0</v>
      </c>
      <c r="F27" s="1">
        <f>[2]Portugal!F$2</f>
        <v>0</v>
      </c>
      <c r="G27" s="1">
        <f>[2]Portugal!G$2</f>
        <v>0</v>
      </c>
      <c r="H27" s="1">
        <f>[2]Portugal!H$2</f>
        <v>968</v>
      </c>
      <c r="I27" s="1">
        <f>[2]Portugal!I$2</f>
        <v>0</v>
      </c>
      <c r="J27" s="1">
        <f>[2]Portugal!J$2</f>
        <v>407</v>
      </c>
      <c r="K27" s="1">
        <f>[2]Portugal!K$2</f>
        <v>0</v>
      </c>
      <c r="L27" s="1">
        <f>[2]Portugal!L$2</f>
        <v>0</v>
      </c>
      <c r="M27" s="1">
        <f>[2]Portugal!M$2</f>
        <v>0</v>
      </c>
      <c r="N27" s="1">
        <f>[2]Portugal!N$2</f>
        <v>0</v>
      </c>
      <c r="O27" s="1">
        <f>[2]Portugal!O$2</f>
        <v>1099</v>
      </c>
      <c r="P27" s="1">
        <f>[2]Portugal!P$2</f>
        <v>0</v>
      </c>
      <c r="Q27" s="1">
        <f>[2]Portugal!Q$2</f>
        <v>0</v>
      </c>
      <c r="R27" s="1">
        <f>[2]Portugal!R$2</f>
        <v>0</v>
      </c>
      <c r="S27" s="1">
        <f>[2]Portugal!S$2</f>
        <v>0</v>
      </c>
      <c r="T27" s="1">
        <f>[2]Portugal!T$2</f>
        <v>0</v>
      </c>
      <c r="U27" s="1">
        <f>[2]Portugal!U$2</f>
        <v>0</v>
      </c>
      <c r="V27" s="1">
        <f>[2]Portugal!V$2</f>
        <v>1447</v>
      </c>
      <c r="W27" s="1">
        <f>[2]Portugal!W$2</f>
        <v>0</v>
      </c>
      <c r="X27" s="1">
        <f>[2]Portugal!X$2</f>
        <v>0</v>
      </c>
      <c r="Y27" s="1">
        <f>[2]Portugal!Y$2</f>
        <v>913421</v>
      </c>
      <c r="Z27" s="1">
        <f>[2]Portugal!Z$2</f>
        <v>0</v>
      </c>
      <c r="AA27" s="1">
        <f>[2]Portugal!AA$2</f>
        <v>0</v>
      </c>
      <c r="AB27" s="1">
        <f>[2]Portugal!AB$2</f>
        <v>0</v>
      </c>
      <c r="AC27" s="1">
        <f>[2]Portugal!AC$2</f>
        <v>0</v>
      </c>
      <c r="AD27" s="1">
        <f>[2]Portugal!AD$2</f>
        <v>0</v>
      </c>
      <c r="AE27" s="1">
        <f>[2]Portugal!AE$2</f>
        <v>658</v>
      </c>
      <c r="AF27" s="1">
        <f>[2]Portugal!AF$2</f>
        <v>0</v>
      </c>
      <c r="AG27" s="1">
        <f>[2]Portugal!AG$2</f>
        <v>0</v>
      </c>
      <c r="AH27" s="1">
        <f>[2]Portugal!AH$2</f>
        <v>879</v>
      </c>
      <c r="AI27" s="1">
        <f>[2]Portugal!AI$2</f>
        <v>0</v>
      </c>
      <c r="AJ27" s="1">
        <f>[2]Portugal!AJ$2</f>
        <v>206</v>
      </c>
      <c r="AK27" s="1">
        <f>[2]Portugal!AK$2</f>
        <v>681</v>
      </c>
      <c r="AL27" s="1">
        <f>[2]Portugal!AL$2</f>
        <v>68</v>
      </c>
      <c r="AM27" s="1">
        <f>[2]Portugal!AM$2</f>
        <v>2065</v>
      </c>
      <c r="AN27" s="1">
        <f>[2]Portugal!AN$2</f>
        <v>0</v>
      </c>
      <c r="AO27" s="1">
        <f>[2]Portugal!AO$2</f>
        <v>190</v>
      </c>
      <c r="AP27" s="1">
        <f>[2]Portugal!AP$2</f>
        <v>747</v>
      </c>
      <c r="AQ27" s="1">
        <f>[2]Portugal!AQ$2</f>
        <v>0</v>
      </c>
      <c r="AR27" s="1">
        <f>[2]Portugal!AR$2</f>
        <v>62</v>
      </c>
      <c r="AS27" s="1">
        <f>[2]Portugal!AS$2</f>
        <v>91</v>
      </c>
      <c r="AT27" s="1">
        <f>[2]Portugal!AT$2</f>
        <v>126</v>
      </c>
      <c r="AU27" s="1">
        <f>[2]Portugal!AU$2</f>
        <v>170</v>
      </c>
      <c r="AV27" s="1">
        <f>[2]Portugal!AV$2</f>
        <v>155</v>
      </c>
      <c r="AW27" s="1">
        <f>[2]Portugal!AW$2</f>
        <v>0</v>
      </c>
      <c r="AX27" s="1">
        <f>[2]Portugal!AX$2</f>
        <v>340</v>
      </c>
      <c r="AY27" s="1">
        <f>[2]Portugal!AY$2</f>
        <v>258</v>
      </c>
      <c r="AZ27" s="1">
        <f>[2]Portugal!AZ$2</f>
        <v>751</v>
      </c>
      <c r="BA27" s="1">
        <f>[2]Portugal!BA$2</f>
        <v>474</v>
      </c>
      <c r="BB27" s="1">
        <f>[2]Portugal!BB$2</f>
        <v>366</v>
      </c>
      <c r="BC27" s="1">
        <f>[2]Portugal!BC$2</f>
        <v>0</v>
      </c>
      <c r="BD27" s="1">
        <f>[2]Portugal!BD$2</f>
        <v>647</v>
      </c>
      <c r="BE27" s="1">
        <f>[2]Portugal!BE$2</f>
        <v>402</v>
      </c>
      <c r="BF27" s="1">
        <f>[2]Portugal!BF$2</f>
        <v>431670</v>
      </c>
      <c r="BG27" s="1">
        <f>[2]Portugal!BG$2</f>
        <v>413</v>
      </c>
      <c r="BH27" s="1">
        <f>[2]Portugal!BH$2</f>
        <v>179</v>
      </c>
      <c r="BI27" s="1">
        <f>[2]Portugal!BI$2</f>
        <v>385</v>
      </c>
      <c r="BJ27" s="1">
        <f>[2]Portugal!BJ$2</f>
        <v>0</v>
      </c>
      <c r="BK27" s="1">
        <f>[2]Portugal!BK$2</f>
        <v>171</v>
      </c>
      <c r="BL27" s="1">
        <f>[2]Portugal!BL$2</f>
        <v>0</v>
      </c>
      <c r="BM27" s="1">
        <f>[2]Portugal!BM$2</f>
        <v>0</v>
      </c>
      <c r="BN27" s="1">
        <f>[2]Portugal!BN$2</f>
        <v>20</v>
      </c>
      <c r="BO27" s="1">
        <f>[2]Portugal!BO$2</f>
        <v>0</v>
      </c>
      <c r="BP27" s="1">
        <f>[2]Portugal!BP$2</f>
        <v>0</v>
      </c>
      <c r="BQ27" s="1">
        <f>[2]Portugal!BQ$2</f>
        <v>0</v>
      </c>
      <c r="BR27" s="1">
        <f>[2]Portugal!BR$2</f>
        <v>0</v>
      </c>
      <c r="BS27" s="1">
        <f>[2]Portugal!BS$2</f>
        <v>0</v>
      </c>
      <c r="BT27" s="1">
        <f>[2]Portugal!BT$2</f>
        <v>0</v>
      </c>
      <c r="BU27" s="1">
        <f>[2]Portugal!BU$2</f>
        <v>0</v>
      </c>
      <c r="BV27" s="1">
        <f>[2]Portugal!BV$2</f>
        <v>0</v>
      </c>
      <c r="BW27" s="1">
        <f>[2]Portugal!BW$2</f>
        <v>0</v>
      </c>
      <c r="BX27" s="1">
        <f>[2]Portugal!BX$2</f>
        <v>0</v>
      </c>
      <c r="BY27" s="1">
        <f>[2]Portugal!BY$2</f>
        <v>0</v>
      </c>
      <c r="BZ27" s="1">
        <f>[2]Portugal!BZ$2</f>
        <v>0</v>
      </c>
      <c r="CA27" s="1">
        <f>[2]Portugal!CA$2</f>
        <v>0</v>
      </c>
      <c r="CB27" s="1">
        <f>[2]Portugal!CB$2</f>
        <v>84</v>
      </c>
      <c r="CC27" s="1">
        <f>[2]Portugal!CC$2</f>
        <v>0</v>
      </c>
      <c r="CD27" s="1">
        <f>[2]Portugal!CD$2</f>
        <v>53</v>
      </c>
      <c r="CE27" s="1">
        <f>[2]Portugal!CE$2</f>
        <v>0</v>
      </c>
      <c r="CF27" s="1">
        <f>[2]Portugal!CF$2</f>
        <v>0</v>
      </c>
      <c r="CG27" s="1">
        <f>[2]Portugal!CG$2</f>
        <v>0</v>
      </c>
      <c r="CH27" s="1">
        <f>[2]Portugal!CH$2</f>
        <v>0</v>
      </c>
      <c r="CI27" s="1">
        <f>[2]Portugal!CI$2</f>
        <v>0</v>
      </c>
      <c r="CJ27" s="1">
        <f>[2]Portugal!CJ$2</f>
        <v>0</v>
      </c>
      <c r="CK27" s="1">
        <f>[2]Portugal!CK$2</f>
        <v>0</v>
      </c>
      <c r="CL27" s="1">
        <f>[2]Portugal!CL$2</f>
        <v>28</v>
      </c>
      <c r="CM27" s="1">
        <f>[2]Portugal!CM$2</f>
        <v>0</v>
      </c>
      <c r="CN27" s="1">
        <f>[2]Portugal!CN$2</f>
        <v>0</v>
      </c>
      <c r="CO27" s="1">
        <f>[2]Portugal!CO$2</f>
        <v>0</v>
      </c>
      <c r="CP27" s="1">
        <f>[2]Portugal!CP$2</f>
        <v>115</v>
      </c>
      <c r="CQ27" s="1">
        <f>[2]Portugal!CQ$2</f>
        <v>222</v>
      </c>
      <c r="CR27" s="1">
        <f>[2]Portugal!CR$2</f>
        <v>57</v>
      </c>
      <c r="CS27" s="1">
        <f>[2]Portugal!CS$2</f>
        <v>0</v>
      </c>
      <c r="CT27" s="1">
        <f>[2]Portugal!CT$2</f>
        <v>0</v>
      </c>
      <c r="CU27" s="1">
        <f>[2]Portugal!CU$2</f>
        <v>0</v>
      </c>
      <c r="CV27" s="1">
        <f>[2]Portugal!CV$2</f>
        <v>0</v>
      </c>
      <c r="CW27" s="1">
        <f>[2]Portugal!CW$2</f>
        <v>0</v>
      </c>
      <c r="CX27" s="1">
        <f>[2]Portugal!CX$2</f>
        <v>0</v>
      </c>
      <c r="CY27" s="1">
        <f>[2]Portugal!CY$2</f>
        <v>0</v>
      </c>
      <c r="CZ27" s="1">
        <f>[2]Portugal!CZ$2</f>
        <v>28</v>
      </c>
      <c r="DA27" s="1">
        <f>[2]Portugal!DA$2</f>
        <v>0</v>
      </c>
      <c r="DB27" s="1">
        <f>[2]Portugal!DB$2</f>
        <v>0</v>
      </c>
      <c r="DC27" s="1">
        <f>[2]Portugal!DC$2</f>
        <v>0</v>
      </c>
      <c r="DD27" s="1">
        <f>[2]Portugal!DD$2</f>
        <v>0</v>
      </c>
      <c r="DE27" s="1">
        <f>[2]Portugal!DE$2</f>
        <v>0</v>
      </c>
      <c r="DF27" s="1">
        <f>[2]Portugal!DF$2</f>
        <v>162</v>
      </c>
      <c r="DG27" s="1">
        <f>[2]Portugal!DG$2</f>
        <v>115</v>
      </c>
      <c r="DH27" s="1">
        <f>[2]Portugal!DH$2</f>
        <v>82</v>
      </c>
      <c r="DI27" s="1">
        <f>[2]Portugal!DI$2</f>
        <v>331</v>
      </c>
      <c r="DJ27" s="1">
        <f>[2]Portugal!DJ$2</f>
        <v>82</v>
      </c>
      <c r="DK27" s="1">
        <f>[2]Portugal!DK$2</f>
        <v>149</v>
      </c>
      <c r="DL27" s="1">
        <f>[2]Portugal!DL$2</f>
        <v>82</v>
      </c>
      <c r="DM27" s="1">
        <f>[2]Portugal!DM$2</f>
        <v>0</v>
      </c>
      <c r="DN27" s="1">
        <f>[2]Portugal!DN$2</f>
        <v>150</v>
      </c>
      <c r="DO27" s="1">
        <f>[2]Portugal!DO$2</f>
        <v>166</v>
      </c>
      <c r="DP27" s="1">
        <f>[2]Portugal!DP$2</f>
        <v>166</v>
      </c>
      <c r="DQ27" s="1">
        <f>[2]Portugal!DQ$2</f>
        <v>168</v>
      </c>
      <c r="DR27" s="1">
        <f>[2]Portugal!DR$2</f>
        <v>199</v>
      </c>
      <c r="DS27" s="1">
        <f>[2]Portugal!DS$2</f>
        <v>0</v>
      </c>
      <c r="DT27" s="1">
        <f>[2]Portugal!DT$2</f>
        <v>333</v>
      </c>
      <c r="DU27" s="1">
        <f>[2]Portugal!DU$2</f>
        <v>0</v>
      </c>
      <c r="DV27" s="1">
        <f>[2]Portugal!DV$2</f>
        <v>335</v>
      </c>
      <c r="DW27" s="1">
        <f>[2]Portugal!DW$2</f>
        <v>335</v>
      </c>
      <c r="DX27" s="1">
        <f>[2]Portugal!DX$2</f>
        <v>334</v>
      </c>
      <c r="DY27" s="1">
        <f>[2]Portugal!DY$2</f>
        <v>0</v>
      </c>
      <c r="DZ27" s="1">
        <f>[2]Portugal!DZ$2</f>
        <v>0</v>
      </c>
      <c r="EA27" s="1">
        <f>[2]Portugal!EA$2</f>
        <v>575</v>
      </c>
      <c r="EB27" s="1">
        <f>[2]Portugal!EB$2</f>
        <v>0</v>
      </c>
      <c r="EC27" s="1">
        <f>[2]Portugal!EC$2</f>
        <v>0</v>
      </c>
      <c r="ED27" s="1">
        <f>[2]Portugal!ED$2</f>
        <v>0</v>
      </c>
      <c r="EE27" s="1">
        <f>[2]Portugal!EE$2</f>
        <v>555</v>
      </c>
      <c r="EF27" s="1">
        <f>[2]Portugal!EF$2</f>
        <v>391</v>
      </c>
      <c r="EG27" s="1">
        <f>[2]Portugal!EG$2</f>
        <v>432</v>
      </c>
      <c r="EH27" s="1">
        <f>[2]Portugal!EH$2</f>
        <v>137</v>
      </c>
      <c r="EI27" s="1">
        <f>[2]Portugal!EI$2</f>
        <v>853</v>
      </c>
      <c r="EJ27" s="1">
        <f>[2]Portugal!EJ$2</f>
        <v>545</v>
      </c>
      <c r="EK27" s="1">
        <f>[2]Portugal!EK$2</f>
        <v>571</v>
      </c>
      <c r="EL27" s="1">
        <f>[2]Portugal!EL$2</f>
        <v>553</v>
      </c>
      <c r="EM27" s="1">
        <f>[2]Portugal!EM$2</f>
        <v>70</v>
      </c>
      <c r="EN27" s="1">
        <f>[2]Portugal!EN$2</f>
        <v>635</v>
      </c>
      <c r="EO27" s="1">
        <f>[2]Portugal!EO$2</f>
        <v>428</v>
      </c>
      <c r="EP27" s="1">
        <f>[2]Portugal!EP$2</f>
        <v>402</v>
      </c>
      <c r="EQ27" s="1">
        <f>[2]Portugal!EQ$2</f>
        <v>389</v>
      </c>
      <c r="ER27" s="1">
        <f>[2]Portugal!ER$2</f>
        <v>729</v>
      </c>
      <c r="ES27" s="1">
        <f>[2]Portugal!ES$2</f>
        <v>838</v>
      </c>
      <c r="ET27" s="1">
        <f>[2]Portugal!ET$2</f>
        <v>1765</v>
      </c>
      <c r="EU27" s="1">
        <f>[2]Portugal!EU$2</f>
        <v>0</v>
      </c>
      <c r="EV27" s="1">
        <f>[2]Portugal!EV$2</f>
        <v>445</v>
      </c>
      <c r="EW27" s="1">
        <f>[2]Portugal!EW$2</f>
        <v>1366</v>
      </c>
      <c r="EX27" s="1">
        <f>[2]Portugal!EX$2</f>
        <v>0</v>
      </c>
      <c r="EY27" s="1">
        <f>[2]Portugal!EY$2</f>
        <v>8081621</v>
      </c>
      <c r="EZ27" s="1">
        <f>[2]Portugal!EZ$2</f>
        <v>50</v>
      </c>
      <c r="FA27" s="1">
        <f>[2]Portugal!FA$2</f>
        <v>0</v>
      </c>
      <c r="FB27" s="1">
        <f>[2]Portugal!FB$2</f>
        <v>21334</v>
      </c>
      <c r="FC27" s="1">
        <f>[2]Portugal!FC$2</f>
        <v>1067</v>
      </c>
      <c r="FD27" s="1">
        <f>[2]Portugal!FD$2</f>
        <v>1386</v>
      </c>
      <c r="FE27" s="1">
        <f>[2]Portugal!FE$2</f>
        <v>1070</v>
      </c>
      <c r="FF27" s="1">
        <f>[2]Portugal!FF$2</f>
        <v>0</v>
      </c>
      <c r="FG27" s="1">
        <f>[2]Portugal!FG$2</f>
        <v>0</v>
      </c>
      <c r="FH27" s="1">
        <f>[2]Portugal!FH$2</f>
        <v>576</v>
      </c>
      <c r="FI27" s="1">
        <f>[2]Portugal!FI$2</f>
        <v>0</v>
      </c>
      <c r="FJ27" s="1">
        <f>[2]Portugal!FJ$2</f>
        <v>128</v>
      </c>
      <c r="FK27" s="1">
        <f>[2]Portugal!FK$2</f>
        <v>0</v>
      </c>
      <c r="FL27" s="1">
        <f>[2]Portugal!FL$2</f>
        <v>260</v>
      </c>
      <c r="FM27" s="1">
        <f>[2]Portugal!FM$2</f>
        <v>0</v>
      </c>
      <c r="FN27" s="1">
        <f>[2]Portugal!FN$2</f>
        <v>81</v>
      </c>
      <c r="FO27" s="1">
        <f>[2]Portugal!FO$2</f>
        <v>124</v>
      </c>
      <c r="FP27" s="1">
        <f>[2]Portugal!FP$2</f>
        <v>0</v>
      </c>
      <c r="FQ27" s="1">
        <f>[2]Portugal!FQ$2</f>
        <v>251</v>
      </c>
      <c r="FR27" s="1">
        <f>[2]Portugal!FR$2</f>
        <v>0</v>
      </c>
      <c r="FS27" s="1">
        <f>[2]Portugal!FS$2</f>
        <v>0</v>
      </c>
      <c r="FT27" s="1">
        <f>[2]Portugal!FT$2</f>
        <v>251</v>
      </c>
      <c r="FU27" s="1">
        <f>[2]Portugal!FU$2</f>
        <v>0</v>
      </c>
      <c r="FV27" s="1">
        <f>[2]Portugal!FV$2</f>
        <v>550</v>
      </c>
      <c r="FW27" s="1">
        <f>[2]Portugal!FW$2</f>
        <v>0</v>
      </c>
      <c r="FX27" s="1">
        <f>[2]Portugal!FX$2</f>
        <v>0</v>
      </c>
      <c r="FY27" s="1">
        <f>[2]Portugal!FY$2</f>
        <v>0</v>
      </c>
      <c r="FZ27" s="7">
        <f>SUM($B27:FY27)</f>
        <v>9483720</v>
      </c>
    </row>
    <row r="28" spans="1:182">
      <c r="A28" t="s">
        <v>30</v>
      </c>
      <c r="B28" s="1">
        <f>[2]Romania!B$2</f>
        <v>0</v>
      </c>
      <c r="C28" s="1">
        <f>[2]Romania!C$2</f>
        <v>172</v>
      </c>
      <c r="D28" s="1">
        <f>[2]Romania!D$2</f>
        <v>55</v>
      </c>
      <c r="E28" s="1">
        <f>[2]Romania!E$2</f>
        <v>165</v>
      </c>
      <c r="F28" s="1">
        <f>[2]Romania!F$2</f>
        <v>158</v>
      </c>
      <c r="G28" s="1">
        <f>[2]Romania!G$2</f>
        <v>79</v>
      </c>
      <c r="H28" s="1">
        <f>[2]Romania!H$2</f>
        <v>80</v>
      </c>
      <c r="I28" s="1">
        <f>[2]Romania!I$2</f>
        <v>79</v>
      </c>
      <c r="J28" s="1">
        <f>[2]Romania!J$2</f>
        <v>80</v>
      </c>
      <c r="K28" s="1">
        <f>[2]Romania!K$2</f>
        <v>80</v>
      </c>
      <c r="L28" s="1">
        <f>[2]Romania!L$2</f>
        <v>79</v>
      </c>
      <c r="M28" s="1">
        <f>[2]Romania!M$2</f>
        <v>158</v>
      </c>
      <c r="N28" s="1">
        <f>[2]Romania!N$2</f>
        <v>77</v>
      </c>
      <c r="O28" s="1">
        <f>[2]Romania!O$2</f>
        <v>0</v>
      </c>
      <c r="P28" s="1">
        <f>[2]Romania!P$2</f>
        <v>77</v>
      </c>
      <c r="Q28" s="1">
        <f>[2]Romania!Q$2</f>
        <v>78</v>
      </c>
      <c r="R28" s="1">
        <f>[2]Romania!R$2</f>
        <v>0</v>
      </c>
      <c r="S28" s="1">
        <f>[2]Romania!S$2</f>
        <v>78</v>
      </c>
      <c r="T28" s="1">
        <f>[2]Romania!T$2</f>
        <v>0</v>
      </c>
      <c r="U28" s="1">
        <f>[2]Romania!U$2</f>
        <v>0</v>
      </c>
      <c r="V28" s="1">
        <f>[2]Romania!V$2</f>
        <v>0</v>
      </c>
      <c r="W28" s="1">
        <f>[2]Romania!W$2</f>
        <v>0</v>
      </c>
      <c r="X28" s="1">
        <f>[2]Romania!X$2</f>
        <v>0</v>
      </c>
      <c r="Y28" s="1">
        <f>[2]Romania!Y$2</f>
        <v>0</v>
      </c>
      <c r="Z28" s="1">
        <f>[2]Romania!Z$2</f>
        <v>0</v>
      </c>
      <c r="AA28" s="1">
        <f>[2]Romania!AA$2</f>
        <v>0</v>
      </c>
      <c r="AB28" s="1">
        <f>[2]Romania!AB$2</f>
        <v>0</v>
      </c>
      <c r="AC28" s="1">
        <f>[2]Romania!AC$2</f>
        <v>0</v>
      </c>
      <c r="AD28" s="1">
        <f>[2]Romania!AD$2</f>
        <v>0</v>
      </c>
      <c r="AE28" s="1">
        <f>[2]Romania!AE$2</f>
        <v>0</v>
      </c>
      <c r="AF28" s="1">
        <f>[2]Romania!AF$2</f>
        <v>0</v>
      </c>
      <c r="AG28" s="1">
        <f>[2]Romania!AG$2</f>
        <v>0</v>
      </c>
      <c r="AH28" s="1">
        <f>[2]Romania!AH$2</f>
        <v>0</v>
      </c>
      <c r="AI28" s="1">
        <f>[2]Romania!AI$2</f>
        <v>0</v>
      </c>
      <c r="AJ28" s="1">
        <f>[2]Romania!AJ$2</f>
        <v>0</v>
      </c>
      <c r="AK28" s="1">
        <f>[2]Romania!AK$2</f>
        <v>0</v>
      </c>
      <c r="AL28" s="1">
        <f>[2]Romania!AL$2</f>
        <v>0</v>
      </c>
      <c r="AM28" s="1">
        <f>[2]Romania!AM$2</f>
        <v>0</v>
      </c>
      <c r="AN28" s="1">
        <f>[2]Romania!AN$2</f>
        <v>0</v>
      </c>
      <c r="AO28" s="1">
        <f>[2]Romania!AO$2</f>
        <v>0</v>
      </c>
      <c r="AP28" s="1">
        <f>[2]Romania!AP$2</f>
        <v>0</v>
      </c>
      <c r="AQ28" s="1">
        <f>[2]Romania!AQ$2</f>
        <v>58</v>
      </c>
      <c r="AR28" s="1">
        <f>[2]Romania!AR$2</f>
        <v>0</v>
      </c>
      <c r="AS28" s="1">
        <f>[2]Romania!AS$2</f>
        <v>0</v>
      </c>
      <c r="AT28" s="1">
        <f>[2]Romania!AT$2</f>
        <v>0</v>
      </c>
      <c r="AU28" s="1">
        <f>[2]Romania!AU$2</f>
        <v>0</v>
      </c>
      <c r="AV28" s="1">
        <f>[2]Romania!AV$2</f>
        <v>0</v>
      </c>
      <c r="AW28" s="1">
        <f>[2]Romania!AW$2</f>
        <v>62</v>
      </c>
      <c r="AX28" s="1">
        <f>[2]Romania!AX$2</f>
        <v>0</v>
      </c>
      <c r="AY28" s="1">
        <f>[2]Romania!AY$2</f>
        <v>0</v>
      </c>
      <c r="AZ28" s="1">
        <f>[2]Romania!AZ$2</f>
        <v>0</v>
      </c>
      <c r="BA28" s="1">
        <f>[2]Romania!BA$2</f>
        <v>0</v>
      </c>
      <c r="BB28" s="1">
        <f>[2]Romania!BB$2</f>
        <v>0</v>
      </c>
      <c r="BC28" s="1">
        <f>[2]Romania!BC$2</f>
        <v>0</v>
      </c>
      <c r="BD28" s="1">
        <f>[2]Romania!BD$2</f>
        <v>0</v>
      </c>
      <c r="BE28" s="1">
        <f>[2]Romania!BE$2</f>
        <v>0</v>
      </c>
      <c r="BF28" s="1">
        <f>[2]Romania!BF$2</f>
        <v>0</v>
      </c>
      <c r="BG28" s="1">
        <f>[2]Romania!BG$2</f>
        <v>0</v>
      </c>
      <c r="BH28" s="1">
        <f>[2]Romania!BH$2</f>
        <v>51</v>
      </c>
      <c r="BI28" s="1">
        <f>[2]Romania!BI$2</f>
        <v>0</v>
      </c>
      <c r="BJ28" s="1">
        <f>[2]Romania!BJ$2</f>
        <v>0</v>
      </c>
      <c r="BK28" s="1">
        <f>[2]Romania!BK$2</f>
        <v>33</v>
      </c>
      <c r="BL28" s="1">
        <f>[2]Romania!BL$2</f>
        <v>0</v>
      </c>
      <c r="BM28" s="1">
        <f>[2]Romania!BM$2</f>
        <v>0</v>
      </c>
      <c r="BN28" s="1">
        <f>[2]Romania!BN$2</f>
        <v>0</v>
      </c>
      <c r="BO28" s="1">
        <f>[2]Romania!BO$2</f>
        <v>0</v>
      </c>
      <c r="BP28" s="1">
        <f>[2]Romania!BP$2</f>
        <v>0</v>
      </c>
      <c r="BQ28" s="1">
        <f>[2]Romania!BQ$2</f>
        <v>0</v>
      </c>
      <c r="BR28" s="1">
        <f>[2]Romania!BR$2</f>
        <v>0</v>
      </c>
      <c r="BS28" s="1">
        <f>[2]Romania!BS$2</f>
        <v>0</v>
      </c>
      <c r="BT28" s="1">
        <f>[2]Romania!BT$2</f>
        <v>0</v>
      </c>
      <c r="BU28" s="1">
        <f>[2]Romania!BU$2</f>
        <v>0</v>
      </c>
      <c r="BV28" s="1">
        <f>[2]Romania!BV$2</f>
        <v>0</v>
      </c>
      <c r="BW28" s="1">
        <f>[2]Romania!BW$2</f>
        <v>0</v>
      </c>
      <c r="BX28" s="1">
        <f>[2]Romania!BX$2</f>
        <v>0</v>
      </c>
      <c r="BY28" s="1">
        <f>[2]Romania!BY$2</f>
        <v>0</v>
      </c>
      <c r="BZ28" s="1">
        <f>[2]Romania!BZ$2</f>
        <v>0</v>
      </c>
      <c r="CA28" s="1">
        <f>[2]Romania!CA$2</f>
        <v>0</v>
      </c>
      <c r="CB28" s="1">
        <f>[2]Romania!CB$2</f>
        <v>0</v>
      </c>
      <c r="CC28" s="1">
        <f>[2]Romania!CC$2</f>
        <v>0</v>
      </c>
      <c r="CD28" s="1">
        <f>[2]Romania!CD$2</f>
        <v>0</v>
      </c>
      <c r="CE28" s="1">
        <f>[2]Romania!CE$2</f>
        <v>0</v>
      </c>
      <c r="CF28" s="1">
        <f>[2]Romania!CF$2</f>
        <v>0</v>
      </c>
      <c r="CG28" s="1">
        <f>[2]Romania!CG$2</f>
        <v>0</v>
      </c>
      <c r="CH28" s="1">
        <f>[2]Romania!CH$2</f>
        <v>0</v>
      </c>
      <c r="CI28" s="1">
        <f>[2]Romania!CI$2</f>
        <v>0</v>
      </c>
      <c r="CJ28" s="1">
        <f>[2]Romania!CJ$2</f>
        <v>0</v>
      </c>
      <c r="CK28" s="1">
        <f>[2]Romania!CK$2</f>
        <v>0</v>
      </c>
      <c r="CL28" s="1">
        <f>[2]Romania!CL$2</f>
        <v>0</v>
      </c>
      <c r="CM28" s="1">
        <f>[2]Romania!CM$2</f>
        <v>0</v>
      </c>
      <c r="CN28" s="1">
        <f>[2]Romania!CN$2</f>
        <v>0</v>
      </c>
      <c r="CO28" s="1">
        <f>[2]Romania!CO$2</f>
        <v>0</v>
      </c>
      <c r="CP28" s="1">
        <f>[2]Romania!CP$2</f>
        <v>0</v>
      </c>
      <c r="CQ28" s="1">
        <f>[2]Romania!CQ$2</f>
        <v>0</v>
      </c>
      <c r="CR28" s="1">
        <f>[2]Romania!CR$2</f>
        <v>0</v>
      </c>
      <c r="CS28" s="1">
        <f>[2]Romania!CS$2</f>
        <v>0</v>
      </c>
      <c r="CT28" s="1">
        <f>[2]Romania!CT$2</f>
        <v>0</v>
      </c>
      <c r="CU28" s="1">
        <f>[2]Romania!CU$2</f>
        <v>0</v>
      </c>
      <c r="CV28" s="1">
        <f>[2]Romania!CV$2</f>
        <v>0</v>
      </c>
      <c r="CW28" s="1">
        <f>[2]Romania!CW$2</f>
        <v>0</v>
      </c>
      <c r="CX28" s="1">
        <f>[2]Romania!CX$2</f>
        <v>0</v>
      </c>
      <c r="CY28" s="1">
        <f>[2]Romania!CY$2</f>
        <v>0</v>
      </c>
      <c r="CZ28" s="1">
        <f>[2]Romania!CZ$2</f>
        <v>0</v>
      </c>
      <c r="DA28" s="1">
        <f>[2]Romania!DA$2</f>
        <v>0</v>
      </c>
      <c r="DB28" s="1">
        <f>[2]Romania!DB$2</f>
        <v>0</v>
      </c>
      <c r="DC28" s="1">
        <f>[2]Romania!DC$2</f>
        <v>0</v>
      </c>
      <c r="DD28" s="1">
        <f>[2]Romania!DD$2</f>
        <v>0</v>
      </c>
      <c r="DE28" s="1">
        <f>[2]Romania!DE$2</f>
        <v>0</v>
      </c>
      <c r="DF28" s="1">
        <f>[2]Romania!DF$2</f>
        <v>0</v>
      </c>
      <c r="DG28" s="1">
        <f>[2]Romania!DG$2</f>
        <v>0</v>
      </c>
      <c r="DH28" s="1">
        <f>[2]Romania!DH$2</f>
        <v>15</v>
      </c>
      <c r="DI28" s="1">
        <f>[2]Romania!DI$2</f>
        <v>0</v>
      </c>
      <c r="DJ28" s="1">
        <f>[2]Romania!DJ$2</f>
        <v>0</v>
      </c>
      <c r="DK28" s="1">
        <f>[2]Romania!DK$2</f>
        <v>65</v>
      </c>
      <c r="DL28" s="1">
        <f>[2]Romania!DL$2</f>
        <v>41</v>
      </c>
      <c r="DM28" s="1">
        <f>[2]Romania!DM$2</f>
        <v>0</v>
      </c>
      <c r="DN28" s="1">
        <f>[2]Romania!DN$2</f>
        <v>8</v>
      </c>
      <c r="DO28" s="1">
        <f>[2]Romania!DO$2</f>
        <v>66</v>
      </c>
      <c r="DP28" s="1">
        <f>[2]Romania!DP$2</f>
        <v>32</v>
      </c>
      <c r="DQ28" s="1">
        <f>[2]Romania!DQ$2</f>
        <v>0</v>
      </c>
      <c r="DR28" s="1">
        <f>[2]Romania!DR$2</f>
        <v>41</v>
      </c>
      <c r="DS28" s="1">
        <f>[2]Romania!DS$2</f>
        <v>66</v>
      </c>
      <c r="DT28" s="1">
        <f>[2]Romania!DT$2</f>
        <v>66</v>
      </c>
      <c r="DU28" s="1">
        <f>[2]Romania!DU$2</f>
        <v>0</v>
      </c>
      <c r="DV28" s="1">
        <f>[2]Romania!DV$2</f>
        <v>0</v>
      </c>
      <c r="DW28" s="1">
        <f>[2]Romania!DW$2</f>
        <v>32</v>
      </c>
      <c r="DX28" s="1">
        <f>[2]Romania!DX$2</f>
        <v>32</v>
      </c>
      <c r="DY28" s="1">
        <f>[2]Romania!DY$2</f>
        <v>0</v>
      </c>
      <c r="DZ28" s="1">
        <f>[2]Romania!DZ$2</f>
        <v>0</v>
      </c>
      <c r="EA28" s="1">
        <f>[2]Romania!EA$2</f>
        <v>0</v>
      </c>
      <c r="EB28" s="1">
        <f>[2]Romania!EB$2</f>
        <v>126</v>
      </c>
      <c r="EC28" s="1">
        <f>[2]Romania!EC$2</f>
        <v>0</v>
      </c>
      <c r="ED28" s="1">
        <f>[2]Romania!ED$2</f>
        <v>0</v>
      </c>
      <c r="EE28" s="1">
        <f>[2]Romania!EE$2</f>
        <v>20</v>
      </c>
      <c r="EF28" s="1">
        <f>[2]Romania!EF$2</f>
        <v>0</v>
      </c>
      <c r="EG28" s="1">
        <f>[2]Romania!EG$2</f>
        <v>0</v>
      </c>
      <c r="EH28" s="1">
        <f>[2]Romania!EH$2</f>
        <v>84</v>
      </c>
      <c r="EI28" s="1">
        <f>[2]Romania!EI$2</f>
        <v>84</v>
      </c>
      <c r="EJ28" s="1">
        <f>[2]Romania!EJ$2</f>
        <v>0</v>
      </c>
      <c r="EK28" s="1">
        <f>[2]Romania!EK$2</f>
        <v>0</v>
      </c>
      <c r="EL28" s="1">
        <f>[2]Romania!EL$2</f>
        <v>0</v>
      </c>
      <c r="EM28" s="1">
        <f>[2]Romania!EM$2</f>
        <v>0</v>
      </c>
      <c r="EN28" s="1">
        <f>[2]Romania!EN$2</f>
        <v>85</v>
      </c>
      <c r="EO28" s="1">
        <f>[2]Romania!EO$2</f>
        <v>0</v>
      </c>
      <c r="EP28" s="1">
        <f>[2]Romania!EP$2</f>
        <v>0</v>
      </c>
      <c r="EQ28" s="1">
        <f>[2]Romania!EQ$2</f>
        <v>0</v>
      </c>
      <c r="ER28" s="1">
        <f>[2]Romania!ER$2</f>
        <v>94</v>
      </c>
      <c r="ES28" s="1">
        <f>[2]Romania!ES$2</f>
        <v>0</v>
      </c>
      <c r="ET28" s="1">
        <f>[2]Romania!ET$2</f>
        <v>0</v>
      </c>
      <c r="EU28" s="1">
        <f>[2]Romania!EU$2</f>
        <v>0</v>
      </c>
      <c r="EV28" s="1">
        <f>[2]Romania!EV$2</f>
        <v>0</v>
      </c>
      <c r="EW28" s="1">
        <f>[2]Romania!EW$2</f>
        <v>0</v>
      </c>
      <c r="EX28" s="1">
        <f>[2]Romania!EX$2</f>
        <v>0</v>
      </c>
      <c r="EY28" s="1">
        <f>[2]Romania!EY$2</f>
        <v>0</v>
      </c>
      <c r="EZ28" s="1">
        <f>[2]Romania!EZ$2</f>
        <v>157</v>
      </c>
      <c r="FA28" s="1">
        <f>[2]Romania!FA$2</f>
        <v>78</v>
      </c>
      <c r="FB28" s="1">
        <f>[2]Romania!FB$2</f>
        <v>26</v>
      </c>
      <c r="FC28" s="1">
        <f>[2]Romania!FC$2</f>
        <v>0</v>
      </c>
      <c r="FD28" s="1">
        <f>[2]Romania!FD$2</f>
        <v>0</v>
      </c>
      <c r="FE28" s="1">
        <f>[2]Romania!FE$2</f>
        <v>23152</v>
      </c>
      <c r="FF28" s="1">
        <f>[2]Romania!FF$2</f>
        <v>0</v>
      </c>
      <c r="FG28" s="1">
        <f>[2]Romania!FG$2</f>
        <v>0</v>
      </c>
      <c r="FH28" s="1">
        <f>[2]Romania!FH$2</f>
        <v>0</v>
      </c>
      <c r="FI28" s="1">
        <f>[2]Romania!FI$2</f>
        <v>38</v>
      </c>
      <c r="FJ28" s="1">
        <f>[2]Romania!FJ$2</f>
        <v>0</v>
      </c>
      <c r="FK28" s="1">
        <f>[2]Romania!FK$2</f>
        <v>0</v>
      </c>
      <c r="FL28" s="1">
        <f>[2]Romania!FL$2</f>
        <v>0</v>
      </c>
      <c r="FM28" s="1">
        <f>[2]Romania!FM$2</f>
        <v>123</v>
      </c>
      <c r="FN28" s="1">
        <f>[2]Romania!FN$2</f>
        <v>173</v>
      </c>
      <c r="FO28" s="1">
        <f>[2]Romania!FO$2</f>
        <v>0</v>
      </c>
      <c r="FP28" s="1">
        <f>[2]Romania!FP$2</f>
        <v>40</v>
      </c>
      <c r="FQ28" s="1">
        <f>[2]Romania!FQ$2</f>
        <v>0</v>
      </c>
      <c r="FR28" s="1">
        <f>[2]Romania!FR$2</f>
        <v>0</v>
      </c>
      <c r="FS28" s="1">
        <f>[2]Romania!FS$2</f>
        <v>0</v>
      </c>
      <c r="FT28" s="1">
        <f>[2]Romania!FT$2</f>
        <v>130</v>
      </c>
      <c r="FU28" s="1">
        <f>[2]Romania!FU$2</f>
        <v>0</v>
      </c>
      <c r="FV28" s="1">
        <f>[2]Romania!FV$2</f>
        <v>0</v>
      </c>
      <c r="FW28" s="1">
        <f>[2]Romania!FW$2</f>
        <v>0</v>
      </c>
      <c r="FX28" s="1">
        <f>[2]Romania!FX$2</f>
        <v>0</v>
      </c>
      <c r="FY28" s="1">
        <f>[2]Romania!FY$2</f>
        <v>0</v>
      </c>
      <c r="FZ28" s="7">
        <f>SUM($B28:FY28)</f>
        <v>26573</v>
      </c>
    </row>
    <row r="29" spans="1:182">
      <c r="A29" t="s">
        <v>32</v>
      </c>
      <c r="B29" s="1">
        <f>[2]Slovakia!B$2</f>
        <v>0</v>
      </c>
      <c r="C29" s="1">
        <f>[2]Slovakia!C$2</f>
        <v>0</v>
      </c>
      <c r="D29" s="1">
        <f>[2]Slovakia!D$2</f>
        <v>4249</v>
      </c>
      <c r="E29" s="1">
        <f>[2]Slovakia!E$2</f>
        <v>12261</v>
      </c>
      <c r="F29" s="1">
        <f>[2]Slovakia!F$2</f>
        <v>4316</v>
      </c>
      <c r="G29" s="1">
        <f>[2]Slovakia!G$2</f>
        <v>4353</v>
      </c>
      <c r="H29" s="1">
        <f>[2]Slovakia!H$2</f>
        <v>0</v>
      </c>
      <c r="I29" s="1">
        <f>[2]Slovakia!I$2</f>
        <v>0</v>
      </c>
      <c r="J29" s="1">
        <f>[2]Slovakia!J$2</f>
        <v>2352</v>
      </c>
      <c r="K29" s="1">
        <f>[2]Slovakia!K$2</f>
        <v>0</v>
      </c>
      <c r="L29" s="1">
        <f>[2]Slovakia!L$2</f>
        <v>0</v>
      </c>
      <c r="M29" s="1">
        <f>[2]Slovakia!M$2</f>
        <v>0</v>
      </c>
      <c r="N29" s="1">
        <f>[2]Slovakia!N$2</f>
        <v>0</v>
      </c>
      <c r="O29" s="1">
        <f>[2]Slovakia!O$2</f>
        <v>0</v>
      </c>
      <c r="P29" s="1">
        <f>[2]Slovakia!P$2</f>
        <v>4247</v>
      </c>
      <c r="Q29" s="1">
        <f>[2]Slovakia!Q$2</f>
        <v>7948</v>
      </c>
      <c r="R29" s="1">
        <f>[2]Slovakia!R$2</f>
        <v>8127</v>
      </c>
      <c r="S29" s="1">
        <f>[2]Slovakia!S$2</f>
        <v>0</v>
      </c>
      <c r="T29" s="1">
        <f>[2]Slovakia!T$2</f>
        <v>4247</v>
      </c>
      <c r="U29" s="1">
        <f>[2]Slovakia!U$2</f>
        <v>0</v>
      </c>
      <c r="V29" s="1">
        <f>[2]Slovakia!V$2</f>
        <v>4248</v>
      </c>
      <c r="W29" s="1">
        <f>[2]Slovakia!W$2</f>
        <v>0</v>
      </c>
      <c r="X29" s="1">
        <f>[2]Slovakia!X$2</f>
        <v>0</v>
      </c>
      <c r="Y29" s="1">
        <f>[2]Slovakia!Y$2</f>
        <v>0</v>
      </c>
      <c r="Z29" s="1">
        <f>[2]Slovakia!Z$2</f>
        <v>0</v>
      </c>
      <c r="AA29" s="1">
        <f>[2]Slovakia!AA$2</f>
        <v>0</v>
      </c>
      <c r="AB29" s="1">
        <f>[2]Slovakia!AB$2</f>
        <v>0</v>
      </c>
      <c r="AC29" s="1">
        <f>[2]Slovakia!AC$2</f>
        <v>0</v>
      </c>
      <c r="AD29" s="1">
        <f>[2]Slovakia!AD$2</f>
        <v>0</v>
      </c>
      <c r="AE29" s="1">
        <f>[2]Slovakia!AE$2</f>
        <v>0</v>
      </c>
      <c r="AF29" s="1">
        <f>[2]Slovakia!AF$2</f>
        <v>0</v>
      </c>
      <c r="AG29" s="1">
        <f>[2]Slovakia!AG$2</f>
        <v>0</v>
      </c>
      <c r="AH29" s="1">
        <f>[2]Slovakia!AH$2</f>
        <v>0</v>
      </c>
      <c r="AI29" s="1">
        <f>[2]Slovakia!AI$2</f>
        <v>0</v>
      </c>
      <c r="AJ29" s="1">
        <f>[2]Slovakia!AJ$2</f>
        <v>0</v>
      </c>
      <c r="AK29" s="1">
        <f>[2]Slovakia!AK$2</f>
        <v>224</v>
      </c>
      <c r="AL29" s="1">
        <f>[2]Slovakia!AL$2</f>
        <v>0</v>
      </c>
      <c r="AM29" s="1">
        <f>[2]Slovakia!AM$2</f>
        <v>0</v>
      </c>
      <c r="AN29" s="1">
        <f>[2]Slovakia!AN$2</f>
        <v>8</v>
      </c>
      <c r="AO29" s="1">
        <f>[2]Slovakia!AO$2</f>
        <v>0</v>
      </c>
      <c r="AP29" s="1">
        <f>[2]Slovakia!AP$2</f>
        <v>0</v>
      </c>
      <c r="AQ29" s="1">
        <f>[2]Slovakia!AQ$2</f>
        <v>52</v>
      </c>
      <c r="AR29" s="1">
        <f>[2]Slovakia!AR$2</f>
        <v>0</v>
      </c>
      <c r="AS29" s="1">
        <f>[2]Slovakia!AS$2</f>
        <v>0</v>
      </c>
      <c r="AT29" s="1">
        <f>[2]Slovakia!AT$2</f>
        <v>0</v>
      </c>
      <c r="AU29" s="1">
        <f>[2]Slovakia!AU$2</f>
        <v>0</v>
      </c>
      <c r="AV29" s="1">
        <f>[2]Slovakia!AV$2</f>
        <v>0</v>
      </c>
      <c r="AW29" s="1">
        <f>[2]Slovakia!AW$2</f>
        <v>0</v>
      </c>
      <c r="AX29" s="1">
        <f>[2]Slovakia!AX$2</f>
        <v>0</v>
      </c>
      <c r="AY29" s="1">
        <f>[2]Slovakia!AY$2</f>
        <v>0</v>
      </c>
      <c r="AZ29" s="1">
        <f>[2]Slovakia!AZ$2</f>
        <v>0</v>
      </c>
      <c r="BA29" s="1">
        <f>[2]Slovakia!BA$2</f>
        <v>46</v>
      </c>
      <c r="BB29" s="1">
        <f>[2]Slovakia!BB$2</f>
        <v>0</v>
      </c>
      <c r="BC29" s="1">
        <f>[2]Slovakia!BC$2</f>
        <v>0</v>
      </c>
      <c r="BD29" s="1">
        <f>[2]Slovakia!BD$2</f>
        <v>0</v>
      </c>
      <c r="BE29" s="1">
        <f>[2]Slovakia!BE$2</f>
        <v>0</v>
      </c>
      <c r="BF29" s="1">
        <f>[2]Slovakia!BF$2</f>
        <v>0</v>
      </c>
      <c r="BG29" s="1">
        <f>[2]Slovakia!BG$2</f>
        <v>0</v>
      </c>
      <c r="BH29" s="1">
        <f>[2]Slovakia!BH$2</f>
        <v>0</v>
      </c>
      <c r="BI29" s="1">
        <f>[2]Slovakia!BI$2</f>
        <v>0</v>
      </c>
      <c r="BJ29" s="1">
        <f>[2]Slovakia!BJ$2</f>
        <v>0</v>
      </c>
      <c r="BK29" s="1">
        <f>[2]Slovakia!BK$2</f>
        <v>0</v>
      </c>
      <c r="BL29" s="1">
        <f>[2]Slovakia!BL$2</f>
        <v>0</v>
      </c>
      <c r="BM29" s="1">
        <f>[2]Slovakia!BM$2</f>
        <v>0</v>
      </c>
      <c r="BN29" s="1">
        <f>[2]Slovakia!BN$2</f>
        <v>0</v>
      </c>
      <c r="BO29" s="1">
        <f>[2]Slovakia!BO$2</f>
        <v>0</v>
      </c>
      <c r="BP29" s="1">
        <f>[2]Slovakia!BP$2</f>
        <v>0</v>
      </c>
      <c r="BQ29" s="1">
        <f>[2]Slovakia!BQ$2</f>
        <v>0</v>
      </c>
      <c r="BR29" s="1">
        <f>[2]Slovakia!BR$2</f>
        <v>0</v>
      </c>
      <c r="BS29" s="1">
        <f>[2]Slovakia!BS$2</f>
        <v>0</v>
      </c>
      <c r="BT29" s="1">
        <f>[2]Slovakia!BT$2</f>
        <v>0</v>
      </c>
      <c r="BU29" s="1">
        <f>[2]Slovakia!BU$2</f>
        <v>0</v>
      </c>
      <c r="BV29" s="1">
        <f>[2]Slovakia!BV$2</f>
        <v>0</v>
      </c>
      <c r="BW29" s="1">
        <f>[2]Slovakia!BW$2</f>
        <v>0</v>
      </c>
      <c r="BX29" s="1">
        <f>[2]Slovakia!BX$2</f>
        <v>0</v>
      </c>
      <c r="BY29" s="1">
        <f>[2]Slovakia!BY$2</f>
        <v>0</v>
      </c>
      <c r="BZ29" s="1">
        <f>[2]Slovakia!BZ$2</f>
        <v>0</v>
      </c>
      <c r="CA29" s="1">
        <f>[2]Slovakia!CA$2</f>
        <v>0</v>
      </c>
      <c r="CB29" s="1">
        <f>[2]Slovakia!CB$2</f>
        <v>0</v>
      </c>
      <c r="CC29" s="1">
        <f>[2]Slovakia!CC$2</f>
        <v>0</v>
      </c>
      <c r="CD29" s="1">
        <f>[2]Slovakia!CD$2</f>
        <v>0</v>
      </c>
      <c r="CE29" s="1">
        <f>[2]Slovakia!CE$2</f>
        <v>0</v>
      </c>
      <c r="CF29" s="1">
        <f>[2]Slovakia!CF$2</f>
        <v>0</v>
      </c>
      <c r="CG29" s="1">
        <f>[2]Slovakia!CG$2</f>
        <v>0</v>
      </c>
      <c r="CH29" s="1">
        <f>[2]Slovakia!CH$2</f>
        <v>0</v>
      </c>
      <c r="CI29" s="1">
        <f>[2]Slovakia!CI$2</f>
        <v>0</v>
      </c>
      <c r="CJ29" s="1">
        <f>[2]Slovakia!CJ$2</f>
        <v>0</v>
      </c>
      <c r="CK29" s="1">
        <f>[2]Slovakia!CK$2</f>
        <v>0</v>
      </c>
      <c r="CL29" s="1">
        <f>[2]Slovakia!CL$2</f>
        <v>0</v>
      </c>
      <c r="CM29" s="1">
        <f>[2]Slovakia!CM$2</f>
        <v>0</v>
      </c>
      <c r="CN29" s="1">
        <f>[2]Slovakia!CN$2</f>
        <v>0</v>
      </c>
      <c r="CO29" s="1">
        <f>[2]Slovakia!CO$2</f>
        <v>0</v>
      </c>
      <c r="CP29" s="1">
        <f>[2]Slovakia!CP$2</f>
        <v>0</v>
      </c>
      <c r="CQ29" s="1">
        <f>[2]Slovakia!CQ$2</f>
        <v>0</v>
      </c>
      <c r="CR29" s="1">
        <f>[2]Slovakia!CR$2</f>
        <v>0</v>
      </c>
      <c r="CS29" s="1">
        <f>[2]Slovakia!CS$2</f>
        <v>0</v>
      </c>
      <c r="CT29" s="1">
        <f>[2]Slovakia!CT$2</f>
        <v>0</v>
      </c>
      <c r="CU29" s="1">
        <f>[2]Slovakia!CU$2</f>
        <v>0</v>
      </c>
      <c r="CV29" s="1">
        <f>[2]Slovakia!CV$2</f>
        <v>119</v>
      </c>
      <c r="CW29" s="1">
        <f>[2]Slovakia!CW$2</f>
        <v>0</v>
      </c>
      <c r="CX29" s="1">
        <f>[2]Slovakia!CX$2</f>
        <v>0</v>
      </c>
      <c r="CY29" s="1">
        <f>[2]Slovakia!CY$2</f>
        <v>95</v>
      </c>
      <c r="CZ29" s="1">
        <f>[2]Slovakia!CZ$2</f>
        <v>0</v>
      </c>
      <c r="DA29" s="1">
        <f>[2]Slovakia!DA$2</f>
        <v>0</v>
      </c>
      <c r="DB29" s="1">
        <f>[2]Slovakia!DB$2</f>
        <v>127</v>
      </c>
      <c r="DC29" s="1">
        <f>[2]Slovakia!DC$2</f>
        <v>0</v>
      </c>
      <c r="DD29" s="1">
        <f>[2]Slovakia!DD$2</f>
        <v>0</v>
      </c>
      <c r="DE29" s="1">
        <f>[2]Slovakia!DE$2</f>
        <v>96</v>
      </c>
      <c r="DF29" s="1">
        <f>[2]Slovakia!DF$2</f>
        <v>0</v>
      </c>
      <c r="DG29" s="1">
        <f>[2]Slovakia!DG$2</f>
        <v>156</v>
      </c>
      <c r="DH29" s="1">
        <f>[2]Slovakia!DH$2</f>
        <v>0</v>
      </c>
      <c r="DI29" s="1">
        <f>[2]Slovakia!DI$2</f>
        <v>0</v>
      </c>
      <c r="DJ29" s="1">
        <f>[2]Slovakia!DJ$2</f>
        <v>337</v>
      </c>
      <c r="DK29" s="1">
        <f>[2]Slovakia!DK$2</f>
        <v>0</v>
      </c>
      <c r="DL29" s="1">
        <f>[2]Slovakia!DL$2</f>
        <v>0</v>
      </c>
      <c r="DM29" s="1">
        <f>[2]Slovakia!DM$2</f>
        <v>416</v>
      </c>
      <c r="DN29" s="1">
        <f>[2]Slovakia!DN$2</f>
        <v>0</v>
      </c>
      <c r="DO29" s="1">
        <f>[2]Slovakia!DO$2</f>
        <v>0</v>
      </c>
      <c r="DP29" s="1">
        <f>[2]Slovakia!DP$2</f>
        <v>0</v>
      </c>
      <c r="DQ29" s="1">
        <f>[2]Slovakia!DQ$2</f>
        <v>0</v>
      </c>
      <c r="DR29" s="1">
        <f>[2]Slovakia!DR$2</f>
        <v>208</v>
      </c>
      <c r="DS29" s="1">
        <f>[2]Slovakia!DS$2</f>
        <v>0</v>
      </c>
      <c r="DT29" s="1">
        <f>[2]Slovakia!DT$2</f>
        <v>0</v>
      </c>
      <c r="DU29" s="1">
        <f>[2]Slovakia!DU$2</f>
        <v>281</v>
      </c>
      <c r="DV29" s="1">
        <f>[2]Slovakia!DV$2</f>
        <v>0</v>
      </c>
      <c r="DW29" s="1">
        <f>[2]Slovakia!DW$2</f>
        <v>0</v>
      </c>
      <c r="DX29" s="1">
        <f>[2]Slovakia!DX$2</f>
        <v>0</v>
      </c>
      <c r="DY29" s="1">
        <f>[2]Slovakia!DY$2</f>
        <v>0</v>
      </c>
      <c r="DZ29" s="1">
        <f>[2]Slovakia!DZ$2</f>
        <v>63</v>
      </c>
      <c r="EA29" s="1">
        <f>[2]Slovakia!EA$2</f>
        <v>0</v>
      </c>
      <c r="EB29" s="1">
        <f>[2]Slovakia!EB$2</f>
        <v>0</v>
      </c>
      <c r="EC29" s="1">
        <f>[2]Slovakia!EC$2</f>
        <v>474</v>
      </c>
      <c r="ED29" s="1">
        <f>[2]Slovakia!ED$2</f>
        <v>0</v>
      </c>
      <c r="EE29" s="1">
        <f>[2]Slovakia!EE$2</f>
        <v>113</v>
      </c>
      <c r="EF29" s="1">
        <f>[2]Slovakia!EF$2</f>
        <v>0</v>
      </c>
      <c r="EG29" s="1">
        <f>[2]Slovakia!EG$2</f>
        <v>0</v>
      </c>
      <c r="EH29" s="1">
        <f>[2]Slovakia!EH$2</f>
        <v>0</v>
      </c>
      <c r="EI29" s="1">
        <f>[2]Slovakia!EI$2</f>
        <v>238</v>
      </c>
      <c r="EJ29" s="1">
        <f>[2]Slovakia!EJ$2</f>
        <v>0</v>
      </c>
      <c r="EK29" s="1">
        <f>[2]Slovakia!EK$2</f>
        <v>78</v>
      </c>
      <c r="EL29" s="1">
        <f>[2]Slovakia!EL$2</f>
        <v>40</v>
      </c>
      <c r="EM29" s="1">
        <f>[2]Slovakia!EM$2</f>
        <v>0</v>
      </c>
      <c r="EN29" s="1">
        <f>[2]Slovakia!EN$2</f>
        <v>69</v>
      </c>
      <c r="EO29" s="1">
        <f>[2]Slovakia!EO$2</f>
        <v>0</v>
      </c>
      <c r="EP29" s="1">
        <f>[2]Slovakia!EP$2</f>
        <v>0</v>
      </c>
      <c r="EQ29" s="1">
        <f>[2]Slovakia!EQ$2</f>
        <v>330</v>
      </c>
      <c r="ER29" s="1">
        <f>[2]Slovakia!ER$2</f>
        <v>0</v>
      </c>
      <c r="ES29" s="1">
        <f>[2]Slovakia!ES$2</f>
        <v>0</v>
      </c>
      <c r="ET29" s="1">
        <f>[2]Slovakia!ET$2</f>
        <v>0</v>
      </c>
      <c r="EU29" s="1">
        <f>[2]Slovakia!EU$2</f>
        <v>845</v>
      </c>
      <c r="EV29" s="1">
        <f>[2]Slovakia!EV$2</f>
        <v>0</v>
      </c>
      <c r="EW29" s="1">
        <f>[2]Slovakia!EW$2</f>
        <v>16</v>
      </c>
      <c r="EX29" s="1">
        <f>[2]Slovakia!EX$2</f>
        <v>0</v>
      </c>
      <c r="EY29" s="1">
        <f>[2]Slovakia!EY$2</f>
        <v>203</v>
      </c>
      <c r="EZ29" s="1">
        <f>[2]Slovakia!EZ$2</f>
        <v>0</v>
      </c>
      <c r="FA29" s="1">
        <f>[2]Slovakia!FA$2</f>
        <v>0</v>
      </c>
      <c r="FB29" s="1">
        <f>[2]Slovakia!FB$2</f>
        <v>0</v>
      </c>
      <c r="FC29" s="1">
        <f>[2]Slovakia!FC$2</f>
        <v>168</v>
      </c>
      <c r="FD29" s="1">
        <f>[2]Slovakia!FD$2</f>
        <v>0</v>
      </c>
      <c r="FE29" s="1">
        <f>[2]Slovakia!FE$2</f>
        <v>0</v>
      </c>
      <c r="FF29" s="1">
        <f>[2]Slovakia!FF$2</f>
        <v>0</v>
      </c>
      <c r="FG29" s="1">
        <f>[2]Slovakia!FG$2</f>
        <v>359</v>
      </c>
      <c r="FH29" s="1">
        <f>[2]Slovakia!FH$2</f>
        <v>0</v>
      </c>
      <c r="FI29" s="1">
        <f>[2]Slovakia!FI$2</f>
        <v>0</v>
      </c>
      <c r="FJ29" s="1">
        <f>[2]Slovakia!FJ$2</f>
        <v>0</v>
      </c>
      <c r="FK29" s="1">
        <f>[2]Slovakia!FK$2</f>
        <v>287</v>
      </c>
      <c r="FL29" s="1">
        <f>[2]Slovakia!FL$2</f>
        <v>552</v>
      </c>
      <c r="FM29" s="1">
        <f>[2]Slovakia!FM$2</f>
        <v>0</v>
      </c>
      <c r="FN29" s="1">
        <f>[2]Slovakia!FN$2</f>
        <v>0</v>
      </c>
      <c r="FO29" s="1">
        <f>[2]Slovakia!FO$2</f>
        <v>26</v>
      </c>
      <c r="FP29" s="1">
        <f>[2]Slovakia!FP$2</f>
        <v>0</v>
      </c>
      <c r="FQ29" s="1">
        <f>[2]Slovakia!FQ$2</f>
        <v>0</v>
      </c>
      <c r="FR29" s="1">
        <f>[2]Slovakia!FR$2</f>
        <v>211</v>
      </c>
      <c r="FS29" s="1">
        <f>[2]Slovakia!FS$2</f>
        <v>91</v>
      </c>
      <c r="FT29" s="1">
        <f>[2]Slovakia!FT$2</f>
        <v>102</v>
      </c>
      <c r="FU29" s="1">
        <f>[2]Slovakia!FU$2</f>
        <v>132</v>
      </c>
      <c r="FV29" s="1">
        <f>[2]Slovakia!FV$2</f>
        <v>350</v>
      </c>
      <c r="FW29" s="1">
        <f>[2]Slovakia!FW$2</f>
        <v>0</v>
      </c>
      <c r="FX29" s="1">
        <f>[2]Slovakia!FX$2</f>
        <v>0</v>
      </c>
      <c r="FY29" s="1">
        <f>[2]Slovakia!FY$2</f>
        <v>0</v>
      </c>
      <c r="FZ29" s="7">
        <f>SUM($B29:FY29)</f>
        <v>63260</v>
      </c>
    </row>
    <row r="30" spans="1:182">
      <c r="A30" t="s">
        <v>33</v>
      </c>
      <c r="B30" s="1">
        <f>[2]Slovenia!B$2</f>
        <v>0</v>
      </c>
      <c r="C30" s="1">
        <f>[2]Slovenia!C$2</f>
        <v>0</v>
      </c>
      <c r="D30" s="1">
        <f>[2]Slovenia!D$2</f>
        <v>0</v>
      </c>
      <c r="E30" s="1">
        <f>[2]Slovenia!E$2</f>
        <v>0</v>
      </c>
      <c r="F30" s="1">
        <f>[2]Slovenia!F$2</f>
        <v>0</v>
      </c>
      <c r="G30" s="1">
        <f>[2]Slovenia!G$2</f>
        <v>0</v>
      </c>
      <c r="H30" s="1">
        <f>[2]Slovenia!H$2</f>
        <v>0</v>
      </c>
      <c r="I30" s="1">
        <f>[2]Slovenia!I$2</f>
        <v>0</v>
      </c>
      <c r="J30" s="1">
        <f>[2]Slovenia!J$2</f>
        <v>0</v>
      </c>
      <c r="K30" s="1">
        <f>[2]Slovenia!K$2</f>
        <v>0</v>
      </c>
      <c r="L30" s="1">
        <f>[2]Slovenia!L$2</f>
        <v>0</v>
      </c>
      <c r="M30" s="1">
        <f>[2]Slovenia!M$2</f>
        <v>0</v>
      </c>
      <c r="N30" s="1">
        <f>[2]Slovenia!N$2</f>
        <v>0</v>
      </c>
      <c r="O30" s="1">
        <f>[2]Slovenia!O$2</f>
        <v>0</v>
      </c>
      <c r="P30" s="1">
        <f>[2]Slovenia!P$2</f>
        <v>0</v>
      </c>
      <c r="Q30" s="1">
        <f>[2]Slovenia!Q$2</f>
        <v>0</v>
      </c>
      <c r="R30" s="1">
        <f>[2]Slovenia!R$2</f>
        <v>0</v>
      </c>
      <c r="S30" s="1">
        <f>[2]Slovenia!S$2</f>
        <v>0</v>
      </c>
      <c r="T30" s="1">
        <f>[2]Slovenia!T$2</f>
        <v>0</v>
      </c>
      <c r="U30" s="1">
        <f>[2]Slovenia!U$2</f>
        <v>0</v>
      </c>
      <c r="V30" s="1">
        <f>[2]Slovenia!V$2</f>
        <v>0</v>
      </c>
      <c r="W30" s="1">
        <f>[2]Slovenia!W$2</f>
        <v>0</v>
      </c>
      <c r="X30" s="1">
        <f>[2]Slovenia!X$2</f>
        <v>0</v>
      </c>
      <c r="Y30" s="1">
        <f>[2]Slovenia!Y$2</f>
        <v>0</v>
      </c>
      <c r="Z30" s="1">
        <f>[2]Slovenia!Z$2</f>
        <v>0</v>
      </c>
      <c r="AA30" s="1">
        <f>[2]Slovenia!AA$2</f>
        <v>0</v>
      </c>
      <c r="AB30" s="1">
        <f>[2]Slovenia!AB$2</f>
        <v>0</v>
      </c>
      <c r="AC30" s="1">
        <f>[2]Slovenia!AC$2</f>
        <v>0</v>
      </c>
      <c r="AD30" s="1">
        <f>[2]Slovenia!AD$2</f>
        <v>0</v>
      </c>
      <c r="AE30" s="1">
        <f>[2]Slovenia!AE$2</f>
        <v>0</v>
      </c>
      <c r="AF30" s="1">
        <f>[2]Slovenia!AF$2</f>
        <v>0</v>
      </c>
      <c r="AG30" s="1">
        <f>[2]Slovenia!AG$2</f>
        <v>1196</v>
      </c>
      <c r="AH30" s="1">
        <f>[2]Slovenia!AH$2</f>
        <v>506</v>
      </c>
      <c r="AI30" s="1">
        <f>[2]Slovenia!AI$2</f>
        <v>1562</v>
      </c>
      <c r="AJ30" s="1">
        <f>[2]Slovenia!AJ$2</f>
        <v>477</v>
      </c>
      <c r="AK30" s="1">
        <f>[2]Slovenia!AK$2</f>
        <v>0</v>
      </c>
      <c r="AL30" s="1">
        <f>[2]Slovenia!AL$2</f>
        <v>1165</v>
      </c>
      <c r="AM30" s="1">
        <f>[2]Slovenia!AM$2</f>
        <v>365</v>
      </c>
      <c r="AN30" s="1">
        <f>[2]Slovenia!AN$2</f>
        <v>775</v>
      </c>
      <c r="AO30" s="1">
        <f>[2]Slovenia!AO$2</f>
        <v>704</v>
      </c>
      <c r="AP30" s="1">
        <f>[2]Slovenia!AP$2</f>
        <v>574</v>
      </c>
      <c r="AQ30" s="1">
        <f>[2]Slovenia!AQ$2</f>
        <v>450</v>
      </c>
      <c r="AR30" s="1">
        <f>[2]Slovenia!AR$2</f>
        <v>953</v>
      </c>
      <c r="AS30" s="1">
        <f>[2]Slovenia!AS$2</f>
        <v>146</v>
      </c>
      <c r="AT30" s="1">
        <f>[2]Slovenia!AT$2</f>
        <v>442</v>
      </c>
      <c r="AU30" s="1">
        <f>[2]Slovenia!AU$2</f>
        <v>382</v>
      </c>
      <c r="AV30" s="1">
        <f>[2]Slovenia!AV$2</f>
        <v>898</v>
      </c>
      <c r="AW30" s="1">
        <f>[2]Slovenia!AW$2</f>
        <v>682</v>
      </c>
      <c r="AX30" s="1">
        <f>[2]Slovenia!AX$2</f>
        <v>248</v>
      </c>
      <c r="AY30" s="1">
        <f>[2]Slovenia!AY$2</f>
        <v>295</v>
      </c>
      <c r="AZ30" s="1">
        <f>[2]Slovenia!AZ$2</f>
        <v>915</v>
      </c>
      <c r="BA30" s="1">
        <f>[2]Slovenia!BA$2</f>
        <v>375</v>
      </c>
      <c r="BB30" s="1">
        <f>[2]Slovenia!BB$2</f>
        <v>613</v>
      </c>
      <c r="BC30" s="1">
        <f>[2]Slovenia!BC$2</f>
        <v>467</v>
      </c>
      <c r="BD30" s="1">
        <f>[2]Slovenia!BD$2</f>
        <v>552</v>
      </c>
      <c r="BE30" s="1">
        <f>[2]Slovenia!BE$2</f>
        <v>609</v>
      </c>
      <c r="BF30" s="1">
        <f>[2]Slovenia!BF$2</f>
        <v>525</v>
      </c>
      <c r="BG30" s="1">
        <f>[2]Slovenia!BG$2</f>
        <v>564</v>
      </c>
      <c r="BH30" s="1">
        <f>[2]Slovenia!BH$2</f>
        <v>0</v>
      </c>
      <c r="BI30" s="1">
        <f>[2]Slovenia!BI$2</f>
        <v>399</v>
      </c>
      <c r="BJ30" s="1">
        <f>[2]Slovenia!BJ$2</f>
        <v>785</v>
      </c>
      <c r="BK30" s="1">
        <f>[2]Slovenia!BK$2</f>
        <v>378</v>
      </c>
      <c r="BL30" s="1">
        <f>[2]Slovenia!BL$2</f>
        <v>110</v>
      </c>
      <c r="BM30" s="1">
        <f>[2]Slovenia!BM$2</f>
        <v>0</v>
      </c>
      <c r="BN30" s="1">
        <f>[2]Slovenia!BN$2</f>
        <v>82</v>
      </c>
      <c r="BO30" s="1">
        <f>[2]Slovenia!BO$2</f>
        <v>0</v>
      </c>
      <c r="BP30" s="1">
        <f>[2]Slovenia!BP$2</f>
        <v>0</v>
      </c>
      <c r="BQ30" s="1">
        <f>[2]Slovenia!BQ$2</f>
        <v>0</v>
      </c>
      <c r="BR30" s="1">
        <f>[2]Slovenia!BR$2</f>
        <v>0</v>
      </c>
      <c r="BS30" s="1">
        <f>[2]Slovenia!BS$2</f>
        <v>0</v>
      </c>
      <c r="BT30" s="1">
        <f>[2]Slovenia!BT$2</f>
        <v>0</v>
      </c>
      <c r="BU30" s="1">
        <f>[2]Slovenia!BU$2</f>
        <v>35</v>
      </c>
      <c r="BV30" s="1">
        <f>[2]Slovenia!BV$2</f>
        <v>0</v>
      </c>
      <c r="BW30" s="1">
        <f>[2]Slovenia!BW$2</f>
        <v>0</v>
      </c>
      <c r="BX30" s="1">
        <f>[2]Slovenia!BX$2</f>
        <v>0</v>
      </c>
      <c r="BY30" s="1">
        <f>[2]Slovenia!BY$2</f>
        <v>93</v>
      </c>
      <c r="BZ30" s="1">
        <f>[2]Slovenia!BZ$2</f>
        <v>0</v>
      </c>
      <c r="CA30" s="1">
        <f>[2]Slovenia!CA$2</f>
        <v>0</v>
      </c>
      <c r="CB30" s="1">
        <f>[2]Slovenia!CB$2</f>
        <v>0</v>
      </c>
      <c r="CC30" s="1">
        <f>[2]Slovenia!CC$2</f>
        <v>0</v>
      </c>
      <c r="CD30" s="1">
        <f>[2]Slovenia!CD$2</f>
        <v>0</v>
      </c>
      <c r="CE30" s="1">
        <f>[2]Slovenia!CE$2</f>
        <v>0</v>
      </c>
      <c r="CF30" s="1">
        <f>[2]Slovenia!CF$2</f>
        <v>0</v>
      </c>
      <c r="CG30" s="1">
        <f>[2]Slovenia!CG$2</f>
        <v>0</v>
      </c>
      <c r="CH30" s="1">
        <f>[2]Slovenia!CH$2</f>
        <v>0</v>
      </c>
      <c r="CI30" s="1">
        <f>[2]Slovenia!CI$2</f>
        <v>0</v>
      </c>
      <c r="CJ30" s="1">
        <f>[2]Slovenia!CJ$2</f>
        <v>0</v>
      </c>
      <c r="CK30" s="1">
        <f>[2]Slovenia!CK$2</f>
        <v>0</v>
      </c>
      <c r="CL30" s="1">
        <f>[2]Slovenia!CL$2</f>
        <v>0</v>
      </c>
      <c r="CM30" s="1">
        <f>[2]Slovenia!CM$2</f>
        <v>0</v>
      </c>
      <c r="CN30" s="1">
        <f>[2]Slovenia!CN$2</f>
        <v>0</v>
      </c>
      <c r="CO30" s="1">
        <f>[2]Slovenia!CO$2</f>
        <v>0</v>
      </c>
      <c r="CP30" s="1">
        <f>[2]Slovenia!CP$2</f>
        <v>0</v>
      </c>
      <c r="CQ30" s="1">
        <f>[2]Slovenia!CQ$2</f>
        <v>0</v>
      </c>
      <c r="CR30" s="1">
        <f>[2]Slovenia!CR$2</f>
        <v>0</v>
      </c>
      <c r="CS30" s="1">
        <f>[2]Slovenia!CS$2</f>
        <v>154</v>
      </c>
      <c r="CT30" s="1">
        <f>[2]Slovenia!CT$2</f>
        <v>0</v>
      </c>
      <c r="CU30" s="1">
        <f>[2]Slovenia!CU$2</f>
        <v>0</v>
      </c>
      <c r="CV30" s="1">
        <f>[2]Slovenia!CV$2</f>
        <v>0</v>
      </c>
      <c r="CW30" s="1">
        <f>[2]Slovenia!CW$2</f>
        <v>0</v>
      </c>
      <c r="CX30" s="1">
        <f>[2]Slovenia!CX$2</f>
        <v>0</v>
      </c>
      <c r="CY30" s="1">
        <f>[2]Slovenia!CY$2</f>
        <v>0</v>
      </c>
      <c r="CZ30" s="1">
        <f>[2]Slovenia!CZ$2</f>
        <v>30</v>
      </c>
      <c r="DA30" s="1">
        <f>[2]Slovenia!DA$2</f>
        <v>0</v>
      </c>
      <c r="DB30" s="1">
        <f>[2]Slovenia!DB$2</f>
        <v>0</v>
      </c>
      <c r="DC30" s="1">
        <f>[2]Slovenia!DC$2</f>
        <v>0</v>
      </c>
      <c r="DD30" s="1">
        <f>[2]Slovenia!DD$2</f>
        <v>0</v>
      </c>
      <c r="DE30" s="1">
        <f>[2]Slovenia!DE$2</f>
        <v>0</v>
      </c>
      <c r="DF30" s="1">
        <f>[2]Slovenia!DF$2</f>
        <v>35</v>
      </c>
      <c r="DG30" s="1">
        <f>[2]Slovenia!DG$2</f>
        <v>0</v>
      </c>
      <c r="DH30" s="1">
        <f>[2]Slovenia!DH$2</f>
        <v>5984</v>
      </c>
      <c r="DI30" s="1">
        <f>[2]Slovenia!DI$2</f>
        <v>5729</v>
      </c>
      <c r="DJ30" s="1">
        <f>[2]Slovenia!DJ$2</f>
        <v>0</v>
      </c>
      <c r="DK30" s="1">
        <f>[2]Slovenia!DK$2</f>
        <v>0</v>
      </c>
      <c r="DL30" s="1">
        <f>[2]Slovenia!DL$2</f>
        <v>0</v>
      </c>
      <c r="DM30" s="1">
        <f>[2]Slovenia!DM$2</f>
        <v>0</v>
      </c>
      <c r="DN30" s="1">
        <f>[2]Slovenia!DN$2</f>
        <v>0</v>
      </c>
      <c r="DO30" s="1">
        <f>[2]Slovenia!DO$2</f>
        <v>0</v>
      </c>
      <c r="DP30" s="1">
        <f>[2]Slovenia!DP$2</f>
        <v>0</v>
      </c>
      <c r="DQ30" s="1">
        <f>[2]Slovenia!DQ$2</f>
        <v>0</v>
      </c>
      <c r="DR30" s="1">
        <f>[2]Slovenia!DR$2</f>
        <v>0</v>
      </c>
      <c r="DS30" s="1">
        <f>[2]Slovenia!DS$2</f>
        <v>0</v>
      </c>
      <c r="DT30" s="1">
        <f>[2]Slovenia!DT$2</f>
        <v>0</v>
      </c>
      <c r="DU30" s="1">
        <f>[2]Slovenia!DU$2</f>
        <v>0</v>
      </c>
      <c r="DV30" s="1">
        <f>[2]Slovenia!DV$2</f>
        <v>0</v>
      </c>
      <c r="DW30" s="1">
        <f>[2]Slovenia!DW$2</f>
        <v>170</v>
      </c>
      <c r="DX30" s="1">
        <f>[2]Slovenia!DX$2</f>
        <v>0</v>
      </c>
      <c r="DY30" s="1">
        <f>[2]Slovenia!DY$2</f>
        <v>0</v>
      </c>
      <c r="DZ30" s="1">
        <f>[2]Slovenia!DZ$2</f>
        <v>0</v>
      </c>
      <c r="EA30" s="1">
        <f>[2]Slovenia!EA$2</f>
        <v>0</v>
      </c>
      <c r="EB30" s="1">
        <f>[2]Slovenia!EB$2</f>
        <v>0</v>
      </c>
      <c r="EC30" s="1">
        <f>[2]Slovenia!EC$2</f>
        <v>0</v>
      </c>
      <c r="ED30" s="1">
        <f>[2]Slovenia!ED$2</f>
        <v>0</v>
      </c>
      <c r="EE30" s="1">
        <f>[2]Slovenia!EE$2</f>
        <v>0</v>
      </c>
      <c r="EF30" s="1">
        <f>[2]Slovenia!EF$2</f>
        <v>80</v>
      </c>
      <c r="EG30" s="1">
        <f>[2]Slovenia!EG$2</f>
        <v>0</v>
      </c>
      <c r="EH30" s="1">
        <f>[2]Slovenia!EH$2</f>
        <v>203</v>
      </c>
      <c r="EI30" s="1">
        <f>[2]Slovenia!EI$2</f>
        <v>0</v>
      </c>
      <c r="EJ30" s="1">
        <f>[2]Slovenia!EJ$2</f>
        <v>90</v>
      </c>
      <c r="EK30" s="1">
        <f>[2]Slovenia!EK$2</f>
        <v>0</v>
      </c>
      <c r="EL30" s="1">
        <f>[2]Slovenia!EL$2</f>
        <v>419</v>
      </c>
      <c r="EM30" s="1">
        <f>[2]Slovenia!EM$2</f>
        <v>0</v>
      </c>
      <c r="EN30" s="1">
        <f>[2]Slovenia!EN$2</f>
        <v>0</v>
      </c>
      <c r="EO30" s="1">
        <f>[2]Slovenia!EO$2</f>
        <v>0</v>
      </c>
      <c r="EP30" s="1">
        <f>[2]Slovenia!EP$2</f>
        <v>531</v>
      </c>
      <c r="EQ30" s="1">
        <f>[2]Slovenia!EQ$2</f>
        <v>60</v>
      </c>
      <c r="ER30" s="1">
        <f>[2]Slovenia!ER$2</f>
        <v>0</v>
      </c>
      <c r="ES30" s="1">
        <f>[2]Slovenia!ES$2</f>
        <v>60</v>
      </c>
      <c r="ET30" s="1">
        <f>[2]Slovenia!ET$2</f>
        <v>0</v>
      </c>
      <c r="EU30" s="1">
        <f>[2]Slovenia!EU$2</f>
        <v>414</v>
      </c>
      <c r="EV30" s="1">
        <f>[2]Slovenia!EV$2</f>
        <v>0</v>
      </c>
      <c r="EW30" s="1">
        <f>[2]Slovenia!EW$2</f>
        <v>0</v>
      </c>
      <c r="EX30" s="1">
        <f>[2]Slovenia!EX$2</f>
        <v>763</v>
      </c>
      <c r="EY30" s="1">
        <f>[2]Slovenia!EY$2</f>
        <v>108</v>
      </c>
      <c r="EZ30" s="1">
        <f>[2]Slovenia!EZ$2</f>
        <v>0</v>
      </c>
      <c r="FA30" s="1">
        <f>[2]Slovenia!FA$2</f>
        <v>0</v>
      </c>
      <c r="FB30" s="1">
        <f>[2]Slovenia!FB$2</f>
        <v>0</v>
      </c>
      <c r="FC30" s="1">
        <f>[2]Slovenia!FC$2</f>
        <v>527</v>
      </c>
      <c r="FD30" s="1">
        <f>[2]Slovenia!FD$2</f>
        <v>0</v>
      </c>
      <c r="FE30" s="1">
        <f>[2]Slovenia!FE$2</f>
        <v>0</v>
      </c>
      <c r="FF30" s="1">
        <f>[2]Slovenia!FF$2</f>
        <v>914</v>
      </c>
      <c r="FG30" s="1">
        <f>[2]Slovenia!FG$2</f>
        <v>0</v>
      </c>
      <c r="FH30" s="1">
        <f>[2]Slovenia!FH$2</f>
        <v>634</v>
      </c>
      <c r="FI30" s="1">
        <f>[2]Slovenia!FI$2</f>
        <v>0</v>
      </c>
      <c r="FJ30" s="1">
        <f>[2]Slovenia!FJ$2</f>
        <v>654</v>
      </c>
      <c r="FK30" s="1">
        <f>[2]Slovenia!FK$2</f>
        <v>0</v>
      </c>
      <c r="FL30" s="1">
        <f>[2]Slovenia!FL$2</f>
        <v>0</v>
      </c>
      <c r="FM30" s="1">
        <f>[2]Slovenia!FM$2</f>
        <v>0</v>
      </c>
      <c r="FN30" s="1">
        <f>[2]Slovenia!FN$2</f>
        <v>249</v>
      </c>
      <c r="FO30" s="1">
        <f>[2]Slovenia!FO$2</f>
        <v>613</v>
      </c>
      <c r="FP30" s="1">
        <f>[2]Slovenia!FP$2</f>
        <v>0</v>
      </c>
      <c r="FQ30" s="1">
        <f>[2]Slovenia!FQ$2</f>
        <v>610</v>
      </c>
      <c r="FR30" s="1">
        <f>[2]Slovenia!FR$2</f>
        <v>0</v>
      </c>
      <c r="FS30" s="1">
        <f>[2]Slovenia!FS$2</f>
        <v>0</v>
      </c>
      <c r="FT30" s="1">
        <f>[2]Slovenia!FT$2</f>
        <v>368</v>
      </c>
      <c r="FU30" s="1">
        <f>[2]Slovenia!FU$2</f>
        <v>0</v>
      </c>
      <c r="FV30" s="1">
        <f>[2]Slovenia!FV$2</f>
        <v>1242</v>
      </c>
      <c r="FW30" s="1">
        <f>[2]Slovenia!FW$2</f>
        <v>0</v>
      </c>
      <c r="FX30" s="1">
        <f>[2]Slovenia!FX$2</f>
        <v>0</v>
      </c>
      <c r="FY30" s="1">
        <f>[2]Slovenia!FY$2</f>
        <v>0</v>
      </c>
      <c r="FZ30" s="7">
        <f>SUM($B30:FY30)</f>
        <v>38963</v>
      </c>
    </row>
    <row r="31" spans="1:182">
      <c r="A31" t="s">
        <v>36</v>
      </c>
      <c r="B31" s="1">
        <f>[2]Spain!B$2</f>
        <v>0</v>
      </c>
      <c r="C31" s="1">
        <f>[2]Spain!C$2</f>
        <v>2029</v>
      </c>
      <c r="D31" s="1">
        <f>[2]Spain!D$2</f>
        <v>225</v>
      </c>
      <c r="E31" s="1">
        <f>[2]Spain!E$2</f>
        <v>1363</v>
      </c>
      <c r="F31" s="1">
        <f>[2]Spain!F$2</f>
        <v>3634</v>
      </c>
      <c r="G31" s="1">
        <f>[2]Spain!G$2</f>
        <v>0</v>
      </c>
      <c r="H31" s="1">
        <f>[2]Spain!H$2</f>
        <v>2294</v>
      </c>
      <c r="I31" s="1">
        <f>[2]Spain!I$2</f>
        <v>0</v>
      </c>
      <c r="J31" s="1">
        <f>[2]Spain!J$2</f>
        <v>2761</v>
      </c>
      <c r="K31" s="1">
        <f>[2]Spain!K$2</f>
        <v>7291</v>
      </c>
      <c r="L31" s="1">
        <f>[2]Spain!L$2</f>
        <v>0</v>
      </c>
      <c r="M31" s="1">
        <f>[2]Spain!M$2</f>
        <v>0</v>
      </c>
      <c r="N31" s="1">
        <f>[2]Spain!N$2</f>
        <v>0</v>
      </c>
      <c r="O31" s="1">
        <f>[2]Spain!O$2</f>
        <v>2659</v>
      </c>
      <c r="P31" s="1">
        <f>[2]Spain!P$2</f>
        <v>1551</v>
      </c>
      <c r="Q31" s="1">
        <f>[2]Spain!Q$2</f>
        <v>1116</v>
      </c>
      <c r="R31" s="1">
        <f>[2]Spain!R$2</f>
        <v>1339</v>
      </c>
      <c r="S31" s="1">
        <f>[2]Spain!S$2</f>
        <v>1562</v>
      </c>
      <c r="T31" s="1">
        <f>[2]Spain!T$2</f>
        <v>0</v>
      </c>
      <c r="U31" s="1">
        <f>[2]Spain!U$2</f>
        <v>0</v>
      </c>
      <c r="V31" s="1">
        <f>[2]Spain!V$2</f>
        <v>2217</v>
      </c>
      <c r="W31" s="1">
        <f>[2]Spain!W$2</f>
        <v>2221</v>
      </c>
      <c r="X31" s="1">
        <f>[2]Spain!X$2</f>
        <v>96829</v>
      </c>
      <c r="Y31" s="1">
        <f>[2]Spain!Y$2</f>
        <v>2221</v>
      </c>
      <c r="Z31" s="1">
        <f>[2]Spain!Z$2</f>
        <v>2272</v>
      </c>
      <c r="AA31" s="1">
        <f>[2]Spain!AA$2</f>
        <v>1802</v>
      </c>
      <c r="AB31" s="1">
        <f>[2]Spain!AB$2</f>
        <v>2273</v>
      </c>
      <c r="AC31" s="1">
        <f>[2]Spain!AC$2</f>
        <v>2210</v>
      </c>
      <c r="AD31" s="1">
        <f>[2]Spain!AD$2</f>
        <v>701</v>
      </c>
      <c r="AE31" s="1">
        <f>[2]Spain!AE$2</f>
        <v>503</v>
      </c>
      <c r="AF31" s="1">
        <f>[2]Spain!AF$2</f>
        <v>2335</v>
      </c>
      <c r="AG31" s="1">
        <f>[2]Spain!AG$2</f>
        <v>2759</v>
      </c>
      <c r="AH31" s="1">
        <f>[2]Spain!AH$2</f>
        <v>1540</v>
      </c>
      <c r="AI31" s="1">
        <f>[2]Spain!AI$2</f>
        <v>3411</v>
      </c>
      <c r="AJ31" s="1">
        <f>[2]Spain!AJ$2</f>
        <v>10848</v>
      </c>
      <c r="AK31" s="1">
        <f>[2]Spain!AK$2</f>
        <v>807</v>
      </c>
      <c r="AL31" s="1">
        <f>[2]Spain!AL$2</f>
        <v>1742</v>
      </c>
      <c r="AM31" s="1">
        <f>[2]Spain!AM$2</f>
        <v>13851</v>
      </c>
      <c r="AN31" s="1">
        <f>[2]Spain!AN$2</f>
        <v>1374</v>
      </c>
      <c r="AO31" s="1">
        <f>[2]Spain!AO$2</f>
        <v>6897</v>
      </c>
      <c r="AP31" s="1">
        <f>[2]Spain!AP$2</f>
        <v>3233</v>
      </c>
      <c r="AQ31" s="1">
        <f>[2]Spain!AQ$2</f>
        <v>1740</v>
      </c>
      <c r="AR31" s="1">
        <f>[2]Spain!AR$2</f>
        <v>6159</v>
      </c>
      <c r="AS31" s="1">
        <f>[2]Spain!AS$2</f>
        <v>2284</v>
      </c>
      <c r="AT31" s="1">
        <f>[2]Spain!AT$2</f>
        <v>2236</v>
      </c>
      <c r="AU31" s="1">
        <f>[2]Spain!AU$2</f>
        <v>5313</v>
      </c>
      <c r="AV31" s="1">
        <f>[2]Spain!AV$2</f>
        <v>3936</v>
      </c>
      <c r="AW31" s="1">
        <f>[2]Spain!AW$2</f>
        <v>2584</v>
      </c>
      <c r="AX31" s="1">
        <f>[2]Spain!AX$2</f>
        <v>2806</v>
      </c>
      <c r="AY31" s="1">
        <f>[2]Spain!AY$2</f>
        <v>2095</v>
      </c>
      <c r="AZ31" s="1">
        <f>[2]Spain!AZ$2</f>
        <v>6271</v>
      </c>
      <c r="BA31" s="1">
        <f>[2]Spain!BA$2</f>
        <v>7111</v>
      </c>
      <c r="BB31" s="1">
        <f>[2]Spain!BB$2</f>
        <v>1926</v>
      </c>
      <c r="BC31" s="1">
        <f>[2]Spain!BC$2</f>
        <v>5567</v>
      </c>
      <c r="BD31" s="1">
        <f>[2]Spain!BD$2</f>
        <v>2320</v>
      </c>
      <c r="BE31" s="1">
        <f>[2]Spain!BE$2</f>
        <v>4541</v>
      </c>
      <c r="BF31" s="1">
        <f>[2]Spain!BF$2</f>
        <v>4231</v>
      </c>
      <c r="BG31" s="1">
        <f>[2]Spain!BG$2</f>
        <v>6355</v>
      </c>
      <c r="BH31" s="1">
        <f>[2]Spain!BH$2</f>
        <v>2447</v>
      </c>
      <c r="BI31" s="1">
        <f>[2]Spain!BI$2</f>
        <v>3873</v>
      </c>
      <c r="BJ31" s="1">
        <f>[2]Spain!BJ$2</f>
        <v>955</v>
      </c>
      <c r="BK31" s="1">
        <f>[2]Spain!BK$2</f>
        <v>5907</v>
      </c>
      <c r="BL31" s="1">
        <f>[2]Spain!BL$2</f>
        <v>1139</v>
      </c>
      <c r="BM31" s="1">
        <f>[2]Spain!BM$2</f>
        <v>69</v>
      </c>
      <c r="BN31" s="1">
        <f>[2]Spain!BN$2</f>
        <v>1165</v>
      </c>
      <c r="BO31" s="1">
        <f>[2]Spain!BO$2</f>
        <v>114</v>
      </c>
      <c r="BP31" s="1">
        <f>[2]Spain!BP$2</f>
        <v>1405</v>
      </c>
      <c r="BQ31" s="1">
        <f>[2]Spain!BQ$2</f>
        <v>111</v>
      </c>
      <c r="BR31" s="1">
        <f>[2]Spain!BR$2</f>
        <v>403</v>
      </c>
      <c r="BS31" s="1">
        <f>[2]Spain!BS$2</f>
        <v>1834</v>
      </c>
      <c r="BT31" s="1">
        <f>[2]Spain!BT$2</f>
        <v>5946</v>
      </c>
      <c r="BU31" s="1">
        <f>[2]Spain!BU$2</f>
        <v>83</v>
      </c>
      <c r="BV31" s="1">
        <f>[2]Spain!BV$2</f>
        <v>275</v>
      </c>
      <c r="BW31" s="1">
        <f>[2]Spain!BW$2</f>
        <v>1076</v>
      </c>
      <c r="BX31" s="1">
        <f>[2]Spain!BX$2</f>
        <v>174</v>
      </c>
      <c r="BY31" s="1">
        <f>[2]Spain!BY$2</f>
        <v>202</v>
      </c>
      <c r="BZ31" s="1">
        <f>[2]Spain!BZ$2</f>
        <v>173</v>
      </c>
      <c r="CA31" s="1">
        <f>[2]Spain!CA$2</f>
        <v>793</v>
      </c>
      <c r="CB31" s="1">
        <f>[2]Spain!CB$2</f>
        <v>139</v>
      </c>
      <c r="CC31" s="1">
        <f>[2]Spain!CC$2</f>
        <v>7</v>
      </c>
      <c r="CD31" s="1">
        <f>[2]Spain!CD$2</f>
        <v>1870</v>
      </c>
      <c r="CE31" s="1">
        <f>[2]Spain!CE$2</f>
        <v>15</v>
      </c>
      <c r="CF31" s="1">
        <f>[2]Spain!CF$2</f>
        <v>27</v>
      </c>
      <c r="CG31" s="1">
        <f>[2]Spain!CG$2</f>
        <v>0</v>
      </c>
      <c r="CH31" s="1">
        <f>[2]Spain!CH$2</f>
        <v>1831</v>
      </c>
      <c r="CI31" s="1">
        <f>[2]Spain!CI$2</f>
        <v>413</v>
      </c>
      <c r="CJ31" s="1">
        <f>[2]Spain!CJ$2</f>
        <v>33</v>
      </c>
      <c r="CK31" s="1">
        <f>[2]Spain!CK$2</f>
        <v>3020</v>
      </c>
      <c r="CL31" s="1">
        <f>[2]Spain!CL$2</f>
        <v>63</v>
      </c>
      <c r="CM31" s="1">
        <f>[2]Spain!CM$2</f>
        <v>69694</v>
      </c>
      <c r="CN31" s="1">
        <f>[2]Spain!CN$2</f>
        <v>8</v>
      </c>
      <c r="CO31" s="1">
        <f>[2]Spain!CO$2</f>
        <v>27802</v>
      </c>
      <c r="CP31" s="1">
        <f>[2]Spain!CP$2</f>
        <v>10244</v>
      </c>
      <c r="CQ31" s="1">
        <f>[2]Spain!CQ$2</f>
        <v>13384</v>
      </c>
      <c r="CR31" s="1">
        <f>[2]Spain!CR$2</f>
        <v>9761</v>
      </c>
      <c r="CS31" s="1">
        <f>[2]Spain!CS$2</f>
        <v>70</v>
      </c>
      <c r="CT31" s="1">
        <f>[2]Spain!CT$2</f>
        <v>170</v>
      </c>
      <c r="CU31" s="1">
        <f>[2]Spain!CU$2</f>
        <v>4667</v>
      </c>
      <c r="CV31" s="1">
        <f>[2]Spain!CV$2</f>
        <v>59560</v>
      </c>
      <c r="CW31" s="1">
        <f>[2]Spain!CW$2</f>
        <v>34425</v>
      </c>
      <c r="CX31" s="1">
        <f>[2]Spain!CX$2</f>
        <v>43</v>
      </c>
      <c r="CY31" s="1">
        <f>[2]Spain!CY$2</f>
        <v>2858</v>
      </c>
      <c r="CZ31" s="1">
        <f>[2]Spain!CZ$2</f>
        <v>135022</v>
      </c>
      <c r="DA31" s="1">
        <f>[2]Spain!DA$2</f>
        <v>5138</v>
      </c>
      <c r="DB31" s="1">
        <f>[2]Spain!DB$2</f>
        <v>1156</v>
      </c>
      <c r="DC31" s="1">
        <f>[2]Spain!DC$2</f>
        <v>1201</v>
      </c>
      <c r="DD31" s="1">
        <f>[2]Spain!DD$2</f>
        <v>383</v>
      </c>
      <c r="DE31" s="1">
        <f>[2]Spain!DE$2</f>
        <v>1062</v>
      </c>
      <c r="DF31" s="1">
        <f>[2]Spain!DF$2</f>
        <v>491</v>
      </c>
      <c r="DG31" s="1">
        <f>[2]Spain!DG$2</f>
        <v>3362</v>
      </c>
      <c r="DH31" s="1">
        <f>[2]Spain!DH$2</f>
        <v>5611</v>
      </c>
      <c r="DI31" s="1">
        <f>[2]Spain!DI$2</f>
        <v>489</v>
      </c>
      <c r="DJ31" s="1">
        <f>[2]Spain!DJ$2</f>
        <v>76</v>
      </c>
      <c r="DK31" s="1">
        <f>[2]Spain!DK$2</f>
        <v>74</v>
      </c>
      <c r="DL31" s="1">
        <f>[2]Spain!DL$2</f>
        <v>159</v>
      </c>
      <c r="DM31" s="1">
        <f>[2]Spain!DM$2</f>
        <v>386</v>
      </c>
      <c r="DN31" s="1">
        <f>[2]Spain!DN$2</f>
        <v>1176</v>
      </c>
      <c r="DO31" s="1">
        <f>[2]Spain!DO$2</f>
        <v>1037</v>
      </c>
      <c r="DP31" s="1">
        <f>[2]Spain!DP$2</f>
        <v>0</v>
      </c>
      <c r="DQ31" s="1">
        <f>[2]Spain!DQ$2</f>
        <v>51</v>
      </c>
      <c r="DR31" s="1">
        <f>[2]Spain!DR$2</f>
        <v>41</v>
      </c>
      <c r="DS31" s="1">
        <f>[2]Spain!DS$2</f>
        <v>292</v>
      </c>
      <c r="DT31" s="1">
        <f>[2]Spain!DT$2</f>
        <v>85</v>
      </c>
      <c r="DU31" s="1">
        <f>[2]Spain!DU$2</f>
        <v>144</v>
      </c>
      <c r="DV31" s="1">
        <f>[2]Spain!DV$2</f>
        <v>302</v>
      </c>
      <c r="DW31" s="1">
        <f>[2]Spain!DW$2</f>
        <v>76</v>
      </c>
      <c r="DX31" s="1">
        <f>[2]Spain!DX$2</f>
        <v>152</v>
      </c>
      <c r="DY31" s="1">
        <f>[2]Spain!DY$2</f>
        <v>33</v>
      </c>
      <c r="DZ31" s="1">
        <f>[2]Spain!DZ$2</f>
        <v>307</v>
      </c>
      <c r="EA31" s="1">
        <f>[2]Spain!EA$2</f>
        <v>915</v>
      </c>
      <c r="EB31" s="1">
        <f>[2]Spain!EB$2</f>
        <v>431</v>
      </c>
      <c r="EC31" s="1">
        <f>[2]Spain!EC$2</f>
        <v>105</v>
      </c>
      <c r="ED31" s="1">
        <f>[2]Spain!ED$2</f>
        <v>28</v>
      </c>
      <c r="EE31" s="1">
        <f>[2]Spain!EE$2</f>
        <v>171</v>
      </c>
      <c r="EF31" s="1">
        <f>[2]Spain!EF$2</f>
        <v>735</v>
      </c>
      <c r="EG31" s="1">
        <f>[2]Spain!EG$2</f>
        <v>161</v>
      </c>
      <c r="EH31" s="1">
        <f>[2]Spain!EH$2</f>
        <v>151</v>
      </c>
      <c r="EI31" s="1">
        <f>[2]Spain!EI$2</f>
        <v>155</v>
      </c>
      <c r="EJ31" s="1">
        <f>[2]Spain!EJ$2</f>
        <v>656</v>
      </c>
      <c r="EK31" s="1">
        <f>[2]Spain!EK$2</f>
        <v>74</v>
      </c>
      <c r="EL31" s="1">
        <f>[2]Spain!EL$2</f>
        <v>1080</v>
      </c>
      <c r="EM31" s="1">
        <f>[2]Spain!EM$2</f>
        <v>208</v>
      </c>
      <c r="EN31" s="1">
        <f>[2]Spain!EN$2</f>
        <v>439</v>
      </c>
      <c r="EO31" s="1">
        <f>[2]Spain!EO$2</f>
        <v>422</v>
      </c>
      <c r="EP31" s="1">
        <f>[2]Spain!EP$2</f>
        <v>516</v>
      </c>
      <c r="EQ31" s="1">
        <f>[2]Spain!EQ$2</f>
        <v>0</v>
      </c>
      <c r="ER31" s="1">
        <f>[2]Spain!ER$2</f>
        <v>454</v>
      </c>
      <c r="ES31" s="1">
        <f>[2]Spain!ES$2</f>
        <v>3512</v>
      </c>
      <c r="ET31" s="1">
        <f>[2]Spain!ET$2</f>
        <v>216</v>
      </c>
      <c r="EU31" s="1">
        <f>[2]Spain!EU$2</f>
        <v>0</v>
      </c>
      <c r="EV31" s="1">
        <f>[2]Spain!EV$2</f>
        <v>158</v>
      </c>
      <c r="EW31" s="1">
        <f>[2]Spain!EW$2</f>
        <v>114</v>
      </c>
      <c r="EX31" s="1">
        <f>[2]Spain!EX$2</f>
        <v>0</v>
      </c>
      <c r="EY31" s="1">
        <f>[2]Spain!EY$2</f>
        <v>0</v>
      </c>
      <c r="EZ31" s="1">
        <f>[2]Spain!EZ$2</f>
        <v>725</v>
      </c>
      <c r="FA31" s="1">
        <f>[2]Spain!FA$2</f>
        <v>836</v>
      </c>
      <c r="FB31" s="1">
        <f>[2]Spain!FB$2</f>
        <v>1781</v>
      </c>
      <c r="FC31" s="1">
        <f>[2]Spain!FC$2</f>
        <v>39</v>
      </c>
      <c r="FD31" s="1">
        <f>[2]Spain!FD$2</f>
        <v>23</v>
      </c>
      <c r="FE31" s="1">
        <f>[2]Spain!FE$2</f>
        <v>44</v>
      </c>
      <c r="FF31" s="1">
        <f>[2]Spain!FF$2</f>
        <v>446</v>
      </c>
      <c r="FG31" s="1">
        <f>[2]Spain!FG$2</f>
        <v>47</v>
      </c>
      <c r="FH31" s="1">
        <f>[2]Spain!FH$2</f>
        <v>81</v>
      </c>
      <c r="FI31" s="1">
        <f>[2]Spain!FI$2</f>
        <v>127</v>
      </c>
      <c r="FJ31" s="1">
        <f>[2]Spain!FJ$2</f>
        <v>79</v>
      </c>
      <c r="FK31" s="1">
        <f>[2]Spain!FK$2</f>
        <v>30</v>
      </c>
      <c r="FL31" s="1">
        <f>[2]Spain!FL$2</f>
        <v>342</v>
      </c>
      <c r="FM31" s="1">
        <f>[2]Spain!FM$2</f>
        <v>351</v>
      </c>
      <c r="FN31" s="1">
        <f>[2]Spain!FN$2</f>
        <v>248</v>
      </c>
      <c r="FO31" s="1">
        <f>[2]Spain!FO$2</f>
        <v>236</v>
      </c>
      <c r="FP31" s="1">
        <f>[2]Spain!FP$2</f>
        <v>72</v>
      </c>
      <c r="FQ31" s="1">
        <f>[2]Spain!FQ$2</f>
        <v>95</v>
      </c>
      <c r="FR31" s="1">
        <f>[2]Spain!FR$2</f>
        <v>417</v>
      </c>
      <c r="FS31" s="1">
        <f>[2]Spain!FS$2</f>
        <v>77</v>
      </c>
      <c r="FT31" s="1">
        <f>[2]Spain!FT$2</f>
        <v>0</v>
      </c>
      <c r="FU31" s="1">
        <f>[2]Spain!FU$2</f>
        <v>294</v>
      </c>
      <c r="FV31" s="1">
        <f>[2]Spain!FV$2</f>
        <v>7769</v>
      </c>
      <c r="FW31" s="1">
        <f>[2]Spain!FW$2</f>
        <v>0</v>
      </c>
      <c r="FX31" s="1">
        <f>[2]Spain!FX$2</f>
        <v>0</v>
      </c>
      <c r="FY31" s="1">
        <f>[2]Spain!FY$2</f>
        <v>0</v>
      </c>
      <c r="FZ31" s="7">
        <f>SUM($B31:FY31)</f>
        <v>708759</v>
      </c>
    </row>
    <row r="32" spans="1:182">
      <c r="A32" t="s">
        <v>28</v>
      </c>
      <c r="B32" s="1">
        <f>[2]Sweden!B$2</f>
        <v>0</v>
      </c>
      <c r="C32" s="1">
        <f>[2]Sweden!C$2</f>
        <v>0</v>
      </c>
      <c r="D32" s="1">
        <f>[2]Sweden!D$2</f>
        <v>0</v>
      </c>
      <c r="E32" s="1">
        <f>[2]Sweden!E$2</f>
        <v>0</v>
      </c>
      <c r="F32" s="1">
        <f>[2]Sweden!F$2</f>
        <v>0</v>
      </c>
      <c r="G32" s="1">
        <f>[2]Sweden!G$2</f>
        <v>0</v>
      </c>
      <c r="H32" s="1">
        <f>[2]Sweden!H$2</f>
        <v>0</v>
      </c>
      <c r="I32" s="1">
        <f>[2]Sweden!I$2</f>
        <v>0</v>
      </c>
      <c r="J32" s="1">
        <f>[2]Sweden!J$2</f>
        <v>0</v>
      </c>
      <c r="K32" s="1">
        <f>[2]Sweden!K$2</f>
        <v>0</v>
      </c>
      <c r="L32" s="1">
        <f>[2]Sweden!L$2</f>
        <v>0</v>
      </c>
      <c r="M32" s="1">
        <f>[2]Sweden!M$2</f>
        <v>0</v>
      </c>
      <c r="N32" s="1">
        <f>[2]Sweden!N$2</f>
        <v>0</v>
      </c>
      <c r="O32" s="1">
        <f>[2]Sweden!O$2</f>
        <v>0</v>
      </c>
      <c r="P32" s="1">
        <f>[2]Sweden!P$2</f>
        <v>392</v>
      </c>
      <c r="Q32" s="1">
        <f>[2]Sweden!Q$2</f>
        <v>0</v>
      </c>
      <c r="R32" s="1">
        <f>[2]Sweden!R$2</f>
        <v>0</v>
      </c>
      <c r="S32" s="1">
        <f>[2]Sweden!S$2</f>
        <v>0</v>
      </c>
      <c r="T32" s="1">
        <f>[2]Sweden!T$2</f>
        <v>392</v>
      </c>
      <c r="U32" s="1">
        <f>[2]Sweden!U$2</f>
        <v>0</v>
      </c>
      <c r="V32" s="1">
        <f>[2]Sweden!V$2</f>
        <v>0</v>
      </c>
      <c r="W32" s="1">
        <f>[2]Sweden!W$2</f>
        <v>0</v>
      </c>
      <c r="X32" s="1">
        <f>[2]Sweden!X$2</f>
        <v>0</v>
      </c>
      <c r="Y32" s="1">
        <f>[2]Sweden!Y$2</f>
        <v>0</v>
      </c>
      <c r="Z32" s="1">
        <f>[2]Sweden!Z$2</f>
        <v>0</v>
      </c>
      <c r="AA32" s="1">
        <f>[2]Sweden!AA$2</f>
        <v>0</v>
      </c>
      <c r="AB32" s="1">
        <f>[2]Sweden!AB$2</f>
        <v>0</v>
      </c>
      <c r="AC32" s="1">
        <f>[2]Sweden!AC$2</f>
        <v>0</v>
      </c>
      <c r="AD32" s="1">
        <f>[2]Sweden!AD$2</f>
        <v>0</v>
      </c>
      <c r="AE32" s="1">
        <f>[2]Sweden!AE$2</f>
        <v>0</v>
      </c>
      <c r="AF32" s="1">
        <f>[2]Sweden!AF$2</f>
        <v>0</v>
      </c>
      <c r="AG32" s="1">
        <f>[2]Sweden!AG$2</f>
        <v>39</v>
      </c>
      <c r="AH32" s="1">
        <f>[2]Sweden!AH$2</f>
        <v>346</v>
      </c>
      <c r="AI32" s="1">
        <f>[2]Sweden!AI$2</f>
        <v>36</v>
      </c>
      <c r="AJ32" s="1">
        <f>[2]Sweden!AJ$2</f>
        <v>156</v>
      </c>
      <c r="AK32" s="1">
        <f>[2]Sweden!AK$2</f>
        <v>0</v>
      </c>
      <c r="AL32" s="1">
        <f>[2]Sweden!AL$2</f>
        <v>420</v>
      </c>
      <c r="AM32" s="1">
        <f>[2]Sweden!AM$2</f>
        <v>0</v>
      </c>
      <c r="AN32" s="1">
        <f>[2]Sweden!AN$2</f>
        <v>2075987</v>
      </c>
      <c r="AO32" s="1">
        <f>[2]Sweden!AO$2</f>
        <v>259</v>
      </c>
      <c r="AP32" s="1">
        <f>[2]Sweden!AP$2</f>
        <v>52039</v>
      </c>
      <c r="AQ32" s="1">
        <f>[2]Sweden!AQ$2</f>
        <v>397</v>
      </c>
      <c r="AR32" s="1">
        <f>[2]Sweden!AR$2</f>
        <v>93</v>
      </c>
      <c r="AS32" s="1">
        <f>[2]Sweden!AS$2</f>
        <v>1012523</v>
      </c>
      <c r="AT32" s="1">
        <f>[2]Sweden!AT$2</f>
        <v>73</v>
      </c>
      <c r="AU32" s="1">
        <f>[2]Sweden!AU$2</f>
        <v>402</v>
      </c>
      <c r="AV32" s="1">
        <f>[2]Sweden!AV$2</f>
        <v>62</v>
      </c>
      <c r="AW32" s="1">
        <f>[2]Sweden!AW$2</f>
        <v>94</v>
      </c>
      <c r="AX32" s="1">
        <f>[2]Sweden!AX$2</f>
        <v>216</v>
      </c>
      <c r="AY32" s="1">
        <f>[2]Sweden!AY$2</f>
        <v>88</v>
      </c>
      <c r="AZ32" s="1">
        <f>[2]Sweden!AZ$2</f>
        <v>136</v>
      </c>
      <c r="BA32" s="1">
        <f>[2]Sweden!BA$2</f>
        <v>336</v>
      </c>
      <c r="BB32" s="1">
        <f>[2]Sweden!BB$2</f>
        <v>51</v>
      </c>
      <c r="BC32" s="1">
        <f>[2]Sweden!BC$2</f>
        <v>180</v>
      </c>
      <c r="BD32" s="1">
        <f>[2]Sweden!BD$2</f>
        <v>36</v>
      </c>
      <c r="BE32" s="1">
        <f>[2]Sweden!BE$2</f>
        <v>128</v>
      </c>
      <c r="BF32" s="1">
        <f>[2]Sweden!BF$2</f>
        <v>12</v>
      </c>
      <c r="BG32" s="1">
        <f>[2]Sweden!BG$2</f>
        <v>672</v>
      </c>
      <c r="BH32" s="1">
        <f>[2]Sweden!BH$2</f>
        <v>193</v>
      </c>
      <c r="BI32" s="1">
        <f>[2]Sweden!BI$2</f>
        <v>0</v>
      </c>
      <c r="BJ32" s="1">
        <f>[2]Sweden!BJ$2</f>
        <v>211</v>
      </c>
      <c r="BK32" s="1">
        <f>[2]Sweden!BK$2</f>
        <v>0</v>
      </c>
      <c r="BL32" s="1">
        <f>[2]Sweden!BL$2</f>
        <v>368</v>
      </c>
      <c r="BM32" s="1">
        <f>[2]Sweden!BM$2</f>
        <v>63</v>
      </c>
      <c r="BN32" s="1">
        <f>[2]Sweden!BN$2</f>
        <v>749</v>
      </c>
      <c r="BO32" s="1">
        <f>[2]Sweden!BO$2</f>
        <v>98</v>
      </c>
      <c r="BP32" s="1">
        <f>[2]Sweden!BP$2</f>
        <v>287</v>
      </c>
      <c r="BQ32" s="1">
        <f>[2]Sweden!BQ$2</f>
        <v>65</v>
      </c>
      <c r="BR32" s="1">
        <f>[2]Sweden!BR$2</f>
        <v>0</v>
      </c>
      <c r="BS32" s="1">
        <f>[2]Sweden!BS$2</f>
        <v>0</v>
      </c>
      <c r="BT32" s="1">
        <f>[2]Sweden!BT$2</f>
        <v>69</v>
      </c>
      <c r="BU32" s="1">
        <f>[2]Sweden!BU$2</f>
        <v>0</v>
      </c>
      <c r="BV32" s="1">
        <f>[2]Sweden!BV$2</f>
        <v>107</v>
      </c>
      <c r="BW32" s="1">
        <f>[2]Sweden!BW$2</f>
        <v>36</v>
      </c>
      <c r="BX32" s="1">
        <f>[2]Sweden!BX$2</f>
        <v>0</v>
      </c>
      <c r="BY32" s="1">
        <f>[2]Sweden!BY$2</f>
        <v>74</v>
      </c>
      <c r="BZ32" s="1">
        <f>[2]Sweden!BZ$2</f>
        <v>0</v>
      </c>
      <c r="CA32" s="1">
        <f>[2]Sweden!CA$2</f>
        <v>53</v>
      </c>
      <c r="CB32" s="1">
        <f>[2]Sweden!CB$2</f>
        <v>0</v>
      </c>
      <c r="CC32" s="1">
        <f>[2]Sweden!CC$2</f>
        <v>53</v>
      </c>
      <c r="CD32" s="1">
        <f>[2]Sweden!CD$2</f>
        <v>0</v>
      </c>
      <c r="CE32" s="1">
        <f>[2]Sweden!CE$2</f>
        <v>0</v>
      </c>
      <c r="CF32" s="1">
        <f>[2]Sweden!CF$2</f>
        <v>0</v>
      </c>
      <c r="CG32" s="1">
        <f>[2]Sweden!CG$2</f>
        <v>0</v>
      </c>
      <c r="CH32" s="1">
        <f>[2]Sweden!CH$2</f>
        <v>0</v>
      </c>
      <c r="CI32" s="1">
        <f>[2]Sweden!CI$2</f>
        <v>0</v>
      </c>
      <c r="CJ32" s="1">
        <f>[2]Sweden!CJ$2</f>
        <v>0</v>
      </c>
      <c r="CK32" s="1">
        <f>[2]Sweden!CK$2</f>
        <v>0</v>
      </c>
      <c r="CL32" s="1">
        <f>[2]Sweden!CL$2</f>
        <v>63</v>
      </c>
      <c r="CM32" s="1">
        <f>[2]Sweden!CM$2</f>
        <v>94</v>
      </c>
      <c r="CN32" s="1">
        <f>[2]Sweden!CN$2</f>
        <v>0</v>
      </c>
      <c r="CO32" s="1">
        <f>[2]Sweden!CO$2</f>
        <v>0</v>
      </c>
      <c r="CP32" s="1">
        <f>[2]Sweden!CP$2</f>
        <v>106</v>
      </c>
      <c r="CQ32" s="1">
        <f>[2]Sweden!CQ$2</f>
        <v>0</v>
      </c>
      <c r="CR32" s="1">
        <f>[2]Sweden!CR$2</f>
        <v>91</v>
      </c>
      <c r="CS32" s="1">
        <f>[2]Sweden!CS$2</f>
        <v>0</v>
      </c>
      <c r="CT32" s="1">
        <f>[2]Sweden!CT$2</f>
        <v>86</v>
      </c>
      <c r="CU32" s="1">
        <f>[2]Sweden!CU$2</f>
        <v>0</v>
      </c>
      <c r="CV32" s="1">
        <f>[2]Sweden!CV$2</f>
        <v>123</v>
      </c>
      <c r="CW32" s="1">
        <f>[2]Sweden!CW$2</f>
        <v>0</v>
      </c>
      <c r="CX32" s="1">
        <f>[2]Sweden!CX$2</f>
        <v>458674</v>
      </c>
      <c r="CY32" s="1">
        <f>[2]Sweden!CY$2</f>
        <v>0</v>
      </c>
      <c r="CZ32" s="1">
        <f>[2]Sweden!CZ$2</f>
        <v>70</v>
      </c>
      <c r="DA32" s="1">
        <f>[2]Sweden!DA$2</f>
        <v>0</v>
      </c>
      <c r="DB32" s="1">
        <f>[2]Sweden!DB$2</f>
        <v>76</v>
      </c>
      <c r="DC32" s="1">
        <f>[2]Sweden!DC$2</f>
        <v>0</v>
      </c>
      <c r="DD32" s="1">
        <f>[2]Sweden!DD$2</f>
        <v>213</v>
      </c>
      <c r="DE32" s="1">
        <f>[2]Sweden!DE$2</f>
        <v>0</v>
      </c>
      <c r="DF32" s="1">
        <f>[2]Sweden!DF$2</f>
        <v>184</v>
      </c>
      <c r="DG32" s="1">
        <f>[2]Sweden!DG$2</f>
        <v>104</v>
      </c>
      <c r="DH32" s="1">
        <f>[2]Sweden!DH$2</f>
        <v>112</v>
      </c>
      <c r="DI32" s="1">
        <f>[2]Sweden!DI$2</f>
        <v>41</v>
      </c>
      <c r="DJ32" s="1">
        <f>[2]Sweden!DJ$2</f>
        <v>483</v>
      </c>
      <c r="DK32" s="1">
        <f>[2]Sweden!DK$2</f>
        <v>66</v>
      </c>
      <c r="DL32" s="1">
        <f>[2]Sweden!DL$2</f>
        <v>134</v>
      </c>
      <c r="DM32" s="1">
        <f>[2]Sweden!DM$2</f>
        <v>0</v>
      </c>
      <c r="DN32" s="1">
        <f>[2]Sweden!DN$2</f>
        <v>85</v>
      </c>
      <c r="DO32" s="1">
        <f>[2]Sweden!DO$2</f>
        <v>84</v>
      </c>
      <c r="DP32" s="1">
        <f>[2]Sweden!DP$2</f>
        <v>402</v>
      </c>
      <c r="DQ32" s="1">
        <f>[2]Sweden!DQ$2</f>
        <v>137</v>
      </c>
      <c r="DR32" s="1">
        <f>[2]Sweden!DR$2</f>
        <v>0</v>
      </c>
      <c r="DS32" s="1">
        <f>[2]Sweden!DS$2</f>
        <v>84</v>
      </c>
      <c r="DT32" s="1">
        <f>[2]Sweden!DT$2</f>
        <v>101</v>
      </c>
      <c r="DU32" s="1">
        <f>[2]Sweden!DU$2</f>
        <v>0</v>
      </c>
      <c r="DV32" s="1">
        <f>[2]Sweden!DV$2</f>
        <v>0</v>
      </c>
      <c r="DW32" s="1">
        <f>[2]Sweden!DW$2</f>
        <v>0</v>
      </c>
      <c r="DX32" s="1">
        <f>[2]Sweden!DX$2</f>
        <v>334</v>
      </c>
      <c r="DY32" s="1">
        <f>[2]Sweden!DY$2</f>
        <v>68</v>
      </c>
      <c r="DZ32" s="1">
        <f>[2]Sweden!DZ$2</f>
        <v>0</v>
      </c>
      <c r="EA32" s="1">
        <f>[2]Sweden!EA$2</f>
        <v>35</v>
      </c>
      <c r="EB32" s="1">
        <f>[2]Sweden!EB$2</f>
        <v>0</v>
      </c>
      <c r="EC32" s="1">
        <f>[2]Sweden!EC$2</f>
        <v>281</v>
      </c>
      <c r="ED32" s="1">
        <f>[2]Sweden!ED$2</f>
        <v>0</v>
      </c>
      <c r="EE32" s="1">
        <f>[2]Sweden!EE$2</f>
        <v>0</v>
      </c>
      <c r="EF32" s="1">
        <f>[2]Sweden!EF$2</f>
        <v>0</v>
      </c>
      <c r="EG32" s="1">
        <f>[2]Sweden!EG$2</f>
        <v>0</v>
      </c>
      <c r="EH32" s="1">
        <f>[2]Sweden!EH$2</f>
        <v>0</v>
      </c>
      <c r="EI32" s="1">
        <f>[2]Sweden!EI$2</f>
        <v>0</v>
      </c>
      <c r="EJ32" s="1">
        <f>[2]Sweden!EJ$2</f>
        <v>0</v>
      </c>
      <c r="EK32" s="1">
        <f>[2]Sweden!EK$2</f>
        <v>285</v>
      </c>
      <c r="EL32" s="1">
        <f>[2]Sweden!EL$2</f>
        <v>0</v>
      </c>
      <c r="EM32" s="1">
        <f>[2]Sweden!EM$2</f>
        <v>20</v>
      </c>
      <c r="EN32" s="1">
        <f>[2]Sweden!EN$2</f>
        <v>37</v>
      </c>
      <c r="EO32" s="1">
        <f>[2]Sweden!EO$2</f>
        <v>0</v>
      </c>
      <c r="EP32" s="1">
        <f>[2]Sweden!EP$2</f>
        <v>0</v>
      </c>
      <c r="EQ32" s="1">
        <f>[2]Sweden!EQ$2</f>
        <v>0</v>
      </c>
      <c r="ER32" s="1">
        <f>[2]Sweden!ER$2</f>
        <v>0</v>
      </c>
      <c r="ES32" s="1">
        <f>[2]Sweden!ES$2</f>
        <v>0</v>
      </c>
      <c r="ET32" s="1">
        <f>[2]Sweden!ET$2</f>
        <v>0</v>
      </c>
      <c r="EU32" s="1">
        <f>[2]Sweden!EU$2</f>
        <v>240</v>
      </c>
      <c r="EV32" s="1">
        <f>[2]Sweden!EV$2</f>
        <v>0</v>
      </c>
      <c r="EW32" s="1">
        <f>[2]Sweden!EW$2</f>
        <v>0</v>
      </c>
      <c r="EX32" s="1">
        <f>[2]Sweden!EX$2</f>
        <v>0</v>
      </c>
      <c r="EY32" s="1">
        <f>[2]Sweden!EY$2</f>
        <v>40</v>
      </c>
      <c r="EZ32" s="1">
        <f>[2]Sweden!EZ$2</f>
        <v>0</v>
      </c>
      <c r="FA32" s="1">
        <f>[2]Sweden!FA$2</f>
        <v>0</v>
      </c>
      <c r="FB32" s="1">
        <f>[2]Sweden!FB$2</f>
        <v>0</v>
      </c>
      <c r="FC32" s="1">
        <f>[2]Sweden!FC$2</f>
        <v>0</v>
      </c>
      <c r="FD32" s="1">
        <f>[2]Sweden!FD$2</f>
        <v>0</v>
      </c>
      <c r="FE32" s="1">
        <f>[2]Sweden!FE$2</f>
        <v>93</v>
      </c>
      <c r="FF32" s="1">
        <f>[2]Sweden!FF$2</f>
        <v>31</v>
      </c>
      <c r="FG32" s="1">
        <f>[2]Sweden!FG$2</f>
        <v>0</v>
      </c>
      <c r="FH32" s="1">
        <f>[2]Sweden!FH$2</f>
        <v>94</v>
      </c>
      <c r="FI32" s="1">
        <f>[2]Sweden!FI$2</f>
        <v>174</v>
      </c>
      <c r="FJ32" s="1">
        <f>[2]Sweden!FJ$2</f>
        <v>0</v>
      </c>
      <c r="FK32" s="1">
        <f>[2]Sweden!FK$2</f>
        <v>124</v>
      </c>
      <c r="FL32" s="1">
        <f>[2]Sweden!FL$2</f>
        <v>0</v>
      </c>
      <c r="FM32" s="1">
        <f>[2]Sweden!FM$2</f>
        <v>188</v>
      </c>
      <c r="FN32" s="1">
        <f>[2]Sweden!FN$2</f>
        <v>0</v>
      </c>
      <c r="FO32" s="1">
        <f>[2]Sweden!FO$2</f>
        <v>20</v>
      </c>
      <c r="FP32" s="1">
        <f>[2]Sweden!FP$2</f>
        <v>80</v>
      </c>
      <c r="FQ32" s="1">
        <f>[2]Sweden!FQ$2</f>
        <v>80</v>
      </c>
      <c r="FR32" s="1">
        <f>[2]Sweden!FR$2</f>
        <v>162</v>
      </c>
      <c r="FS32" s="1">
        <f>[2]Sweden!FS$2</f>
        <v>61</v>
      </c>
      <c r="FT32" s="1">
        <f>[2]Sweden!FT$2</f>
        <v>101</v>
      </c>
      <c r="FU32" s="1">
        <f>[2]Sweden!FU$2</f>
        <v>60</v>
      </c>
      <c r="FV32" s="1">
        <f>[2]Sweden!FV$2</f>
        <v>31</v>
      </c>
      <c r="FW32" s="1">
        <f>[2]Sweden!FW$2</f>
        <v>0</v>
      </c>
      <c r="FX32" s="1">
        <f>[2]Sweden!FX$2</f>
        <v>0</v>
      </c>
      <c r="FY32" s="1">
        <f>[2]Sweden!FY$2</f>
        <v>0</v>
      </c>
      <c r="FZ32" s="7">
        <f>SUM($B32:FY32)</f>
        <v>3612243</v>
      </c>
    </row>
    <row r="33" spans="1:182">
      <c r="A33" t="s">
        <v>39</v>
      </c>
      <c r="B33" s="1">
        <f>[2]UK!B$2</f>
        <v>0</v>
      </c>
      <c r="C33" s="1">
        <f>[2]UK!C$2</f>
        <v>0</v>
      </c>
      <c r="D33" s="1">
        <f>[2]UK!D$2</f>
        <v>0</v>
      </c>
      <c r="E33" s="1">
        <f>[2]UK!E$2</f>
        <v>0</v>
      </c>
      <c r="F33" s="1">
        <f>[2]UK!F$2</f>
        <v>0</v>
      </c>
      <c r="G33" s="1">
        <f>[2]UK!G$2</f>
        <v>1378</v>
      </c>
      <c r="H33" s="1">
        <f>[2]UK!H$2</f>
        <v>0</v>
      </c>
      <c r="I33" s="1">
        <f>[2]UK!I$2</f>
        <v>0</v>
      </c>
      <c r="J33" s="1">
        <f>[2]UK!J$2</f>
        <v>0</v>
      </c>
      <c r="K33" s="1">
        <f>[2]UK!K$2</f>
        <v>0</v>
      </c>
      <c r="L33" s="1">
        <f>[2]UK!L$2</f>
        <v>15422</v>
      </c>
      <c r="M33" s="1">
        <f>[2]UK!M$2</f>
        <v>0</v>
      </c>
      <c r="N33" s="1">
        <f>[2]UK!N$2</f>
        <v>0</v>
      </c>
      <c r="O33" s="1">
        <f>[2]UK!O$2</f>
        <v>5008</v>
      </c>
      <c r="P33" s="1">
        <f>[2]UK!P$2</f>
        <v>10163</v>
      </c>
      <c r="Q33" s="1">
        <f>[2]UK!Q$2</f>
        <v>0</v>
      </c>
      <c r="R33" s="1">
        <f>[2]UK!R$2</f>
        <v>0</v>
      </c>
      <c r="S33" s="1">
        <f>[2]UK!S$2</f>
        <v>0</v>
      </c>
      <c r="T33" s="1">
        <f>[2]UK!T$2</f>
        <v>0</v>
      </c>
      <c r="U33" s="1">
        <f>[2]UK!U$2</f>
        <v>0</v>
      </c>
      <c r="V33" s="1">
        <f>[2]UK!V$2</f>
        <v>0</v>
      </c>
      <c r="W33" s="1">
        <f>[2]UK!W$2</f>
        <v>0</v>
      </c>
      <c r="X33" s="1">
        <f>[2]UK!X$2</f>
        <v>0</v>
      </c>
      <c r="Y33" s="1">
        <f>[2]UK!Y$2</f>
        <v>0</v>
      </c>
      <c r="Z33" s="1">
        <f>[2]UK!Z$2</f>
        <v>0</v>
      </c>
      <c r="AA33" s="1">
        <f>[2]UK!AA$2</f>
        <v>0</v>
      </c>
      <c r="AB33" s="1">
        <f>[2]UK!AB$2</f>
        <v>0</v>
      </c>
      <c r="AC33" s="1">
        <f>[2]UK!AC$2</f>
        <v>0</v>
      </c>
      <c r="AD33" s="1">
        <f>[2]UK!AD$2</f>
        <v>0</v>
      </c>
      <c r="AE33" s="1">
        <f>[2]UK!AE$2</f>
        <v>0</v>
      </c>
      <c r="AF33" s="1">
        <f>[2]UK!AF$2</f>
        <v>0</v>
      </c>
      <c r="AG33" s="1">
        <f>[2]UK!AG$2</f>
        <v>0</v>
      </c>
      <c r="AH33" s="1">
        <f>[2]UK!AH$2</f>
        <v>0</v>
      </c>
      <c r="AI33" s="1">
        <f>[2]UK!AI$2</f>
        <v>0</v>
      </c>
      <c r="AJ33" s="1">
        <f>[2]UK!AJ$2</f>
        <v>0</v>
      </c>
      <c r="AK33" s="1">
        <f>[2]UK!AK$2</f>
        <v>0</v>
      </c>
      <c r="AL33" s="1">
        <f>[2]UK!AL$2</f>
        <v>208</v>
      </c>
      <c r="AM33" s="1">
        <f>[2]UK!AM$2</f>
        <v>2406</v>
      </c>
      <c r="AN33" s="1">
        <f>[2]UK!AN$2</f>
        <v>989</v>
      </c>
      <c r="AO33" s="1">
        <f>[2]UK!AO$2</f>
        <v>3367</v>
      </c>
      <c r="AP33" s="1">
        <f>[2]UK!AP$2</f>
        <v>2055</v>
      </c>
      <c r="AQ33" s="1">
        <f>[2]UK!AQ$2</f>
        <v>1495</v>
      </c>
      <c r="AR33" s="1">
        <f>[2]UK!AR$2</f>
        <v>342</v>
      </c>
      <c r="AS33" s="1">
        <f>[2]UK!AS$2</f>
        <v>0</v>
      </c>
      <c r="AT33" s="1">
        <f>[2]UK!AT$2</f>
        <v>0</v>
      </c>
      <c r="AU33" s="1">
        <f>[2]UK!AU$2</f>
        <v>0</v>
      </c>
      <c r="AV33" s="1">
        <f>[2]UK!AV$2</f>
        <v>0</v>
      </c>
      <c r="AW33" s="1">
        <f>[2]UK!AW$2</f>
        <v>0</v>
      </c>
      <c r="AX33" s="1">
        <f>[2]UK!AX$2</f>
        <v>925</v>
      </c>
      <c r="AY33" s="1">
        <f>[2]UK!AY$2</f>
        <v>0</v>
      </c>
      <c r="AZ33" s="1">
        <f>[2]UK!AZ$2</f>
        <v>277</v>
      </c>
      <c r="BA33" s="1">
        <f>[2]UK!BA$2</f>
        <v>0</v>
      </c>
      <c r="BB33" s="1">
        <f>[2]UK!BB$2</f>
        <v>0</v>
      </c>
      <c r="BC33" s="1">
        <f>[2]UK!BC$2</f>
        <v>0</v>
      </c>
      <c r="BD33" s="1">
        <f>[2]UK!BD$2</f>
        <v>0</v>
      </c>
      <c r="BE33" s="1">
        <f>[2]UK!BE$2</f>
        <v>0</v>
      </c>
      <c r="BF33" s="1">
        <f>[2]UK!BF$2</f>
        <v>0</v>
      </c>
      <c r="BG33" s="1">
        <f>[2]UK!BG$2</f>
        <v>0</v>
      </c>
      <c r="BH33" s="1">
        <f>[2]UK!BH$2</f>
        <v>0</v>
      </c>
      <c r="BI33" s="1">
        <f>[2]UK!BI$2</f>
        <v>0</v>
      </c>
      <c r="BJ33" s="1">
        <f>[2]UK!BJ$2</f>
        <v>0</v>
      </c>
      <c r="BK33" s="1">
        <f>[2]UK!BK$2</f>
        <v>0</v>
      </c>
      <c r="BL33" s="1">
        <f>[2]UK!BL$2</f>
        <v>6739</v>
      </c>
      <c r="BM33" s="1">
        <f>[2]UK!BM$2</f>
        <v>0</v>
      </c>
      <c r="BN33" s="1">
        <f>[2]UK!BN$2</f>
        <v>4705</v>
      </c>
      <c r="BO33" s="1">
        <f>[2]UK!BO$2</f>
        <v>0</v>
      </c>
      <c r="BP33" s="1">
        <f>[2]UK!BP$2</f>
        <v>0</v>
      </c>
      <c r="BQ33" s="1">
        <f>[2]UK!BQ$2</f>
        <v>13246</v>
      </c>
      <c r="BR33" s="1">
        <f>[2]UK!BR$2</f>
        <v>0</v>
      </c>
      <c r="BS33" s="1">
        <f>[2]UK!BS$2</f>
        <v>0</v>
      </c>
      <c r="BT33" s="1">
        <f>[2]UK!BT$2</f>
        <v>4674</v>
      </c>
      <c r="BU33" s="1">
        <f>[2]UK!BU$2</f>
        <v>0</v>
      </c>
      <c r="BV33" s="1">
        <f>[2]UK!BV$2</f>
        <v>0</v>
      </c>
      <c r="BW33" s="1">
        <f>[2]UK!BW$2</f>
        <v>0</v>
      </c>
      <c r="BX33" s="1">
        <f>[2]UK!BX$2</f>
        <v>0</v>
      </c>
      <c r="BY33" s="1">
        <f>[2]UK!BY$2</f>
        <v>0</v>
      </c>
      <c r="BZ33" s="1">
        <f>[2]UK!BZ$2</f>
        <v>0</v>
      </c>
      <c r="CA33" s="1">
        <f>[2]UK!CA$2</f>
        <v>0</v>
      </c>
      <c r="CB33" s="1">
        <f>[2]UK!CB$2</f>
        <v>0</v>
      </c>
      <c r="CC33" s="1">
        <f>[2]UK!CC$2</f>
        <v>0</v>
      </c>
      <c r="CD33" s="1">
        <f>[2]UK!CD$2</f>
        <v>0</v>
      </c>
      <c r="CE33" s="1">
        <f>[2]UK!CE$2</f>
        <v>0</v>
      </c>
      <c r="CF33" s="1">
        <f>[2]UK!CF$2</f>
        <v>0</v>
      </c>
      <c r="CG33" s="1">
        <f>[2]UK!CG$2</f>
        <v>0</v>
      </c>
      <c r="CH33" s="1">
        <f>[2]UK!CH$2</f>
        <v>0</v>
      </c>
      <c r="CI33" s="1">
        <f>[2]UK!CI$2</f>
        <v>0</v>
      </c>
      <c r="CJ33" s="1">
        <f>[2]UK!CJ$2</f>
        <v>0</v>
      </c>
      <c r="CK33" s="1">
        <f>[2]UK!CK$2</f>
        <v>0</v>
      </c>
      <c r="CL33" s="1">
        <f>[2]UK!CL$2</f>
        <v>11989</v>
      </c>
      <c r="CM33" s="1">
        <f>[2]UK!CM$2</f>
        <v>16100</v>
      </c>
      <c r="CN33" s="1">
        <f>[2]UK!CN$2</f>
        <v>14059</v>
      </c>
      <c r="CO33" s="1">
        <f>[2]UK!CO$2</f>
        <v>609257</v>
      </c>
      <c r="CP33" s="1">
        <f>[2]UK!CP$2</f>
        <v>29683</v>
      </c>
      <c r="CQ33" s="1">
        <f>[2]UK!CQ$2</f>
        <v>34674</v>
      </c>
      <c r="CR33" s="1">
        <f>[2]UK!CR$2</f>
        <v>43615</v>
      </c>
      <c r="CS33" s="1">
        <f>[2]UK!CS$2</f>
        <v>19095</v>
      </c>
      <c r="CT33" s="1">
        <f>[2]UK!CT$2</f>
        <v>7513</v>
      </c>
      <c r="CU33" s="1">
        <f>[2]UK!CU$2</f>
        <v>11407</v>
      </c>
      <c r="CV33" s="1">
        <f>[2]UK!CV$2</f>
        <v>22429</v>
      </c>
      <c r="CW33" s="1">
        <f>[2]UK!CW$2</f>
        <v>16968</v>
      </c>
      <c r="CX33" s="1">
        <f>[2]UK!CX$2</f>
        <v>23807</v>
      </c>
      <c r="CY33" s="1">
        <f>[2]UK!CY$2</f>
        <v>12968</v>
      </c>
      <c r="CZ33" s="1">
        <f>[2]UK!CZ$2</f>
        <v>6374</v>
      </c>
      <c r="DA33" s="1">
        <f>[2]UK!DA$2</f>
        <v>10919</v>
      </c>
      <c r="DB33" s="1">
        <f>[2]UK!DB$2</f>
        <v>4504</v>
      </c>
      <c r="DC33" s="1">
        <f>[2]UK!DC$2</f>
        <v>5623</v>
      </c>
      <c r="DD33" s="1">
        <f>[2]UK!DD$2</f>
        <v>717380</v>
      </c>
      <c r="DE33" s="1">
        <f>[2]UK!DE$2</f>
        <v>5738</v>
      </c>
      <c r="DF33" s="1">
        <f>[2]UK!DF$2</f>
        <v>64113</v>
      </c>
      <c r="DG33" s="1">
        <f>[2]UK!DG$2</f>
        <v>4930</v>
      </c>
      <c r="DH33" s="1">
        <f>[2]UK!DH$2</f>
        <v>10682</v>
      </c>
      <c r="DI33" s="1">
        <f>[2]UK!DI$2</f>
        <v>18707</v>
      </c>
      <c r="DJ33" s="1">
        <f>[2]UK!DJ$2</f>
        <v>14583</v>
      </c>
      <c r="DK33" s="1">
        <f>[2]UK!DK$2</f>
        <v>6004</v>
      </c>
      <c r="DL33" s="1">
        <f>[2]UK!DL$2</f>
        <v>15291</v>
      </c>
      <c r="DM33" s="1">
        <f>[2]UK!DM$2</f>
        <v>12677</v>
      </c>
      <c r="DN33" s="1">
        <f>[2]UK!DN$2</f>
        <v>11470</v>
      </c>
      <c r="DO33" s="1">
        <f>[2]UK!DO$2</f>
        <v>13082</v>
      </c>
      <c r="DP33" s="1">
        <f>[2]UK!DP$2</f>
        <v>10526</v>
      </c>
      <c r="DQ33" s="1">
        <f>[2]UK!DQ$2</f>
        <v>15215</v>
      </c>
      <c r="DR33" s="1">
        <f>[2]UK!DR$2</f>
        <v>20227</v>
      </c>
      <c r="DS33" s="1">
        <f>[2]UK!DS$2</f>
        <v>260</v>
      </c>
      <c r="DT33" s="1">
        <f>[2]UK!DT$2</f>
        <v>311</v>
      </c>
      <c r="DU33" s="1">
        <f>[2]UK!DU$2</f>
        <v>913</v>
      </c>
      <c r="DV33" s="1">
        <f>[2]UK!DV$2</f>
        <v>522</v>
      </c>
      <c r="DW33" s="1">
        <f>[2]UK!DW$2</f>
        <v>532</v>
      </c>
      <c r="DX33" s="1">
        <f>[2]UK!DX$2</f>
        <v>944</v>
      </c>
      <c r="DY33" s="1">
        <f>[2]UK!DY$2</f>
        <v>598</v>
      </c>
      <c r="DZ33" s="1">
        <f>[2]UK!DZ$2</f>
        <v>947</v>
      </c>
      <c r="EA33" s="1">
        <f>[2]UK!EA$2</f>
        <v>813</v>
      </c>
      <c r="EB33" s="1">
        <f>[2]UK!EB$2</f>
        <v>1400</v>
      </c>
      <c r="EC33" s="1">
        <f>[2]UK!EC$2</f>
        <v>479</v>
      </c>
      <c r="ED33" s="1">
        <f>[2]UK!ED$2</f>
        <v>9784</v>
      </c>
      <c r="EE33" s="1">
        <f>[2]UK!EE$2</f>
        <v>108213</v>
      </c>
      <c r="EF33" s="1">
        <f>[2]UK!EF$2</f>
        <v>50347</v>
      </c>
      <c r="EG33" s="1">
        <f>[2]UK!EG$2</f>
        <v>25727</v>
      </c>
      <c r="EH33" s="1">
        <f>[2]UK!EH$2</f>
        <v>55652</v>
      </c>
      <c r="EI33" s="1">
        <f>[2]UK!EI$2</f>
        <v>93152</v>
      </c>
      <c r="EJ33" s="1">
        <f>[2]UK!EJ$2</f>
        <v>38316</v>
      </c>
      <c r="EK33" s="1">
        <f>[2]UK!EK$2</f>
        <v>10778</v>
      </c>
      <c r="EL33" s="1">
        <f>[2]UK!EL$2</f>
        <v>7669</v>
      </c>
      <c r="EM33" s="1">
        <f>[2]UK!EM$2</f>
        <v>51492</v>
      </c>
      <c r="EN33" s="1">
        <f>[2]UK!EN$2</f>
        <v>47196</v>
      </c>
      <c r="EO33" s="1">
        <f>[2]UK!EO$2</f>
        <v>30687</v>
      </c>
      <c r="EP33" s="1">
        <f>[2]UK!EP$2</f>
        <v>19659</v>
      </c>
      <c r="EQ33" s="1">
        <f>[2]UK!EQ$2</f>
        <v>1913</v>
      </c>
      <c r="ER33" s="1">
        <f>[2]UK!ER$2</f>
        <v>20</v>
      </c>
      <c r="ES33" s="1">
        <f>[2]UK!ES$2</f>
        <v>10</v>
      </c>
      <c r="ET33" s="1">
        <f>[2]UK!ET$2</f>
        <v>64</v>
      </c>
      <c r="EU33" s="1">
        <f>[2]UK!EU$2</f>
        <v>2246</v>
      </c>
      <c r="EV33" s="1">
        <f>[2]UK!EV$2</f>
        <v>933</v>
      </c>
      <c r="EW33" s="1">
        <f>[2]UK!EW$2</f>
        <v>14</v>
      </c>
      <c r="EX33" s="1">
        <f>[2]UK!EX$2</f>
        <v>15</v>
      </c>
      <c r="EY33" s="1">
        <f>[2]UK!EY$2</f>
        <v>141</v>
      </c>
      <c r="EZ33" s="1">
        <f>[2]UK!EZ$2</f>
        <v>6</v>
      </c>
      <c r="FA33" s="1">
        <f>[2]UK!FA$2</f>
        <v>0</v>
      </c>
      <c r="FB33" s="1">
        <f>[2]UK!FB$2</f>
        <v>0</v>
      </c>
      <c r="FC33" s="1">
        <f>[2]UK!FC$2</f>
        <v>1467691</v>
      </c>
      <c r="FD33" s="1">
        <f>[2]UK!FD$2</f>
        <v>8700645</v>
      </c>
      <c r="FE33" s="1">
        <f>[2]UK!FE$2</f>
        <v>11</v>
      </c>
      <c r="FF33" s="1">
        <f>[2]UK!FF$2</f>
        <v>6412179</v>
      </c>
      <c r="FG33" s="1">
        <f>[2]UK!FG$2</f>
        <v>70167</v>
      </c>
      <c r="FH33" s="1">
        <f>[2]UK!FH$2</f>
        <v>0</v>
      </c>
      <c r="FI33" s="1">
        <f>[2]UK!FI$2</f>
        <v>40</v>
      </c>
      <c r="FJ33" s="1">
        <f>[2]UK!FJ$2</f>
        <v>1947023</v>
      </c>
      <c r="FK33" s="1">
        <f>[2]UK!FK$2</f>
        <v>3213221</v>
      </c>
      <c r="FL33" s="1">
        <f>[2]UK!FL$2</f>
        <v>8768</v>
      </c>
      <c r="FM33" s="1">
        <f>[2]UK!FM$2</f>
        <v>17203</v>
      </c>
      <c r="FN33" s="1">
        <f>[2]UK!FN$2</f>
        <v>37557</v>
      </c>
      <c r="FO33" s="1">
        <f>[2]UK!FO$2</f>
        <v>43233</v>
      </c>
      <c r="FP33" s="1">
        <f>[2]UK!FP$2</f>
        <v>17354</v>
      </c>
      <c r="FQ33" s="1">
        <f>[2]UK!FQ$2</f>
        <v>24612</v>
      </c>
      <c r="FR33" s="1">
        <f>[2]UK!FR$2</f>
        <v>26615</v>
      </c>
      <c r="FS33" s="1">
        <f>[2]UK!FS$2</f>
        <v>24115</v>
      </c>
      <c r="FT33" s="1">
        <f>[2]UK!FT$2</f>
        <v>9016</v>
      </c>
      <c r="FU33" s="1">
        <f>[2]UK!FU$2</f>
        <v>10718</v>
      </c>
      <c r="FV33" s="1">
        <f>[2]UK!FV$2</f>
        <v>66219</v>
      </c>
      <c r="FW33" s="1">
        <f>[2]UK!FW$2</f>
        <v>91485</v>
      </c>
      <c r="FX33" s="1">
        <f>[2]UK!FX$2</f>
        <v>0</v>
      </c>
      <c r="FY33" s="1">
        <f>[2]UK!FY$2</f>
        <v>0</v>
      </c>
      <c r="FZ33" s="7">
        <f>SUM($B33:FY33)</f>
        <v>24664633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1">
        <f>[4]IntraEU!B$2-B33</f>
        <v>299177</v>
      </c>
      <c r="C3" s="11">
        <f>[4]IntraEU!C$2-C33</f>
        <v>141037</v>
      </c>
      <c r="D3" s="11">
        <f>[4]IntraEU!D$2-D33</f>
        <v>60171</v>
      </c>
      <c r="E3" s="11">
        <f>[4]IntraEU!E$2-E33</f>
        <v>30818</v>
      </c>
      <c r="F3" s="11">
        <f>[4]IntraEU!F$2-F33</f>
        <v>41296</v>
      </c>
      <c r="G3" s="11">
        <f>[4]IntraEU!G$2-G33</f>
        <v>70405</v>
      </c>
      <c r="H3" s="11">
        <f>[4]IntraEU!H$2-H33</f>
        <v>60201</v>
      </c>
      <c r="I3" s="11">
        <f>[4]IntraEU!I$2-I33</f>
        <v>269278</v>
      </c>
      <c r="J3" s="11">
        <f>[4]IntraEU!J$2-J33</f>
        <v>413641</v>
      </c>
      <c r="K3" s="11">
        <f>[4]IntraEU!K$2-K33</f>
        <v>363136</v>
      </c>
      <c r="L3" s="11">
        <f>[4]IntraEU!L$2-L33</f>
        <v>355587</v>
      </c>
      <c r="M3" s="11">
        <f>[4]IntraEU!M$2-M33</f>
        <v>410331</v>
      </c>
      <c r="N3" s="11">
        <f>[4]IntraEU!N$2-N33</f>
        <v>334022</v>
      </c>
      <c r="O3" s="11">
        <f>[4]IntraEU!O$2-O33</f>
        <v>127437</v>
      </c>
      <c r="P3" s="11">
        <f>[4]IntraEU!P$2-P33</f>
        <v>364287</v>
      </c>
      <c r="Q3" s="11">
        <f>[4]IntraEU!Q$2-Q33</f>
        <v>34297</v>
      </c>
      <c r="R3" s="11">
        <f>[4]IntraEU!R$2-R33</f>
        <v>111403</v>
      </c>
      <c r="S3" s="11">
        <f>[4]IntraEU!S$2-S33</f>
        <v>143414</v>
      </c>
      <c r="T3" s="11">
        <f>[4]IntraEU!T$2-T33</f>
        <v>78613</v>
      </c>
      <c r="U3" s="11">
        <f>[4]IntraEU!U$2-U33</f>
        <v>126395</v>
      </c>
      <c r="V3" s="11">
        <f>[4]IntraEU!V$2-V33</f>
        <v>222157</v>
      </c>
      <c r="W3" s="11">
        <f>[4]IntraEU!W$2-W33</f>
        <v>351158</v>
      </c>
      <c r="X3" s="11">
        <f>[4]IntraEU!X$2-X33</f>
        <v>197622</v>
      </c>
      <c r="Y3" s="11">
        <f>[4]IntraEU!Y$2-Y33</f>
        <v>114577</v>
      </c>
      <c r="Z3" s="11">
        <f>[4]IntraEU!Z$2-Z33</f>
        <v>80163</v>
      </c>
      <c r="AA3" s="11">
        <f>[4]IntraEU!AA$2-AA33</f>
        <v>175112</v>
      </c>
      <c r="AB3" s="11">
        <f>[4]IntraEU!AB$2-AB33</f>
        <v>185441</v>
      </c>
      <c r="AC3" s="11">
        <f>[4]IntraEU!AC$2-AC33</f>
        <v>187644</v>
      </c>
      <c r="AD3" s="11">
        <f>[4]IntraEU!AD$2-AD33</f>
        <v>172816</v>
      </c>
      <c r="AE3" s="11">
        <f>[4]IntraEU!AE$2-AE33</f>
        <v>74628</v>
      </c>
      <c r="AF3" s="11">
        <f>[4]IntraEU!AF$2-AF33</f>
        <v>210611</v>
      </c>
      <c r="AG3" s="11">
        <f>[4]IntraEU!AG$2-AG33</f>
        <v>210126</v>
      </c>
      <c r="AH3" s="11">
        <f>[4]IntraEU!AH$2-AH33</f>
        <v>232522</v>
      </c>
      <c r="AI3" s="11">
        <f>[4]IntraEU!AI$2-AI33</f>
        <v>274001</v>
      </c>
      <c r="AJ3" s="11">
        <f>[4]IntraEU!AJ$2-AJ33</f>
        <v>281936</v>
      </c>
      <c r="AK3" s="11">
        <f>[4]IntraEU!AK$2-AK33</f>
        <v>741481</v>
      </c>
      <c r="AL3" s="11">
        <f>[4]IntraEU!AL$2-AL33</f>
        <v>395919</v>
      </c>
      <c r="AM3" s="11">
        <f>[4]IntraEU!AM$2-AM33</f>
        <v>238033</v>
      </c>
      <c r="AN3" s="11">
        <f>[4]IntraEU!AN$2-AN33</f>
        <v>95942</v>
      </c>
      <c r="AO3" s="11">
        <f>[4]IntraEU!AO$2-AO33</f>
        <v>70860</v>
      </c>
      <c r="AP3" s="11">
        <f>[4]IntraEU!AP$2-AP33</f>
        <v>75460</v>
      </c>
      <c r="AQ3" s="11">
        <f>[4]IntraEU!AQ$2-AQ33</f>
        <v>106982</v>
      </c>
      <c r="AR3" s="11">
        <f>[4]IntraEU!AR$2-AR33</f>
        <v>116258</v>
      </c>
      <c r="AS3" s="11">
        <f>[4]IntraEU!AS$2-AS33</f>
        <v>360329</v>
      </c>
      <c r="AT3" s="11">
        <f>[4]IntraEU!AT$2-AT33</f>
        <v>1271196</v>
      </c>
      <c r="AU3" s="11">
        <f>[4]IntraEU!AU$2-AU33</f>
        <v>699332</v>
      </c>
      <c r="AV3" s="11">
        <f>[4]IntraEU!AV$2-AV33</f>
        <v>296772</v>
      </c>
      <c r="AW3" s="11">
        <f>[4]IntraEU!AW$2-AW33</f>
        <v>354451</v>
      </c>
      <c r="AX3" s="11">
        <f>[4]IntraEU!AX$2-AX33</f>
        <v>790126</v>
      </c>
      <c r="AY3" s="11">
        <f>[4]IntraEU!AY$2-AY33</f>
        <v>275268</v>
      </c>
      <c r="AZ3" s="11">
        <f>[4]IntraEU!AZ$2-AZ33</f>
        <v>144397</v>
      </c>
      <c r="BA3" s="11">
        <f>[4]IntraEU!BA$2-BA33</f>
        <v>83067</v>
      </c>
      <c r="BB3" s="11">
        <f>[4]IntraEU!BB$2-BB33</f>
        <v>47583</v>
      </c>
      <c r="BC3" s="11">
        <f>[4]IntraEU!BC$2-BC33</f>
        <v>59767</v>
      </c>
      <c r="BD3" s="11">
        <f>[4]IntraEU!BD$2-BD33</f>
        <v>128797</v>
      </c>
      <c r="BE3" s="11">
        <f>[4]IntraEU!BE$2-BE33</f>
        <v>712229</v>
      </c>
      <c r="BF3" s="11">
        <f>[4]IntraEU!BF$2-BF33</f>
        <v>906064</v>
      </c>
      <c r="BG3" s="11">
        <f>[4]IntraEU!BG$2-BG33</f>
        <v>665652</v>
      </c>
      <c r="BH3" s="11">
        <f>[4]IntraEU!BH$2-BH33</f>
        <v>431544</v>
      </c>
      <c r="BI3" s="11">
        <f>[4]IntraEU!BI$2-BI33</f>
        <v>544417</v>
      </c>
      <c r="BJ3" s="11">
        <f>[4]IntraEU!BJ$2-BJ33</f>
        <v>618230</v>
      </c>
      <c r="BK3" s="11">
        <f>[4]IntraEU!BK$2-BK33</f>
        <v>450468</v>
      </c>
      <c r="BL3" s="11">
        <f>[4]IntraEU!BL$2-BL33</f>
        <v>121915</v>
      </c>
      <c r="BM3" s="11">
        <f>[4]IntraEU!BM$2-BM33</f>
        <v>141259</v>
      </c>
      <c r="BN3" s="11">
        <f>[4]IntraEU!BN$2-BN33</f>
        <v>67446</v>
      </c>
      <c r="BO3" s="11">
        <f>[4]IntraEU!BO$2-BO33</f>
        <v>68472</v>
      </c>
      <c r="BP3" s="11">
        <f>[4]IntraEU!BP$2-BP33</f>
        <v>171923</v>
      </c>
      <c r="BQ3" s="11">
        <f>[4]IntraEU!BQ$2-BQ33</f>
        <v>351179</v>
      </c>
      <c r="BR3" s="11">
        <f>[4]IntraEU!BR$2-BR33</f>
        <v>347622</v>
      </c>
      <c r="BS3" s="11">
        <f>[4]IntraEU!BS$2-BS33</f>
        <v>645656</v>
      </c>
      <c r="BT3" s="11">
        <f>[4]IntraEU!BT$2-BT33</f>
        <v>379916</v>
      </c>
      <c r="BU3" s="11">
        <f>[4]IntraEU!BU$2-BU33</f>
        <v>546632</v>
      </c>
      <c r="BV3" s="11">
        <f>[4]IntraEU!BV$2-BV33</f>
        <v>427471</v>
      </c>
      <c r="BW3" s="11">
        <f>[4]IntraEU!BW$2-BW33</f>
        <v>541667</v>
      </c>
      <c r="BX3" s="11">
        <f>[4]IntraEU!BX$2-BX33</f>
        <v>1076690</v>
      </c>
      <c r="BY3" s="11">
        <f>[4]IntraEU!BY$2-BY33</f>
        <v>964759</v>
      </c>
      <c r="BZ3" s="11">
        <f>[4]IntraEU!BZ$2-BZ33</f>
        <v>82560</v>
      </c>
      <c r="CA3" s="11">
        <f>[4]IntraEU!CA$2-CA33</f>
        <v>69965</v>
      </c>
      <c r="CB3" s="11">
        <f>[4]IntraEU!CB$2-CB33</f>
        <v>79922</v>
      </c>
      <c r="CC3" s="11">
        <f>[4]IntraEU!CC$2-CC33</f>
        <v>181046</v>
      </c>
      <c r="CD3" s="11">
        <f>[4]IntraEU!CD$2-CD33</f>
        <v>466177</v>
      </c>
      <c r="CE3" s="11">
        <f>[4]IntraEU!CE$2-CE33</f>
        <v>513344</v>
      </c>
      <c r="CF3" s="11">
        <f>[4]IntraEU!CF$2-CF33</f>
        <v>276148</v>
      </c>
      <c r="CG3" s="11">
        <f>[4]IntraEU!CG$2-CG33</f>
        <v>396449</v>
      </c>
      <c r="CH3" s="11">
        <f>[4]IntraEU!CH$2-CH33</f>
        <v>493819</v>
      </c>
      <c r="CI3" s="11">
        <f>[4]IntraEU!CI$2-CI33</f>
        <v>403638</v>
      </c>
      <c r="CJ3" s="11">
        <f>[4]IntraEU!CJ$2-CJ33</f>
        <v>87758</v>
      </c>
      <c r="CK3" s="11">
        <f>[4]IntraEU!CK$2-CK33</f>
        <v>73516</v>
      </c>
      <c r="CL3" s="11">
        <f>[4]IntraEU!CL$2-CL33</f>
        <v>88539</v>
      </c>
      <c r="CM3" s="11">
        <f>[4]IntraEU!CM$2-CM33</f>
        <v>83159</v>
      </c>
      <c r="CN3" s="11">
        <f>[4]IntraEU!CN$2-CN33</f>
        <v>140116</v>
      </c>
      <c r="CO3" s="11">
        <f>[4]IntraEU!CO$2-CO33</f>
        <v>195113</v>
      </c>
      <c r="CP3" s="11">
        <f>[4]IntraEU!CP$2-CP33</f>
        <v>458801</v>
      </c>
      <c r="CQ3" s="11">
        <f>[4]IntraEU!CQ$2-CQ33</f>
        <v>465037</v>
      </c>
      <c r="CR3" s="11">
        <f>[4]IntraEU!CR$2-CR33</f>
        <v>395956</v>
      </c>
      <c r="CS3" s="11">
        <f>[4]IntraEU!CS$2-CS33</f>
        <v>125952</v>
      </c>
      <c r="CT3" s="11">
        <f>[4]IntraEU!CT$2-CT33</f>
        <v>400038</v>
      </c>
      <c r="CU3" s="11">
        <f>[4]IntraEU!CU$2-CU33</f>
        <v>247150</v>
      </c>
      <c r="CV3" s="11">
        <f>[4]IntraEU!CV$2-CV33</f>
        <v>96104</v>
      </c>
      <c r="CW3" s="11">
        <f>[4]IntraEU!CW$2-CW33</f>
        <v>114697</v>
      </c>
      <c r="CX3" s="11">
        <f>[4]IntraEU!CX$2-CX33</f>
        <v>120929</v>
      </c>
      <c r="CY3" s="11">
        <f>[4]IntraEU!CY$2-CY33</f>
        <v>270488</v>
      </c>
      <c r="CZ3" s="11">
        <f>[4]IntraEU!CZ$2-CZ33</f>
        <v>91721</v>
      </c>
      <c r="DA3" s="11">
        <f>[4]IntraEU!DA$2-DA33</f>
        <v>65811</v>
      </c>
      <c r="DB3" s="11">
        <f>[4]IntraEU!DB$2-DB33</f>
        <v>193277</v>
      </c>
      <c r="DC3" s="11">
        <f>[4]IntraEU!DC$2-DC33</f>
        <v>244322</v>
      </c>
      <c r="DD3" s="11">
        <f>[4]IntraEU!DD$2-DD33</f>
        <v>130720</v>
      </c>
      <c r="DE3" s="11">
        <f>[4]IntraEU!DE$2-DE33</f>
        <v>192055</v>
      </c>
      <c r="DF3" s="11">
        <f>[4]IntraEU!DF$2-DF33</f>
        <v>176642</v>
      </c>
      <c r="DG3" s="11">
        <f>[4]IntraEU!DG$2-DG33</f>
        <v>273905</v>
      </c>
      <c r="DH3" s="11">
        <f>[4]IntraEU!DH$2-DH33</f>
        <v>169361</v>
      </c>
      <c r="DI3" s="11">
        <f>[4]IntraEU!DI$2-DI33</f>
        <v>147040</v>
      </c>
      <c r="DJ3" s="11">
        <f>[4]IntraEU!DJ$2-DJ33</f>
        <v>364631</v>
      </c>
      <c r="DK3" s="11">
        <f>[4]IntraEU!DK$2-DK33</f>
        <v>194729</v>
      </c>
      <c r="DL3" s="11">
        <f>[4]IntraEU!DL$2-DL33</f>
        <v>90911</v>
      </c>
      <c r="DM3" s="11">
        <f>[4]IntraEU!DM$2-DM33</f>
        <v>89364</v>
      </c>
      <c r="DN3" s="11">
        <f>[4]IntraEU!DN$2-DN33</f>
        <v>486026</v>
      </c>
      <c r="DO3" s="11">
        <f>[4]IntraEU!DO$2-DO33</f>
        <v>256970</v>
      </c>
      <c r="DP3" s="11">
        <f>[4]IntraEU!DP$2-DP33</f>
        <v>242352</v>
      </c>
      <c r="DQ3" s="11">
        <f>[4]IntraEU!DQ$2-DQ33</f>
        <v>274989</v>
      </c>
      <c r="DR3" s="11">
        <f>[4]IntraEU!DR$2-DR33</f>
        <v>258577</v>
      </c>
      <c r="DS3" s="11">
        <f>[4]IntraEU!DS$2-DS33</f>
        <v>222768</v>
      </c>
      <c r="DT3" s="11">
        <f>[4]IntraEU!DT$2-DT33</f>
        <v>205887</v>
      </c>
      <c r="DU3" s="11">
        <f>[4]IntraEU!DU$2-DU33</f>
        <v>279618</v>
      </c>
      <c r="DV3" s="11">
        <f>[4]IntraEU!DV$2-DV33</f>
        <v>183747</v>
      </c>
      <c r="DW3" s="11">
        <f>[4]IntraEU!DW$2-DW33</f>
        <v>170628</v>
      </c>
      <c r="DX3" s="11">
        <f>[4]IntraEU!DX$2-DX33</f>
        <v>114126</v>
      </c>
      <c r="DY3" s="11">
        <f>[4]IntraEU!DY$2-DY33</f>
        <v>68534</v>
      </c>
      <c r="DZ3" s="11">
        <f>[4]IntraEU!DZ$2-DZ33</f>
        <v>140138</v>
      </c>
      <c r="EA3" s="11">
        <f>[4]IntraEU!EA$2-EA33</f>
        <v>462740</v>
      </c>
      <c r="EB3" s="11">
        <f>[4]IntraEU!EB$2-EB33</f>
        <v>611151</v>
      </c>
      <c r="EC3" s="11">
        <f>[4]IntraEU!EC$2-EC33</f>
        <v>747503</v>
      </c>
      <c r="ED3" s="11">
        <f>[4]IntraEU!ED$2-ED33</f>
        <v>870748</v>
      </c>
      <c r="EE3" s="11">
        <f>[4]IntraEU!EE$2-EE33</f>
        <v>262220</v>
      </c>
      <c r="EF3" s="11">
        <f>[4]IntraEU!EF$2-EF33</f>
        <v>160044</v>
      </c>
      <c r="EG3" s="11">
        <f>[4]IntraEU!EG$2-EG33</f>
        <v>85361</v>
      </c>
      <c r="EH3" s="11">
        <f>[4]IntraEU!EH$2-EH33</f>
        <v>191480</v>
      </c>
      <c r="EI3" s="11">
        <f>[4]IntraEU!EI$2-EI33</f>
        <v>175403</v>
      </c>
      <c r="EJ3" s="11">
        <f>[4]IntraEU!EJ$2-EJ33</f>
        <v>102517</v>
      </c>
      <c r="EK3" s="11">
        <f>[4]IntraEU!EK$2-EK33</f>
        <v>234983</v>
      </c>
      <c r="EL3" s="11">
        <f>[4]IntraEU!EL$2-EL33</f>
        <v>370592</v>
      </c>
      <c r="EM3" s="11">
        <f>[4]IntraEU!EM$2-EM33</f>
        <v>310190</v>
      </c>
      <c r="EN3" s="11">
        <f>[4]IntraEU!EN$2-EN33</f>
        <v>499737</v>
      </c>
      <c r="EO3" s="11">
        <f>[4]IntraEU!EO$2-EO33</f>
        <v>363900</v>
      </c>
      <c r="EP3" s="11">
        <f>[4]IntraEU!EP$2-EP33</f>
        <v>398828</v>
      </c>
      <c r="EQ3" s="11">
        <f>[4]IntraEU!EQ$2-EQ33</f>
        <v>418623</v>
      </c>
      <c r="ER3" s="11">
        <f>[4]IntraEU!ER$2-ER33</f>
        <v>340098</v>
      </c>
      <c r="ES3" s="11">
        <f>[4]IntraEU!ES$2-ES33</f>
        <v>347209</v>
      </c>
      <c r="ET3" s="11">
        <f>[4]IntraEU!ET$2-ET33</f>
        <v>473674</v>
      </c>
      <c r="EU3" s="11">
        <f>[4]IntraEU!EU$2-EU33</f>
        <v>224768</v>
      </c>
      <c r="EV3" s="11">
        <f>[4]IntraEU!EV$2-EV33</f>
        <v>661186</v>
      </c>
      <c r="EW3" s="11">
        <f>[4]IntraEU!EW$2-EW33</f>
        <v>923723</v>
      </c>
      <c r="EX3" s="11">
        <f>[4]IntraEU!EX$2-EX33</f>
        <v>984573</v>
      </c>
      <c r="EY3" s="11">
        <f>[4]IntraEU!EY$2-EY33</f>
        <v>1355464</v>
      </c>
      <c r="EZ3" s="11">
        <f>[4]IntraEU!EZ$2-EZ33</f>
        <v>1216063</v>
      </c>
      <c r="FA3" s="11">
        <f>[4]IntraEU!FA$2-FA33</f>
        <v>1169869</v>
      </c>
      <c r="FB3" s="11">
        <f>[4]IntraEU!FB$2-FB33</f>
        <v>715185</v>
      </c>
      <c r="FC3" s="11">
        <f>[4]IntraEU!FC$2-FC33</f>
        <v>820588</v>
      </c>
      <c r="FD3" s="11">
        <f>[4]IntraEU!FD$2-FD33</f>
        <v>393904</v>
      </c>
      <c r="FE3" s="11">
        <f>[4]IntraEU!FE$2-FE33</f>
        <v>706789</v>
      </c>
      <c r="FF3" s="11">
        <f>[4]IntraEU!FF$2-FF33</f>
        <v>645550</v>
      </c>
      <c r="FG3" s="11">
        <f>[4]IntraEU!FG$2-FG33</f>
        <v>930189</v>
      </c>
      <c r="FH3" s="11">
        <f>[4]IntraEU!FH$2-FH33</f>
        <v>444310</v>
      </c>
      <c r="FI3" s="11">
        <f>[4]IntraEU!FI$2-FI33</f>
        <v>269515</v>
      </c>
      <c r="FJ3" s="11">
        <f>[4]IntraEU!FJ$2-FJ33</f>
        <v>442585</v>
      </c>
      <c r="FK3" s="11">
        <f>[4]IntraEU!FK$2-FK33</f>
        <v>675624</v>
      </c>
      <c r="FL3" s="11">
        <f>[4]IntraEU!FL$2-FL33</f>
        <v>754716</v>
      </c>
      <c r="FM3" s="11">
        <f>[4]IntraEU!FM$2-FM33</f>
        <v>622078</v>
      </c>
      <c r="FN3" s="1">
        <f>[4]IntraEU!FN$2</f>
        <v>394526</v>
      </c>
      <c r="FO3" s="1">
        <f>[4]IntraEU!FO$2</f>
        <v>326962</v>
      </c>
      <c r="FP3" s="1">
        <f>[4]IntraEU!FP$2</f>
        <v>615037</v>
      </c>
      <c r="FQ3" s="1">
        <f>[4]IntraEU!FQ$2</f>
        <v>1356670</v>
      </c>
      <c r="FR3" s="1">
        <f>[4]IntraEU!FR$2</f>
        <v>2045220</v>
      </c>
      <c r="FS3" s="1">
        <f>[4]IntraEU!FS$2</f>
        <v>1466763</v>
      </c>
      <c r="FT3" s="1">
        <f>[4]IntraEU!FT$2</f>
        <v>211726</v>
      </c>
      <c r="FU3" s="1">
        <f>[4]IntraEU!FU$2</f>
        <v>514673</v>
      </c>
      <c r="FV3" s="1">
        <f>[4]IntraEU!FV$2</f>
        <v>658169</v>
      </c>
      <c r="FW3" s="1">
        <f>[4]IntraEU!FW$2</f>
        <v>0</v>
      </c>
      <c r="FX3" s="1">
        <f>[4]IntraEU!FX$2</f>
        <v>0</v>
      </c>
      <c r="FY3" s="1">
        <f>[4]IntraEU!FY$2</f>
        <v>0</v>
      </c>
      <c r="FZ3" s="7">
        <f>SUM($B3:FY3)</f>
        <v>63967387</v>
      </c>
    </row>
    <row r="4" spans="1:182">
      <c r="A4" t="s">
        <v>1</v>
      </c>
      <c r="B4" s="10">
        <f>[4]ExtraEU!B$2+B33</f>
        <v>0</v>
      </c>
      <c r="C4" s="10">
        <f>[4]ExtraEU!C$2+C33</f>
        <v>0</v>
      </c>
      <c r="D4" s="10">
        <f>[4]ExtraEU!D$2+D33</f>
        <v>0</v>
      </c>
      <c r="E4" s="10">
        <f>[4]ExtraEU!E$2+E33</f>
        <v>0</v>
      </c>
      <c r="F4" s="10">
        <f>[4]ExtraEU!F$2+F33</f>
        <v>32</v>
      </c>
      <c r="G4" s="10">
        <f>[4]ExtraEU!G$2+G33</f>
        <v>0</v>
      </c>
      <c r="H4" s="10">
        <f>[4]ExtraEU!H$2+H33</f>
        <v>0</v>
      </c>
      <c r="I4" s="10">
        <f>[4]ExtraEU!I$2+I33</f>
        <v>0</v>
      </c>
      <c r="J4" s="10">
        <f>[4]ExtraEU!J$2+J33</f>
        <v>0</v>
      </c>
      <c r="K4" s="10">
        <f>[4]ExtraEU!K$2+K33</f>
        <v>0</v>
      </c>
      <c r="L4" s="10">
        <f>[4]ExtraEU!L$2+L33</f>
        <v>0</v>
      </c>
      <c r="M4" s="10">
        <f>[4]ExtraEU!M$2+M33</f>
        <v>0</v>
      </c>
      <c r="N4" s="10">
        <f>[4]ExtraEU!N$2+N33</f>
        <v>77634</v>
      </c>
      <c r="O4" s="10">
        <f>[4]ExtraEU!O$2+O33</f>
        <v>10149</v>
      </c>
      <c r="P4" s="10">
        <f>[4]ExtraEU!P$2+P33</f>
        <v>0</v>
      </c>
      <c r="Q4" s="10">
        <f>[4]ExtraEU!Q$2+Q33</f>
        <v>41159</v>
      </c>
      <c r="R4" s="10">
        <f>[4]ExtraEU!R$2+R33</f>
        <v>30836</v>
      </c>
      <c r="S4" s="10">
        <f>[4]ExtraEU!S$2+S33</f>
        <v>38286</v>
      </c>
      <c r="T4" s="10">
        <f>[4]ExtraEU!T$2+T33</f>
        <v>0</v>
      </c>
      <c r="U4" s="10">
        <f>[4]ExtraEU!U$2+U33</f>
        <v>0</v>
      </c>
      <c r="V4" s="10">
        <f>[4]ExtraEU!V$2+V33</f>
        <v>0</v>
      </c>
      <c r="W4" s="10">
        <f>[4]ExtraEU!W$2+W33</f>
        <v>119248</v>
      </c>
      <c r="X4" s="10">
        <f>[4]ExtraEU!X$2+X33</f>
        <v>112288</v>
      </c>
      <c r="Y4" s="10">
        <f>[4]ExtraEU!Y$2+Y33</f>
        <v>44303</v>
      </c>
      <c r="Z4" s="10">
        <f>[4]ExtraEU!Z$2+Z33</f>
        <v>76576</v>
      </c>
      <c r="AA4" s="10">
        <f>[4]ExtraEU!AA$2+AA33</f>
        <v>122771</v>
      </c>
      <c r="AB4" s="10">
        <f>[4]ExtraEU!AB$2+AB33</f>
        <v>7</v>
      </c>
      <c r="AC4" s="10">
        <f>[4]ExtraEU!AC$2+AC33</f>
        <v>38007</v>
      </c>
      <c r="AD4" s="10">
        <f>[4]ExtraEU!AD$2+AD33</f>
        <v>85219</v>
      </c>
      <c r="AE4" s="10">
        <f>[4]ExtraEU!AE$2+AE33</f>
        <v>28465</v>
      </c>
      <c r="AF4" s="10">
        <f>[4]ExtraEU!AF$2+AF33</f>
        <v>23561</v>
      </c>
      <c r="AG4" s="10">
        <f>[4]ExtraEU!AG$2+AG33</f>
        <v>59700</v>
      </c>
      <c r="AH4" s="10">
        <f>[4]ExtraEU!AH$2+AH33</f>
        <v>43159</v>
      </c>
      <c r="AI4" s="10">
        <f>[4]ExtraEU!AI$2+AI33</f>
        <v>15</v>
      </c>
      <c r="AJ4" s="10">
        <f>[4]ExtraEU!AJ$2+AJ33</f>
        <v>0</v>
      </c>
      <c r="AK4" s="10">
        <f>[4]ExtraEU!AK$2+AK33</f>
        <v>15041</v>
      </c>
      <c r="AL4" s="10">
        <f>[4]ExtraEU!AL$2+AL33</f>
        <v>42659</v>
      </c>
      <c r="AM4" s="10">
        <f>[4]ExtraEU!AM$2+AM33</f>
        <v>38000</v>
      </c>
      <c r="AN4" s="10">
        <f>[4]ExtraEU!AN$2+AN33</f>
        <v>25000</v>
      </c>
      <c r="AO4" s="10">
        <f>[4]ExtraEU!AO$2+AO33</f>
        <v>173810</v>
      </c>
      <c r="AP4" s="10">
        <f>[4]ExtraEU!AP$2+AP33</f>
        <v>182144</v>
      </c>
      <c r="AQ4" s="10">
        <f>[4]ExtraEU!AQ$2+AQ33</f>
        <v>23346</v>
      </c>
      <c r="AR4" s="10">
        <f>[4]ExtraEU!AR$2+AR33</f>
        <v>44520</v>
      </c>
      <c r="AS4" s="10">
        <f>[4]ExtraEU!AS$2+AS33</f>
        <v>0</v>
      </c>
      <c r="AT4" s="10">
        <f>[4]ExtraEU!AT$2+AT33</f>
        <v>38225</v>
      </c>
      <c r="AU4" s="10">
        <f>[4]ExtraEU!AU$2+AU33</f>
        <v>0</v>
      </c>
      <c r="AV4" s="10">
        <f>[4]ExtraEU!AV$2+AV33</f>
        <v>0</v>
      </c>
      <c r="AW4" s="10">
        <f>[4]ExtraEU!AW$2+AW33</f>
        <v>103470</v>
      </c>
      <c r="AX4" s="10">
        <f>[4]ExtraEU!AX$2+AX33</f>
        <v>31325</v>
      </c>
      <c r="AY4" s="10">
        <f>[4]ExtraEU!AY$2+AY33</f>
        <v>176686</v>
      </c>
      <c r="AZ4" s="10">
        <f>[4]ExtraEU!AZ$2+AZ33</f>
        <v>0</v>
      </c>
      <c r="BA4" s="10">
        <f>[4]ExtraEU!BA$2+BA33</f>
        <v>46407</v>
      </c>
      <c r="BB4" s="10">
        <f>[4]ExtraEU!BB$2+BB33</f>
        <v>55315</v>
      </c>
      <c r="BC4" s="10">
        <f>[4]ExtraEU!BC$2+BC33</f>
        <v>5579</v>
      </c>
      <c r="BD4" s="10">
        <f>[4]ExtraEU!BD$2+BD33</f>
        <v>6208</v>
      </c>
      <c r="BE4" s="10">
        <f>[4]ExtraEU!BE$2+BE33</f>
        <v>0</v>
      </c>
      <c r="BF4" s="10">
        <f>[4]ExtraEU!BF$2+BF33</f>
        <v>59266</v>
      </c>
      <c r="BG4" s="10">
        <f>[4]ExtraEU!BG$2+BG33</f>
        <v>43674</v>
      </c>
      <c r="BH4" s="10">
        <f>[4]ExtraEU!BH$2+BH33</f>
        <v>47350</v>
      </c>
      <c r="BI4" s="10">
        <f>[4]ExtraEU!BI$2+BI33</f>
        <v>56476</v>
      </c>
      <c r="BJ4" s="10">
        <f>[4]ExtraEU!BJ$2+BJ33</f>
        <v>27373</v>
      </c>
      <c r="BK4" s="10">
        <f>[4]ExtraEU!BK$2+BK33</f>
        <v>126023</v>
      </c>
      <c r="BL4" s="10">
        <f>[4]ExtraEU!BL$2+BL33</f>
        <v>265</v>
      </c>
      <c r="BM4" s="10">
        <f>[4]ExtraEU!BM$2+BM33</f>
        <v>63348</v>
      </c>
      <c r="BN4" s="10">
        <f>[4]ExtraEU!BN$2+BN33</f>
        <v>4840</v>
      </c>
      <c r="BO4" s="10">
        <f>[4]ExtraEU!BO$2+BO33</f>
        <v>54590</v>
      </c>
      <c r="BP4" s="10">
        <f>[4]ExtraEU!BP$2+BP33</f>
        <v>0</v>
      </c>
      <c r="BQ4" s="10">
        <f>[4]ExtraEU!BQ$2+BQ33</f>
        <v>108433</v>
      </c>
      <c r="BR4" s="10">
        <f>[4]ExtraEU!BR$2+BR33</f>
        <v>10461</v>
      </c>
      <c r="BS4" s="10">
        <f>[4]ExtraEU!BS$2+BS33</f>
        <v>1499</v>
      </c>
      <c r="BT4" s="10">
        <f>[4]ExtraEU!BT$2+BT33</f>
        <v>0</v>
      </c>
      <c r="BU4" s="10">
        <f>[4]ExtraEU!BU$2+BU33</f>
        <v>9176</v>
      </c>
      <c r="BV4" s="10">
        <f>[4]ExtraEU!BV$2+BV33</f>
        <v>7274</v>
      </c>
      <c r="BW4" s="10">
        <f>[4]ExtraEU!BW$2+BW33</f>
        <v>89019</v>
      </c>
      <c r="BX4" s="10">
        <f>[4]ExtraEU!BX$2+BX33</f>
        <v>0</v>
      </c>
      <c r="BY4" s="10">
        <f>[4]ExtraEU!BY$2+BY33</f>
        <v>12350</v>
      </c>
      <c r="BZ4" s="10">
        <f>[4]ExtraEU!BZ$2+BZ33</f>
        <v>13610</v>
      </c>
      <c r="CA4" s="10">
        <f>[4]ExtraEU!CA$2+CA33</f>
        <v>0</v>
      </c>
      <c r="CB4" s="10">
        <f>[4]ExtraEU!CB$2+CB33</f>
        <v>80</v>
      </c>
      <c r="CC4" s="10">
        <f>[4]ExtraEU!CC$2+CC33</f>
        <v>0</v>
      </c>
      <c r="CD4" s="10">
        <f>[4]ExtraEU!CD$2+CD33</f>
        <v>21741</v>
      </c>
      <c r="CE4" s="10">
        <f>[4]ExtraEU!CE$2+CE33</f>
        <v>498</v>
      </c>
      <c r="CF4" s="10">
        <f>[4]ExtraEU!CF$2+CF33</f>
        <v>0</v>
      </c>
      <c r="CG4" s="10">
        <f>[4]ExtraEU!CG$2+CG33</f>
        <v>0</v>
      </c>
      <c r="CH4" s="10">
        <f>[4]ExtraEU!CH$2+CH33</f>
        <v>7422</v>
      </c>
      <c r="CI4" s="10">
        <f>[4]ExtraEU!CI$2+CI33</f>
        <v>8388</v>
      </c>
      <c r="CJ4" s="10">
        <f>[4]ExtraEU!CJ$2+CJ33</f>
        <v>19038</v>
      </c>
      <c r="CK4" s="10">
        <f>[4]ExtraEU!CK$2+CK33</f>
        <v>906</v>
      </c>
      <c r="CL4" s="10">
        <f>[4]ExtraEU!CL$2+CL33</f>
        <v>43</v>
      </c>
      <c r="CM4" s="10">
        <f>[4]ExtraEU!CM$2+CM33</f>
        <v>107</v>
      </c>
      <c r="CN4" s="10">
        <f>[4]ExtraEU!CN$2+CN33</f>
        <v>7781</v>
      </c>
      <c r="CO4" s="10">
        <f>[4]ExtraEU!CO$2+CO33</f>
        <v>22</v>
      </c>
      <c r="CP4" s="10">
        <f>[4]ExtraEU!CP$2+CP33</f>
        <v>0</v>
      </c>
      <c r="CQ4" s="10">
        <f>[4]ExtraEU!CQ$2+CQ33</f>
        <v>8792</v>
      </c>
      <c r="CR4" s="10">
        <f>[4]ExtraEU!CR$2+CR33</f>
        <v>1411</v>
      </c>
      <c r="CS4" s="10">
        <f>[4]ExtraEU!CS$2+CS33</f>
        <v>13473</v>
      </c>
      <c r="CT4" s="10">
        <f>[4]ExtraEU!CT$2+CT33</f>
        <v>2342</v>
      </c>
      <c r="CU4" s="10">
        <f>[4]ExtraEU!CU$2+CU33</f>
        <v>427</v>
      </c>
      <c r="CV4" s="10">
        <f>[4]ExtraEU!CV$2+CV33</f>
        <v>0</v>
      </c>
      <c r="CW4" s="10">
        <f>[4]ExtraEU!CW$2+CW33</f>
        <v>815</v>
      </c>
      <c r="CX4" s="10">
        <f>[4]ExtraEU!CX$2+CX33</f>
        <v>3927</v>
      </c>
      <c r="CY4" s="10">
        <f>[4]ExtraEU!CY$2+CY33</f>
        <v>0</v>
      </c>
      <c r="CZ4" s="10">
        <f>[4]ExtraEU!CZ$2+CZ33</f>
        <v>7000</v>
      </c>
      <c r="DA4" s="10">
        <f>[4]ExtraEU!DA$2+DA33</f>
        <v>0</v>
      </c>
      <c r="DB4" s="10">
        <f>[4]ExtraEU!DB$2+DB33</f>
        <v>1287</v>
      </c>
      <c r="DC4" s="10">
        <f>[4]ExtraEU!DC$2+DC33</f>
        <v>0</v>
      </c>
      <c r="DD4" s="10">
        <f>[4]ExtraEU!DD$2+DD33</f>
        <v>932</v>
      </c>
      <c r="DE4" s="10">
        <f>[4]ExtraEU!DE$2+DE33</f>
        <v>950</v>
      </c>
      <c r="DF4" s="10">
        <f>[4]ExtraEU!DF$2+DF33</f>
        <v>79</v>
      </c>
      <c r="DG4" s="10">
        <f>[4]ExtraEU!DG$2+DG33</f>
        <v>238</v>
      </c>
      <c r="DH4" s="10">
        <f>[4]ExtraEU!DH$2+DH33</f>
        <v>239</v>
      </c>
      <c r="DI4" s="10">
        <f>[4]ExtraEU!DI$2+DI33</f>
        <v>93</v>
      </c>
      <c r="DJ4" s="10">
        <f>[4]ExtraEU!DJ$2+DJ33</f>
        <v>550</v>
      </c>
      <c r="DK4" s="10">
        <f>[4]ExtraEU!DK$2+DK33</f>
        <v>0</v>
      </c>
      <c r="DL4" s="10">
        <f>[4]ExtraEU!DL$2+DL33</f>
        <v>0</v>
      </c>
      <c r="DM4" s="10">
        <f>[4]ExtraEU!DM$2+DM33</f>
        <v>0</v>
      </c>
      <c r="DN4" s="10">
        <f>[4]ExtraEU!DN$2+DN33</f>
        <v>0</v>
      </c>
      <c r="DO4" s="10">
        <f>[4]ExtraEU!DO$2+DO33</f>
        <v>6237</v>
      </c>
      <c r="DP4" s="10">
        <f>[4]ExtraEU!DP$2+DP33</f>
        <v>1235</v>
      </c>
      <c r="DQ4" s="10">
        <f>[4]ExtraEU!DQ$2+DQ33</f>
        <v>524</v>
      </c>
      <c r="DR4" s="10">
        <f>[4]ExtraEU!DR$2+DR33</f>
        <v>0</v>
      </c>
      <c r="DS4" s="10">
        <f>[4]ExtraEU!DS$2+DS33</f>
        <v>580</v>
      </c>
      <c r="DT4" s="10">
        <f>[4]ExtraEU!DT$2+DT33</f>
        <v>378</v>
      </c>
      <c r="DU4" s="10">
        <f>[4]ExtraEU!DU$2+DU33</f>
        <v>0</v>
      </c>
      <c r="DV4" s="10">
        <f>[4]ExtraEU!DV$2+DV33</f>
        <v>0</v>
      </c>
      <c r="DW4" s="10">
        <f>[4]ExtraEU!DW$2+DW33</f>
        <v>173890</v>
      </c>
      <c r="DX4" s="10">
        <f>[4]ExtraEU!DX$2+DX33</f>
        <v>5173</v>
      </c>
      <c r="DY4" s="10">
        <f>[4]ExtraEU!DY$2+DY33</f>
        <v>0</v>
      </c>
      <c r="DZ4" s="10">
        <f>[4]ExtraEU!DZ$2+DZ33</f>
        <v>93</v>
      </c>
      <c r="EA4" s="10">
        <f>[4]ExtraEU!EA$2+EA33</f>
        <v>7452</v>
      </c>
      <c r="EB4" s="10">
        <f>[4]ExtraEU!EB$2+EB33</f>
        <v>606</v>
      </c>
      <c r="EC4" s="10">
        <f>[4]ExtraEU!EC$2+EC33</f>
        <v>49431</v>
      </c>
      <c r="ED4" s="10">
        <f>[4]ExtraEU!ED$2+ED33</f>
        <v>0</v>
      </c>
      <c r="EE4" s="10">
        <f>[4]ExtraEU!EE$2+EE33</f>
        <v>924</v>
      </c>
      <c r="EF4" s="10">
        <f>[4]ExtraEU!EF$2+EF33</f>
        <v>8111</v>
      </c>
      <c r="EG4" s="10">
        <f>[4]ExtraEU!EG$2+EG33</f>
        <v>20643</v>
      </c>
      <c r="EH4" s="10">
        <f>[4]ExtraEU!EH$2+EH33</f>
        <v>22607</v>
      </c>
      <c r="EI4" s="10">
        <f>[4]ExtraEU!EI$2+EI33</f>
        <v>5720</v>
      </c>
      <c r="EJ4" s="10">
        <f>[4]ExtraEU!EJ$2+EJ33</f>
        <v>29</v>
      </c>
      <c r="EK4" s="10">
        <f>[4]ExtraEU!EK$2+EK33</f>
        <v>0</v>
      </c>
      <c r="EL4" s="10">
        <f>[4]ExtraEU!EL$2+EL33</f>
        <v>258</v>
      </c>
      <c r="EM4" s="10">
        <f>[4]ExtraEU!EM$2+EM33</f>
        <v>54</v>
      </c>
      <c r="EN4" s="10">
        <f>[4]ExtraEU!EN$2+EN33</f>
        <v>0</v>
      </c>
      <c r="EO4" s="10">
        <f>[4]ExtraEU!EO$2+EO33</f>
        <v>294</v>
      </c>
      <c r="EP4" s="10">
        <f>[4]ExtraEU!EP$2+EP33</f>
        <v>544</v>
      </c>
      <c r="EQ4" s="10">
        <f>[4]ExtraEU!EQ$2+EQ33</f>
        <v>3</v>
      </c>
      <c r="ER4" s="10">
        <f>[4]ExtraEU!ER$2+ER33</f>
        <v>120</v>
      </c>
      <c r="ES4" s="10">
        <f>[4]ExtraEU!ES$2+ES33</f>
        <v>120</v>
      </c>
      <c r="ET4" s="10">
        <f>[4]ExtraEU!ET$2+ET33</f>
        <v>0</v>
      </c>
      <c r="EU4" s="10">
        <f>[4]ExtraEU!EU$2+EU33</f>
        <v>0</v>
      </c>
      <c r="EV4" s="10">
        <f>[4]ExtraEU!EV$2+EV33</f>
        <v>0</v>
      </c>
      <c r="EW4" s="10">
        <f>[4]ExtraEU!EW$2+EW33</f>
        <v>0</v>
      </c>
      <c r="EX4" s="10">
        <f>[4]ExtraEU!EX$2+EX33</f>
        <v>0</v>
      </c>
      <c r="EY4" s="10">
        <f>[4]ExtraEU!EY$2+EY33</f>
        <v>504</v>
      </c>
      <c r="EZ4" s="10">
        <f>[4]ExtraEU!EZ$2+EZ33</f>
        <v>28081</v>
      </c>
      <c r="FA4" s="10">
        <f>[4]ExtraEU!FA$2+FA33</f>
        <v>20010</v>
      </c>
      <c r="FB4" s="10">
        <f>[4]ExtraEU!FB$2+FB33</f>
        <v>67</v>
      </c>
      <c r="FC4" s="10">
        <f>[4]ExtraEU!FC$2+FC33</f>
        <v>0</v>
      </c>
      <c r="FD4" s="10">
        <f>[4]ExtraEU!FD$2+FD33</f>
        <v>25124</v>
      </c>
      <c r="FE4" s="10">
        <f>[4]ExtraEU!FE$2+FE33</f>
        <v>128138</v>
      </c>
      <c r="FF4" s="10">
        <f>[4]ExtraEU!FF$2+FF33</f>
        <v>70210</v>
      </c>
      <c r="FG4" s="10">
        <f>[4]ExtraEU!FG$2+FG33</f>
        <v>0</v>
      </c>
      <c r="FH4" s="10">
        <f>[4]ExtraEU!FH$2+FH33</f>
        <v>279904</v>
      </c>
      <c r="FI4" s="10">
        <f>[4]ExtraEU!FI$2+FI33</f>
        <v>18794</v>
      </c>
      <c r="FJ4" s="10">
        <f>[4]ExtraEU!FJ$2+FJ33</f>
        <v>0</v>
      </c>
      <c r="FK4" s="10">
        <f>[4]ExtraEU!FK$2+FK33</f>
        <v>400679</v>
      </c>
      <c r="FL4" s="10">
        <f>[4]ExtraEU!FL$2+FL33</f>
        <v>0</v>
      </c>
      <c r="FM4" s="10">
        <f>[4]ExtraEU!FM$2+FM33</f>
        <v>0</v>
      </c>
      <c r="FN4" s="1">
        <f>[4]ExtraEU!FN$2</f>
        <v>97152</v>
      </c>
      <c r="FO4" s="1">
        <f>[4]ExtraEU!FO$2</f>
        <v>6902</v>
      </c>
      <c r="FP4" s="1">
        <f>[4]ExtraEU!FP$2</f>
        <v>6099</v>
      </c>
      <c r="FQ4" s="1">
        <f>[4]ExtraEU!FQ$2</f>
        <v>60826</v>
      </c>
      <c r="FR4" s="1">
        <f>[4]ExtraEU!FR$2</f>
        <v>72603</v>
      </c>
      <c r="FS4" s="1">
        <f>[4]ExtraEU!FS$2</f>
        <v>147999</v>
      </c>
      <c r="FT4" s="1">
        <f>[4]ExtraEU!FT$2</f>
        <v>80223</v>
      </c>
      <c r="FU4" s="1">
        <f>[4]ExtraEU!FU$2</f>
        <v>0</v>
      </c>
      <c r="FV4" s="1">
        <f>[4]ExtraEU!FV$2</f>
        <v>92690</v>
      </c>
      <c r="FW4" s="1">
        <f>[4]ExtraEU!FW$2</f>
        <v>0</v>
      </c>
      <c r="FX4" s="1">
        <f>[4]ExtraEU!FX$2</f>
        <v>0</v>
      </c>
      <c r="FY4" s="1">
        <f>[4]ExtraEU!FY$2</f>
        <v>0</v>
      </c>
      <c r="FZ4" s="7">
        <f>SUM($B4:FY4)</f>
        <v>4643789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16</v>
      </c>
      <c r="B6" s="1">
        <f>[4]Austria!B$2</f>
        <v>0</v>
      </c>
      <c r="C6" s="1">
        <f>[4]Austria!C$2</f>
        <v>0</v>
      </c>
      <c r="D6" s="1">
        <f>[4]Austria!D$2</f>
        <v>0</v>
      </c>
      <c r="E6" s="1">
        <f>[4]Austria!E$2</f>
        <v>0</v>
      </c>
      <c r="F6" s="1">
        <f>[4]Austria!F$2</f>
        <v>0</v>
      </c>
      <c r="G6" s="1">
        <f>[4]Austria!G$2</f>
        <v>0</v>
      </c>
      <c r="H6" s="1">
        <f>[4]Austria!H$2</f>
        <v>0</v>
      </c>
      <c r="I6" s="1">
        <f>[4]Austria!I$2</f>
        <v>0</v>
      </c>
      <c r="J6" s="1">
        <f>[4]Austria!J$2</f>
        <v>0</v>
      </c>
      <c r="K6" s="1">
        <f>[4]Austria!K$2</f>
        <v>0</v>
      </c>
      <c r="L6" s="1">
        <f>[4]Austria!L$2</f>
        <v>0</v>
      </c>
      <c r="M6" s="1">
        <f>[4]Austria!M$2</f>
        <v>0</v>
      </c>
      <c r="N6" s="1">
        <f>[4]Austria!N$2</f>
        <v>0</v>
      </c>
      <c r="O6" s="1">
        <f>[4]Austria!O$2</f>
        <v>0</v>
      </c>
      <c r="P6" s="1">
        <f>[4]Austria!P$2</f>
        <v>0</v>
      </c>
      <c r="Q6" s="1">
        <f>[4]Austria!Q$2</f>
        <v>0</v>
      </c>
      <c r="R6" s="1">
        <f>[4]Austria!R$2</f>
        <v>0</v>
      </c>
      <c r="S6" s="1">
        <f>[4]Austria!S$2</f>
        <v>0</v>
      </c>
      <c r="T6" s="1">
        <f>[4]Austria!T$2</f>
        <v>0</v>
      </c>
      <c r="U6" s="1">
        <f>[4]Austria!U$2</f>
        <v>0</v>
      </c>
      <c r="V6" s="1">
        <f>[4]Austria!V$2</f>
        <v>0</v>
      </c>
      <c r="W6" s="1">
        <f>[4]Austria!W$2</f>
        <v>0</v>
      </c>
      <c r="X6" s="1">
        <f>[4]Austria!X$2</f>
        <v>0</v>
      </c>
      <c r="Y6" s="1">
        <f>[4]Austria!Y$2</f>
        <v>0</v>
      </c>
      <c r="Z6" s="1">
        <f>[4]Austria!Z$2</f>
        <v>0</v>
      </c>
      <c r="AA6" s="1">
        <f>[4]Austria!AA$2</f>
        <v>0</v>
      </c>
      <c r="AB6" s="1">
        <f>[4]Austria!AB$2</f>
        <v>0</v>
      </c>
      <c r="AC6" s="1">
        <f>[4]Austria!AC$2</f>
        <v>54</v>
      </c>
      <c r="AD6" s="1">
        <f>[4]Austria!AD$2</f>
        <v>109</v>
      </c>
      <c r="AE6" s="1">
        <f>[4]Austria!AE$2</f>
        <v>0</v>
      </c>
      <c r="AF6" s="1">
        <f>[4]Austria!AF$2</f>
        <v>0</v>
      </c>
      <c r="AG6" s="1">
        <f>[4]Austria!AG$2</f>
        <v>0</v>
      </c>
      <c r="AH6" s="1">
        <f>[4]Austria!AH$2</f>
        <v>0</v>
      </c>
      <c r="AI6" s="1">
        <f>[4]Austria!AI$2</f>
        <v>0</v>
      </c>
      <c r="AJ6" s="1">
        <f>[4]Austria!AJ$2</f>
        <v>607</v>
      </c>
      <c r="AK6" s="1">
        <f>[4]Austria!AK$2</f>
        <v>0</v>
      </c>
      <c r="AL6" s="1">
        <f>[4]Austria!AL$2</f>
        <v>0</v>
      </c>
      <c r="AM6" s="1">
        <f>[4]Austria!AM$2</f>
        <v>0</v>
      </c>
      <c r="AN6" s="1">
        <f>[4]Austria!AN$2</f>
        <v>282</v>
      </c>
      <c r="AO6" s="1">
        <f>[4]Austria!AO$2</f>
        <v>0</v>
      </c>
      <c r="AP6" s="1">
        <f>[4]Austria!AP$2</f>
        <v>0</v>
      </c>
      <c r="AQ6" s="1">
        <f>[4]Austria!AQ$2</f>
        <v>0</v>
      </c>
      <c r="AR6" s="1">
        <f>[4]Austria!AR$2</f>
        <v>0</v>
      </c>
      <c r="AS6" s="1">
        <f>[4]Austria!AS$2</f>
        <v>0</v>
      </c>
      <c r="AT6" s="1">
        <f>[4]Austria!AT$2</f>
        <v>0</v>
      </c>
      <c r="AU6" s="1">
        <f>[4]Austria!AU$2</f>
        <v>0</v>
      </c>
      <c r="AV6" s="1">
        <f>[4]Austria!AV$2</f>
        <v>0</v>
      </c>
      <c r="AW6" s="1">
        <f>[4]Austria!AW$2</f>
        <v>0</v>
      </c>
      <c r="AX6" s="1">
        <f>[4]Austria!AX$2</f>
        <v>0</v>
      </c>
      <c r="AY6" s="1">
        <f>[4]Austria!AY$2</f>
        <v>0</v>
      </c>
      <c r="AZ6" s="1">
        <f>[4]Austria!AZ$2</f>
        <v>0</v>
      </c>
      <c r="BA6" s="1">
        <f>[4]Austria!BA$2</f>
        <v>0</v>
      </c>
      <c r="BB6" s="1">
        <f>[4]Austria!BB$2</f>
        <v>0</v>
      </c>
      <c r="BC6" s="1">
        <f>[4]Austria!BC$2</f>
        <v>0</v>
      </c>
      <c r="BD6" s="1">
        <f>[4]Austria!BD$2</f>
        <v>0</v>
      </c>
      <c r="BE6" s="1">
        <f>[4]Austria!BE$2</f>
        <v>0</v>
      </c>
      <c r="BF6" s="1">
        <f>[4]Austria!BF$2</f>
        <v>0</v>
      </c>
      <c r="BG6" s="1">
        <f>[4]Austria!BG$2</f>
        <v>0</v>
      </c>
      <c r="BH6" s="1">
        <f>[4]Austria!BH$2</f>
        <v>0</v>
      </c>
      <c r="BI6" s="1">
        <f>[4]Austria!BI$2</f>
        <v>0</v>
      </c>
      <c r="BJ6" s="1">
        <f>[4]Austria!BJ$2</f>
        <v>0</v>
      </c>
      <c r="BK6" s="1">
        <f>[4]Austria!BK$2</f>
        <v>0</v>
      </c>
      <c r="BL6" s="1">
        <f>[4]Austria!BL$2</f>
        <v>0</v>
      </c>
      <c r="BM6" s="1">
        <f>[4]Austria!BM$2</f>
        <v>0</v>
      </c>
      <c r="BN6" s="1">
        <f>[4]Austria!BN$2</f>
        <v>0</v>
      </c>
      <c r="BO6" s="1">
        <f>[4]Austria!BO$2</f>
        <v>0</v>
      </c>
      <c r="BP6" s="1">
        <f>[4]Austria!BP$2</f>
        <v>0</v>
      </c>
      <c r="BQ6" s="1">
        <f>[4]Austria!BQ$2</f>
        <v>0</v>
      </c>
      <c r="BR6" s="1">
        <f>[4]Austria!BR$2</f>
        <v>0</v>
      </c>
      <c r="BS6" s="1">
        <f>[4]Austria!BS$2</f>
        <v>0</v>
      </c>
      <c r="BT6" s="1">
        <f>[4]Austria!BT$2</f>
        <v>0</v>
      </c>
      <c r="BU6" s="1">
        <f>[4]Austria!BU$2</f>
        <v>0</v>
      </c>
      <c r="BV6" s="1">
        <f>[4]Austria!BV$2</f>
        <v>0</v>
      </c>
      <c r="BW6" s="1">
        <f>[4]Austria!BW$2</f>
        <v>0</v>
      </c>
      <c r="BX6" s="1">
        <f>[4]Austria!BX$2</f>
        <v>0</v>
      </c>
      <c r="BY6" s="1">
        <f>[4]Austria!BY$2</f>
        <v>0</v>
      </c>
      <c r="BZ6" s="1">
        <f>[4]Austria!BZ$2</f>
        <v>0</v>
      </c>
      <c r="CA6" s="1">
        <f>[4]Austria!CA$2</f>
        <v>0</v>
      </c>
      <c r="CB6" s="1">
        <f>[4]Austria!CB$2</f>
        <v>0</v>
      </c>
      <c r="CC6" s="1">
        <f>[4]Austria!CC$2</f>
        <v>0</v>
      </c>
      <c r="CD6" s="1">
        <f>[4]Austria!CD$2</f>
        <v>0</v>
      </c>
      <c r="CE6" s="1">
        <f>[4]Austria!CE$2</f>
        <v>0</v>
      </c>
      <c r="CF6" s="1">
        <f>[4]Austria!CF$2</f>
        <v>0</v>
      </c>
      <c r="CG6" s="1">
        <f>[4]Austria!CG$2</f>
        <v>0</v>
      </c>
      <c r="CH6" s="1">
        <f>[4]Austria!CH$2</f>
        <v>0</v>
      </c>
      <c r="CI6" s="1">
        <f>[4]Austria!CI$2</f>
        <v>0</v>
      </c>
      <c r="CJ6" s="1">
        <f>[4]Austria!CJ$2</f>
        <v>0</v>
      </c>
      <c r="CK6" s="1">
        <f>[4]Austria!CK$2</f>
        <v>0</v>
      </c>
      <c r="CL6" s="1">
        <f>[4]Austria!CL$2</f>
        <v>0</v>
      </c>
      <c r="CM6" s="1">
        <f>[4]Austria!CM$2</f>
        <v>0</v>
      </c>
      <c r="CN6" s="1">
        <f>[4]Austria!CN$2</f>
        <v>0</v>
      </c>
      <c r="CO6" s="1">
        <f>[4]Austria!CO$2</f>
        <v>0</v>
      </c>
      <c r="CP6" s="1">
        <f>[4]Austria!CP$2</f>
        <v>0</v>
      </c>
      <c r="CQ6" s="1">
        <f>[4]Austria!CQ$2</f>
        <v>0</v>
      </c>
      <c r="CR6" s="1">
        <f>[4]Austria!CR$2</f>
        <v>0</v>
      </c>
      <c r="CS6" s="1">
        <f>[4]Austria!CS$2</f>
        <v>0</v>
      </c>
      <c r="CT6" s="1">
        <f>[4]Austria!CT$2</f>
        <v>0</v>
      </c>
      <c r="CU6" s="1">
        <f>[4]Austria!CU$2</f>
        <v>0</v>
      </c>
      <c r="CV6" s="1">
        <f>[4]Austria!CV$2</f>
        <v>0</v>
      </c>
      <c r="CW6" s="1">
        <f>[4]Austria!CW$2</f>
        <v>0</v>
      </c>
      <c r="CX6" s="1">
        <f>[4]Austria!CX$2</f>
        <v>0</v>
      </c>
      <c r="CY6" s="1">
        <f>[4]Austria!CY$2</f>
        <v>0</v>
      </c>
      <c r="CZ6" s="1">
        <f>[4]Austria!CZ$2</f>
        <v>0</v>
      </c>
      <c r="DA6" s="1">
        <f>[4]Austria!DA$2</f>
        <v>0</v>
      </c>
      <c r="DB6" s="1">
        <f>[4]Austria!DB$2</f>
        <v>0</v>
      </c>
      <c r="DC6" s="1">
        <f>[4]Austria!DC$2</f>
        <v>0</v>
      </c>
      <c r="DD6" s="1">
        <f>[4]Austria!DD$2</f>
        <v>0</v>
      </c>
      <c r="DE6" s="1">
        <f>[4]Austria!DE$2</f>
        <v>0</v>
      </c>
      <c r="DF6" s="1">
        <f>[4]Austria!DF$2</f>
        <v>0</v>
      </c>
      <c r="DG6" s="1">
        <f>[4]Austria!DG$2</f>
        <v>0</v>
      </c>
      <c r="DH6" s="1">
        <f>[4]Austria!DH$2</f>
        <v>0</v>
      </c>
      <c r="DI6" s="1">
        <f>[4]Austria!DI$2</f>
        <v>0</v>
      </c>
      <c r="DJ6" s="1">
        <f>[4]Austria!DJ$2</f>
        <v>0</v>
      </c>
      <c r="DK6" s="1">
        <f>[4]Austria!DK$2</f>
        <v>0</v>
      </c>
      <c r="DL6" s="1">
        <f>[4]Austria!DL$2</f>
        <v>0</v>
      </c>
      <c r="DM6" s="1">
        <f>[4]Austria!DM$2</f>
        <v>0</v>
      </c>
      <c r="DN6" s="1">
        <f>[4]Austria!DN$2</f>
        <v>0</v>
      </c>
      <c r="DO6" s="1">
        <f>[4]Austria!DO$2</f>
        <v>0</v>
      </c>
      <c r="DP6" s="1">
        <f>[4]Austria!DP$2</f>
        <v>0</v>
      </c>
      <c r="DQ6" s="1">
        <f>[4]Austria!DQ$2</f>
        <v>0</v>
      </c>
      <c r="DR6" s="1">
        <f>[4]Austria!DR$2</f>
        <v>0</v>
      </c>
      <c r="DS6" s="1">
        <f>[4]Austria!DS$2</f>
        <v>0</v>
      </c>
      <c r="DT6" s="1">
        <f>[4]Austria!DT$2</f>
        <v>0</v>
      </c>
      <c r="DU6" s="1">
        <f>[4]Austria!DU$2</f>
        <v>0</v>
      </c>
      <c r="DV6" s="1">
        <f>[4]Austria!DV$2</f>
        <v>0</v>
      </c>
      <c r="DW6" s="1">
        <f>[4]Austria!DW$2</f>
        <v>0</v>
      </c>
      <c r="DX6" s="1">
        <f>[4]Austria!DX$2</f>
        <v>0</v>
      </c>
      <c r="DY6" s="1">
        <f>[4]Austria!DY$2</f>
        <v>0</v>
      </c>
      <c r="DZ6" s="1">
        <f>[4]Austria!DZ$2</f>
        <v>0</v>
      </c>
      <c r="EA6" s="1">
        <f>[4]Austria!EA$2</f>
        <v>0</v>
      </c>
      <c r="EB6" s="1">
        <f>[4]Austria!EB$2</f>
        <v>0</v>
      </c>
      <c r="EC6" s="1">
        <f>[4]Austria!EC$2</f>
        <v>0</v>
      </c>
      <c r="ED6" s="1">
        <f>[4]Austria!ED$2</f>
        <v>0</v>
      </c>
      <c r="EE6" s="1">
        <f>[4]Austria!EE$2</f>
        <v>0</v>
      </c>
      <c r="EF6" s="1">
        <f>[4]Austria!EF$2</f>
        <v>0</v>
      </c>
      <c r="EG6" s="1">
        <f>[4]Austria!EG$2</f>
        <v>0</v>
      </c>
      <c r="EH6" s="1">
        <f>[4]Austria!EH$2</f>
        <v>0</v>
      </c>
      <c r="EI6" s="1">
        <f>[4]Austria!EI$2</f>
        <v>0</v>
      </c>
      <c r="EJ6" s="1">
        <f>[4]Austria!EJ$2</f>
        <v>0</v>
      </c>
      <c r="EK6" s="1">
        <f>[4]Austria!EK$2</f>
        <v>0</v>
      </c>
      <c r="EL6" s="1">
        <f>[4]Austria!EL$2</f>
        <v>0</v>
      </c>
      <c r="EM6" s="1">
        <f>[4]Austria!EM$2</f>
        <v>0</v>
      </c>
      <c r="EN6" s="1">
        <f>[4]Austria!EN$2</f>
        <v>0</v>
      </c>
      <c r="EO6" s="1">
        <f>[4]Austria!EO$2</f>
        <v>0</v>
      </c>
      <c r="EP6" s="1">
        <f>[4]Austria!EP$2</f>
        <v>0</v>
      </c>
      <c r="EQ6" s="1">
        <f>[4]Austria!EQ$2</f>
        <v>0</v>
      </c>
      <c r="ER6" s="1">
        <f>[4]Austria!ER$2</f>
        <v>0</v>
      </c>
      <c r="ES6" s="1">
        <f>[4]Austria!ES$2</f>
        <v>0</v>
      </c>
      <c r="ET6" s="1">
        <f>[4]Austria!ET$2</f>
        <v>0</v>
      </c>
      <c r="EU6" s="1">
        <f>[4]Austria!EU$2</f>
        <v>0</v>
      </c>
      <c r="EV6" s="1">
        <f>[4]Austria!EV$2</f>
        <v>0</v>
      </c>
      <c r="EW6" s="1">
        <f>[4]Austria!EW$2</f>
        <v>0</v>
      </c>
      <c r="EX6" s="1">
        <f>[4]Austria!EX$2</f>
        <v>0</v>
      </c>
      <c r="EY6" s="1">
        <f>[4]Austria!EY$2</f>
        <v>0</v>
      </c>
      <c r="EZ6" s="1">
        <f>[4]Austria!EZ$2</f>
        <v>0</v>
      </c>
      <c r="FA6" s="1">
        <f>[4]Austria!FA$2</f>
        <v>6977</v>
      </c>
      <c r="FB6" s="1">
        <f>[4]Austria!FB$2</f>
        <v>0</v>
      </c>
      <c r="FC6" s="1">
        <f>[4]Austria!FC$2</f>
        <v>0</v>
      </c>
      <c r="FD6" s="1">
        <f>[4]Austria!FD$2</f>
        <v>0</v>
      </c>
      <c r="FE6" s="1">
        <f>[4]Austria!FE$2</f>
        <v>0</v>
      </c>
      <c r="FF6" s="1">
        <f>[4]Austria!FF$2</f>
        <v>0</v>
      </c>
      <c r="FG6" s="1">
        <f>[4]Austria!FG$2</f>
        <v>0</v>
      </c>
      <c r="FH6" s="1">
        <f>[4]Austria!FH$2</f>
        <v>0</v>
      </c>
      <c r="FI6" s="1">
        <f>[4]Austria!FI$2</f>
        <v>0</v>
      </c>
      <c r="FJ6" s="1">
        <f>[4]Austria!FJ$2</f>
        <v>0</v>
      </c>
      <c r="FK6" s="1">
        <f>[4]Austria!FK$2</f>
        <v>0</v>
      </c>
      <c r="FL6" s="1">
        <f>[4]Austria!FL$2</f>
        <v>0</v>
      </c>
      <c r="FM6" s="1">
        <f>[4]Austria!FM$2</f>
        <v>0</v>
      </c>
      <c r="FN6" s="1">
        <f>[4]Austria!FN$2</f>
        <v>0</v>
      </c>
      <c r="FO6" s="1">
        <f>[4]Austria!FO$2</f>
        <v>0</v>
      </c>
      <c r="FP6" s="1">
        <f>[4]Austria!FP$2</f>
        <v>0</v>
      </c>
      <c r="FQ6" s="1">
        <f>[4]Austria!FQ$2</f>
        <v>0</v>
      </c>
      <c r="FR6" s="1">
        <f>[4]Austria!FR$2</f>
        <v>0</v>
      </c>
      <c r="FS6" s="1">
        <f>[4]Austria!FS$2</f>
        <v>0</v>
      </c>
      <c r="FT6" s="1">
        <f>[4]Austria!FT$2</f>
        <v>0</v>
      </c>
      <c r="FU6" s="1">
        <f>[4]Austria!FU$2</f>
        <v>0</v>
      </c>
      <c r="FV6" s="1">
        <f>[4]Austria!FV$2</f>
        <v>0</v>
      </c>
      <c r="FW6" s="1">
        <f>[4]Austria!FW$2</f>
        <v>0</v>
      </c>
      <c r="FX6" s="1">
        <f>[4]Austria!FX$2</f>
        <v>0</v>
      </c>
      <c r="FY6" s="1">
        <f>[4]Austria!FY$2</f>
        <v>0</v>
      </c>
      <c r="FZ6" s="7">
        <f>SUM($B6:FY6)</f>
        <v>8029</v>
      </c>
    </row>
    <row r="7" spans="1:182">
      <c r="A7" t="s">
        <v>17</v>
      </c>
      <c r="B7" s="1">
        <f>[4]Belgium!B$2</f>
        <v>0</v>
      </c>
      <c r="C7" s="1">
        <f>[4]Belgium!C$2</f>
        <v>0</v>
      </c>
      <c r="D7" s="1">
        <f>[4]Belgium!D$2</f>
        <v>0</v>
      </c>
      <c r="E7" s="1">
        <f>[4]Belgium!E$2</f>
        <v>0</v>
      </c>
      <c r="F7" s="1">
        <f>[4]Belgium!F$2</f>
        <v>0</v>
      </c>
      <c r="G7" s="1">
        <f>[4]Belgium!G$2</f>
        <v>0</v>
      </c>
      <c r="H7" s="1">
        <f>[4]Belgium!H$2</f>
        <v>0</v>
      </c>
      <c r="I7" s="1">
        <f>[4]Belgium!I$2</f>
        <v>0</v>
      </c>
      <c r="J7" s="1">
        <f>[4]Belgium!J$2</f>
        <v>0</v>
      </c>
      <c r="K7" s="1">
        <f>[4]Belgium!K$2</f>
        <v>0</v>
      </c>
      <c r="L7" s="1">
        <f>[4]Belgium!L$2</f>
        <v>0</v>
      </c>
      <c r="M7" s="1">
        <f>[4]Belgium!M$2</f>
        <v>0</v>
      </c>
      <c r="N7" s="1">
        <f>[4]Belgium!N$2</f>
        <v>0</v>
      </c>
      <c r="O7" s="1">
        <f>[4]Belgium!O$2</f>
        <v>0</v>
      </c>
      <c r="P7" s="1">
        <f>[4]Belgium!P$2</f>
        <v>0</v>
      </c>
      <c r="Q7" s="1">
        <f>[4]Belgium!Q$2</f>
        <v>0</v>
      </c>
      <c r="R7" s="1">
        <f>[4]Belgium!R$2</f>
        <v>0</v>
      </c>
      <c r="S7" s="1">
        <f>[4]Belgium!S$2</f>
        <v>0</v>
      </c>
      <c r="T7" s="1">
        <f>[4]Belgium!T$2</f>
        <v>0</v>
      </c>
      <c r="U7" s="1">
        <f>[4]Belgium!U$2</f>
        <v>0</v>
      </c>
      <c r="V7" s="1">
        <f>[4]Belgium!V$2</f>
        <v>0</v>
      </c>
      <c r="W7" s="1">
        <f>[4]Belgium!W$2</f>
        <v>0</v>
      </c>
      <c r="X7" s="1">
        <f>[4]Belgium!X$2</f>
        <v>0</v>
      </c>
      <c r="Y7" s="1">
        <f>[4]Belgium!Y$2</f>
        <v>0</v>
      </c>
      <c r="Z7" s="1">
        <f>[4]Belgium!Z$2</f>
        <v>0</v>
      </c>
      <c r="AA7" s="1">
        <f>[4]Belgium!AA$2</f>
        <v>0</v>
      </c>
      <c r="AB7" s="1">
        <f>[4]Belgium!AB$2</f>
        <v>0</v>
      </c>
      <c r="AC7" s="1">
        <f>[4]Belgium!AC$2</f>
        <v>0</v>
      </c>
      <c r="AD7" s="1">
        <f>[4]Belgium!AD$2</f>
        <v>0</v>
      </c>
      <c r="AE7" s="1">
        <f>[4]Belgium!AE$2</f>
        <v>0</v>
      </c>
      <c r="AF7" s="1">
        <f>[4]Belgium!AF$2</f>
        <v>0</v>
      </c>
      <c r="AG7" s="1">
        <f>[4]Belgium!AG$2</f>
        <v>0</v>
      </c>
      <c r="AH7" s="1">
        <f>[4]Belgium!AH$2</f>
        <v>0</v>
      </c>
      <c r="AI7" s="1">
        <f>[4]Belgium!AI$2</f>
        <v>0</v>
      </c>
      <c r="AJ7" s="1">
        <f>[4]Belgium!AJ$2</f>
        <v>0</v>
      </c>
      <c r="AK7" s="1">
        <f>[4]Belgium!AK$2</f>
        <v>0</v>
      </c>
      <c r="AL7" s="1">
        <f>[4]Belgium!AL$2</f>
        <v>0</v>
      </c>
      <c r="AM7" s="1">
        <f>[4]Belgium!AM$2</f>
        <v>0</v>
      </c>
      <c r="AN7" s="1">
        <f>[4]Belgium!AN$2</f>
        <v>0</v>
      </c>
      <c r="AO7" s="1">
        <f>[4]Belgium!AO$2</f>
        <v>0</v>
      </c>
      <c r="AP7" s="1">
        <f>[4]Belgium!AP$2</f>
        <v>0</v>
      </c>
      <c r="AQ7" s="1">
        <f>[4]Belgium!AQ$2</f>
        <v>0</v>
      </c>
      <c r="AR7" s="1">
        <f>[4]Belgium!AR$2</f>
        <v>0</v>
      </c>
      <c r="AS7" s="1">
        <f>[4]Belgium!AS$2</f>
        <v>0</v>
      </c>
      <c r="AT7" s="1">
        <f>[4]Belgium!AT$2</f>
        <v>0</v>
      </c>
      <c r="AU7" s="1">
        <f>[4]Belgium!AU$2</f>
        <v>0</v>
      </c>
      <c r="AV7" s="1">
        <f>[4]Belgium!AV$2</f>
        <v>0</v>
      </c>
      <c r="AW7" s="1">
        <f>[4]Belgium!AW$2</f>
        <v>0</v>
      </c>
      <c r="AX7" s="1">
        <f>[4]Belgium!AX$2</f>
        <v>0</v>
      </c>
      <c r="AY7" s="1">
        <f>[4]Belgium!AY$2</f>
        <v>0</v>
      </c>
      <c r="AZ7" s="1">
        <f>[4]Belgium!AZ$2</f>
        <v>0</v>
      </c>
      <c r="BA7" s="1">
        <f>[4]Belgium!BA$2</f>
        <v>0</v>
      </c>
      <c r="BB7" s="1">
        <f>[4]Belgium!BB$2</f>
        <v>0</v>
      </c>
      <c r="BC7" s="1">
        <f>[4]Belgium!BC$2</f>
        <v>0</v>
      </c>
      <c r="BD7" s="1">
        <f>[4]Belgium!BD$2</f>
        <v>0</v>
      </c>
      <c r="BE7" s="1">
        <f>[4]Belgium!BE$2</f>
        <v>0</v>
      </c>
      <c r="BF7" s="1">
        <f>[4]Belgium!BF$2</f>
        <v>0</v>
      </c>
      <c r="BG7" s="1">
        <f>[4]Belgium!BG$2</f>
        <v>0</v>
      </c>
      <c r="BH7" s="1">
        <f>[4]Belgium!BH$2</f>
        <v>0</v>
      </c>
      <c r="BI7" s="1">
        <f>[4]Belgium!BI$2</f>
        <v>0</v>
      </c>
      <c r="BJ7" s="1">
        <f>[4]Belgium!BJ$2</f>
        <v>0</v>
      </c>
      <c r="BK7" s="1">
        <f>[4]Belgium!BK$2</f>
        <v>0</v>
      </c>
      <c r="BL7" s="1">
        <f>[4]Belgium!BL$2</f>
        <v>0</v>
      </c>
      <c r="BM7" s="1">
        <f>[4]Belgium!BM$2</f>
        <v>0</v>
      </c>
      <c r="BN7" s="1">
        <f>[4]Belgium!BN$2</f>
        <v>0</v>
      </c>
      <c r="BO7" s="1">
        <f>[4]Belgium!BO$2</f>
        <v>0</v>
      </c>
      <c r="BP7" s="1">
        <f>[4]Belgium!BP$2</f>
        <v>0</v>
      </c>
      <c r="BQ7" s="1">
        <f>[4]Belgium!BQ$2</f>
        <v>0</v>
      </c>
      <c r="BR7" s="1">
        <f>[4]Belgium!BR$2</f>
        <v>0</v>
      </c>
      <c r="BS7" s="1">
        <f>[4]Belgium!BS$2</f>
        <v>0</v>
      </c>
      <c r="BT7" s="1">
        <f>[4]Belgium!BT$2</f>
        <v>0</v>
      </c>
      <c r="BU7" s="1">
        <f>[4]Belgium!BU$2</f>
        <v>0</v>
      </c>
      <c r="BV7" s="1">
        <f>[4]Belgium!BV$2</f>
        <v>0</v>
      </c>
      <c r="BW7" s="1">
        <f>[4]Belgium!BW$2</f>
        <v>0</v>
      </c>
      <c r="BX7" s="1">
        <f>[4]Belgium!BX$2</f>
        <v>0</v>
      </c>
      <c r="BY7" s="1">
        <f>[4]Belgium!BY$2</f>
        <v>0</v>
      </c>
      <c r="BZ7" s="1">
        <f>[4]Belgium!BZ$2</f>
        <v>0</v>
      </c>
      <c r="CA7" s="1">
        <f>[4]Belgium!CA$2</f>
        <v>0</v>
      </c>
      <c r="CB7" s="1">
        <f>[4]Belgium!CB$2</f>
        <v>0</v>
      </c>
      <c r="CC7" s="1">
        <f>[4]Belgium!CC$2</f>
        <v>0</v>
      </c>
      <c r="CD7" s="1">
        <f>[4]Belgium!CD$2</f>
        <v>0</v>
      </c>
      <c r="CE7" s="1">
        <f>[4]Belgium!CE$2</f>
        <v>0</v>
      </c>
      <c r="CF7" s="1">
        <f>[4]Belgium!CF$2</f>
        <v>0</v>
      </c>
      <c r="CG7" s="1">
        <f>[4]Belgium!CG$2</f>
        <v>0</v>
      </c>
      <c r="CH7" s="1">
        <f>[4]Belgium!CH$2</f>
        <v>0</v>
      </c>
      <c r="CI7" s="1">
        <f>[4]Belgium!CI$2</f>
        <v>0</v>
      </c>
      <c r="CJ7" s="1">
        <f>[4]Belgium!CJ$2</f>
        <v>0</v>
      </c>
      <c r="CK7" s="1">
        <f>[4]Belgium!CK$2</f>
        <v>0</v>
      </c>
      <c r="CL7" s="1">
        <f>[4]Belgium!CL$2</f>
        <v>0</v>
      </c>
      <c r="CM7" s="1">
        <f>[4]Belgium!CM$2</f>
        <v>0</v>
      </c>
      <c r="CN7" s="1">
        <f>[4]Belgium!CN$2</f>
        <v>0</v>
      </c>
      <c r="CO7" s="1">
        <f>[4]Belgium!CO$2</f>
        <v>0</v>
      </c>
      <c r="CP7" s="1">
        <f>[4]Belgium!CP$2</f>
        <v>0</v>
      </c>
      <c r="CQ7" s="1">
        <f>[4]Belgium!CQ$2</f>
        <v>0</v>
      </c>
      <c r="CR7" s="1">
        <f>[4]Belgium!CR$2</f>
        <v>0</v>
      </c>
      <c r="CS7" s="1">
        <f>[4]Belgium!CS$2</f>
        <v>0</v>
      </c>
      <c r="CT7" s="1">
        <f>[4]Belgium!CT$2</f>
        <v>0</v>
      </c>
      <c r="CU7" s="1">
        <f>[4]Belgium!CU$2</f>
        <v>0</v>
      </c>
      <c r="CV7" s="1">
        <f>[4]Belgium!CV$2</f>
        <v>0</v>
      </c>
      <c r="CW7" s="1">
        <f>[4]Belgium!CW$2</f>
        <v>0</v>
      </c>
      <c r="CX7" s="1">
        <f>[4]Belgium!CX$2</f>
        <v>0</v>
      </c>
      <c r="CY7" s="1">
        <f>[4]Belgium!CY$2</f>
        <v>0</v>
      </c>
      <c r="CZ7" s="1">
        <f>[4]Belgium!CZ$2</f>
        <v>0</v>
      </c>
      <c r="DA7" s="1">
        <f>[4]Belgium!DA$2</f>
        <v>0</v>
      </c>
      <c r="DB7" s="1">
        <f>[4]Belgium!DB$2</f>
        <v>0</v>
      </c>
      <c r="DC7" s="1">
        <f>[4]Belgium!DC$2</f>
        <v>0</v>
      </c>
      <c r="DD7" s="1">
        <f>[4]Belgium!DD$2</f>
        <v>0</v>
      </c>
      <c r="DE7" s="1">
        <f>[4]Belgium!DE$2</f>
        <v>0</v>
      </c>
      <c r="DF7" s="1">
        <f>[4]Belgium!DF$2</f>
        <v>0</v>
      </c>
      <c r="DG7" s="1">
        <f>[4]Belgium!DG$2</f>
        <v>0</v>
      </c>
      <c r="DH7" s="1">
        <f>[4]Belgium!DH$2</f>
        <v>0</v>
      </c>
      <c r="DI7" s="1">
        <f>[4]Belgium!DI$2</f>
        <v>0</v>
      </c>
      <c r="DJ7" s="1">
        <f>[4]Belgium!DJ$2</f>
        <v>0</v>
      </c>
      <c r="DK7" s="1">
        <f>[4]Belgium!DK$2</f>
        <v>0</v>
      </c>
      <c r="DL7" s="1">
        <f>[4]Belgium!DL$2</f>
        <v>0</v>
      </c>
      <c r="DM7" s="1">
        <f>[4]Belgium!DM$2</f>
        <v>0</v>
      </c>
      <c r="DN7" s="1">
        <f>[4]Belgium!DN$2</f>
        <v>0</v>
      </c>
      <c r="DO7" s="1">
        <f>[4]Belgium!DO$2</f>
        <v>0</v>
      </c>
      <c r="DP7" s="1">
        <f>[4]Belgium!DP$2</f>
        <v>0</v>
      </c>
      <c r="DQ7" s="1">
        <f>[4]Belgium!DQ$2</f>
        <v>0</v>
      </c>
      <c r="DR7" s="1">
        <f>[4]Belgium!DR$2</f>
        <v>0</v>
      </c>
      <c r="DS7" s="1">
        <f>[4]Belgium!DS$2</f>
        <v>0</v>
      </c>
      <c r="DT7" s="1">
        <f>[4]Belgium!DT$2</f>
        <v>0</v>
      </c>
      <c r="DU7" s="1">
        <f>[4]Belgium!DU$2</f>
        <v>0</v>
      </c>
      <c r="DV7" s="1">
        <f>[4]Belgium!DV$2</f>
        <v>0</v>
      </c>
      <c r="DW7" s="1">
        <f>[4]Belgium!DW$2</f>
        <v>0</v>
      </c>
      <c r="DX7" s="1">
        <f>[4]Belgium!DX$2</f>
        <v>0</v>
      </c>
      <c r="DY7" s="1">
        <f>[4]Belgium!DY$2</f>
        <v>0</v>
      </c>
      <c r="DZ7" s="1">
        <f>[4]Belgium!DZ$2</f>
        <v>0</v>
      </c>
      <c r="EA7" s="1">
        <f>[4]Belgium!EA$2</f>
        <v>0</v>
      </c>
      <c r="EB7" s="1">
        <f>[4]Belgium!EB$2</f>
        <v>0</v>
      </c>
      <c r="EC7" s="1">
        <f>[4]Belgium!EC$2</f>
        <v>0</v>
      </c>
      <c r="ED7" s="1">
        <f>[4]Belgium!ED$2</f>
        <v>0</v>
      </c>
      <c r="EE7" s="1">
        <f>[4]Belgium!EE$2</f>
        <v>0</v>
      </c>
      <c r="EF7" s="1">
        <f>[4]Belgium!EF$2</f>
        <v>0</v>
      </c>
      <c r="EG7" s="1">
        <f>[4]Belgium!EG$2</f>
        <v>0</v>
      </c>
      <c r="EH7" s="1">
        <f>[4]Belgium!EH$2</f>
        <v>0</v>
      </c>
      <c r="EI7" s="1">
        <f>[4]Belgium!EI$2</f>
        <v>0</v>
      </c>
      <c r="EJ7" s="1">
        <f>[4]Belgium!EJ$2</f>
        <v>0</v>
      </c>
      <c r="EK7" s="1">
        <f>[4]Belgium!EK$2</f>
        <v>0</v>
      </c>
      <c r="EL7" s="1">
        <f>[4]Belgium!EL$2</f>
        <v>0</v>
      </c>
      <c r="EM7" s="1">
        <f>[4]Belgium!EM$2</f>
        <v>0</v>
      </c>
      <c r="EN7" s="1">
        <f>[4]Belgium!EN$2</f>
        <v>0</v>
      </c>
      <c r="EO7" s="1">
        <f>[4]Belgium!EO$2</f>
        <v>0</v>
      </c>
      <c r="EP7" s="1">
        <f>[4]Belgium!EP$2</f>
        <v>0</v>
      </c>
      <c r="EQ7" s="1">
        <f>[4]Belgium!EQ$2</f>
        <v>0</v>
      </c>
      <c r="ER7" s="1">
        <f>[4]Belgium!ER$2</f>
        <v>0</v>
      </c>
      <c r="ES7" s="1">
        <f>[4]Belgium!ES$2</f>
        <v>0</v>
      </c>
      <c r="ET7" s="1">
        <f>[4]Belgium!ET$2</f>
        <v>0</v>
      </c>
      <c r="EU7" s="1">
        <f>[4]Belgium!EU$2</f>
        <v>0</v>
      </c>
      <c r="EV7" s="1">
        <f>[4]Belgium!EV$2</f>
        <v>0</v>
      </c>
      <c r="EW7" s="1">
        <f>[4]Belgium!EW$2</f>
        <v>0</v>
      </c>
      <c r="EX7" s="1">
        <f>[4]Belgium!EX$2</f>
        <v>0</v>
      </c>
      <c r="EY7" s="1">
        <f>[4]Belgium!EY$2</f>
        <v>0</v>
      </c>
      <c r="EZ7" s="1">
        <f>[4]Belgium!EZ$2</f>
        <v>0</v>
      </c>
      <c r="FA7" s="1">
        <f>[4]Belgium!FA$2</f>
        <v>0</v>
      </c>
      <c r="FB7" s="1">
        <f>[4]Belgium!FB$2</f>
        <v>0</v>
      </c>
      <c r="FC7" s="1">
        <f>[4]Belgium!FC$2</f>
        <v>0</v>
      </c>
      <c r="FD7" s="1">
        <f>[4]Belgium!FD$2</f>
        <v>0</v>
      </c>
      <c r="FE7" s="1">
        <f>[4]Belgium!FE$2</f>
        <v>0</v>
      </c>
      <c r="FF7" s="1">
        <f>[4]Belgium!FF$2</f>
        <v>0</v>
      </c>
      <c r="FG7" s="1">
        <f>[4]Belgium!FG$2</f>
        <v>0</v>
      </c>
      <c r="FH7" s="1">
        <f>[4]Belgium!FH$2</f>
        <v>0</v>
      </c>
      <c r="FI7" s="1">
        <f>[4]Belgium!FI$2</f>
        <v>0</v>
      </c>
      <c r="FJ7" s="1">
        <f>[4]Belgium!FJ$2</f>
        <v>0</v>
      </c>
      <c r="FK7" s="1">
        <f>[4]Belgium!FK$2</f>
        <v>0</v>
      </c>
      <c r="FL7" s="1">
        <f>[4]Belgium!FL$2</f>
        <v>0</v>
      </c>
      <c r="FM7" s="1">
        <f>[4]Belgium!FM$2</f>
        <v>0</v>
      </c>
      <c r="FN7" s="1">
        <f>[4]Belgium!FN$2</f>
        <v>0</v>
      </c>
      <c r="FO7" s="1">
        <f>[4]Belgium!FO$2</f>
        <v>0</v>
      </c>
      <c r="FP7" s="1">
        <f>[4]Belgium!FP$2</f>
        <v>0</v>
      </c>
      <c r="FQ7" s="1">
        <f>[4]Belgium!FQ$2</f>
        <v>0</v>
      </c>
      <c r="FR7" s="1">
        <f>[4]Belgium!FR$2</f>
        <v>0</v>
      </c>
      <c r="FS7" s="1">
        <f>[4]Belgium!FS$2</f>
        <v>0</v>
      </c>
      <c r="FT7" s="1">
        <f>[4]Belgium!FT$2</f>
        <v>0</v>
      </c>
      <c r="FU7" s="1">
        <f>[4]Belgium!FU$2</f>
        <v>0</v>
      </c>
      <c r="FV7" s="1">
        <f>[4]Belgium!FV$2</f>
        <v>0</v>
      </c>
      <c r="FW7" s="1">
        <f>[4]Belgium!FW$2</f>
        <v>0</v>
      </c>
      <c r="FX7" s="1">
        <f>[4]Belgium!FX$2</f>
        <v>0</v>
      </c>
      <c r="FY7" s="1">
        <f>[4]Belgium!FY$2</f>
        <v>0</v>
      </c>
      <c r="FZ7" s="7">
        <f>SUM($B7:FY7)</f>
        <v>0</v>
      </c>
    </row>
    <row r="8" spans="1:182">
      <c r="A8" t="s">
        <v>34</v>
      </c>
      <c r="B8" s="1">
        <f>[4]Bulgaria!B$2</f>
        <v>0</v>
      </c>
      <c r="C8" s="1">
        <f>[4]Bulgaria!C$2</f>
        <v>0</v>
      </c>
      <c r="D8" s="1">
        <f>[4]Bulgaria!D$2</f>
        <v>0</v>
      </c>
      <c r="E8" s="1">
        <f>[4]Bulgaria!E$2</f>
        <v>0</v>
      </c>
      <c r="F8" s="1">
        <f>[4]Bulgaria!F$2</f>
        <v>0</v>
      </c>
      <c r="G8" s="1">
        <f>[4]Bulgaria!G$2</f>
        <v>0</v>
      </c>
      <c r="H8" s="1">
        <f>[4]Bulgaria!H$2</f>
        <v>0</v>
      </c>
      <c r="I8" s="1">
        <f>[4]Bulgaria!I$2</f>
        <v>0</v>
      </c>
      <c r="J8" s="1">
        <f>[4]Bulgaria!J$2</f>
        <v>0</v>
      </c>
      <c r="K8" s="1">
        <f>[4]Bulgaria!K$2</f>
        <v>0</v>
      </c>
      <c r="L8" s="1">
        <f>[4]Bulgaria!L$2</f>
        <v>0</v>
      </c>
      <c r="M8" s="1">
        <f>[4]Bulgaria!M$2</f>
        <v>0</v>
      </c>
      <c r="N8" s="1">
        <f>[4]Bulgaria!N$2</f>
        <v>0</v>
      </c>
      <c r="O8" s="1">
        <f>[4]Bulgaria!O$2</f>
        <v>0</v>
      </c>
      <c r="P8" s="1">
        <f>[4]Bulgaria!P$2</f>
        <v>0</v>
      </c>
      <c r="Q8" s="1">
        <f>[4]Bulgaria!Q$2</f>
        <v>0</v>
      </c>
      <c r="R8" s="1">
        <f>[4]Bulgaria!R$2</f>
        <v>0</v>
      </c>
      <c r="S8" s="1">
        <f>[4]Bulgaria!S$2</f>
        <v>0</v>
      </c>
      <c r="T8" s="1">
        <f>[4]Bulgaria!T$2</f>
        <v>0</v>
      </c>
      <c r="U8" s="1">
        <f>[4]Bulgaria!U$2</f>
        <v>0</v>
      </c>
      <c r="V8" s="1">
        <f>[4]Bulgaria!V$2</f>
        <v>0</v>
      </c>
      <c r="W8" s="1">
        <f>[4]Bulgaria!W$2</f>
        <v>0</v>
      </c>
      <c r="X8" s="1">
        <f>[4]Bulgaria!X$2</f>
        <v>0</v>
      </c>
      <c r="Y8" s="1">
        <f>[4]Bulgaria!Y$2</f>
        <v>0</v>
      </c>
      <c r="Z8" s="1">
        <f>[4]Bulgaria!Z$2</f>
        <v>0</v>
      </c>
      <c r="AA8" s="1">
        <f>[4]Bulgaria!AA$2</f>
        <v>0</v>
      </c>
      <c r="AB8" s="1">
        <f>[4]Bulgaria!AB$2</f>
        <v>0</v>
      </c>
      <c r="AC8" s="1">
        <f>[4]Bulgaria!AC$2</f>
        <v>0</v>
      </c>
      <c r="AD8" s="1">
        <f>[4]Bulgaria!AD$2</f>
        <v>0</v>
      </c>
      <c r="AE8" s="1">
        <f>[4]Bulgaria!AE$2</f>
        <v>0</v>
      </c>
      <c r="AF8" s="1">
        <f>[4]Bulgaria!AF$2</f>
        <v>0</v>
      </c>
      <c r="AG8" s="1">
        <f>[4]Bulgaria!AG$2</f>
        <v>0</v>
      </c>
      <c r="AH8" s="1">
        <f>[4]Bulgaria!AH$2</f>
        <v>0</v>
      </c>
      <c r="AI8" s="1">
        <f>[4]Bulgaria!AI$2</f>
        <v>0</v>
      </c>
      <c r="AJ8" s="1">
        <f>[4]Bulgaria!AJ$2</f>
        <v>0</v>
      </c>
      <c r="AK8" s="1">
        <f>[4]Bulgaria!AK$2</f>
        <v>0</v>
      </c>
      <c r="AL8" s="1">
        <f>[4]Bulgaria!AL$2</f>
        <v>0</v>
      </c>
      <c r="AM8" s="1">
        <f>[4]Bulgaria!AM$2</f>
        <v>0</v>
      </c>
      <c r="AN8" s="1">
        <f>[4]Bulgaria!AN$2</f>
        <v>0</v>
      </c>
      <c r="AO8" s="1">
        <f>[4]Bulgaria!AO$2</f>
        <v>0</v>
      </c>
      <c r="AP8" s="1">
        <f>[4]Bulgaria!AP$2</f>
        <v>0</v>
      </c>
      <c r="AQ8" s="1">
        <f>[4]Bulgaria!AQ$2</f>
        <v>0</v>
      </c>
      <c r="AR8" s="1">
        <f>[4]Bulgaria!AR$2</f>
        <v>0</v>
      </c>
      <c r="AS8" s="1">
        <f>[4]Bulgaria!AS$2</f>
        <v>0</v>
      </c>
      <c r="AT8" s="1">
        <f>[4]Bulgaria!AT$2</f>
        <v>0</v>
      </c>
      <c r="AU8" s="1">
        <f>[4]Bulgaria!AU$2</f>
        <v>0</v>
      </c>
      <c r="AV8" s="1">
        <f>[4]Bulgaria!AV$2</f>
        <v>0</v>
      </c>
      <c r="AW8" s="1">
        <f>[4]Bulgaria!AW$2</f>
        <v>0</v>
      </c>
      <c r="AX8" s="1">
        <f>[4]Bulgaria!AX$2</f>
        <v>0</v>
      </c>
      <c r="AY8" s="1">
        <f>[4]Bulgaria!AY$2</f>
        <v>0</v>
      </c>
      <c r="AZ8" s="1">
        <f>[4]Bulgaria!AZ$2</f>
        <v>0</v>
      </c>
      <c r="BA8" s="1">
        <f>[4]Bulgaria!BA$2</f>
        <v>0</v>
      </c>
      <c r="BB8" s="1">
        <f>[4]Bulgaria!BB$2</f>
        <v>0</v>
      </c>
      <c r="BC8" s="1">
        <f>[4]Bulgaria!BC$2</f>
        <v>0</v>
      </c>
      <c r="BD8" s="1">
        <f>[4]Bulgaria!BD$2</f>
        <v>0</v>
      </c>
      <c r="BE8" s="1">
        <f>[4]Bulgaria!BE$2</f>
        <v>0</v>
      </c>
      <c r="BF8" s="1">
        <f>[4]Bulgaria!BF$2</f>
        <v>0</v>
      </c>
      <c r="BG8" s="1">
        <f>[4]Bulgaria!BG$2</f>
        <v>0</v>
      </c>
      <c r="BH8" s="1">
        <f>[4]Bulgaria!BH$2</f>
        <v>0</v>
      </c>
      <c r="BI8" s="1">
        <f>[4]Bulgaria!BI$2</f>
        <v>0</v>
      </c>
      <c r="BJ8" s="1">
        <f>[4]Bulgaria!BJ$2</f>
        <v>0</v>
      </c>
      <c r="BK8" s="1">
        <f>[4]Bulgaria!BK$2</f>
        <v>0</v>
      </c>
      <c r="BL8" s="1">
        <f>[4]Bulgaria!BL$2</f>
        <v>0</v>
      </c>
      <c r="BM8" s="1">
        <f>[4]Bulgaria!BM$2</f>
        <v>0</v>
      </c>
      <c r="BN8" s="1">
        <f>[4]Bulgaria!BN$2</f>
        <v>0</v>
      </c>
      <c r="BO8" s="1">
        <f>[4]Bulgaria!BO$2</f>
        <v>0</v>
      </c>
      <c r="BP8" s="1">
        <f>[4]Bulgaria!BP$2</f>
        <v>0</v>
      </c>
      <c r="BQ8" s="1">
        <f>[4]Bulgaria!BQ$2</f>
        <v>0</v>
      </c>
      <c r="BR8" s="1">
        <f>[4]Bulgaria!BR$2</f>
        <v>0</v>
      </c>
      <c r="BS8" s="1">
        <f>[4]Bulgaria!BS$2</f>
        <v>0</v>
      </c>
      <c r="BT8" s="1">
        <f>[4]Bulgaria!BT$2</f>
        <v>0</v>
      </c>
      <c r="BU8" s="1">
        <f>[4]Bulgaria!BU$2</f>
        <v>0</v>
      </c>
      <c r="BV8" s="1">
        <f>[4]Bulgaria!BV$2</f>
        <v>0</v>
      </c>
      <c r="BW8" s="1">
        <f>[4]Bulgaria!BW$2</f>
        <v>0</v>
      </c>
      <c r="BX8" s="1">
        <f>[4]Bulgaria!BX$2</f>
        <v>0</v>
      </c>
      <c r="BY8" s="1">
        <f>[4]Bulgaria!BY$2</f>
        <v>0</v>
      </c>
      <c r="BZ8" s="1">
        <f>[4]Bulgaria!BZ$2</f>
        <v>0</v>
      </c>
      <c r="CA8" s="1">
        <f>[4]Bulgaria!CA$2</f>
        <v>0</v>
      </c>
      <c r="CB8" s="1">
        <f>[4]Bulgaria!CB$2</f>
        <v>0</v>
      </c>
      <c r="CC8" s="1">
        <f>[4]Bulgaria!CC$2</f>
        <v>0</v>
      </c>
      <c r="CD8" s="1">
        <f>[4]Bulgaria!CD$2</f>
        <v>0</v>
      </c>
      <c r="CE8" s="1">
        <f>[4]Bulgaria!CE$2</f>
        <v>0</v>
      </c>
      <c r="CF8" s="1">
        <f>[4]Bulgaria!CF$2</f>
        <v>0</v>
      </c>
      <c r="CG8" s="1">
        <f>[4]Bulgaria!CG$2</f>
        <v>0</v>
      </c>
      <c r="CH8" s="1">
        <f>[4]Bulgaria!CH$2</f>
        <v>0</v>
      </c>
      <c r="CI8" s="1">
        <f>[4]Bulgaria!CI$2</f>
        <v>0</v>
      </c>
      <c r="CJ8" s="1">
        <f>[4]Bulgaria!CJ$2</f>
        <v>0</v>
      </c>
      <c r="CK8" s="1">
        <f>[4]Bulgaria!CK$2</f>
        <v>0</v>
      </c>
      <c r="CL8" s="1">
        <f>[4]Bulgaria!CL$2</f>
        <v>0</v>
      </c>
      <c r="CM8" s="1">
        <f>[4]Bulgaria!CM$2</f>
        <v>0</v>
      </c>
      <c r="CN8" s="1">
        <f>[4]Bulgaria!CN$2</f>
        <v>0</v>
      </c>
      <c r="CO8" s="1">
        <f>[4]Bulgaria!CO$2</f>
        <v>0</v>
      </c>
      <c r="CP8" s="1">
        <f>[4]Bulgaria!CP$2</f>
        <v>0</v>
      </c>
      <c r="CQ8" s="1">
        <f>[4]Bulgaria!CQ$2</f>
        <v>0</v>
      </c>
      <c r="CR8" s="1">
        <f>[4]Bulgaria!CR$2</f>
        <v>0</v>
      </c>
      <c r="CS8" s="1">
        <f>[4]Bulgaria!CS$2</f>
        <v>0</v>
      </c>
      <c r="CT8" s="1">
        <f>[4]Bulgaria!CT$2</f>
        <v>0</v>
      </c>
      <c r="CU8" s="1">
        <f>[4]Bulgaria!CU$2</f>
        <v>0</v>
      </c>
      <c r="CV8" s="1">
        <f>[4]Bulgaria!CV$2</f>
        <v>0</v>
      </c>
      <c r="CW8" s="1">
        <f>[4]Bulgaria!CW$2</f>
        <v>0</v>
      </c>
      <c r="CX8" s="1">
        <f>[4]Bulgaria!CX$2</f>
        <v>0</v>
      </c>
      <c r="CY8" s="1">
        <f>[4]Bulgaria!CY$2</f>
        <v>0</v>
      </c>
      <c r="CZ8" s="1">
        <f>[4]Bulgaria!CZ$2</f>
        <v>0</v>
      </c>
      <c r="DA8" s="1">
        <f>[4]Bulgaria!DA$2</f>
        <v>0</v>
      </c>
      <c r="DB8" s="1">
        <f>[4]Bulgaria!DB$2</f>
        <v>0</v>
      </c>
      <c r="DC8" s="1">
        <f>[4]Bulgaria!DC$2</f>
        <v>0</v>
      </c>
      <c r="DD8" s="1">
        <f>[4]Bulgaria!DD$2</f>
        <v>0</v>
      </c>
      <c r="DE8" s="1">
        <f>[4]Bulgaria!DE$2</f>
        <v>0</v>
      </c>
      <c r="DF8" s="1">
        <f>[4]Bulgaria!DF$2</f>
        <v>0</v>
      </c>
      <c r="DG8" s="1">
        <f>[4]Bulgaria!DG$2</f>
        <v>0</v>
      </c>
      <c r="DH8" s="1">
        <f>[4]Bulgaria!DH$2</f>
        <v>0</v>
      </c>
      <c r="DI8" s="1">
        <f>[4]Bulgaria!DI$2</f>
        <v>0</v>
      </c>
      <c r="DJ8" s="1">
        <f>[4]Bulgaria!DJ$2</f>
        <v>0</v>
      </c>
      <c r="DK8" s="1">
        <f>[4]Bulgaria!DK$2</f>
        <v>0</v>
      </c>
      <c r="DL8" s="1">
        <f>[4]Bulgaria!DL$2</f>
        <v>0</v>
      </c>
      <c r="DM8" s="1">
        <f>[4]Bulgaria!DM$2</f>
        <v>0</v>
      </c>
      <c r="DN8" s="1">
        <f>[4]Bulgaria!DN$2</f>
        <v>0</v>
      </c>
      <c r="DO8" s="1">
        <f>[4]Bulgaria!DO$2</f>
        <v>0</v>
      </c>
      <c r="DP8" s="1">
        <f>[4]Bulgaria!DP$2</f>
        <v>0</v>
      </c>
      <c r="DQ8" s="1">
        <f>[4]Bulgaria!DQ$2</f>
        <v>0</v>
      </c>
      <c r="DR8" s="1">
        <f>[4]Bulgaria!DR$2</f>
        <v>0</v>
      </c>
      <c r="DS8" s="1">
        <f>[4]Bulgaria!DS$2</f>
        <v>0</v>
      </c>
      <c r="DT8" s="1">
        <f>[4]Bulgaria!DT$2</f>
        <v>0</v>
      </c>
      <c r="DU8" s="1">
        <f>[4]Bulgaria!DU$2</f>
        <v>0</v>
      </c>
      <c r="DV8" s="1">
        <f>[4]Bulgaria!DV$2</f>
        <v>0</v>
      </c>
      <c r="DW8" s="1">
        <f>[4]Bulgaria!DW$2</f>
        <v>0</v>
      </c>
      <c r="DX8" s="1">
        <f>[4]Bulgaria!DX$2</f>
        <v>0</v>
      </c>
      <c r="DY8" s="1">
        <f>[4]Bulgaria!DY$2</f>
        <v>0</v>
      </c>
      <c r="DZ8" s="1">
        <f>[4]Bulgaria!DZ$2</f>
        <v>0</v>
      </c>
      <c r="EA8" s="1">
        <f>[4]Bulgaria!EA$2</f>
        <v>0</v>
      </c>
      <c r="EB8" s="1">
        <f>[4]Bulgaria!EB$2</f>
        <v>0</v>
      </c>
      <c r="EC8" s="1">
        <f>[4]Bulgaria!EC$2</f>
        <v>0</v>
      </c>
      <c r="ED8" s="1">
        <f>[4]Bulgaria!ED$2</f>
        <v>0</v>
      </c>
      <c r="EE8" s="1">
        <f>[4]Bulgaria!EE$2</f>
        <v>0</v>
      </c>
      <c r="EF8" s="1">
        <f>[4]Bulgaria!EF$2</f>
        <v>0</v>
      </c>
      <c r="EG8" s="1">
        <f>[4]Bulgaria!EG$2</f>
        <v>0</v>
      </c>
      <c r="EH8" s="1">
        <f>[4]Bulgaria!EH$2</f>
        <v>0</v>
      </c>
      <c r="EI8" s="1">
        <f>[4]Bulgaria!EI$2</f>
        <v>0</v>
      </c>
      <c r="EJ8" s="1">
        <f>[4]Bulgaria!EJ$2</f>
        <v>0</v>
      </c>
      <c r="EK8" s="1">
        <f>[4]Bulgaria!EK$2</f>
        <v>0</v>
      </c>
      <c r="EL8" s="1">
        <f>[4]Bulgaria!EL$2</f>
        <v>0</v>
      </c>
      <c r="EM8" s="1">
        <f>[4]Bulgaria!EM$2</f>
        <v>0</v>
      </c>
      <c r="EN8" s="1">
        <f>[4]Bulgaria!EN$2</f>
        <v>0</v>
      </c>
      <c r="EO8" s="1">
        <f>[4]Bulgaria!EO$2</f>
        <v>0</v>
      </c>
      <c r="EP8" s="1">
        <f>[4]Bulgaria!EP$2</f>
        <v>0</v>
      </c>
      <c r="EQ8" s="1">
        <f>[4]Bulgaria!EQ$2</f>
        <v>0</v>
      </c>
      <c r="ER8" s="1">
        <f>[4]Bulgaria!ER$2</f>
        <v>0</v>
      </c>
      <c r="ES8" s="1">
        <f>[4]Bulgaria!ES$2</f>
        <v>0</v>
      </c>
      <c r="ET8" s="1">
        <f>[4]Bulgaria!ET$2</f>
        <v>0</v>
      </c>
      <c r="EU8" s="1">
        <f>[4]Bulgaria!EU$2</f>
        <v>0</v>
      </c>
      <c r="EV8" s="1">
        <f>[4]Bulgaria!EV$2</f>
        <v>0</v>
      </c>
      <c r="EW8" s="1">
        <f>[4]Bulgaria!EW$2</f>
        <v>0</v>
      </c>
      <c r="EX8" s="1">
        <f>[4]Bulgaria!EX$2</f>
        <v>0</v>
      </c>
      <c r="EY8" s="1">
        <f>[4]Bulgaria!EY$2</f>
        <v>0</v>
      </c>
      <c r="EZ8" s="1">
        <f>[4]Bulgaria!EZ$2</f>
        <v>0</v>
      </c>
      <c r="FA8" s="1">
        <f>[4]Bulgaria!FA$2</f>
        <v>0</v>
      </c>
      <c r="FB8" s="1">
        <f>[4]Bulgaria!FB$2</f>
        <v>0</v>
      </c>
      <c r="FC8" s="1">
        <f>[4]Bulgaria!FC$2</f>
        <v>0</v>
      </c>
      <c r="FD8" s="1">
        <f>[4]Bulgaria!FD$2</f>
        <v>0</v>
      </c>
      <c r="FE8" s="1">
        <f>[4]Bulgaria!FE$2</f>
        <v>0</v>
      </c>
      <c r="FF8" s="1">
        <f>[4]Bulgaria!FF$2</f>
        <v>0</v>
      </c>
      <c r="FG8" s="1">
        <f>[4]Bulgaria!FG$2</f>
        <v>0</v>
      </c>
      <c r="FH8" s="1">
        <f>[4]Bulgaria!FH$2</f>
        <v>0</v>
      </c>
      <c r="FI8" s="1">
        <f>[4]Bulgaria!FI$2</f>
        <v>0</v>
      </c>
      <c r="FJ8" s="1">
        <f>[4]Bulgaria!FJ$2</f>
        <v>0</v>
      </c>
      <c r="FK8" s="1">
        <f>[4]Bulgaria!FK$2</f>
        <v>0</v>
      </c>
      <c r="FL8" s="1">
        <f>[4]Bulgaria!FL$2</f>
        <v>0</v>
      </c>
      <c r="FM8" s="1">
        <f>[4]Bulgaria!FM$2</f>
        <v>0</v>
      </c>
      <c r="FN8" s="1">
        <f>[4]Bulgaria!FN$2</f>
        <v>0</v>
      </c>
      <c r="FO8" s="1">
        <f>[4]Bulgaria!FO$2</f>
        <v>0</v>
      </c>
      <c r="FP8" s="1">
        <f>[4]Bulgaria!FP$2</f>
        <v>0</v>
      </c>
      <c r="FQ8" s="1">
        <f>[4]Bulgaria!FQ$2</f>
        <v>0</v>
      </c>
      <c r="FR8" s="1">
        <f>[4]Bulgaria!FR$2</f>
        <v>0</v>
      </c>
      <c r="FS8" s="1">
        <f>[4]Bulgaria!FS$2</f>
        <v>0</v>
      </c>
      <c r="FT8" s="1">
        <f>[4]Bulgaria!FT$2</f>
        <v>0</v>
      </c>
      <c r="FU8" s="1">
        <f>[4]Bulgaria!FU$2</f>
        <v>0</v>
      </c>
      <c r="FV8" s="1">
        <f>[4]Bulgaria!FV$2</f>
        <v>0</v>
      </c>
      <c r="FW8" s="1">
        <f>[4]Bulgaria!FW$2</f>
        <v>0</v>
      </c>
      <c r="FX8" s="1">
        <f>[4]Bulgaria!FX$2</f>
        <v>0</v>
      </c>
      <c r="FY8" s="1">
        <f>[4]Bulgaria!FY$2</f>
        <v>0</v>
      </c>
      <c r="FZ8" s="7">
        <f>SUM($B8:FY8)</f>
        <v>0</v>
      </c>
    </row>
    <row r="9" spans="1:182">
      <c r="A9" t="s">
        <v>42</v>
      </c>
      <c r="B9" s="1">
        <f>[4]Croatia!B$2</f>
        <v>0</v>
      </c>
      <c r="C9" s="1">
        <f>[4]Croatia!C$2</f>
        <v>0</v>
      </c>
      <c r="D9" s="1">
        <f>[4]Croatia!D$2</f>
        <v>0</v>
      </c>
      <c r="E9" s="1">
        <f>[4]Croatia!E$2</f>
        <v>0</v>
      </c>
      <c r="F9" s="1">
        <f>[4]Croatia!F$2</f>
        <v>0</v>
      </c>
      <c r="G9" s="1">
        <f>[4]Croatia!G$2</f>
        <v>0</v>
      </c>
      <c r="H9" s="1">
        <f>[4]Croatia!H$2</f>
        <v>0</v>
      </c>
      <c r="I9" s="1">
        <f>[4]Croatia!I$2</f>
        <v>0</v>
      </c>
      <c r="J9" s="1">
        <f>[4]Croatia!J$2</f>
        <v>0</v>
      </c>
      <c r="K9" s="1">
        <f>[4]Croatia!K$2</f>
        <v>0</v>
      </c>
      <c r="L9" s="1">
        <f>[4]Croatia!L$2</f>
        <v>0</v>
      </c>
      <c r="M9" s="1">
        <f>[4]Croatia!M$2</f>
        <v>0</v>
      </c>
      <c r="N9" s="1">
        <f>[4]Croatia!N$2</f>
        <v>0</v>
      </c>
      <c r="O9" s="1">
        <f>[4]Croatia!O$2</f>
        <v>0</v>
      </c>
      <c r="P9" s="1">
        <f>[4]Croatia!P$2</f>
        <v>0</v>
      </c>
      <c r="Q9" s="1">
        <f>[4]Croatia!Q$2</f>
        <v>0</v>
      </c>
      <c r="R9" s="1">
        <f>[4]Croatia!R$2</f>
        <v>0</v>
      </c>
      <c r="S9" s="1">
        <f>[4]Croatia!S$2</f>
        <v>0</v>
      </c>
      <c r="T9" s="1">
        <f>[4]Croatia!T$2</f>
        <v>0</v>
      </c>
      <c r="U9" s="1">
        <f>[4]Croatia!U$2</f>
        <v>0</v>
      </c>
      <c r="V9" s="1">
        <f>[4]Croatia!V$2</f>
        <v>0</v>
      </c>
      <c r="W9" s="1">
        <f>[4]Croatia!W$2</f>
        <v>0</v>
      </c>
      <c r="X9" s="1">
        <f>[4]Croatia!X$2</f>
        <v>0</v>
      </c>
      <c r="Y9" s="1">
        <f>[4]Croatia!Y$2</f>
        <v>0</v>
      </c>
      <c r="Z9" s="1">
        <f>[4]Croatia!Z$2</f>
        <v>0</v>
      </c>
      <c r="AA9" s="1">
        <f>[4]Croatia!AA$2</f>
        <v>0</v>
      </c>
      <c r="AB9" s="1">
        <f>[4]Croatia!AB$2</f>
        <v>0</v>
      </c>
      <c r="AC9" s="1">
        <f>[4]Croatia!AC$2</f>
        <v>0</v>
      </c>
      <c r="AD9" s="1">
        <f>[4]Croatia!AD$2</f>
        <v>0</v>
      </c>
      <c r="AE9" s="1">
        <f>[4]Croatia!AE$2</f>
        <v>0</v>
      </c>
      <c r="AF9" s="1">
        <f>[4]Croatia!AF$2</f>
        <v>0</v>
      </c>
      <c r="AG9" s="1">
        <f>[4]Croatia!AG$2</f>
        <v>0</v>
      </c>
      <c r="AH9" s="1">
        <f>[4]Croatia!AH$2</f>
        <v>0</v>
      </c>
      <c r="AI9" s="1">
        <f>[4]Croatia!AI$2</f>
        <v>0</v>
      </c>
      <c r="AJ9" s="1">
        <f>[4]Croatia!AJ$2</f>
        <v>0</v>
      </c>
      <c r="AK9" s="1">
        <f>[4]Croatia!AK$2</f>
        <v>0</v>
      </c>
      <c r="AL9" s="1">
        <f>[4]Croatia!AL$2</f>
        <v>0</v>
      </c>
      <c r="AM9" s="1">
        <f>[4]Croatia!AM$2</f>
        <v>0</v>
      </c>
      <c r="AN9" s="1">
        <f>[4]Croatia!AN$2</f>
        <v>0</v>
      </c>
      <c r="AO9" s="1">
        <f>[4]Croatia!AO$2</f>
        <v>0</v>
      </c>
      <c r="AP9" s="1">
        <f>[4]Croatia!AP$2</f>
        <v>0</v>
      </c>
      <c r="AQ9" s="1">
        <f>[4]Croatia!AQ$2</f>
        <v>0</v>
      </c>
      <c r="AR9" s="1">
        <f>[4]Croatia!AR$2</f>
        <v>0</v>
      </c>
      <c r="AS9" s="1">
        <f>[4]Croatia!AS$2</f>
        <v>0</v>
      </c>
      <c r="AT9" s="1">
        <f>[4]Croatia!AT$2</f>
        <v>0</v>
      </c>
      <c r="AU9" s="1">
        <f>[4]Croatia!AU$2</f>
        <v>0</v>
      </c>
      <c r="AV9" s="1">
        <f>[4]Croatia!AV$2</f>
        <v>0</v>
      </c>
      <c r="AW9" s="1">
        <f>[4]Croatia!AW$2</f>
        <v>0</v>
      </c>
      <c r="AX9" s="1">
        <f>[4]Croatia!AX$2</f>
        <v>0</v>
      </c>
      <c r="AY9" s="1">
        <f>[4]Croatia!AY$2</f>
        <v>0</v>
      </c>
      <c r="AZ9" s="1">
        <f>[4]Croatia!AZ$2</f>
        <v>0</v>
      </c>
      <c r="BA9" s="1">
        <f>[4]Croatia!BA$2</f>
        <v>0</v>
      </c>
      <c r="BB9" s="1">
        <f>[4]Croatia!BB$2</f>
        <v>0</v>
      </c>
      <c r="BC9" s="1">
        <f>[4]Croatia!BC$2</f>
        <v>0</v>
      </c>
      <c r="BD9" s="1">
        <f>[4]Croatia!BD$2</f>
        <v>0</v>
      </c>
      <c r="BE9" s="1">
        <f>[4]Croatia!BE$2</f>
        <v>0</v>
      </c>
      <c r="BF9" s="1">
        <f>[4]Croatia!BF$2</f>
        <v>0</v>
      </c>
      <c r="BG9" s="1">
        <f>[4]Croatia!BG$2</f>
        <v>0</v>
      </c>
      <c r="BH9" s="1">
        <f>[4]Croatia!BH$2</f>
        <v>0</v>
      </c>
      <c r="BI9" s="1">
        <f>[4]Croatia!BI$2</f>
        <v>0</v>
      </c>
      <c r="BJ9" s="1">
        <f>[4]Croatia!BJ$2</f>
        <v>0</v>
      </c>
      <c r="BK9" s="1">
        <f>[4]Croatia!BK$2</f>
        <v>0</v>
      </c>
      <c r="BL9" s="1">
        <f>[4]Croatia!BL$2</f>
        <v>0</v>
      </c>
      <c r="BM9" s="1">
        <f>[4]Croatia!BM$2</f>
        <v>0</v>
      </c>
      <c r="BN9" s="1">
        <f>[4]Croatia!BN$2</f>
        <v>0</v>
      </c>
      <c r="BO9" s="1">
        <f>[4]Croatia!BO$2</f>
        <v>0</v>
      </c>
      <c r="BP9" s="1">
        <f>[4]Croatia!BP$2</f>
        <v>0</v>
      </c>
      <c r="BQ9" s="1">
        <f>[4]Croatia!BQ$2</f>
        <v>0</v>
      </c>
      <c r="BR9" s="1">
        <f>[4]Croatia!BR$2</f>
        <v>0</v>
      </c>
      <c r="BS9" s="1">
        <f>[4]Croatia!BS$2</f>
        <v>0</v>
      </c>
      <c r="BT9" s="1">
        <f>[4]Croatia!BT$2</f>
        <v>0</v>
      </c>
      <c r="BU9" s="1">
        <f>[4]Croatia!BU$2</f>
        <v>0</v>
      </c>
      <c r="BV9" s="1">
        <f>[4]Croatia!BV$2</f>
        <v>0</v>
      </c>
      <c r="BW9" s="1">
        <f>[4]Croatia!BW$2</f>
        <v>0</v>
      </c>
      <c r="BX9" s="1">
        <f>[4]Croatia!BX$2</f>
        <v>0</v>
      </c>
      <c r="BY9" s="1">
        <f>[4]Croatia!BY$2</f>
        <v>0</v>
      </c>
      <c r="BZ9" s="1">
        <f>[4]Croatia!BZ$2</f>
        <v>0</v>
      </c>
      <c r="CA9" s="1">
        <f>[4]Croatia!CA$2</f>
        <v>0</v>
      </c>
      <c r="CB9" s="1">
        <f>[4]Croatia!CB$2</f>
        <v>0</v>
      </c>
      <c r="CC9" s="1">
        <f>[4]Croatia!CC$2</f>
        <v>0</v>
      </c>
      <c r="CD9" s="1">
        <f>[4]Croatia!CD$2</f>
        <v>0</v>
      </c>
      <c r="CE9" s="1">
        <f>[4]Croatia!CE$2</f>
        <v>0</v>
      </c>
      <c r="CF9" s="1">
        <f>[4]Croatia!CF$2</f>
        <v>0</v>
      </c>
      <c r="CG9" s="1">
        <f>[4]Croatia!CG$2</f>
        <v>0</v>
      </c>
      <c r="CH9" s="1">
        <f>[4]Croatia!CH$2</f>
        <v>0</v>
      </c>
      <c r="CI9" s="1">
        <f>[4]Croatia!CI$2</f>
        <v>0</v>
      </c>
      <c r="CJ9" s="1">
        <f>[4]Croatia!CJ$2</f>
        <v>0</v>
      </c>
      <c r="CK9" s="1">
        <f>[4]Croatia!CK$2</f>
        <v>0</v>
      </c>
      <c r="CL9" s="1">
        <f>[4]Croatia!CL$2</f>
        <v>0</v>
      </c>
      <c r="CM9" s="1">
        <f>[4]Croatia!CM$2</f>
        <v>0</v>
      </c>
      <c r="CN9" s="1">
        <f>[4]Croatia!CN$2</f>
        <v>0</v>
      </c>
      <c r="CO9" s="1">
        <f>[4]Croatia!CO$2</f>
        <v>0</v>
      </c>
      <c r="CP9" s="1">
        <f>[4]Croatia!CP$2</f>
        <v>0</v>
      </c>
      <c r="CQ9" s="1">
        <f>[4]Croatia!CQ$2</f>
        <v>0</v>
      </c>
      <c r="CR9" s="1">
        <f>[4]Croatia!CR$2</f>
        <v>0</v>
      </c>
      <c r="CS9" s="1">
        <f>[4]Croatia!CS$2</f>
        <v>0</v>
      </c>
      <c r="CT9" s="1">
        <f>[4]Croatia!CT$2</f>
        <v>0</v>
      </c>
      <c r="CU9" s="1">
        <f>[4]Croatia!CU$2</f>
        <v>0</v>
      </c>
      <c r="CV9" s="1">
        <f>[4]Croatia!CV$2</f>
        <v>0</v>
      </c>
      <c r="CW9" s="1">
        <f>[4]Croatia!CW$2</f>
        <v>0</v>
      </c>
      <c r="CX9" s="1">
        <f>[4]Croatia!CX$2</f>
        <v>0</v>
      </c>
      <c r="CY9" s="1">
        <f>[4]Croatia!CY$2</f>
        <v>0</v>
      </c>
      <c r="CZ9" s="1">
        <f>[4]Croatia!CZ$2</f>
        <v>0</v>
      </c>
      <c r="DA9" s="1">
        <f>[4]Croatia!DA$2</f>
        <v>0</v>
      </c>
      <c r="DB9" s="1">
        <f>[4]Croatia!DB$2</f>
        <v>0</v>
      </c>
      <c r="DC9" s="1">
        <f>[4]Croatia!DC$2</f>
        <v>0</v>
      </c>
      <c r="DD9" s="1">
        <f>[4]Croatia!DD$2</f>
        <v>0</v>
      </c>
      <c r="DE9" s="1">
        <f>[4]Croatia!DE$2</f>
        <v>0</v>
      </c>
      <c r="DF9" s="1">
        <f>[4]Croatia!DF$2</f>
        <v>0</v>
      </c>
      <c r="DG9" s="1">
        <f>[4]Croatia!DG$2</f>
        <v>0</v>
      </c>
      <c r="DH9" s="1">
        <f>[4]Croatia!DH$2</f>
        <v>0</v>
      </c>
      <c r="DI9" s="1">
        <f>[4]Croatia!DI$2</f>
        <v>0</v>
      </c>
      <c r="DJ9" s="1">
        <f>[4]Croatia!DJ$2</f>
        <v>0</v>
      </c>
      <c r="DK9" s="1">
        <f>[4]Croatia!DK$2</f>
        <v>0</v>
      </c>
      <c r="DL9" s="1">
        <f>[4]Croatia!DL$2</f>
        <v>0</v>
      </c>
      <c r="DM9" s="1">
        <f>[4]Croatia!DM$2</f>
        <v>0</v>
      </c>
      <c r="DN9" s="1">
        <f>[4]Croatia!DN$2</f>
        <v>0</v>
      </c>
      <c r="DO9" s="1">
        <f>[4]Croatia!DO$2</f>
        <v>0</v>
      </c>
      <c r="DP9" s="1">
        <f>[4]Croatia!DP$2</f>
        <v>0</v>
      </c>
      <c r="DQ9" s="1">
        <f>[4]Croatia!DQ$2</f>
        <v>0</v>
      </c>
      <c r="DR9" s="1">
        <f>[4]Croatia!DR$2</f>
        <v>0</v>
      </c>
      <c r="DS9" s="1">
        <f>[4]Croatia!DS$2</f>
        <v>0</v>
      </c>
      <c r="DT9" s="1">
        <f>[4]Croatia!DT$2</f>
        <v>0</v>
      </c>
      <c r="DU9" s="1">
        <f>[4]Croatia!DU$2</f>
        <v>0</v>
      </c>
      <c r="DV9" s="1">
        <f>[4]Croatia!DV$2</f>
        <v>0</v>
      </c>
      <c r="DW9" s="1">
        <f>[4]Croatia!DW$2</f>
        <v>0</v>
      </c>
      <c r="DX9" s="1">
        <f>[4]Croatia!DX$2</f>
        <v>0</v>
      </c>
      <c r="DY9" s="1">
        <f>[4]Croatia!DY$2</f>
        <v>0</v>
      </c>
      <c r="DZ9" s="1">
        <f>[4]Croatia!DZ$2</f>
        <v>0</v>
      </c>
      <c r="EA9" s="1">
        <f>[4]Croatia!EA$2</f>
        <v>0</v>
      </c>
      <c r="EB9" s="1">
        <f>[4]Croatia!EB$2</f>
        <v>0</v>
      </c>
      <c r="EC9" s="1">
        <f>[4]Croatia!EC$2</f>
        <v>0</v>
      </c>
      <c r="ED9" s="1">
        <f>[4]Croatia!ED$2</f>
        <v>0</v>
      </c>
      <c r="EE9" s="1">
        <f>[4]Croatia!EE$2</f>
        <v>0</v>
      </c>
      <c r="EF9" s="1">
        <f>[4]Croatia!EF$2</f>
        <v>0</v>
      </c>
      <c r="EG9" s="1">
        <f>[4]Croatia!EG$2</f>
        <v>0</v>
      </c>
      <c r="EH9" s="1">
        <f>[4]Croatia!EH$2</f>
        <v>0</v>
      </c>
      <c r="EI9" s="1">
        <f>[4]Croatia!EI$2</f>
        <v>0</v>
      </c>
      <c r="EJ9" s="1">
        <f>[4]Croatia!EJ$2</f>
        <v>0</v>
      </c>
      <c r="EK9" s="1">
        <f>[4]Croatia!EK$2</f>
        <v>0</v>
      </c>
      <c r="EL9" s="1">
        <f>[4]Croatia!EL$2</f>
        <v>0</v>
      </c>
      <c r="EM9" s="1">
        <f>[4]Croatia!EM$2</f>
        <v>0</v>
      </c>
      <c r="EN9" s="1">
        <f>[4]Croatia!EN$2</f>
        <v>0</v>
      </c>
      <c r="EO9" s="1">
        <f>[4]Croatia!EO$2</f>
        <v>0</v>
      </c>
      <c r="EP9" s="1">
        <f>[4]Croatia!EP$2</f>
        <v>0</v>
      </c>
      <c r="EQ9" s="1">
        <f>[4]Croatia!EQ$2</f>
        <v>0</v>
      </c>
      <c r="ER9" s="1">
        <f>[4]Croatia!ER$2</f>
        <v>0</v>
      </c>
      <c r="ES9" s="1">
        <f>[4]Croatia!ES$2</f>
        <v>0</v>
      </c>
      <c r="ET9" s="1">
        <f>[4]Croatia!ET$2</f>
        <v>0</v>
      </c>
      <c r="EU9" s="1">
        <f>[4]Croatia!EU$2</f>
        <v>0</v>
      </c>
      <c r="EV9" s="1">
        <f>[4]Croatia!EV$2</f>
        <v>0</v>
      </c>
      <c r="EW9" s="1">
        <f>[4]Croatia!EW$2</f>
        <v>0</v>
      </c>
      <c r="EX9" s="1">
        <f>[4]Croatia!EX$2</f>
        <v>0</v>
      </c>
      <c r="EY9" s="1">
        <f>[4]Croatia!EY$2</f>
        <v>0</v>
      </c>
      <c r="EZ9" s="1">
        <f>[4]Croatia!EZ$2</f>
        <v>0</v>
      </c>
      <c r="FA9" s="1">
        <f>[4]Croatia!FA$2</f>
        <v>0</v>
      </c>
      <c r="FB9" s="1">
        <f>[4]Croatia!FB$2</f>
        <v>0</v>
      </c>
      <c r="FC9" s="1">
        <f>[4]Croatia!FC$2</f>
        <v>0</v>
      </c>
      <c r="FD9" s="1">
        <f>[4]Croatia!FD$2</f>
        <v>0</v>
      </c>
      <c r="FE9" s="1">
        <f>[4]Croatia!FE$2</f>
        <v>0</v>
      </c>
      <c r="FF9" s="1">
        <f>[4]Croatia!FF$2</f>
        <v>0</v>
      </c>
      <c r="FG9" s="1">
        <f>[4]Croatia!FG$2</f>
        <v>0</v>
      </c>
      <c r="FH9" s="1">
        <f>[4]Croatia!FH$2</f>
        <v>0</v>
      </c>
      <c r="FI9" s="1">
        <f>[4]Croatia!FI$2</f>
        <v>0</v>
      </c>
      <c r="FJ9" s="1">
        <f>[4]Croatia!FJ$2</f>
        <v>0</v>
      </c>
      <c r="FK9" s="1">
        <f>[4]Croatia!FK$2</f>
        <v>0</v>
      </c>
      <c r="FL9" s="1">
        <f>[4]Croatia!FL$2</f>
        <v>0</v>
      </c>
      <c r="FM9" s="1">
        <f>[4]Croatia!FM$2</f>
        <v>0</v>
      </c>
      <c r="FN9" s="1">
        <f>[4]Croatia!FN$2</f>
        <v>0</v>
      </c>
      <c r="FO9" s="1">
        <f>[4]Croatia!FO$2</f>
        <v>0</v>
      </c>
      <c r="FP9" s="1">
        <f>[4]Croatia!FP$2</f>
        <v>0</v>
      </c>
      <c r="FQ9" s="1">
        <f>[4]Croatia!FQ$2</f>
        <v>0</v>
      </c>
      <c r="FR9" s="1">
        <f>[4]Croatia!FR$2</f>
        <v>0</v>
      </c>
      <c r="FS9" s="1">
        <f>[4]Croatia!FS$2</f>
        <v>0</v>
      </c>
      <c r="FT9" s="1">
        <f>[4]Croatia!FT$2</f>
        <v>0</v>
      </c>
      <c r="FU9" s="1">
        <f>[4]Croatia!FU$2</f>
        <v>0</v>
      </c>
      <c r="FV9" s="1">
        <f>[4]Croatia!FV$2</f>
        <v>0</v>
      </c>
      <c r="FW9" s="1">
        <f>[4]Croatia!FW$2</f>
        <v>0</v>
      </c>
      <c r="FX9" s="1">
        <f>[4]Croatia!FX$2</f>
        <v>0</v>
      </c>
      <c r="FY9" s="1">
        <f>[4]Croatia!FY$2</f>
        <v>0</v>
      </c>
      <c r="FZ9" s="7">
        <f>SUM($B9:FY9)</f>
        <v>0</v>
      </c>
    </row>
    <row r="10" spans="1:182">
      <c r="A10" t="s">
        <v>43</v>
      </c>
      <c r="B10" s="1">
        <f>[4]Cyprus!B$2</f>
        <v>0</v>
      </c>
      <c r="C10" s="1">
        <f>[4]Cyprus!C$2</f>
        <v>0</v>
      </c>
      <c r="D10" s="1">
        <f>[4]Cyprus!D$2</f>
        <v>0</v>
      </c>
      <c r="E10" s="1">
        <f>[4]Cyprus!E$2</f>
        <v>0</v>
      </c>
      <c r="F10" s="1">
        <f>[4]Cyprus!F$2</f>
        <v>0</v>
      </c>
      <c r="G10" s="1">
        <f>[4]Cyprus!G$2</f>
        <v>0</v>
      </c>
      <c r="H10" s="1">
        <f>[4]Cyprus!H$2</f>
        <v>0</v>
      </c>
      <c r="I10" s="1">
        <f>[4]Cyprus!I$2</f>
        <v>0</v>
      </c>
      <c r="J10" s="1">
        <f>[4]Cyprus!J$2</f>
        <v>0</v>
      </c>
      <c r="K10" s="1">
        <f>[4]Cyprus!K$2</f>
        <v>0</v>
      </c>
      <c r="L10" s="1">
        <f>[4]Cyprus!L$2</f>
        <v>0</v>
      </c>
      <c r="M10" s="1">
        <f>[4]Cyprus!M$2</f>
        <v>0</v>
      </c>
      <c r="N10" s="1">
        <f>[4]Cyprus!N$2</f>
        <v>0</v>
      </c>
      <c r="O10" s="1">
        <f>[4]Cyprus!O$2</f>
        <v>0</v>
      </c>
      <c r="P10" s="1">
        <f>[4]Cyprus!P$2</f>
        <v>0</v>
      </c>
      <c r="Q10" s="1">
        <f>[4]Cyprus!Q$2</f>
        <v>0</v>
      </c>
      <c r="R10" s="1">
        <f>[4]Cyprus!R$2</f>
        <v>0</v>
      </c>
      <c r="S10" s="1">
        <f>[4]Cyprus!S$2</f>
        <v>0</v>
      </c>
      <c r="T10" s="1">
        <f>[4]Cyprus!T$2</f>
        <v>0</v>
      </c>
      <c r="U10" s="1">
        <f>[4]Cyprus!U$2</f>
        <v>0</v>
      </c>
      <c r="V10" s="1">
        <f>[4]Cyprus!V$2</f>
        <v>0</v>
      </c>
      <c r="W10" s="1">
        <f>[4]Cyprus!W$2</f>
        <v>0</v>
      </c>
      <c r="X10" s="1">
        <f>[4]Cyprus!X$2</f>
        <v>0</v>
      </c>
      <c r="Y10" s="1">
        <f>[4]Cyprus!Y$2</f>
        <v>0</v>
      </c>
      <c r="Z10" s="1">
        <f>[4]Cyprus!Z$2</f>
        <v>0</v>
      </c>
      <c r="AA10" s="1">
        <f>[4]Cyprus!AA$2</f>
        <v>0</v>
      </c>
      <c r="AB10" s="1">
        <f>[4]Cyprus!AB$2</f>
        <v>0</v>
      </c>
      <c r="AC10" s="1">
        <f>[4]Cyprus!AC$2</f>
        <v>0</v>
      </c>
      <c r="AD10" s="1">
        <f>[4]Cyprus!AD$2</f>
        <v>0</v>
      </c>
      <c r="AE10" s="1">
        <f>[4]Cyprus!AE$2</f>
        <v>0</v>
      </c>
      <c r="AF10" s="1">
        <f>[4]Cyprus!AF$2</f>
        <v>0</v>
      </c>
      <c r="AG10" s="1">
        <f>[4]Cyprus!AG$2</f>
        <v>0</v>
      </c>
      <c r="AH10" s="1">
        <f>[4]Cyprus!AH$2</f>
        <v>0</v>
      </c>
      <c r="AI10" s="1">
        <f>[4]Cyprus!AI$2</f>
        <v>0</v>
      </c>
      <c r="AJ10" s="1">
        <f>[4]Cyprus!AJ$2</f>
        <v>0</v>
      </c>
      <c r="AK10" s="1">
        <f>[4]Cyprus!AK$2</f>
        <v>0</v>
      </c>
      <c r="AL10" s="1">
        <f>[4]Cyprus!AL$2</f>
        <v>0</v>
      </c>
      <c r="AM10" s="1">
        <f>[4]Cyprus!AM$2</f>
        <v>0</v>
      </c>
      <c r="AN10" s="1">
        <f>[4]Cyprus!AN$2</f>
        <v>0</v>
      </c>
      <c r="AO10" s="1">
        <f>[4]Cyprus!AO$2</f>
        <v>0</v>
      </c>
      <c r="AP10" s="1">
        <f>[4]Cyprus!AP$2</f>
        <v>0</v>
      </c>
      <c r="AQ10" s="1">
        <f>[4]Cyprus!AQ$2</f>
        <v>0</v>
      </c>
      <c r="AR10" s="1">
        <f>[4]Cyprus!AR$2</f>
        <v>0</v>
      </c>
      <c r="AS10" s="1">
        <f>[4]Cyprus!AS$2</f>
        <v>0</v>
      </c>
      <c r="AT10" s="1">
        <f>[4]Cyprus!AT$2</f>
        <v>0</v>
      </c>
      <c r="AU10" s="1">
        <f>[4]Cyprus!AU$2</f>
        <v>0</v>
      </c>
      <c r="AV10" s="1">
        <f>[4]Cyprus!AV$2</f>
        <v>0</v>
      </c>
      <c r="AW10" s="1">
        <f>[4]Cyprus!AW$2</f>
        <v>0</v>
      </c>
      <c r="AX10" s="1">
        <f>[4]Cyprus!AX$2</f>
        <v>0</v>
      </c>
      <c r="AY10" s="1">
        <f>[4]Cyprus!AY$2</f>
        <v>0</v>
      </c>
      <c r="AZ10" s="1">
        <f>[4]Cyprus!AZ$2</f>
        <v>0</v>
      </c>
      <c r="BA10" s="1">
        <f>[4]Cyprus!BA$2</f>
        <v>0</v>
      </c>
      <c r="BB10" s="1">
        <f>[4]Cyprus!BB$2</f>
        <v>0</v>
      </c>
      <c r="BC10" s="1">
        <f>[4]Cyprus!BC$2</f>
        <v>0</v>
      </c>
      <c r="BD10" s="1">
        <f>[4]Cyprus!BD$2</f>
        <v>0</v>
      </c>
      <c r="BE10" s="1">
        <f>[4]Cyprus!BE$2</f>
        <v>0</v>
      </c>
      <c r="BF10" s="1">
        <f>[4]Cyprus!BF$2</f>
        <v>0</v>
      </c>
      <c r="BG10" s="1">
        <f>[4]Cyprus!BG$2</f>
        <v>0</v>
      </c>
      <c r="BH10" s="1">
        <f>[4]Cyprus!BH$2</f>
        <v>0</v>
      </c>
      <c r="BI10" s="1">
        <f>[4]Cyprus!BI$2</f>
        <v>0</v>
      </c>
      <c r="BJ10" s="1">
        <f>[4]Cyprus!BJ$2</f>
        <v>0</v>
      </c>
      <c r="BK10" s="1">
        <f>[4]Cyprus!BK$2</f>
        <v>0</v>
      </c>
      <c r="BL10" s="1">
        <f>[4]Cyprus!BL$2</f>
        <v>0</v>
      </c>
      <c r="BM10" s="1">
        <f>[4]Cyprus!BM$2</f>
        <v>0</v>
      </c>
      <c r="BN10" s="1">
        <f>[4]Cyprus!BN$2</f>
        <v>0</v>
      </c>
      <c r="BO10" s="1">
        <f>[4]Cyprus!BO$2</f>
        <v>0</v>
      </c>
      <c r="BP10" s="1">
        <f>[4]Cyprus!BP$2</f>
        <v>0</v>
      </c>
      <c r="BQ10" s="1">
        <f>[4]Cyprus!BQ$2</f>
        <v>0</v>
      </c>
      <c r="BR10" s="1">
        <f>[4]Cyprus!BR$2</f>
        <v>0</v>
      </c>
      <c r="BS10" s="1">
        <f>[4]Cyprus!BS$2</f>
        <v>0</v>
      </c>
      <c r="BT10" s="1">
        <f>[4]Cyprus!BT$2</f>
        <v>0</v>
      </c>
      <c r="BU10" s="1">
        <f>[4]Cyprus!BU$2</f>
        <v>0</v>
      </c>
      <c r="BV10" s="1">
        <f>[4]Cyprus!BV$2</f>
        <v>0</v>
      </c>
      <c r="BW10" s="1">
        <f>[4]Cyprus!BW$2</f>
        <v>0</v>
      </c>
      <c r="BX10" s="1">
        <f>[4]Cyprus!BX$2</f>
        <v>0</v>
      </c>
      <c r="BY10" s="1">
        <f>[4]Cyprus!BY$2</f>
        <v>0</v>
      </c>
      <c r="BZ10" s="1">
        <f>[4]Cyprus!BZ$2</f>
        <v>0</v>
      </c>
      <c r="CA10" s="1">
        <f>[4]Cyprus!CA$2</f>
        <v>0</v>
      </c>
      <c r="CB10" s="1">
        <f>[4]Cyprus!CB$2</f>
        <v>0</v>
      </c>
      <c r="CC10" s="1">
        <f>[4]Cyprus!CC$2</f>
        <v>0</v>
      </c>
      <c r="CD10" s="1">
        <f>[4]Cyprus!CD$2</f>
        <v>0</v>
      </c>
      <c r="CE10" s="1">
        <f>[4]Cyprus!CE$2</f>
        <v>0</v>
      </c>
      <c r="CF10" s="1">
        <f>[4]Cyprus!CF$2</f>
        <v>0</v>
      </c>
      <c r="CG10" s="1">
        <f>[4]Cyprus!CG$2</f>
        <v>0</v>
      </c>
      <c r="CH10" s="1">
        <f>[4]Cyprus!CH$2</f>
        <v>0</v>
      </c>
      <c r="CI10" s="1">
        <f>[4]Cyprus!CI$2</f>
        <v>0</v>
      </c>
      <c r="CJ10" s="1">
        <f>[4]Cyprus!CJ$2</f>
        <v>0</v>
      </c>
      <c r="CK10" s="1">
        <f>[4]Cyprus!CK$2</f>
        <v>0</v>
      </c>
      <c r="CL10" s="1">
        <f>[4]Cyprus!CL$2</f>
        <v>0</v>
      </c>
      <c r="CM10" s="1">
        <f>[4]Cyprus!CM$2</f>
        <v>0</v>
      </c>
      <c r="CN10" s="1">
        <f>[4]Cyprus!CN$2</f>
        <v>0</v>
      </c>
      <c r="CO10" s="1">
        <f>[4]Cyprus!CO$2</f>
        <v>0</v>
      </c>
      <c r="CP10" s="1">
        <f>[4]Cyprus!CP$2</f>
        <v>0</v>
      </c>
      <c r="CQ10" s="1">
        <f>[4]Cyprus!CQ$2</f>
        <v>0</v>
      </c>
      <c r="CR10" s="1">
        <f>[4]Cyprus!CR$2</f>
        <v>0</v>
      </c>
      <c r="CS10" s="1">
        <f>[4]Cyprus!CS$2</f>
        <v>0</v>
      </c>
      <c r="CT10" s="1">
        <f>[4]Cyprus!CT$2</f>
        <v>0</v>
      </c>
      <c r="CU10" s="1">
        <f>[4]Cyprus!CU$2</f>
        <v>0</v>
      </c>
      <c r="CV10" s="1">
        <f>[4]Cyprus!CV$2</f>
        <v>0</v>
      </c>
      <c r="CW10" s="1">
        <f>[4]Cyprus!CW$2</f>
        <v>0</v>
      </c>
      <c r="CX10" s="1">
        <f>[4]Cyprus!CX$2</f>
        <v>0</v>
      </c>
      <c r="CY10" s="1">
        <f>[4]Cyprus!CY$2</f>
        <v>0</v>
      </c>
      <c r="CZ10" s="1">
        <f>[4]Cyprus!CZ$2</f>
        <v>0</v>
      </c>
      <c r="DA10" s="1">
        <f>[4]Cyprus!DA$2</f>
        <v>0</v>
      </c>
      <c r="DB10" s="1">
        <f>[4]Cyprus!DB$2</f>
        <v>0</v>
      </c>
      <c r="DC10" s="1">
        <f>[4]Cyprus!DC$2</f>
        <v>0</v>
      </c>
      <c r="DD10" s="1">
        <f>[4]Cyprus!DD$2</f>
        <v>0</v>
      </c>
      <c r="DE10" s="1">
        <f>[4]Cyprus!DE$2</f>
        <v>0</v>
      </c>
      <c r="DF10" s="1">
        <f>[4]Cyprus!DF$2</f>
        <v>0</v>
      </c>
      <c r="DG10" s="1">
        <f>[4]Cyprus!DG$2</f>
        <v>0</v>
      </c>
      <c r="DH10" s="1">
        <f>[4]Cyprus!DH$2</f>
        <v>0</v>
      </c>
      <c r="DI10" s="1">
        <f>[4]Cyprus!DI$2</f>
        <v>0</v>
      </c>
      <c r="DJ10" s="1">
        <f>[4]Cyprus!DJ$2</f>
        <v>0</v>
      </c>
      <c r="DK10" s="1">
        <f>[4]Cyprus!DK$2</f>
        <v>0</v>
      </c>
      <c r="DL10" s="1">
        <f>[4]Cyprus!DL$2</f>
        <v>0</v>
      </c>
      <c r="DM10" s="1">
        <f>[4]Cyprus!DM$2</f>
        <v>0</v>
      </c>
      <c r="DN10" s="1">
        <f>[4]Cyprus!DN$2</f>
        <v>0</v>
      </c>
      <c r="DO10" s="1">
        <f>[4]Cyprus!DO$2</f>
        <v>0</v>
      </c>
      <c r="DP10" s="1">
        <f>[4]Cyprus!DP$2</f>
        <v>0</v>
      </c>
      <c r="DQ10" s="1">
        <f>[4]Cyprus!DQ$2</f>
        <v>0</v>
      </c>
      <c r="DR10" s="1">
        <f>[4]Cyprus!DR$2</f>
        <v>0</v>
      </c>
      <c r="DS10" s="1">
        <f>[4]Cyprus!DS$2</f>
        <v>0</v>
      </c>
      <c r="DT10" s="1">
        <f>[4]Cyprus!DT$2</f>
        <v>0</v>
      </c>
      <c r="DU10" s="1">
        <f>[4]Cyprus!DU$2</f>
        <v>0</v>
      </c>
      <c r="DV10" s="1">
        <f>[4]Cyprus!DV$2</f>
        <v>0</v>
      </c>
      <c r="DW10" s="1">
        <f>[4]Cyprus!DW$2</f>
        <v>0</v>
      </c>
      <c r="DX10" s="1">
        <f>[4]Cyprus!DX$2</f>
        <v>0</v>
      </c>
      <c r="DY10" s="1">
        <f>[4]Cyprus!DY$2</f>
        <v>0</v>
      </c>
      <c r="DZ10" s="1">
        <f>[4]Cyprus!DZ$2</f>
        <v>0</v>
      </c>
      <c r="EA10" s="1">
        <f>[4]Cyprus!EA$2</f>
        <v>0</v>
      </c>
      <c r="EB10" s="1">
        <f>[4]Cyprus!EB$2</f>
        <v>0</v>
      </c>
      <c r="EC10" s="1">
        <f>[4]Cyprus!EC$2</f>
        <v>0</v>
      </c>
      <c r="ED10" s="1">
        <f>[4]Cyprus!ED$2</f>
        <v>0</v>
      </c>
      <c r="EE10" s="1">
        <f>[4]Cyprus!EE$2</f>
        <v>0</v>
      </c>
      <c r="EF10" s="1">
        <f>[4]Cyprus!EF$2</f>
        <v>0</v>
      </c>
      <c r="EG10" s="1">
        <f>[4]Cyprus!EG$2</f>
        <v>0</v>
      </c>
      <c r="EH10" s="1">
        <f>[4]Cyprus!EH$2</f>
        <v>0</v>
      </c>
      <c r="EI10" s="1">
        <f>[4]Cyprus!EI$2</f>
        <v>0</v>
      </c>
      <c r="EJ10" s="1">
        <f>[4]Cyprus!EJ$2</f>
        <v>0</v>
      </c>
      <c r="EK10" s="1">
        <f>[4]Cyprus!EK$2</f>
        <v>0</v>
      </c>
      <c r="EL10" s="1">
        <f>[4]Cyprus!EL$2</f>
        <v>0</v>
      </c>
      <c r="EM10" s="1">
        <f>[4]Cyprus!EM$2</f>
        <v>0</v>
      </c>
      <c r="EN10" s="1">
        <f>[4]Cyprus!EN$2</f>
        <v>0</v>
      </c>
      <c r="EO10" s="1">
        <f>[4]Cyprus!EO$2</f>
        <v>0</v>
      </c>
      <c r="EP10" s="1">
        <f>[4]Cyprus!EP$2</f>
        <v>0</v>
      </c>
      <c r="EQ10" s="1">
        <f>[4]Cyprus!EQ$2</f>
        <v>0</v>
      </c>
      <c r="ER10" s="1">
        <f>[4]Cyprus!ER$2</f>
        <v>0</v>
      </c>
      <c r="ES10" s="1">
        <f>[4]Cyprus!ES$2</f>
        <v>0</v>
      </c>
      <c r="ET10" s="1">
        <f>[4]Cyprus!ET$2</f>
        <v>0</v>
      </c>
      <c r="EU10" s="1">
        <f>[4]Cyprus!EU$2</f>
        <v>0</v>
      </c>
      <c r="EV10" s="1">
        <f>[4]Cyprus!EV$2</f>
        <v>0</v>
      </c>
      <c r="EW10" s="1">
        <f>[4]Cyprus!EW$2</f>
        <v>2</v>
      </c>
      <c r="EX10" s="1">
        <f>[4]Cyprus!EX$2</f>
        <v>0</v>
      </c>
      <c r="EY10" s="1">
        <f>[4]Cyprus!EY$2</f>
        <v>0</v>
      </c>
      <c r="EZ10" s="1">
        <f>[4]Cyprus!EZ$2</f>
        <v>0</v>
      </c>
      <c r="FA10" s="1">
        <f>[4]Cyprus!FA$2</f>
        <v>0</v>
      </c>
      <c r="FB10" s="1">
        <f>[4]Cyprus!FB$2</f>
        <v>0</v>
      </c>
      <c r="FC10" s="1">
        <f>[4]Cyprus!FC$2</f>
        <v>0</v>
      </c>
      <c r="FD10" s="1">
        <f>[4]Cyprus!FD$2</f>
        <v>0</v>
      </c>
      <c r="FE10" s="1">
        <f>[4]Cyprus!FE$2</f>
        <v>0</v>
      </c>
      <c r="FF10" s="1">
        <f>[4]Cyprus!FF$2</f>
        <v>0</v>
      </c>
      <c r="FG10" s="1">
        <f>[4]Cyprus!FG$2</f>
        <v>0</v>
      </c>
      <c r="FH10" s="1">
        <f>[4]Cyprus!FH$2</f>
        <v>0</v>
      </c>
      <c r="FI10" s="1">
        <f>[4]Cyprus!FI$2</f>
        <v>0</v>
      </c>
      <c r="FJ10" s="1">
        <f>[4]Cyprus!FJ$2</f>
        <v>0</v>
      </c>
      <c r="FK10" s="1">
        <f>[4]Cyprus!FK$2</f>
        <v>0</v>
      </c>
      <c r="FL10" s="1">
        <f>[4]Cyprus!FL$2</f>
        <v>0</v>
      </c>
      <c r="FM10" s="1">
        <f>[4]Cyprus!FM$2</f>
        <v>0</v>
      </c>
      <c r="FN10" s="1">
        <f>[4]Cyprus!FN$2</f>
        <v>0</v>
      </c>
      <c r="FO10" s="1">
        <f>[4]Cyprus!FO$2</f>
        <v>0</v>
      </c>
      <c r="FP10" s="1">
        <f>[4]Cyprus!FP$2</f>
        <v>0</v>
      </c>
      <c r="FQ10" s="1">
        <f>[4]Cyprus!FQ$2</f>
        <v>0</v>
      </c>
      <c r="FR10" s="1">
        <f>[4]Cyprus!FR$2</f>
        <v>0</v>
      </c>
      <c r="FS10" s="1">
        <f>[4]Cyprus!FS$2</f>
        <v>0</v>
      </c>
      <c r="FT10" s="1">
        <f>[4]Cyprus!FT$2</f>
        <v>0</v>
      </c>
      <c r="FU10" s="1">
        <f>[4]Cyprus!FU$2</f>
        <v>0</v>
      </c>
      <c r="FV10" s="1">
        <f>[4]Cyprus!FV$2</f>
        <v>0</v>
      </c>
      <c r="FW10" s="1">
        <f>[4]Cyprus!FW$2</f>
        <v>0</v>
      </c>
      <c r="FX10" s="1">
        <f>[4]Cyprus!FX$2</f>
        <v>0</v>
      </c>
      <c r="FY10" s="1">
        <f>[4]Cyprus!FY$2</f>
        <v>0</v>
      </c>
      <c r="FZ10" s="7">
        <f>SUM($B10:FY10)</f>
        <v>2</v>
      </c>
    </row>
    <row r="11" spans="1:182">
      <c r="A11" t="s">
        <v>31</v>
      </c>
      <c r="B11" s="1">
        <f>[4]CzechRepublic!B$2</f>
        <v>0</v>
      </c>
      <c r="C11" s="1">
        <f>[4]CzechRepublic!C$2</f>
        <v>0</v>
      </c>
      <c r="D11" s="1">
        <f>[4]CzechRepublic!D$2</f>
        <v>0</v>
      </c>
      <c r="E11" s="1">
        <f>[4]CzechRepublic!E$2</f>
        <v>0</v>
      </c>
      <c r="F11" s="1">
        <f>[4]CzechRepublic!F$2</f>
        <v>0</v>
      </c>
      <c r="G11" s="1">
        <f>[4]CzechRepublic!G$2</f>
        <v>0</v>
      </c>
      <c r="H11" s="1">
        <f>[4]CzechRepublic!H$2</f>
        <v>0</v>
      </c>
      <c r="I11" s="1">
        <f>[4]CzechRepublic!I$2</f>
        <v>0</v>
      </c>
      <c r="J11" s="1">
        <f>[4]CzechRepublic!J$2</f>
        <v>0</v>
      </c>
      <c r="K11" s="1">
        <f>[4]CzechRepublic!K$2</f>
        <v>0</v>
      </c>
      <c r="L11" s="1">
        <f>[4]CzechRepublic!L$2</f>
        <v>0</v>
      </c>
      <c r="M11" s="1">
        <f>[4]CzechRepublic!M$2</f>
        <v>0</v>
      </c>
      <c r="N11" s="1">
        <f>[4]CzechRepublic!N$2</f>
        <v>0</v>
      </c>
      <c r="O11" s="1">
        <f>[4]CzechRepublic!O$2</f>
        <v>0</v>
      </c>
      <c r="P11" s="1">
        <f>[4]CzechRepublic!P$2</f>
        <v>0</v>
      </c>
      <c r="Q11" s="1">
        <f>[4]CzechRepublic!Q$2</f>
        <v>0</v>
      </c>
      <c r="R11" s="1">
        <f>[4]CzechRepublic!R$2</f>
        <v>0</v>
      </c>
      <c r="S11" s="1">
        <f>[4]CzechRepublic!S$2</f>
        <v>0</v>
      </c>
      <c r="T11" s="1">
        <f>[4]CzechRepublic!T$2</f>
        <v>0</v>
      </c>
      <c r="U11" s="1">
        <f>[4]CzechRepublic!U$2</f>
        <v>2781</v>
      </c>
      <c r="V11" s="1">
        <f>[4]CzechRepublic!V$2</f>
        <v>0</v>
      </c>
      <c r="W11" s="1">
        <f>[4]CzechRepublic!W$2</f>
        <v>2787</v>
      </c>
      <c r="X11" s="1">
        <f>[4]CzechRepublic!X$2</f>
        <v>0</v>
      </c>
      <c r="Y11" s="1">
        <f>[4]CzechRepublic!Y$2</f>
        <v>2911</v>
      </c>
      <c r="Z11" s="1">
        <f>[4]CzechRepublic!Z$2</f>
        <v>0</v>
      </c>
      <c r="AA11" s="1">
        <f>[4]CzechRepublic!AA$2</f>
        <v>2662</v>
      </c>
      <c r="AB11" s="1">
        <f>[4]CzechRepublic!AB$2</f>
        <v>2742</v>
      </c>
      <c r="AC11" s="1">
        <f>[4]CzechRepublic!AC$2</f>
        <v>2994</v>
      </c>
      <c r="AD11" s="1">
        <f>[4]CzechRepublic!AD$2</f>
        <v>0</v>
      </c>
      <c r="AE11" s="1">
        <f>[4]CzechRepublic!AE$2</f>
        <v>2960</v>
      </c>
      <c r="AF11" s="1">
        <f>[4]CzechRepublic!AF$2</f>
        <v>0</v>
      </c>
      <c r="AG11" s="1">
        <f>[4]CzechRepublic!AG$2</f>
        <v>2924</v>
      </c>
      <c r="AH11" s="1">
        <f>[4]CzechRepublic!AH$2</f>
        <v>3024</v>
      </c>
      <c r="AI11" s="1">
        <f>[4]CzechRepublic!AI$2</f>
        <v>0</v>
      </c>
      <c r="AJ11" s="1">
        <f>[4]CzechRepublic!AJ$2</f>
        <v>3005</v>
      </c>
      <c r="AK11" s="1">
        <f>[4]CzechRepublic!AK$2</f>
        <v>2859</v>
      </c>
      <c r="AL11" s="1">
        <f>[4]CzechRepublic!AL$2</f>
        <v>0</v>
      </c>
      <c r="AM11" s="1">
        <f>[4]CzechRepublic!AM$2</f>
        <v>3306</v>
      </c>
      <c r="AN11" s="1">
        <f>[4]CzechRepublic!AN$2</f>
        <v>0</v>
      </c>
      <c r="AO11" s="1">
        <f>[4]CzechRepublic!AO$2</f>
        <v>3052</v>
      </c>
      <c r="AP11" s="1">
        <f>[4]CzechRepublic!AP$2</f>
        <v>3007</v>
      </c>
      <c r="AQ11" s="1">
        <f>[4]CzechRepublic!AQ$2</f>
        <v>2638</v>
      </c>
      <c r="AR11" s="1">
        <f>[4]CzechRepublic!AR$2</f>
        <v>3412</v>
      </c>
      <c r="AS11" s="1">
        <f>[4]CzechRepublic!AS$2</f>
        <v>0</v>
      </c>
      <c r="AT11" s="1">
        <f>[4]CzechRepublic!AT$2</f>
        <v>2817</v>
      </c>
      <c r="AU11" s="1">
        <f>[4]CzechRepublic!AU$2</f>
        <v>0</v>
      </c>
      <c r="AV11" s="1">
        <f>[4]CzechRepublic!AV$2</f>
        <v>0</v>
      </c>
      <c r="AW11" s="1">
        <f>[4]CzechRepublic!AW$2</f>
        <v>0</v>
      </c>
      <c r="AX11" s="1">
        <f>[4]CzechRepublic!AX$2</f>
        <v>0</v>
      </c>
      <c r="AY11" s="1">
        <f>[4]CzechRepublic!AY$2</f>
        <v>0</v>
      </c>
      <c r="AZ11" s="1">
        <f>[4]CzechRepublic!AZ$2</f>
        <v>0</v>
      </c>
      <c r="BA11" s="1">
        <f>[4]CzechRepublic!BA$2</f>
        <v>0</v>
      </c>
      <c r="BB11" s="1">
        <f>[4]CzechRepublic!BB$2</f>
        <v>0</v>
      </c>
      <c r="BC11" s="1">
        <f>[4]CzechRepublic!BC$2</f>
        <v>0</v>
      </c>
      <c r="BD11" s="1">
        <f>[4]CzechRepublic!BD$2</f>
        <v>0</v>
      </c>
      <c r="BE11" s="1">
        <f>[4]CzechRepublic!BE$2</f>
        <v>0</v>
      </c>
      <c r="BF11" s="1">
        <f>[4]CzechRepublic!BF$2</f>
        <v>0</v>
      </c>
      <c r="BG11" s="1">
        <f>[4]CzechRepublic!BG$2</f>
        <v>0</v>
      </c>
      <c r="BH11" s="1">
        <f>[4]CzechRepublic!BH$2</f>
        <v>0</v>
      </c>
      <c r="BI11" s="1">
        <f>[4]CzechRepublic!BI$2</f>
        <v>0</v>
      </c>
      <c r="BJ11" s="1">
        <f>[4]CzechRepublic!BJ$2</f>
        <v>0</v>
      </c>
      <c r="BK11" s="1">
        <f>[4]CzechRepublic!BK$2</f>
        <v>0</v>
      </c>
      <c r="BL11" s="1">
        <f>[4]CzechRepublic!BL$2</f>
        <v>0</v>
      </c>
      <c r="BM11" s="1">
        <f>[4]CzechRepublic!BM$2</f>
        <v>0</v>
      </c>
      <c r="BN11" s="1">
        <f>[4]CzechRepublic!BN$2</f>
        <v>0</v>
      </c>
      <c r="BO11" s="1">
        <f>[4]CzechRepublic!BO$2</f>
        <v>0</v>
      </c>
      <c r="BP11" s="1">
        <f>[4]CzechRepublic!BP$2</f>
        <v>0</v>
      </c>
      <c r="BQ11" s="1">
        <f>[4]CzechRepublic!BQ$2</f>
        <v>0</v>
      </c>
      <c r="BR11" s="1">
        <f>[4]CzechRepublic!BR$2</f>
        <v>0</v>
      </c>
      <c r="BS11" s="1">
        <f>[4]CzechRepublic!BS$2</f>
        <v>0</v>
      </c>
      <c r="BT11" s="1">
        <f>[4]CzechRepublic!BT$2</f>
        <v>0</v>
      </c>
      <c r="BU11" s="1">
        <f>[4]CzechRepublic!BU$2</f>
        <v>0</v>
      </c>
      <c r="BV11" s="1">
        <f>[4]CzechRepublic!BV$2</f>
        <v>0</v>
      </c>
      <c r="BW11" s="1">
        <f>[4]CzechRepublic!BW$2</f>
        <v>0</v>
      </c>
      <c r="BX11" s="1">
        <f>[4]CzechRepublic!BX$2</f>
        <v>0</v>
      </c>
      <c r="BY11" s="1">
        <f>[4]CzechRepublic!BY$2</f>
        <v>0</v>
      </c>
      <c r="BZ11" s="1">
        <f>[4]CzechRepublic!BZ$2</f>
        <v>0</v>
      </c>
      <c r="CA11" s="1">
        <f>[4]CzechRepublic!CA$2</f>
        <v>0</v>
      </c>
      <c r="CB11" s="1">
        <f>[4]CzechRepublic!CB$2</f>
        <v>0</v>
      </c>
      <c r="CC11" s="1">
        <f>[4]CzechRepublic!CC$2</f>
        <v>0</v>
      </c>
      <c r="CD11" s="1">
        <f>[4]CzechRepublic!CD$2</f>
        <v>0</v>
      </c>
      <c r="CE11" s="1">
        <f>[4]CzechRepublic!CE$2</f>
        <v>0</v>
      </c>
      <c r="CF11" s="1">
        <f>[4]CzechRepublic!CF$2</f>
        <v>0</v>
      </c>
      <c r="CG11" s="1">
        <f>[4]CzechRepublic!CG$2</f>
        <v>0</v>
      </c>
      <c r="CH11" s="1">
        <f>[4]CzechRepublic!CH$2</f>
        <v>0</v>
      </c>
      <c r="CI11" s="1">
        <f>[4]CzechRepublic!CI$2</f>
        <v>0</v>
      </c>
      <c r="CJ11" s="1">
        <f>[4]CzechRepublic!CJ$2</f>
        <v>0</v>
      </c>
      <c r="CK11" s="1">
        <f>[4]CzechRepublic!CK$2</f>
        <v>0</v>
      </c>
      <c r="CL11" s="1">
        <f>[4]CzechRepublic!CL$2</f>
        <v>0</v>
      </c>
      <c r="CM11" s="1">
        <f>[4]CzechRepublic!CM$2</f>
        <v>0</v>
      </c>
      <c r="CN11" s="1">
        <f>[4]CzechRepublic!CN$2</f>
        <v>0</v>
      </c>
      <c r="CO11" s="1">
        <f>[4]CzechRepublic!CO$2</f>
        <v>0</v>
      </c>
      <c r="CP11" s="1">
        <f>[4]CzechRepublic!CP$2</f>
        <v>0</v>
      </c>
      <c r="CQ11" s="1">
        <f>[4]CzechRepublic!CQ$2</f>
        <v>0</v>
      </c>
      <c r="CR11" s="1">
        <f>[4]CzechRepublic!CR$2</f>
        <v>0</v>
      </c>
      <c r="CS11" s="1">
        <f>[4]CzechRepublic!CS$2</f>
        <v>0</v>
      </c>
      <c r="CT11" s="1">
        <f>[4]CzechRepublic!CT$2</f>
        <v>0</v>
      </c>
      <c r="CU11" s="1">
        <f>[4]CzechRepublic!CU$2</f>
        <v>0</v>
      </c>
      <c r="CV11" s="1">
        <f>[4]CzechRepublic!CV$2</f>
        <v>0</v>
      </c>
      <c r="CW11" s="1">
        <f>[4]CzechRepublic!CW$2</f>
        <v>0</v>
      </c>
      <c r="CX11" s="1">
        <f>[4]CzechRepublic!CX$2</f>
        <v>0</v>
      </c>
      <c r="CY11" s="1">
        <f>[4]CzechRepublic!CY$2</f>
        <v>0</v>
      </c>
      <c r="CZ11" s="1">
        <f>[4]CzechRepublic!CZ$2</f>
        <v>0</v>
      </c>
      <c r="DA11" s="1">
        <f>[4]CzechRepublic!DA$2</f>
        <v>0</v>
      </c>
      <c r="DB11" s="1">
        <f>[4]CzechRepublic!DB$2</f>
        <v>0</v>
      </c>
      <c r="DC11" s="1">
        <f>[4]CzechRepublic!DC$2</f>
        <v>0</v>
      </c>
      <c r="DD11" s="1">
        <f>[4]CzechRepublic!DD$2</f>
        <v>0</v>
      </c>
      <c r="DE11" s="1">
        <f>[4]CzechRepublic!DE$2</f>
        <v>0</v>
      </c>
      <c r="DF11" s="1">
        <f>[4]CzechRepublic!DF$2</f>
        <v>0</v>
      </c>
      <c r="DG11" s="1">
        <f>[4]CzechRepublic!DG$2</f>
        <v>0</v>
      </c>
      <c r="DH11" s="1">
        <f>[4]CzechRepublic!DH$2</f>
        <v>0</v>
      </c>
      <c r="DI11" s="1">
        <f>[4]CzechRepublic!DI$2</f>
        <v>0</v>
      </c>
      <c r="DJ11" s="1">
        <f>[4]CzechRepublic!DJ$2</f>
        <v>0</v>
      </c>
      <c r="DK11" s="1">
        <f>[4]CzechRepublic!DK$2</f>
        <v>0</v>
      </c>
      <c r="DL11" s="1">
        <f>[4]CzechRepublic!DL$2</f>
        <v>0</v>
      </c>
      <c r="DM11" s="1">
        <f>[4]CzechRepublic!DM$2</f>
        <v>0</v>
      </c>
      <c r="DN11" s="1">
        <f>[4]CzechRepublic!DN$2</f>
        <v>0</v>
      </c>
      <c r="DO11" s="1">
        <f>[4]CzechRepublic!DO$2</f>
        <v>0</v>
      </c>
      <c r="DP11" s="1">
        <f>[4]CzechRepublic!DP$2</f>
        <v>0</v>
      </c>
      <c r="DQ11" s="1">
        <f>[4]CzechRepublic!DQ$2</f>
        <v>0</v>
      </c>
      <c r="DR11" s="1">
        <f>[4]CzechRepublic!DR$2</f>
        <v>0</v>
      </c>
      <c r="DS11" s="1">
        <f>[4]CzechRepublic!DS$2</f>
        <v>0</v>
      </c>
      <c r="DT11" s="1">
        <f>[4]CzechRepublic!DT$2</f>
        <v>0</v>
      </c>
      <c r="DU11" s="1">
        <f>[4]CzechRepublic!DU$2</f>
        <v>0</v>
      </c>
      <c r="DV11" s="1">
        <f>[4]CzechRepublic!DV$2</f>
        <v>0</v>
      </c>
      <c r="DW11" s="1">
        <f>[4]CzechRepublic!DW$2</f>
        <v>0</v>
      </c>
      <c r="DX11" s="1">
        <f>[4]CzechRepublic!DX$2</f>
        <v>0</v>
      </c>
      <c r="DY11" s="1">
        <f>[4]CzechRepublic!DY$2</f>
        <v>0</v>
      </c>
      <c r="DZ11" s="1">
        <f>[4]CzechRepublic!DZ$2</f>
        <v>0</v>
      </c>
      <c r="EA11" s="1">
        <f>[4]CzechRepublic!EA$2</f>
        <v>0</v>
      </c>
      <c r="EB11" s="1">
        <f>[4]CzechRepublic!EB$2</f>
        <v>0</v>
      </c>
      <c r="EC11" s="1">
        <f>[4]CzechRepublic!EC$2</f>
        <v>0</v>
      </c>
      <c r="ED11" s="1">
        <f>[4]CzechRepublic!ED$2</f>
        <v>0</v>
      </c>
      <c r="EE11" s="1">
        <f>[4]CzechRepublic!EE$2</f>
        <v>0</v>
      </c>
      <c r="EF11" s="1">
        <f>[4]CzechRepublic!EF$2</f>
        <v>0</v>
      </c>
      <c r="EG11" s="1">
        <f>[4]CzechRepublic!EG$2</f>
        <v>0</v>
      </c>
      <c r="EH11" s="1">
        <f>[4]CzechRepublic!EH$2</f>
        <v>0</v>
      </c>
      <c r="EI11" s="1">
        <f>[4]CzechRepublic!EI$2</f>
        <v>0</v>
      </c>
      <c r="EJ11" s="1">
        <f>[4]CzechRepublic!EJ$2</f>
        <v>0</v>
      </c>
      <c r="EK11" s="1">
        <f>[4]CzechRepublic!EK$2</f>
        <v>0</v>
      </c>
      <c r="EL11" s="1">
        <f>[4]CzechRepublic!EL$2</f>
        <v>0</v>
      </c>
      <c r="EM11" s="1">
        <f>[4]CzechRepublic!EM$2</f>
        <v>0</v>
      </c>
      <c r="EN11" s="1">
        <f>[4]CzechRepublic!EN$2</f>
        <v>0</v>
      </c>
      <c r="EO11" s="1">
        <f>[4]CzechRepublic!EO$2</f>
        <v>0</v>
      </c>
      <c r="EP11" s="1">
        <f>[4]CzechRepublic!EP$2</f>
        <v>0</v>
      </c>
      <c r="EQ11" s="1">
        <f>[4]CzechRepublic!EQ$2</f>
        <v>0</v>
      </c>
      <c r="ER11" s="1">
        <f>[4]CzechRepublic!ER$2</f>
        <v>0</v>
      </c>
      <c r="ES11" s="1">
        <f>[4]CzechRepublic!ES$2</f>
        <v>0</v>
      </c>
      <c r="ET11" s="1">
        <f>[4]CzechRepublic!ET$2</f>
        <v>0</v>
      </c>
      <c r="EU11" s="1">
        <f>[4]CzechRepublic!EU$2</f>
        <v>0</v>
      </c>
      <c r="EV11" s="1">
        <f>[4]CzechRepublic!EV$2</f>
        <v>0</v>
      </c>
      <c r="EW11" s="1">
        <f>[4]CzechRepublic!EW$2</f>
        <v>0</v>
      </c>
      <c r="EX11" s="1">
        <f>[4]CzechRepublic!EX$2</f>
        <v>0</v>
      </c>
      <c r="EY11" s="1">
        <f>[4]CzechRepublic!EY$2</f>
        <v>0</v>
      </c>
      <c r="EZ11" s="1">
        <f>[4]CzechRepublic!EZ$2</f>
        <v>23</v>
      </c>
      <c r="FA11" s="1">
        <f>[4]CzechRepublic!FA$2</f>
        <v>0</v>
      </c>
      <c r="FB11" s="1">
        <f>[4]CzechRepublic!FB$2</f>
        <v>0</v>
      </c>
      <c r="FC11" s="1">
        <f>[4]CzechRepublic!FC$2</f>
        <v>0</v>
      </c>
      <c r="FD11" s="1">
        <f>[4]CzechRepublic!FD$2</f>
        <v>0</v>
      </c>
      <c r="FE11" s="1">
        <f>[4]CzechRepublic!FE$2</f>
        <v>0</v>
      </c>
      <c r="FF11" s="1">
        <f>[4]CzechRepublic!FF$2</f>
        <v>0</v>
      </c>
      <c r="FG11" s="1">
        <f>[4]CzechRepublic!FG$2</f>
        <v>0</v>
      </c>
      <c r="FH11" s="1">
        <f>[4]CzechRepublic!FH$2</f>
        <v>0</v>
      </c>
      <c r="FI11" s="1">
        <f>[4]CzechRepublic!FI$2</f>
        <v>0</v>
      </c>
      <c r="FJ11" s="1">
        <f>[4]CzechRepublic!FJ$2</f>
        <v>0</v>
      </c>
      <c r="FK11" s="1">
        <f>[4]CzechRepublic!FK$2</f>
        <v>0</v>
      </c>
      <c r="FL11" s="1">
        <f>[4]CzechRepublic!FL$2</f>
        <v>0</v>
      </c>
      <c r="FM11" s="1">
        <f>[4]CzechRepublic!FM$2</f>
        <v>0</v>
      </c>
      <c r="FN11" s="1">
        <f>[4]CzechRepublic!FN$2</f>
        <v>0</v>
      </c>
      <c r="FO11" s="1">
        <f>[4]CzechRepublic!FO$2</f>
        <v>0</v>
      </c>
      <c r="FP11" s="1">
        <f>[4]CzechRepublic!FP$2</f>
        <v>0</v>
      </c>
      <c r="FQ11" s="1">
        <f>[4]CzechRepublic!FQ$2</f>
        <v>0</v>
      </c>
      <c r="FR11" s="1">
        <f>[4]CzechRepublic!FR$2</f>
        <v>0</v>
      </c>
      <c r="FS11" s="1">
        <f>[4]CzechRepublic!FS$2</f>
        <v>0</v>
      </c>
      <c r="FT11" s="1">
        <f>[4]CzechRepublic!FT$2</f>
        <v>16</v>
      </c>
      <c r="FU11" s="1">
        <f>[4]CzechRepublic!FU$2</f>
        <v>0</v>
      </c>
      <c r="FV11" s="1">
        <f>[4]CzechRepublic!FV$2</f>
        <v>0</v>
      </c>
      <c r="FW11" s="1">
        <f>[4]CzechRepublic!FW$2</f>
        <v>0</v>
      </c>
      <c r="FX11" s="1">
        <f>[4]CzechRepublic!FX$2</f>
        <v>0</v>
      </c>
      <c r="FY11" s="1">
        <f>[4]CzechRepublic!FY$2</f>
        <v>0</v>
      </c>
      <c r="FZ11" s="7">
        <f>SUM($B11:FY11)</f>
        <v>49920</v>
      </c>
    </row>
    <row r="12" spans="1:182">
      <c r="A12" t="s">
        <v>18</v>
      </c>
      <c r="B12" s="1">
        <f>[4]Denmark!B$2</f>
        <v>101</v>
      </c>
      <c r="C12" s="1">
        <f>[4]Denmark!C$2</f>
        <v>0</v>
      </c>
      <c r="D12" s="1">
        <f>[4]Denmark!D$2</f>
        <v>0</v>
      </c>
      <c r="E12" s="1">
        <f>[4]Denmark!E$2</f>
        <v>0</v>
      </c>
      <c r="F12" s="1">
        <f>[4]Denmark!F$2</f>
        <v>0</v>
      </c>
      <c r="G12" s="1">
        <f>[4]Denmark!G$2</f>
        <v>0</v>
      </c>
      <c r="H12" s="1">
        <f>[4]Denmark!H$2</f>
        <v>0</v>
      </c>
      <c r="I12" s="1">
        <f>[4]Denmark!I$2</f>
        <v>0</v>
      </c>
      <c r="J12" s="1">
        <f>[4]Denmark!J$2</f>
        <v>0</v>
      </c>
      <c r="K12" s="1">
        <f>[4]Denmark!K$2</f>
        <v>0</v>
      </c>
      <c r="L12" s="1">
        <f>[4]Denmark!L$2</f>
        <v>0</v>
      </c>
      <c r="M12" s="1">
        <f>[4]Denmark!M$2</f>
        <v>0</v>
      </c>
      <c r="N12" s="1">
        <f>[4]Denmark!N$2</f>
        <v>0</v>
      </c>
      <c r="O12" s="1">
        <f>[4]Denmark!O$2</f>
        <v>0</v>
      </c>
      <c r="P12" s="1">
        <f>[4]Denmark!P$2</f>
        <v>0</v>
      </c>
      <c r="Q12" s="1">
        <f>[4]Denmark!Q$2</f>
        <v>0</v>
      </c>
      <c r="R12" s="1">
        <f>[4]Denmark!R$2</f>
        <v>0</v>
      </c>
      <c r="S12" s="1">
        <f>[4]Denmark!S$2</f>
        <v>0</v>
      </c>
      <c r="T12" s="1">
        <f>[4]Denmark!T$2</f>
        <v>0</v>
      </c>
      <c r="U12" s="1">
        <f>[4]Denmark!U$2</f>
        <v>0</v>
      </c>
      <c r="V12" s="1">
        <f>[4]Denmark!V$2</f>
        <v>0</v>
      </c>
      <c r="W12" s="1">
        <f>[4]Denmark!W$2</f>
        <v>0</v>
      </c>
      <c r="X12" s="1">
        <f>[4]Denmark!X$2</f>
        <v>0</v>
      </c>
      <c r="Y12" s="1">
        <f>[4]Denmark!Y$2</f>
        <v>0</v>
      </c>
      <c r="Z12" s="1">
        <f>[4]Denmark!Z$2</f>
        <v>0</v>
      </c>
      <c r="AA12" s="1">
        <f>[4]Denmark!AA$2</f>
        <v>0</v>
      </c>
      <c r="AB12" s="1">
        <f>[4]Denmark!AB$2</f>
        <v>0</v>
      </c>
      <c r="AC12" s="1">
        <f>[4]Denmark!AC$2</f>
        <v>0</v>
      </c>
      <c r="AD12" s="1">
        <f>[4]Denmark!AD$2</f>
        <v>0</v>
      </c>
      <c r="AE12" s="1">
        <f>[4]Denmark!AE$2</f>
        <v>0</v>
      </c>
      <c r="AF12" s="1">
        <f>[4]Denmark!AF$2</f>
        <v>0</v>
      </c>
      <c r="AG12" s="1">
        <f>[4]Denmark!AG$2</f>
        <v>0</v>
      </c>
      <c r="AH12" s="1">
        <f>[4]Denmark!AH$2</f>
        <v>0</v>
      </c>
      <c r="AI12" s="1">
        <f>[4]Denmark!AI$2</f>
        <v>0</v>
      </c>
      <c r="AJ12" s="1">
        <f>[4]Denmark!AJ$2</f>
        <v>0</v>
      </c>
      <c r="AK12" s="1">
        <f>[4]Denmark!AK$2</f>
        <v>0</v>
      </c>
      <c r="AL12" s="1">
        <f>[4]Denmark!AL$2</f>
        <v>0</v>
      </c>
      <c r="AM12" s="1">
        <f>[4]Denmark!AM$2</f>
        <v>0</v>
      </c>
      <c r="AN12" s="1">
        <f>[4]Denmark!AN$2</f>
        <v>0</v>
      </c>
      <c r="AO12" s="1">
        <f>[4]Denmark!AO$2</f>
        <v>0</v>
      </c>
      <c r="AP12" s="1">
        <f>[4]Denmark!AP$2</f>
        <v>0</v>
      </c>
      <c r="AQ12" s="1">
        <f>[4]Denmark!AQ$2</f>
        <v>0</v>
      </c>
      <c r="AR12" s="1">
        <f>[4]Denmark!AR$2</f>
        <v>0</v>
      </c>
      <c r="AS12" s="1">
        <f>[4]Denmark!AS$2</f>
        <v>0</v>
      </c>
      <c r="AT12" s="1">
        <f>[4]Denmark!AT$2</f>
        <v>0</v>
      </c>
      <c r="AU12" s="1">
        <f>[4]Denmark!AU$2</f>
        <v>0</v>
      </c>
      <c r="AV12" s="1">
        <f>[4]Denmark!AV$2</f>
        <v>0</v>
      </c>
      <c r="AW12" s="1">
        <f>[4]Denmark!AW$2</f>
        <v>0</v>
      </c>
      <c r="AX12" s="1">
        <f>[4]Denmark!AX$2</f>
        <v>0</v>
      </c>
      <c r="AY12" s="1">
        <f>[4]Denmark!AY$2</f>
        <v>0</v>
      </c>
      <c r="AZ12" s="1">
        <f>[4]Denmark!AZ$2</f>
        <v>0</v>
      </c>
      <c r="BA12" s="1">
        <f>[4]Denmark!BA$2</f>
        <v>0</v>
      </c>
      <c r="BB12" s="1">
        <f>[4]Denmark!BB$2</f>
        <v>0</v>
      </c>
      <c r="BC12" s="1">
        <f>[4]Denmark!BC$2</f>
        <v>0</v>
      </c>
      <c r="BD12" s="1">
        <f>[4]Denmark!BD$2</f>
        <v>0</v>
      </c>
      <c r="BE12" s="1">
        <f>[4]Denmark!BE$2</f>
        <v>0</v>
      </c>
      <c r="BF12" s="1">
        <f>[4]Denmark!BF$2</f>
        <v>0</v>
      </c>
      <c r="BG12" s="1">
        <f>[4]Denmark!BG$2</f>
        <v>0</v>
      </c>
      <c r="BH12" s="1">
        <f>[4]Denmark!BH$2</f>
        <v>0</v>
      </c>
      <c r="BI12" s="1">
        <f>[4]Denmark!BI$2</f>
        <v>0</v>
      </c>
      <c r="BJ12" s="1">
        <f>[4]Denmark!BJ$2</f>
        <v>0</v>
      </c>
      <c r="BK12" s="1">
        <f>[4]Denmark!BK$2</f>
        <v>0</v>
      </c>
      <c r="BL12" s="1">
        <f>[4]Denmark!BL$2</f>
        <v>0</v>
      </c>
      <c r="BM12" s="1">
        <f>[4]Denmark!BM$2</f>
        <v>0</v>
      </c>
      <c r="BN12" s="1">
        <f>[4]Denmark!BN$2</f>
        <v>0</v>
      </c>
      <c r="BO12" s="1">
        <f>[4]Denmark!BO$2</f>
        <v>0</v>
      </c>
      <c r="BP12" s="1">
        <f>[4]Denmark!BP$2</f>
        <v>0</v>
      </c>
      <c r="BQ12" s="1">
        <f>[4]Denmark!BQ$2</f>
        <v>0</v>
      </c>
      <c r="BR12" s="1">
        <f>[4]Denmark!BR$2</f>
        <v>0</v>
      </c>
      <c r="BS12" s="1">
        <f>[4]Denmark!BS$2</f>
        <v>0</v>
      </c>
      <c r="BT12" s="1">
        <f>[4]Denmark!BT$2</f>
        <v>0</v>
      </c>
      <c r="BU12" s="1">
        <f>[4]Denmark!BU$2</f>
        <v>0</v>
      </c>
      <c r="BV12" s="1">
        <f>[4]Denmark!BV$2</f>
        <v>0</v>
      </c>
      <c r="BW12" s="1">
        <f>[4]Denmark!BW$2</f>
        <v>0</v>
      </c>
      <c r="BX12" s="1">
        <f>[4]Denmark!BX$2</f>
        <v>0</v>
      </c>
      <c r="BY12" s="1">
        <f>[4]Denmark!BY$2</f>
        <v>0</v>
      </c>
      <c r="BZ12" s="1">
        <f>[4]Denmark!BZ$2</f>
        <v>0</v>
      </c>
      <c r="CA12" s="1">
        <f>[4]Denmark!CA$2</f>
        <v>0</v>
      </c>
      <c r="CB12" s="1">
        <f>[4]Denmark!CB$2</f>
        <v>0</v>
      </c>
      <c r="CC12" s="1">
        <f>[4]Denmark!CC$2</f>
        <v>0</v>
      </c>
      <c r="CD12" s="1">
        <f>[4]Denmark!CD$2</f>
        <v>0</v>
      </c>
      <c r="CE12" s="1">
        <f>[4]Denmark!CE$2</f>
        <v>0</v>
      </c>
      <c r="CF12" s="1">
        <f>[4]Denmark!CF$2</f>
        <v>0</v>
      </c>
      <c r="CG12" s="1">
        <f>[4]Denmark!CG$2</f>
        <v>0</v>
      </c>
      <c r="CH12" s="1">
        <f>[4]Denmark!CH$2</f>
        <v>0</v>
      </c>
      <c r="CI12" s="1">
        <f>[4]Denmark!CI$2</f>
        <v>0</v>
      </c>
      <c r="CJ12" s="1">
        <f>[4]Denmark!CJ$2</f>
        <v>0</v>
      </c>
      <c r="CK12" s="1">
        <f>[4]Denmark!CK$2</f>
        <v>0</v>
      </c>
      <c r="CL12" s="1">
        <f>[4]Denmark!CL$2</f>
        <v>0</v>
      </c>
      <c r="CM12" s="1">
        <f>[4]Denmark!CM$2</f>
        <v>0</v>
      </c>
      <c r="CN12" s="1">
        <f>[4]Denmark!CN$2</f>
        <v>0</v>
      </c>
      <c r="CO12" s="1">
        <f>[4]Denmark!CO$2</f>
        <v>0</v>
      </c>
      <c r="CP12" s="1">
        <f>[4]Denmark!CP$2</f>
        <v>0</v>
      </c>
      <c r="CQ12" s="1">
        <f>[4]Denmark!CQ$2</f>
        <v>0</v>
      </c>
      <c r="CR12" s="1">
        <f>[4]Denmark!CR$2</f>
        <v>0</v>
      </c>
      <c r="CS12" s="1">
        <f>[4]Denmark!CS$2</f>
        <v>0</v>
      </c>
      <c r="CT12" s="1">
        <f>[4]Denmark!CT$2</f>
        <v>0</v>
      </c>
      <c r="CU12" s="1">
        <f>[4]Denmark!CU$2</f>
        <v>0</v>
      </c>
      <c r="CV12" s="1">
        <f>[4]Denmark!CV$2</f>
        <v>0</v>
      </c>
      <c r="CW12" s="1">
        <f>[4]Denmark!CW$2</f>
        <v>0</v>
      </c>
      <c r="CX12" s="1">
        <f>[4]Denmark!CX$2</f>
        <v>0</v>
      </c>
      <c r="CY12" s="1">
        <f>[4]Denmark!CY$2</f>
        <v>0</v>
      </c>
      <c r="CZ12" s="1">
        <f>[4]Denmark!CZ$2</f>
        <v>0</v>
      </c>
      <c r="DA12" s="1">
        <f>[4]Denmark!DA$2</f>
        <v>0</v>
      </c>
      <c r="DB12" s="1">
        <f>[4]Denmark!DB$2</f>
        <v>0</v>
      </c>
      <c r="DC12" s="1">
        <f>[4]Denmark!DC$2</f>
        <v>0</v>
      </c>
      <c r="DD12" s="1">
        <f>[4]Denmark!DD$2</f>
        <v>0</v>
      </c>
      <c r="DE12" s="1">
        <f>[4]Denmark!DE$2</f>
        <v>0</v>
      </c>
      <c r="DF12" s="1">
        <f>[4]Denmark!DF$2</f>
        <v>0</v>
      </c>
      <c r="DG12" s="1">
        <f>[4]Denmark!DG$2</f>
        <v>0</v>
      </c>
      <c r="DH12" s="1">
        <f>[4]Denmark!DH$2</f>
        <v>0</v>
      </c>
      <c r="DI12" s="1">
        <f>[4]Denmark!DI$2</f>
        <v>0</v>
      </c>
      <c r="DJ12" s="1">
        <f>[4]Denmark!DJ$2</f>
        <v>0</v>
      </c>
      <c r="DK12" s="1">
        <f>[4]Denmark!DK$2</f>
        <v>0</v>
      </c>
      <c r="DL12" s="1">
        <f>[4]Denmark!DL$2</f>
        <v>0</v>
      </c>
      <c r="DM12" s="1">
        <f>[4]Denmark!DM$2</f>
        <v>0</v>
      </c>
      <c r="DN12" s="1">
        <f>[4]Denmark!DN$2</f>
        <v>0</v>
      </c>
      <c r="DO12" s="1">
        <f>[4]Denmark!DO$2</f>
        <v>0</v>
      </c>
      <c r="DP12" s="1">
        <f>[4]Denmark!DP$2</f>
        <v>0</v>
      </c>
      <c r="DQ12" s="1">
        <f>[4]Denmark!DQ$2</f>
        <v>0</v>
      </c>
      <c r="DR12" s="1">
        <f>[4]Denmark!DR$2</f>
        <v>0</v>
      </c>
      <c r="DS12" s="1">
        <f>[4]Denmark!DS$2</f>
        <v>0</v>
      </c>
      <c r="DT12" s="1">
        <f>[4]Denmark!DT$2</f>
        <v>0</v>
      </c>
      <c r="DU12" s="1">
        <f>[4]Denmark!DU$2</f>
        <v>0</v>
      </c>
      <c r="DV12" s="1">
        <f>[4]Denmark!DV$2</f>
        <v>0</v>
      </c>
      <c r="DW12" s="1">
        <f>[4]Denmark!DW$2</f>
        <v>0</v>
      </c>
      <c r="DX12" s="1">
        <f>[4]Denmark!DX$2</f>
        <v>0</v>
      </c>
      <c r="DY12" s="1">
        <f>[4]Denmark!DY$2</f>
        <v>0</v>
      </c>
      <c r="DZ12" s="1">
        <f>[4]Denmark!DZ$2</f>
        <v>0</v>
      </c>
      <c r="EA12" s="1">
        <f>[4]Denmark!EA$2</f>
        <v>0</v>
      </c>
      <c r="EB12" s="1">
        <f>[4]Denmark!EB$2</f>
        <v>0</v>
      </c>
      <c r="EC12" s="1">
        <f>[4]Denmark!EC$2</f>
        <v>0</v>
      </c>
      <c r="ED12" s="1">
        <f>[4]Denmark!ED$2</f>
        <v>0</v>
      </c>
      <c r="EE12" s="1">
        <f>[4]Denmark!EE$2</f>
        <v>0</v>
      </c>
      <c r="EF12" s="1">
        <f>[4]Denmark!EF$2</f>
        <v>0</v>
      </c>
      <c r="EG12" s="1">
        <f>[4]Denmark!EG$2</f>
        <v>0</v>
      </c>
      <c r="EH12" s="1">
        <f>[4]Denmark!EH$2</f>
        <v>0</v>
      </c>
      <c r="EI12" s="1">
        <f>[4]Denmark!EI$2</f>
        <v>0</v>
      </c>
      <c r="EJ12" s="1">
        <f>[4]Denmark!EJ$2</f>
        <v>0</v>
      </c>
      <c r="EK12" s="1">
        <f>[4]Denmark!EK$2</f>
        <v>0</v>
      </c>
      <c r="EL12" s="1">
        <f>[4]Denmark!EL$2</f>
        <v>0</v>
      </c>
      <c r="EM12" s="1">
        <f>[4]Denmark!EM$2</f>
        <v>0</v>
      </c>
      <c r="EN12" s="1">
        <f>[4]Denmark!EN$2</f>
        <v>0</v>
      </c>
      <c r="EO12" s="1">
        <f>[4]Denmark!EO$2</f>
        <v>0</v>
      </c>
      <c r="EP12" s="1">
        <f>[4]Denmark!EP$2</f>
        <v>0</v>
      </c>
      <c r="EQ12" s="1">
        <f>[4]Denmark!EQ$2</f>
        <v>0</v>
      </c>
      <c r="ER12" s="1">
        <f>[4]Denmark!ER$2</f>
        <v>0</v>
      </c>
      <c r="ES12" s="1">
        <f>[4]Denmark!ES$2</f>
        <v>0</v>
      </c>
      <c r="ET12" s="1">
        <f>[4]Denmark!ET$2</f>
        <v>0</v>
      </c>
      <c r="EU12" s="1">
        <f>[4]Denmark!EU$2</f>
        <v>0</v>
      </c>
      <c r="EV12" s="1">
        <f>[4]Denmark!EV$2</f>
        <v>0</v>
      </c>
      <c r="EW12" s="1">
        <f>[4]Denmark!EW$2</f>
        <v>45255</v>
      </c>
      <c r="EX12" s="1">
        <f>[4]Denmark!EX$2</f>
        <v>108594</v>
      </c>
      <c r="EY12" s="1">
        <f>[4]Denmark!EY$2</f>
        <v>232810</v>
      </c>
      <c r="EZ12" s="1">
        <f>[4]Denmark!EZ$2</f>
        <v>9744</v>
      </c>
      <c r="FA12" s="1">
        <f>[4]Denmark!FA$2</f>
        <v>79717</v>
      </c>
      <c r="FB12" s="1">
        <f>[4]Denmark!FB$2</f>
        <v>122184</v>
      </c>
      <c r="FC12" s="1">
        <f>[4]Denmark!FC$2</f>
        <v>260107</v>
      </c>
      <c r="FD12" s="1">
        <f>[4]Denmark!FD$2</f>
        <v>21746</v>
      </c>
      <c r="FE12" s="1">
        <f>[4]Denmark!FE$2</f>
        <v>386979</v>
      </c>
      <c r="FF12" s="1">
        <f>[4]Denmark!FF$2</f>
        <v>238058</v>
      </c>
      <c r="FG12" s="1">
        <f>[4]Denmark!FG$2</f>
        <v>533248</v>
      </c>
      <c r="FH12" s="1">
        <f>[4]Denmark!FH$2</f>
        <v>181348</v>
      </c>
      <c r="FI12" s="1">
        <f>[4]Denmark!FI$2</f>
        <v>0</v>
      </c>
      <c r="FJ12" s="1">
        <f>[4]Denmark!FJ$2</f>
        <v>139575</v>
      </c>
      <c r="FK12" s="1">
        <f>[4]Denmark!FK$2</f>
        <v>191626</v>
      </c>
      <c r="FL12" s="1">
        <f>[4]Denmark!FL$2</f>
        <v>194106</v>
      </c>
      <c r="FM12" s="1">
        <f>[4]Denmark!FM$2</f>
        <v>299021</v>
      </c>
      <c r="FN12" s="1">
        <f>[4]Denmark!FN$2</f>
        <v>0</v>
      </c>
      <c r="FO12" s="1">
        <f>[4]Denmark!FO$2</f>
        <v>123552</v>
      </c>
      <c r="FP12" s="1">
        <f>[4]Denmark!FP$2</f>
        <v>228132</v>
      </c>
      <c r="FQ12" s="1">
        <f>[4]Denmark!FQ$2</f>
        <v>171556</v>
      </c>
      <c r="FR12" s="1">
        <f>[4]Denmark!FR$2</f>
        <v>302681</v>
      </c>
      <c r="FS12" s="1">
        <f>[4]Denmark!FS$2</f>
        <v>32125</v>
      </c>
      <c r="FT12" s="1">
        <f>[4]Denmark!FT$2</f>
        <v>59022</v>
      </c>
      <c r="FU12" s="1">
        <f>[4]Denmark!FU$2</f>
        <v>29041</v>
      </c>
      <c r="FV12" s="1">
        <f>[4]Denmark!FV$2</f>
        <v>149107</v>
      </c>
      <c r="FW12" s="1">
        <f>[4]Denmark!FW$2</f>
        <v>0</v>
      </c>
      <c r="FX12" s="1">
        <f>[4]Denmark!FX$2</f>
        <v>0</v>
      </c>
      <c r="FY12" s="1">
        <f>[4]Denmark!FY$2</f>
        <v>0</v>
      </c>
      <c r="FZ12" s="7">
        <f>SUM($B12:FY12)</f>
        <v>4139435</v>
      </c>
    </row>
    <row r="13" spans="1:182">
      <c r="A13" t="s">
        <v>19</v>
      </c>
      <c r="B13" s="1">
        <f>[4]Estonia!B$2</f>
        <v>0</v>
      </c>
      <c r="C13" s="1">
        <f>[4]Estonia!C$2</f>
        <v>0</v>
      </c>
      <c r="D13" s="1">
        <f>[4]Estonia!D$2</f>
        <v>0</v>
      </c>
      <c r="E13" s="1">
        <f>[4]Estonia!E$2</f>
        <v>0</v>
      </c>
      <c r="F13" s="1">
        <f>[4]Estonia!F$2</f>
        <v>0</v>
      </c>
      <c r="G13" s="1">
        <f>[4]Estonia!G$2</f>
        <v>0</v>
      </c>
      <c r="H13" s="1">
        <f>[4]Estonia!H$2</f>
        <v>0</v>
      </c>
      <c r="I13" s="1">
        <f>[4]Estonia!I$2</f>
        <v>0</v>
      </c>
      <c r="J13" s="1">
        <f>[4]Estonia!J$2</f>
        <v>0</v>
      </c>
      <c r="K13" s="1">
        <f>[4]Estonia!K$2</f>
        <v>0</v>
      </c>
      <c r="L13" s="1">
        <f>[4]Estonia!L$2</f>
        <v>0</v>
      </c>
      <c r="M13" s="1">
        <f>[4]Estonia!M$2</f>
        <v>0</v>
      </c>
      <c r="N13" s="1">
        <f>[4]Estonia!N$2</f>
        <v>0</v>
      </c>
      <c r="O13" s="1">
        <f>[4]Estonia!O$2</f>
        <v>0</v>
      </c>
      <c r="P13" s="1">
        <f>[4]Estonia!P$2</f>
        <v>0</v>
      </c>
      <c r="Q13" s="1">
        <f>[4]Estonia!Q$2</f>
        <v>0</v>
      </c>
      <c r="R13" s="1">
        <f>[4]Estonia!R$2</f>
        <v>0</v>
      </c>
      <c r="S13" s="1">
        <f>[4]Estonia!S$2</f>
        <v>0</v>
      </c>
      <c r="T13" s="1">
        <f>[4]Estonia!T$2</f>
        <v>0</v>
      </c>
      <c r="U13" s="1">
        <f>[4]Estonia!U$2</f>
        <v>0</v>
      </c>
      <c r="V13" s="1">
        <f>[4]Estonia!V$2</f>
        <v>0</v>
      </c>
      <c r="W13" s="1">
        <f>[4]Estonia!W$2</f>
        <v>0</v>
      </c>
      <c r="X13" s="1">
        <f>[4]Estonia!X$2</f>
        <v>0</v>
      </c>
      <c r="Y13" s="1">
        <f>[4]Estonia!Y$2</f>
        <v>0</v>
      </c>
      <c r="Z13" s="1">
        <f>[4]Estonia!Z$2</f>
        <v>0</v>
      </c>
      <c r="AA13" s="1">
        <f>[4]Estonia!AA$2</f>
        <v>0</v>
      </c>
      <c r="AB13" s="1">
        <f>[4]Estonia!AB$2</f>
        <v>0</v>
      </c>
      <c r="AC13" s="1">
        <f>[4]Estonia!AC$2</f>
        <v>0</v>
      </c>
      <c r="AD13" s="1">
        <f>[4]Estonia!AD$2</f>
        <v>0</v>
      </c>
      <c r="AE13" s="1">
        <f>[4]Estonia!AE$2</f>
        <v>0</v>
      </c>
      <c r="AF13" s="1">
        <f>[4]Estonia!AF$2</f>
        <v>0</v>
      </c>
      <c r="AG13" s="1">
        <f>[4]Estonia!AG$2</f>
        <v>0</v>
      </c>
      <c r="AH13" s="1">
        <f>[4]Estonia!AH$2</f>
        <v>0</v>
      </c>
      <c r="AI13" s="1">
        <f>[4]Estonia!AI$2</f>
        <v>0</v>
      </c>
      <c r="AJ13" s="1">
        <f>[4]Estonia!AJ$2</f>
        <v>0</v>
      </c>
      <c r="AK13" s="1">
        <f>[4]Estonia!AK$2</f>
        <v>0</v>
      </c>
      <c r="AL13" s="1">
        <f>[4]Estonia!AL$2</f>
        <v>0</v>
      </c>
      <c r="AM13" s="1">
        <f>[4]Estonia!AM$2</f>
        <v>0</v>
      </c>
      <c r="AN13" s="1">
        <f>[4]Estonia!AN$2</f>
        <v>0</v>
      </c>
      <c r="AO13" s="1">
        <f>[4]Estonia!AO$2</f>
        <v>0</v>
      </c>
      <c r="AP13" s="1">
        <f>[4]Estonia!AP$2</f>
        <v>0</v>
      </c>
      <c r="AQ13" s="1">
        <f>[4]Estonia!AQ$2</f>
        <v>0</v>
      </c>
      <c r="AR13" s="1">
        <f>[4]Estonia!AR$2</f>
        <v>0</v>
      </c>
      <c r="AS13" s="1">
        <f>[4]Estonia!AS$2</f>
        <v>0</v>
      </c>
      <c r="AT13" s="1">
        <f>[4]Estonia!AT$2</f>
        <v>0</v>
      </c>
      <c r="AU13" s="1">
        <f>[4]Estonia!AU$2</f>
        <v>0</v>
      </c>
      <c r="AV13" s="1">
        <f>[4]Estonia!AV$2</f>
        <v>0</v>
      </c>
      <c r="AW13" s="1">
        <f>[4]Estonia!AW$2</f>
        <v>0</v>
      </c>
      <c r="AX13" s="1">
        <f>[4]Estonia!AX$2</f>
        <v>0</v>
      </c>
      <c r="AY13" s="1">
        <f>[4]Estonia!AY$2</f>
        <v>0</v>
      </c>
      <c r="AZ13" s="1">
        <f>[4]Estonia!AZ$2</f>
        <v>0</v>
      </c>
      <c r="BA13" s="1">
        <f>[4]Estonia!BA$2</f>
        <v>0</v>
      </c>
      <c r="BB13" s="1">
        <f>[4]Estonia!BB$2</f>
        <v>0</v>
      </c>
      <c r="BC13" s="1">
        <f>[4]Estonia!BC$2</f>
        <v>0</v>
      </c>
      <c r="BD13" s="1">
        <f>[4]Estonia!BD$2</f>
        <v>0</v>
      </c>
      <c r="BE13" s="1">
        <f>[4]Estonia!BE$2</f>
        <v>0</v>
      </c>
      <c r="BF13" s="1">
        <f>[4]Estonia!BF$2</f>
        <v>0</v>
      </c>
      <c r="BG13" s="1">
        <f>[4]Estonia!BG$2</f>
        <v>0</v>
      </c>
      <c r="BH13" s="1">
        <f>[4]Estonia!BH$2</f>
        <v>0</v>
      </c>
      <c r="BI13" s="1">
        <f>[4]Estonia!BI$2</f>
        <v>0</v>
      </c>
      <c r="BJ13" s="1">
        <f>[4]Estonia!BJ$2</f>
        <v>0</v>
      </c>
      <c r="BK13" s="1">
        <f>[4]Estonia!BK$2</f>
        <v>0</v>
      </c>
      <c r="BL13" s="1">
        <f>[4]Estonia!BL$2</f>
        <v>0</v>
      </c>
      <c r="BM13" s="1">
        <f>[4]Estonia!BM$2</f>
        <v>0</v>
      </c>
      <c r="BN13" s="1">
        <f>[4]Estonia!BN$2</f>
        <v>0</v>
      </c>
      <c r="BO13" s="1">
        <f>[4]Estonia!BO$2</f>
        <v>0</v>
      </c>
      <c r="BP13" s="1">
        <f>[4]Estonia!BP$2</f>
        <v>0</v>
      </c>
      <c r="BQ13" s="1">
        <f>[4]Estonia!BQ$2</f>
        <v>0</v>
      </c>
      <c r="BR13" s="1">
        <f>[4]Estonia!BR$2</f>
        <v>0</v>
      </c>
      <c r="BS13" s="1">
        <f>[4]Estonia!BS$2</f>
        <v>0</v>
      </c>
      <c r="BT13" s="1">
        <f>[4]Estonia!BT$2</f>
        <v>0</v>
      </c>
      <c r="BU13" s="1">
        <f>[4]Estonia!BU$2</f>
        <v>0</v>
      </c>
      <c r="BV13" s="1">
        <f>[4]Estonia!BV$2</f>
        <v>0</v>
      </c>
      <c r="BW13" s="1">
        <f>[4]Estonia!BW$2</f>
        <v>0</v>
      </c>
      <c r="BX13" s="1">
        <f>[4]Estonia!BX$2</f>
        <v>0</v>
      </c>
      <c r="BY13" s="1">
        <f>[4]Estonia!BY$2</f>
        <v>0</v>
      </c>
      <c r="BZ13" s="1">
        <f>[4]Estonia!BZ$2</f>
        <v>0</v>
      </c>
      <c r="CA13" s="1">
        <f>[4]Estonia!CA$2</f>
        <v>0</v>
      </c>
      <c r="CB13" s="1">
        <f>[4]Estonia!CB$2</f>
        <v>0</v>
      </c>
      <c r="CC13" s="1">
        <f>[4]Estonia!CC$2</f>
        <v>0</v>
      </c>
      <c r="CD13" s="1">
        <f>[4]Estonia!CD$2</f>
        <v>0</v>
      </c>
      <c r="CE13" s="1">
        <f>[4]Estonia!CE$2</f>
        <v>0</v>
      </c>
      <c r="CF13" s="1">
        <f>[4]Estonia!CF$2</f>
        <v>0</v>
      </c>
      <c r="CG13" s="1">
        <f>[4]Estonia!CG$2</f>
        <v>0</v>
      </c>
      <c r="CH13" s="1">
        <f>[4]Estonia!CH$2</f>
        <v>0</v>
      </c>
      <c r="CI13" s="1">
        <f>[4]Estonia!CI$2</f>
        <v>0</v>
      </c>
      <c r="CJ13" s="1">
        <f>[4]Estonia!CJ$2</f>
        <v>0</v>
      </c>
      <c r="CK13" s="1">
        <f>[4]Estonia!CK$2</f>
        <v>0</v>
      </c>
      <c r="CL13" s="1">
        <f>[4]Estonia!CL$2</f>
        <v>0</v>
      </c>
      <c r="CM13" s="1">
        <f>[4]Estonia!CM$2</f>
        <v>0</v>
      </c>
      <c r="CN13" s="1">
        <f>[4]Estonia!CN$2</f>
        <v>0</v>
      </c>
      <c r="CO13" s="1">
        <f>[4]Estonia!CO$2</f>
        <v>0</v>
      </c>
      <c r="CP13" s="1">
        <f>[4]Estonia!CP$2</f>
        <v>0</v>
      </c>
      <c r="CQ13" s="1">
        <f>[4]Estonia!CQ$2</f>
        <v>0</v>
      </c>
      <c r="CR13" s="1">
        <f>[4]Estonia!CR$2</f>
        <v>0</v>
      </c>
      <c r="CS13" s="1">
        <f>[4]Estonia!CS$2</f>
        <v>0</v>
      </c>
      <c r="CT13" s="1">
        <f>[4]Estonia!CT$2</f>
        <v>0</v>
      </c>
      <c r="CU13" s="1">
        <f>[4]Estonia!CU$2</f>
        <v>0</v>
      </c>
      <c r="CV13" s="1">
        <f>[4]Estonia!CV$2</f>
        <v>0</v>
      </c>
      <c r="CW13" s="1">
        <f>[4]Estonia!CW$2</f>
        <v>0</v>
      </c>
      <c r="CX13" s="1">
        <f>[4]Estonia!CX$2</f>
        <v>0</v>
      </c>
      <c r="CY13" s="1">
        <f>[4]Estonia!CY$2</f>
        <v>0</v>
      </c>
      <c r="CZ13" s="1">
        <f>[4]Estonia!CZ$2</f>
        <v>0</v>
      </c>
      <c r="DA13" s="1">
        <f>[4]Estonia!DA$2</f>
        <v>0</v>
      </c>
      <c r="DB13" s="1">
        <f>[4]Estonia!DB$2</f>
        <v>0</v>
      </c>
      <c r="DC13" s="1">
        <f>[4]Estonia!DC$2</f>
        <v>0</v>
      </c>
      <c r="DD13" s="1">
        <f>[4]Estonia!DD$2</f>
        <v>0</v>
      </c>
      <c r="DE13" s="1">
        <f>[4]Estonia!DE$2</f>
        <v>0</v>
      </c>
      <c r="DF13" s="1">
        <f>[4]Estonia!DF$2</f>
        <v>0</v>
      </c>
      <c r="DG13" s="1">
        <f>[4]Estonia!DG$2</f>
        <v>0</v>
      </c>
      <c r="DH13" s="1">
        <f>[4]Estonia!DH$2</f>
        <v>0</v>
      </c>
      <c r="DI13" s="1">
        <f>[4]Estonia!DI$2</f>
        <v>0</v>
      </c>
      <c r="DJ13" s="1">
        <f>[4]Estonia!DJ$2</f>
        <v>0</v>
      </c>
      <c r="DK13" s="1">
        <f>[4]Estonia!DK$2</f>
        <v>0</v>
      </c>
      <c r="DL13" s="1">
        <f>[4]Estonia!DL$2</f>
        <v>0</v>
      </c>
      <c r="DM13" s="1">
        <f>[4]Estonia!DM$2</f>
        <v>0</v>
      </c>
      <c r="DN13" s="1">
        <f>[4]Estonia!DN$2</f>
        <v>0</v>
      </c>
      <c r="DO13" s="1">
        <f>[4]Estonia!DO$2</f>
        <v>0</v>
      </c>
      <c r="DP13" s="1">
        <f>[4]Estonia!DP$2</f>
        <v>0</v>
      </c>
      <c r="DQ13" s="1">
        <f>[4]Estonia!DQ$2</f>
        <v>0</v>
      </c>
      <c r="DR13" s="1">
        <f>[4]Estonia!DR$2</f>
        <v>0</v>
      </c>
      <c r="DS13" s="1">
        <f>[4]Estonia!DS$2</f>
        <v>0</v>
      </c>
      <c r="DT13" s="1">
        <f>[4]Estonia!DT$2</f>
        <v>0</v>
      </c>
      <c r="DU13" s="1">
        <f>[4]Estonia!DU$2</f>
        <v>0</v>
      </c>
      <c r="DV13" s="1">
        <f>[4]Estonia!DV$2</f>
        <v>0</v>
      </c>
      <c r="DW13" s="1">
        <f>[4]Estonia!DW$2</f>
        <v>0</v>
      </c>
      <c r="DX13" s="1">
        <f>[4]Estonia!DX$2</f>
        <v>0</v>
      </c>
      <c r="DY13" s="1">
        <f>[4]Estonia!DY$2</f>
        <v>0</v>
      </c>
      <c r="DZ13" s="1">
        <f>[4]Estonia!DZ$2</f>
        <v>0</v>
      </c>
      <c r="EA13" s="1">
        <f>[4]Estonia!EA$2</f>
        <v>0</v>
      </c>
      <c r="EB13" s="1">
        <f>[4]Estonia!EB$2</f>
        <v>0</v>
      </c>
      <c r="EC13" s="1">
        <f>[4]Estonia!EC$2</f>
        <v>0</v>
      </c>
      <c r="ED13" s="1">
        <f>[4]Estonia!ED$2</f>
        <v>0</v>
      </c>
      <c r="EE13" s="1">
        <f>[4]Estonia!EE$2</f>
        <v>0</v>
      </c>
      <c r="EF13" s="1">
        <f>[4]Estonia!EF$2</f>
        <v>0</v>
      </c>
      <c r="EG13" s="1">
        <f>[4]Estonia!EG$2</f>
        <v>0</v>
      </c>
      <c r="EH13" s="1">
        <f>[4]Estonia!EH$2</f>
        <v>0</v>
      </c>
      <c r="EI13" s="1">
        <f>[4]Estonia!EI$2</f>
        <v>0</v>
      </c>
      <c r="EJ13" s="1">
        <f>[4]Estonia!EJ$2</f>
        <v>0</v>
      </c>
      <c r="EK13" s="1">
        <f>[4]Estonia!EK$2</f>
        <v>0</v>
      </c>
      <c r="EL13" s="1">
        <f>[4]Estonia!EL$2</f>
        <v>0</v>
      </c>
      <c r="EM13" s="1">
        <f>[4]Estonia!EM$2</f>
        <v>0</v>
      </c>
      <c r="EN13" s="1">
        <f>[4]Estonia!EN$2</f>
        <v>0</v>
      </c>
      <c r="EO13" s="1">
        <f>[4]Estonia!EO$2</f>
        <v>0</v>
      </c>
      <c r="EP13" s="1">
        <f>[4]Estonia!EP$2</f>
        <v>0</v>
      </c>
      <c r="EQ13" s="1">
        <f>[4]Estonia!EQ$2</f>
        <v>0</v>
      </c>
      <c r="ER13" s="1">
        <f>[4]Estonia!ER$2</f>
        <v>0</v>
      </c>
      <c r="ES13" s="1">
        <f>[4]Estonia!ES$2</f>
        <v>0</v>
      </c>
      <c r="ET13" s="1">
        <f>[4]Estonia!ET$2</f>
        <v>0</v>
      </c>
      <c r="EU13" s="1">
        <f>[4]Estonia!EU$2</f>
        <v>0</v>
      </c>
      <c r="EV13" s="1">
        <f>[4]Estonia!EV$2</f>
        <v>0</v>
      </c>
      <c r="EW13" s="1">
        <f>[4]Estonia!EW$2</f>
        <v>0</v>
      </c>
      <c r="EX13" s="1">
        <f>[4]Estonia!EX$2</f>
        <v>0</v>
      </c>
      <c r="EY13" s="1">
        <f>[4]Estonia!EY$2</f>
        <v>0</v>
      </c>
      <c r="EZ13" s="1">
        <f>[4]Estonia!EZ$2</f>
        <v>0</v>
      </c>
      <c r="FA13" s="1">
        <f>[4]Estonia!FA$2</f>
        <v>0</v>
      </c>
      <c r="FB13" s="1">
        <f>[4]Estonia!FB$2</f>
        <v>0</v>
      </c>
      <c r="FC13" s="1">
        <f>[4]Estonia!FC$2</f>
        <v>0</v>
      </c>
      <c r="FD13" s="1">
        <f>[4]Estonia!FD$2</f>
        <v>0</v>
      </c>
      <c r="FE13" s="1">
        <f>[4]Estonia!FE$2</f>
        <v>0</v>
      </c>
      <c r="FF13" s="1">
        <f>[4]Estonia!FF$2</f>
        <v>0</v>
      </c>
      <c r="FG13" s="1">
        <f>[4]Estonia!FG$2</f>
        <v>0</v>
      </c>
      <c r="FH13" s="1">
        <f>[4]Estonia!FH$2</f>
        <v>0</v>
      </c>
      <c r="FI13" s="1">
        <f>[4]Estonia!FI$2</f>
        <v>0</v>
      </c>
      <c r="FJ13" s="1">
        <f>[4]Estonia!FJ$2</f>
        <v>0</v>
      </c>
      <c r="FK13" s="1">
        <f>[4]Estonia!FK$2</f>
        <v>0</v>
      </c>
      <c r="FL13" s="1">
        <f>[4]Estonia!FL$2</f>
        <v>0</v>
      </c>
      <c r="FM13" s="1">
        <f>[4]Estonia!FM$2</f>
        <v>0</v>
      </c>
      <c r="FN13" s="1">
        <f>[4]Estonia!FN$2</f>
        <v>0</v>
      </c>
      <c r="FO13" s="1">
        <f>[4]Estonia!FO$2</f>
        <v>0</v>
      </c>
      <c r="FP13" s="1">
        <f>[4]Estonia!FP$2</f>
        <v>0</v>
      </c>
      <c r="FQ13" s="1">
        <f>[4]Estonia!FQ$2</f>
        <v>0</v>
      </c>
      <c r="FR13" s="1">
        <f>[4]Estonia!FR$2</f>
        <v>0</v>
      </c>
      <c r="FS13" s="1">
        <f>[4]Estonia!FS$2</f>
        <v>0</v>
      </c>
      <c r="FT13" s="1">
        <f>[4]Estonia!FT$2</f>
        <v>0</v>
      </c>
      <c r="FU13" s="1">
        <f>[4]Estonia!FU$2</f>
        <v>0</v>
      </c>
      <c r="FV13" s="1">
        <f>[4]Estonia!FV$2</f>
        <v>0</v>
      </c>
      <c r="FW13" s="1">
        <f>[4]Estonia!FW$2</f>
        <v>0</v>
      </c>
      <c r="FX13" s="1">
        <f>[4]Estonia!FX$2</f>
        <v>0</v>
      </c>
      <c r="FY13" s="1">
        <f>[4]Estonia!FY$2</f>
        <v>0</v>
      </c>
      <c r="FZ13" s="7">
        <f>SUM($B13:FY13)</f>
        <v>0</v>
      </c>
    </row>
    <row r="14" spans="1:182">
      <c r="A14" t="s">
        <v>20</v>
      </c>
      <c r="B14" s="1">
        <f>[4]Finland!B$2</f>
        <v>0</v>
      </c>
      <c r="C14" s="1">
        <f>[4]Finland!C$2</f>
        <v>0</v>
      </c>
      <c r="D14" s="1">
        <f>[4]Finland!D$2</f>
        <v>0</v>
      </c>
      <c r="E14" s="1">
        <f>[4]Finland!E$2</f>
        <v>0</v>
      </c>
      <c r="F14" s="1">
        <f>[4]Finland!F$2</f>
        <v>0</v>
      </c>
      <c r="G14" s="1">
        <f>[4]Finland!G$2</f>
        <v>0</v>
      </c>
      <c r="H14" s="1">
        <f>[4]Finland!H$2</f>
        <v>0</v>
      </c>
      <c r="I14" s="1">
        <f>[4]Finland!I$2</f>
        <v>0</v>
      </c>
      <c r="J14" s="1">
        <f>[4]Finland!J$2</f>
        <v>0</v>
      </c>
      <c r="K14" s="1">
        <f>[4]Finland!K$2</f>
        <v>0</v>
      </c>
      <c r="L14" s="1">
        <f>[4]Finland!L$2</f>
        <v>0</v>
      </c>
      <c r="M14" s="1">
        <f>[4]Finland!M$2</f>
        <v>0</v>
      </c>
      <c r="N14" s="1">
        <f>[4]Finland!N$2</f>
        <v>0</v>
      </c>
      <c r="O14" s="1">
        <f>[4]Finland!O$2</f>
        <v>0</v>
      </c>
      <c r="P14" s="1">
        <f>[4]Finland!P$2</f>
        <v>0</v>
      </c>
      <c r="Q14" s="1">
        <f>[4]Finland!Q$2</f>
        <v>0</v>
      </c>
      <c r="R14" s="1">
        <f>[4]Finland!R$2</f>
        <v>0</v>
      </c>
      <c r="S14" s="1">
        <f>[4]Finland!S$2</f>
        <v>0</v>
      </c>
      <c r="T14" s="1">
        <f>[4]Finland!T$2</f>
        <v>0</v>
      </c>
      <c r="U14" s="1">
        <f>[4]Finland!U$2</f>
        <v>0</v>
      </c>
      <c r="V14" s="1">
        <f>[4]Finland!V$2</f>
        <v>0</v>
      </c>
      <c r="W14" s="1">
        <f>[4]Finland!W$2</f>
        <v>0</v>
      </c>
      <c r="X14" s="1">
        <f>[4]Finland!X$2</f>
        <v>0</v>
      </c>
      <c r="Y14" s="1">
        <f>[4]Finland!Y$2</f>
        <v>0</v>
      </c>
      <c r="Z14" s="1">
        <f>[4]Finland!Z$2</f>
        <v>0</v>
      </c>
      <c r="AA14" s="1">
        <f>[4]Finland!AA$2</f>
        <v>0</v>
      </c>
      <c r="AB14" s="1">
        <f>[4]Finland!AB$2</f>
        <v>0</v>
      </c>
      <c r="AC14" s="1">
        <f>[4]Finland!AC$2</f>
        <v>0</v>
      </c>
      <c r="AD14" s="1">
        <f>[4]Finland!AD$2</f>
        <v>0</v>
      </c>
      <c r="AE14" s="1">
        <f>[4]Finland!AE$2</f>
        <v>0</v>
      </c>
      <c r="AF14" s="1">
        <f>[4]Finland!AF$2</f>
        <v>0</v>
      </c>
      <c r="AG14" s="1">
        <f>[4]Finland!AG$2</f>
        <v>0</v>
      </c>
      <c r="AH14" s="1">
        <f>[4]Finland!AH$2</f>
        <v>0</v>
      </c>
      <c r="AI14" s="1">
        <f>[4]Finland!AI$2</f>
        <v>0</v>
      </c>
      <c r="AJ14" s="1">
        <f>[4]Finland!AJ$2</f>
        <v>0</v>
      </c>
      <c r="AK14" s="1">
        <f>[4]Finland!AK$2</f>
        <v>0</v>
      </c>
      <c r="AL14" s="1">
        <f>[4]Finland!AL$2</f>
        <v>0</v>
      </c>
      <c r="AM14" s="1">
        <f>[4]Finland!AM$2</f>
        <v>0</v>
      </c>
      <c r="AN14" s="1">
        <f>[4]Finland!AN$2</f>
        <v>0</v>
      </c>
      <c r="AO14" s="1">
        <f>[4]Finland!AO$2</f>
        <v>0</v>
      </c>
      <c r="AP14" s="1">
        <f>[4]Finland!AP$2</f>
        <v>0</v>
      </c>
      <c r="AQ14" s="1">
        <f>[4]Finland!AQ$2</f>
        <v>0</v>
      </c>
      <c r="AR14" s="1">
        <f>[4]Finland!AR$2</f>
        <v>0</v>
      </c>
      <c r="AS14" s="1">
        <f>[4]Finland!AS$2</f>
        <v>0</v>
      </c>
      <c r="AT14" s="1">
        <f>[4]Finland!AT$2</f>
        <v>2379</v>
      </c>
      <c r="AU14" s="1">
        <f>[4]Finland!AU$2</f>
        <v>0</v>
      </c>
      <c r="AV14" s="1">
        <f>[4]Finland!AV$2</f>
        <v>0</v>
      </c>
      <c r="AW14" s="1">
        <f>[4]Finland!AW$2</f>
        <v>0</v>
      </c>
      <c r="AX14" s="1">
        <f>[4]Finland!AX$2</f>
        <v>0</v>
      </c>
      <c r="AY14" s="1">
        <f>[4]Finland!AY$2</f>
        <v>0</v>
      </c>
      <c r="AZ14" s="1">
        <f>[4]Finland!AZ$2</f>
        <v>2060</v>
      </c>
      <c r="BA14" s="1">
        <f>[4]Finland!BA$2</f>
        <v>0</v>
      </c>
      <c r="BB14" s="1">
        <f>[4]Finland!BB$2</f>
        <v>0</v>
      </c>
      <c r="BC14" s="1">
        <f>[4]Finland!BC$2</f>
        <v>0</v>
      </c>
      <c r="BD14" s="1">
        <f>[4]Finland!BD$2</f>
        <v>0</v>
      </c>
      <c r="BE14" s="1">
        <f>[4]Finland!BE$2</f>
        <v>0</v>
      </c>
      <c r="BF14" s="1">
        <f>[4]Finland!BF$2</f>
        <v>0</v>
      </c>
      <c r="BG14" s="1">
        <f>[4]Finland!BG$2</f>
        <v>0</v>
      </c>
      <c r="BH14" s="1">
        <f>[4]Finland!BH$2</f>
        <v>0</v>
      </c>
      <c r="BI14" s="1">
        <f>[4]Finland!BI$2</f>
        <v>0</v>
      </c>
      <c r="BJ14" s="1">
        <f>[4]Finland!BJ$2</f>
        <v>0</v>
      </c>
      <c r="BK14" s="1">
        <f>[4]Finland!BK$2</f>
        <v>0</v>
      </c>
      <c r="BL14" s="1">
        <f>[4]Finland!BL$2</f>
        <v>0</v>
      </c>
      <c r="BM14" s="1">
        <f>[4]Finland!BM$2</f>
        <v>0</v>
      </c>
      <c r="BN14" s="1">
        <f>[4]Finland!BN$2</f>
        <v>0</v>
      </c>
      <c r="BO14" s="1">
        <f>[4]Finland!BO$2</f>
        <v>0</v>
      </c>
      <c r="BP14" s="1">
        <f>[4]Finland!BP$2</f>
        <v>0</v>
      </c>
      <c r="BQ14" s="1">
        <f>[4]Finland!BQ$2</f>
        <v>0</v>
      </c>
      <c r="BR14" s="1">
        <f>[4]Finland!BR$2</f>
        <v>0</v>
      </c>
      <c r="BS14" s="1">
        <f>[4]Finland!BS$2</f>
        <v>0</v>
      </c>
      <c r="BT14" s="1">
        <f>[4]Finland!BT$2</f>
        <v>0</v>
      </c>
      <c r="BU14" s="1">
        <f>[4]Finland!BU$2</f>
        <v>0</v>
      </c>
      <c r="BV14" s="1">
        <f>[4]Finland!BV$2</f>
        <v>0</v>
      </c>
      <c r="BW14" s="1">
        <f>[4]Finland!BW$2</f>
        <v>0</v>
      </c>
      <c r="BX14" s="1">
        <f>[4]Finland!BX$2</f>
        <v>0</v>
      </c>
      <c r="BY14" s="1">
        <f>[4]Finland!BY$2</f>
        <v>0</v>
      </c>
      <c r="BZ14" s="1">
        <f>[4]Finland!BZ$2</f>
        <v>0</v>
      </c>
      <c r="CA14" s="1">
        <f>[4]Finland!CA$2</f>
        <v>0</v>
      </c>
      <c r="CB14" s="1">
        <f>[4]Finland!CB$2</f>
        <v>0</v>
      </c>
      <c r="CC14" s="1">
        <f>[4]Finland!CC$2</f>
        <v>0</v>
      </c>
      <c r="CD14" s="1">
        <f>[4]Finland!CD$2</f>
        <v>0</v>
      </c>
      <c r="CE14" s="1">
        <f>[4]Finland!CE$2</f>
        <v>0</v>
      </c>
      <c r="CF14" s="1">
        <f>[4]Finland!CF$2</f>
        <v>0</v>
      </c>
      <c r="CG14" s="1">
        <f>[4]Finland!CG$2</f>
        <v>0</v>
      </c>
      <c r="CH14" s="1">
        <f>[4]Finland!CH$2</f>
        <v>0</v>
      </c>
      <c r="CI14" s="1">
        <f>[4]Finland!CI$2</f>
        <v>0</v>
      </c>
      <c r="CJ14" s="1">
        <f>[4]Finland!CJ$2</f>
        <v>0</v>
      </c>
      <c r="CK14" s="1">
        <f>[4]Finland!CK$2</f>
        <v>0</v>
      </c>
      <c r="CL14" s="1">
        <f>[4]Finland!CL$2</f>
        <v>0</v>
      </c>
      <c r="CM14" s="1">
        <f>[4]Finland!CM$2</f>
        <v>0</v>
      </c>
      <c r="CN14" s="1">
        <f>[4]Finland!CN$2</f>
        <v>0</v>
      </c>
      <c r="CO14" s="1">
        <f>[4]Finland!CO$2</f>
        <v>0</v>
      </c>
      <c r="CP14" s="1">
        <f>[4]Finland!CP$2</f>
        <v>0</v>
      </c>
      <c r="CQ14" s="1">
        <f>[4]Finland!CQ$2</f>
        <v>0</v>
      </c>
      <c r="CR14" s="1">
        <f>[4]Finland!CR$2</f>
        <v>0</v>
      </c>
      <c r="CS14" s="1">
        <f>[4]Finland!CS$2</f>
        <v>0</v>
      </c>
      <c r="CT14" s="1">
        <f>[4]Finland!CT$2</f>
        <v>0</v>
      </c>
      <c r="CU14" s="1">
        <f>[4]Finland!CU$2</f>
        <v>0</v>
      </c>
      <c r="CV14" s="1">
        <f>[4]Finland!CV$2</f>
        <v>0</v>
      </c>
      <c r="CW14" s="1">
        <f>[4]Finland!CW$2</f>
        <v>0</v>
      </c>
      <c r="CX14" s="1">
        <f>[4]Finland!CX$2</f>
        <v>0</v>
      </c>
      <c r="CY14" s="1">
        <f>[4]Finland!CY$2</f>
        <v>0</v>
      </c>
      <c r="CZ14" s="1">
        <f>[4]Finland!CZ$2</f>
        <v>0</v>
      </c>
      <c r="DA14" s="1">
        <f>[4]Finland!DA$2</f>
        <v>0</v>
      </c>
      <c r="DB14" s="1">
        <f>[4]Finland!DB$2</f>
        <v>0</v>
      </c>
      <c r="DC14" s="1">
        <f>[4]Finland!DC$2</f>
        <v>0</v>
      </c>
      <c r="DD14" s="1">
        <f>[4]Finland!DD$2</f>
        <v>0</v>
      </c>
      <c r="DE14" s="1">
        <f>[4]Finland!DE$2</f>
        <v>0</v>
      </c>
      <c r="DF14" s="1">
        <f>[4]Finland!DF$2</f>
        <v>0</v>
      </c>
      <c r="DG14" s="1">
        <f>[4]Finland!DG$2</f>
        <v>0</v>
      </c>
      <c r="DH14" s="1">
        <f>[4]Finland!DH$2</f>
        <v>0</v>
      </c>
      <c r="DI14" s="1">
        <f>[4]Finland!DI$2</f>
        <v>0</v>
      </c>
      <c r="DJ14" s="1">
        <f>[4]Finland!DJ$2</f>
        <v>0</v>
      </c>
      <c r="DK14" s="1">
        <f>[4]Finland!DK$2</f>
        <v>0</v>
      </c>
      <c r="DL14" s="1">
        <f>[4]Finland!DL$2</f>
        <v>0</v>
      </c>
      <c r="DM14" s="1">
        <f>[4]Finland!DM$2</f>
        <v>0</v>
      </c>
      <c r="DN14" s="1">
        <f>[4]Finland!DN$2</f>
        <v>0</v>
      </c>
      <c r="DO14" s="1">
        <f>[4]Finland!DO$2</f>
        <v>0</v>
      </c>
      <c r="DP14" s="1">
        <f>[4]Finland!DP$2</f>
        <v>0</v>
      </c>
      <c r="DQ14" s="1">
        <f>[4]Finland!DQ$2</f>
        <v>0</v>
      </c>
      <c r="DR14" s="1">
        <f>[4]Finland!DR$2</f>
        <v>0</v>
      </c>
      <c r="DS14" s="1">
        <f>[4]Finland!DS$2</f>
        <v>0</v>
      </c>
      <c r="DT14" s="1">
        <f>[4]Finland!DT$2</f>
        <v>0</v>
      </c>
      <c r="DU14" s="1">
        <f>[4]Finland!DU$2</f>
        <v>0</v>
      </c>
      <c r="DV14" s="1">
        <f>[4]Finland!DV$2</f>
        <v>0</v>
      </c>
      <c r="DW14" s="1">
        <f>[4]Finland!DW$2</f>
        <v>0</v>
      </c>
      <c r="DX14" s="1">
        <f>[4]Finland!DX$2</f>
        <v>0</v>
      </c>
      <c r="DY14" s="1">
        <f>[4]Finland!DY$2</f>
        <v>0</v>
      </c>
      <c r="DZ14" s="1">
        <f>[4]Finland!DZ$2</f>
        <v>0</v>
      </c>
      <c r="EA14" s="1">
        <f>[4]Finland!EA$2</f>
        <v>0</v>
      </c>
      <c r="EB14" s="1">
        <f>[4]Finland!EB$2</f>
        <v>0</v>
      </c>
      <c r="EC14" s="1">
        <f>[4]Finland!EC$2</f>
        <v>0</v>
      </c>
      <c r="ED14" s="1">
        <f>[4]Finland!ED$2</f>
        <v>0</v>
      </c>
      <c r="EE14" s="1">
        <f>[4]Finland!EE$2</f>
        <v>0</v>
      </c>
      <c r="EF14" s="1">
        <f>[4]Finland!EF$2</f>
        <v>0</v>
      </c>
      <c r="EG14" s="1">
        <f>[4]Finland!EG$2</f>
        <v>0</v>
      </c>
      <c r="EH14" s="1">
        <f>[4]Finland!EH$2</f>
        <v>0</v>
      </c>
      <c r="EI14" s="1">
        <f>[4]Finland!EI$2</f>
        <v>0</v>
      </c>
      <c r="EJ14" s="1">
        <f>[4]Finland!EJ$2</f>
        <v>0</v>
      </c>
      <c r="EK14" s="1">
        <f>[4]Finland!EK$2</f>
        <v>0</v>
      </c>
      <c r="EL14" s="1">
        <f>[4]Finland!EL$2</f>
        <v>0</v>
      </c>
      <c r="EM14" s="1">
        <f>[4]Finland!EM$2</f>
        <v>0</v>
      </c>
      <c r="EN14" s="1">
        <f>[4]Finland!EN$2</f>
        <v>0</v>
      </c>
      <c r="EO14" s="1">
        <f>[4]Finland!EO$2</f>
        <v>0</v>
      </c>
      <c r="EP14" s="1">
        <f>[4]Finland!EP$2</f>
        <v>0</v>
      </c>
      <c r="EQ14" s="1">
        <f>[4]Finland!EQ$2</f>
        <v>0</v>
      </c>
      <c r="ER14" s="1">
        <f>[4]Finland!ER$2</f>
        <v>0</v>
      </c>
      <c r="ES14" s="1">
        <f>[4]Finland!ES$2</f>
        <v>0</v>
      </c>
      <c r="ET14" s="1">
        <f>[4]Finland!ET$2</f>
        <v>0</v>
      </c>
      <c r="EU14" s="1">
        <f>[4]Finland!EU$2</f>
        <v>0</v>
      </c>
      <c r="EV14" s="1">
        <f>[4]Finland!EV$2</f>
        <v>0</v>
      </c>
      <c r="EW14" s="1">
        <f>[4]Finland!EW$2</f>
        <v>0</v>
      </c>
      <c r="EX14" s="1">
        <f>[4]Finland!EX$2</f>
        <v>0</v>
      </c>
      <c r="EY14" s="1">
        <f>[4]Finland!EY$2</f>
        <v>0</v>
      </c>
      <c r="EZ14" s="1">
        <f>[4]Finland!EZ$2</f>
        <v>0</v>
      </c>
      <c r="FA14" s="1">
        <f>[4]Finland!FA$2</f>
        <v>0</v>
      </c>
      <c r="FB14" s="1">
        <f>[4]Finland!FB$2</f>
        <v>0</v>
      </c>
      <c r="FC14" s="1">
        <f>[4]Finland!FC$2</f>
        <v>0</v>
      </c>
      <c r="FD14" s="1">
        <f>[4]Finland!FD$2</f>
        <v>0</v>
      </c>
      <c r="FE14" s="1">
        <f>[4]Finland!FE$2</f>
        <v>0</v>
      </c>
      <c r="FF14" s="1">
        <f>[4]Finland!FF$2</f>
        <v>0</v>
      </c>
      <c r="FG14" s="1">
        <f>[4]Finland!FG$2</f>
        <v>0</v>
      </c>
      <c r="FH14" s="1">
        <f>[4]Finland!FH$2</f>
        <v>0</v>
      </c>
      <c r="FI14" s="1">
        <f>[4]Finland!FI$2</f>
        <v>0</v>
      </c>
      <c r="FJ14" s="1">
        <f>[4]Finland!FJ$2</f>
        <v>0</v>
      </c>
      <c r="FK14" s="1">
        <f>[4]Finland!FK$2</f>
        <v>0</v>
      </c>
      <c r="FL14" s="1">
        <f>[4]Finland!FL$2</f>
        <v>0</v>
      </c>
      <c r="FM14" s="1">
        <f>[4]Finland!FM$2</f>
        <v>0</v>
      </c>
      <c r="FN14" s="1">
        <f>[4]Finland!FN$2</f>
        <v>0</v>
      </c>
      <c r="FO14" s="1">
        <f>[4]Finland!FO$2</f>
        <v>0</v>
      </c>
      <c r="FP14" s="1">
        <f>[4]Finland!FP$2</f>
        <v>0</v>
      </c>
      <c r="FQ14" s="1">
        <f>[4]Finland!FQ$2</f>
        <v>0</v>
      </c>
      <c r="FR14" s="1">
        <f>[4]Finland!FR$2</f>
        <v>0</v>
      </c>
      <c r="FS14" s="1">
        <f>[4]Finland!FS$2</f>
        <v>0</v>
      </c>
      <c r="FT14" s="1">
        <f>[4]Finland!FT$2</f>
        <v>0</v>
      </c>
      <c r="FU14" s="1">
        <f>[4]Finland!FU$2</f>
        <v>0</v>
      </c>
      <c r="FV14" s="1">
        <f>[4]Finland!FV$2</f>
        <v>0</v>
      </c>
      <c r="FW14" s="1">
        <f>[4]Finland!FW$2</f>
        <v>0</v>
      </c>
      <c r="FX14" s="1">
        <f>[4]Finland!FX$2</f>
        <v>0</v>
      </c>
      <c r="FY14" s="1">
        <f>[4]Finland!FY$2</f>
        <v>0</v>
      </c>
      <c r="FZ14" s="7">
        <f>SUM($B14:FY14)</f>
        <v>4439</v>
      </c>
    </row>
    <row r="15" spans="1:182">
      <c r="A15" t="s">
        <v>21</v>
      </c>
      <c r="B15" s="1">
        <f>[4]France!B$2</f>
        <v>265245</v>
      </c>
      <c r="C15" s="1">
        <f>[4]France!C$2</f>
        <v>107678</v>
      </c>
      <c r="D15" s="1">
        <f>[4]France!D$2</f>
        <v>21250</v>
      </c>
      <c r="E15" s="1">
        <f>[4]France!E$2</f>
        <v>15605</v>
      </c>
      <c r="F15" s="1">
        <f>[4]France!F$2</f>
        <v>22063</v>
      </c>
      <c r="G15" s="1">
        <f>[4]France!G$2</f>
        <v>22957</v>
      </c>
      <c r="H15" s="1">
        <f>[4]France!H$2</f>
        <v>24720</v>
      </c>
      <c r="I15" s="1">
        <f>[4]France!I$2</f>
        <v>243119</v>
      </c>
      <c r="J15" s="1">
        <f>[4]France!J$2</f>
        <v>291130</v>
      </c>
      <c r="K15" s="1">
        <f>[4]France!K$2</f>
        <v>260470</v>
      </c>
      <c r="L15" s="1">
        <f>[4]France!L$2</f>
        <v>212263</v>
      </c>
      <c r="M15" s="1">
        <f>[4]France!M$2</f>
        <v>300009</v>
      </c>
      <c r="N15" s="1">
        <f>[4]France!N$2</f>
        <v>267545</v>
      </c>
      <c r="O15" s="1">
        <f>[4]France!O$2</f>
        <v>82060</v>
      </c>
      <c r="P15" s="1">
        <f>[4]France!P$2</f>
        <v>44386</v>
      </c>
      <c r="Q15" s="1">
        <f>[4]France!Q$2</f>
        <v>23091</v>
      </c>
      <c r="R15" s="1">
        <f>[4]France!R$2</f>
        <v>24755</v>
      </c>
      <c r="S15" s="1">
        <f>[4]France!S$2</f>
        <v>20006</v>
      </c>
      <c r="T15" s="1">
        <f>[4]France!T$2</f>
        <v>19655</v>
      </c>
      <c r="U15" s="1">
        <f>[4]France!U$2</f>
        <v>50891</v>
      </c>
      <c r="V15" s="1">
        <f>[4]France!V$2</f>
        <v>112943</v>
      </c>
      <c r="W15" s="1">
        <f>[4]France!W$2</f>
        <v>284405</v>
      </c>
      <c r="X15" s="1">
        <f>[4]France!X$2</f>
        <v>134127</v>
      </c>
      <c r="Y15" s="1">
        <f>[4]France!Y$2</f>
        <v>79165</v>
      </c>
      <c r="Z15" s="1">
        <f>[4]France!Z$2</f>
        <v>55500</v>
      </c>
      <c r="AA15" s="1">
        <f>[4]France!AA$2</f>
        <v>138384</v>
      </c>
      <c r="AB15" s="1">
        <f>[4]France!AB$2</f>
        <v>115826</v>
      </c>
      <c r="AC15" s="1">
        <f>[4]France!AC$2</f>
        <v>59033</v>
      </c>
      <c r="AD15" s="1">
        <f>[4]France!AD$2</f>
        <v>73182</v>
      </c>
      <c r="AE15" s="1">
        <f>[4]France!AE$2</f>
        <v>45455</v>
      </c>
      <c r="AF15" s="1">
        <f>[4]France!AF$2</f>
        <v>26924</v>
      </c>
      <c r="AG15" s="1">
        <f>[4]France!AG$2</f>
        <v>125879</v>
      </c>
      <c r="AH15" s="1">
        <f>[4]France!AH$2</f>
        <v>190360</v>
      </c>
      <c r="AI15" s="1">
        <f>[4]France!AI$2</f>
        <v>136665</v>
      </c>
      <c r="AJ15" s="1">
        <f>[4]France!AJ$2</f>
        <v>138812</v>
      </c>
      <c r="AK15" s="1">
        <f>[4]France!AK$2</f>
        <v>131433</v>
      </c>
      <c r="AL15" s="1">
        <f>[4]France!AL$2</f>
        <v>351472</v>
      </c>
      <c r="AM15" s="1">
        <f>[4]France!AM$2</f>
        <v>166603</v>
      </c>
      <c r="AN15" s="1">
        <f>[4]France!AN$2</f>
        <v>81947</v>
      </c>
      <c r="AO15" s="1">
        <f>[4]France!AO$2</f>
        <v>58585</v>
      </c>
      <c r="AP15" s="1">
        <f>[4]France!AP$2</f>
        <v>54986</v>
      </c>
      <c r="AQ15" s="1">
        <f>[4]France!AQ$2</f>
        <v>74758</v>
      </c>
      <c r="AR15" s="1">
        <f>[4]France!AR$2</f>
        <v>99340</v>
      </c>
      <c r="AS15" s="1">
        <f>[4]France!AS$2</f>
        <v>346764</v>
      </c>
      <c r="AT15" s="1">
        <f>[4]France!AT$2</f>
        <v>1215952</v>
      </c>
      <c r="AU15" s="1">
        <f>[4]France!AU$2</f>
        <v>666593</v>
      </c>
      <c r="AV15" s="1">
        <f>[4]France!AV$2</f>
        <v>276534</v>
      </c>
      <c r="AW15" s="1">
        <f>[4]France!AW$2</f>
        <v>314475</v>
      </c>
      <c r="AX15" s="1">
        <f>[4]France!AX$2</f>
        <v>717133</v>
      </c>
      <c r="AY15" s="1">
        <f>[4]France!AY$2</f>
        <v>256372</v>
      </c>
      <c r="AZ15" s="1">
        <f>[4]France!AZ$2</f>
        <v>126818</v>
      </c>
      <c r="BA15" s="1">
        <f>[4]France!BA$2</f>
        <v>76356</v>
      </c>
      <c r="BB15" s="1">
        <f>[4]France!BB$2</f>
        <v>41600</v>
      </c>
      <c r="BC15" s="1">
        <f>[4]France!BC$2</f>
        <v>55404</v>
      </c>
      <c r="BD15" s="1">
        <f>[4]France!BD$2</f>
        <v>124121</v>
      </c>
      <c r="BE15" s="1">
        <f>[4]France!BE$2</f>
        <v>702339</v>
      </c>
      <c r="BF15" s="1">
        <f>[4]France!BF$2</f>
        <v>893226</v>
      </c>
      <c r="BG15" s="1">
        <f>[4]France!BG$2</f>
        <v>628246</v>
      </c>
      <c r="BH15" s="1">
        <f>[4]France!BH$2</f>
        <v>399285</v>
      </c>
      <c r="BI15" s="1">
        <f>[4]France!BI$2</f>
        <v>507705</v>
      </c>
      <c r="BJ15" s="1">
        <f>[4]France!BJ$2</f>
        <v>574891</v>
      </c>
      <c r="BK15" s="1">
        <f>[4]France!BK$2</f>
        <v>425377</v>
      </c>
      <c r="BL15" s="1">
        <f>[4]France!BL$2</f>
        <v>97633</v>
      </c>
      <c r="BM15" s="1">
        <f>[4]France!BM$2</f>
        <v>127952</v>
      </c>
      <c r="BN15" s="1">
        <f>[4]France!BN$2</f>
        <v>59417</v>
      </c>
      <c r="BO15" s="1">
        <f>[4]France!BO$2</f>
        <v>60593</v>
      </c>
      <c r="BP15" s="1">
        <f>[4]France!BP$2</f>
        <v>128938</v>
      </c>
      <c r="BQ15" s="1">
        <f>[4]France!BQ$2</f>
        <v>338449</v>
      </c>
      <c r="BR15" s="1">
        <f>[4]France!BR$2</f>
        <v>308374</v>
      </c>
      <c r="BS15" s="1">
        <f>[4]France!BS$2</f>
        <v>593806</v>
      </c>
      <c r="BT15" s="1">
        <f>[4]France!BT$2</f>
        <v>333746</v>
      </c>
      <c r="BU15" s="1">
        <f>[4]France!BU$2</f>
        <v>490771</v>
      </c>
      <c r="BV15" s="1">
        <f>[4]France!BV$2</f>
        <v>386999</v>
      </c>
      <c r="BW15" s="1">
        <f>[4]France!BW$2</f>
        <v>406491</v>
      </c>
      <c r="BX15" s="1">
        <f>[4]France!BX$2</f>
        <v>1039718</v>
      </c>
      <c r="BY15" s="1">
        <f>[4]France!BY$2</f>
        <v>938024</v>
      </c>
      <c r="BZ15" s="1">
        <f>[4]France!BZ$2</f>
        <v>53456</v>
      </c>
      <c r="CA15" s="1">
        <f>[4]France!CA$2</f>
        <v>63467</v>
      </c>
      <c r="CB15" s="1">
        <f>[4]France!CB$2</f>
        <v>70789</v>
      </c>
      <c r="CC15" s="1">
        <f>[4]France!CC$2</f>
        <v>167118</v>
      </c>
      <c r="CD15" s="1">
        <f>[4]France!CD$2</f>
        <v>441109</v>
      </c>
      <c r="CE15" s="1">
        <f>[4]France!CE$2</f>
        <v>469348</v>
      </c>
      <c r="CF15" s="1">
        <f>[4]France!CF$2</f>
        <v>200228</v>
      </c>
      <c r="CG15" s="1">
        <f>[4]France!CG$2</f>
        <v>307294</v>
      </c>
      <c r="CH15" s="1">
        <f>[4]France!CH$2</f>
        <v>466242</v>
      </c>
      <c r="CI15" s="1">
        <f>[4]France!CI$2</f>
        <v>307139</v>
      </c>
      <c r="CJ15" s="1">
        <f>[4]France!CJ$2</f>
        <v>69417</v>
      </c>
      <c r="CK15" s="1">
        <f>[4]France!CK$2</f>
        <v>53165</v>
      </c>
      <c r="CL15" s="1">
        <f>[4]France!CL$2</f>
        <v>67265</v>
      </c>
      <c r="CM15" s="1">
        <f>[4]France!CM$2</f>
        <v>75383</v>
      </c>
      <c r="CN15" s="1">
        <f>[4]France!CN$2</f>
        <v>122525</v>
      </c>
      <c r="CO15" s="1">
        <f>[4]France!CO$2</f>
        <v>180879</v>
      </c>
      <c r="CP15" s="1">
        <f>[4]France!CP$2</f>
        <v>437219</v>
      </c>
      <c r="CQ15" s="1">
        <f>[4]France!CQ$2</f>
        <v>422839</v>
      </c>
      <c r="CR15" s="1">
        <f>[4]France!CR$2</f>
        <v>345887</v>
      </c>
      <c r="CS15" s="1">
        <f>[4]France!CS$2</f>
        <v>74478</v>
      </c>
      <c r="CT15" s="1">
        <f>[4]France!CT$2</f>
        <v>339546</v>
      </c>
      <c r="CU15" s="1">
        <f>[4]France!CU$2</f>
        <v>209216</v>
      </c>
      <c r="CV15" s="1">
        <f>[4]France!CV$2</f>
        <v>56158</v>
      </c>
      <c r="CW15" s="1">
        <f>[4]France!CW$2</f>
        <v>74283</v>
      </c>
      <c r="CX15" s="1">
        <f>[4]France!CX$2</f>
        <v>88059</v>
      </c>
      <c r="CY15" s="1">
        <f>[4]France!CY$2</f>
        <v>234493</v>
      </c>
      <c r="CZ15" s="1">
        <f>[4]France!CZ$2</f>
        <v>59570</v>
      </c>
      <c r="DA15" s="1">
        <f>[4]France!DA$2</f>
        <v>34303</v>
      </c>
      <c r="DB15" s="1">
        <f>[4]France!DB$2</f>
        <v>171043</v>
      </c>
      <c r="DC15" s="1">
        <f>[4]France!DC$2</f>
        <v>209741</v>
      </c>
      <c r="DD15" s="1">
        <f>[4]France!DD$2</f>
        <v>88422</v>
      </c>
      <c r="DE15" s="1">
        <f>[4]France!DE$2</f>
        <v>95250</v>
      </c>
      <c r="DF15" s="1">
        <f>[4]France!DF$2</f>
        <v>152836</v>
      </c>
      <c r="DG15" s="1">
        <f>[4]France!DG$2</f>
        <v>93878</v>
      </c>
      <c r="DH15" s="1">
        <f>[4]France!DH$2</f>
        <v>73581</v>
      </c>
      <c r="DI15" s="1">
        <f>[4]France!DI$2</f>
        <v>111812</v>
      </c>
      <c r="DJ15" s="1">
        <f>[4]France!DJ$2</f>
        <v>66616</v>
      </c>
      <c r="DK15" s="1">
        <f>[4]France!DK$2</f>
        <v>70006</v>
      </c>
      <c r="DL15" s="1">
        <f>[4]France!DL$2</f>
        <v>80074</v>
      </c>
      <c r="DM15" s="1">
        <f>[4]France!DM$2</f>
        <v>41912</v>
      </c>
      <c r="DN15" s="1">
        <f>[4]France!DN$2</f>
        <v>370817</v>
      </c>
      <c r="DO15" s="1">
        <f>[4]France!DO$2</f>
        <v>155328</v>
      </c>
      <c r="DP15" s="1">
        <f>[4]France!DP$2</f>
        <v>195899</v>
      </c>
      <c r="DQ15" s="1">
        <f>[4]France!DQ$2</f>
        <v>249160</v>
      </c>
      <c r="DR15" s="1">
        <f>[4]France!DR$2</f>
        <v>252155</v>
      </c>
      <c r="DS15" s="1">
        <f>[4]France!DS$2</f>
        <v>208577</v>
      </c>
      <c r="DT15" s="1">
        <f>[4]France!DT$2</f>
        <v>189067</v>
      </c>
      <c r="DU15" s="1">
        <f>[4]France!DU$2</f>
        <v>261409</v>
      </c>
      <c r="DV15" s="1">
        <f>[4]France!DV$2</f>
        <v>105267</v>
      </c>
      <c r="DW15" s="1">
        <f>[4]France!DW$2</f>
        <v>148433</v>
      </c>
      <c r="DX15" s="1">
        <f>[4]France!DX$2</f>
        <v>110775</v>
      </c>
      <c r="DY15" s="1">
        <f>[4]France!DY$2</f>
        <v>64516</v>
      </c>
      <c r="DZ15" s="1">
        <f>[4]France!DZ$2</f>
        <v>131926</v>
      </c>
      <c r="EA15" s="1">
        <f>[4]France!EA$2</f>
        <v>453884</v>
      </c>
      <c r="EB15" s="1">
        <f>[4]France!EB$2</f>
        <v>463433</v>
      </c>
      <c r="EC15" s="1">
        <f>[4]France!EC$2</f>
        <v>568807</v>
      </c>
      <c r="ED15" s="1">
        <f>[4]France!ED$2</f>
        <v>846002</v>
      </c>
      <c r="EE15" s="1">
        <f>[4]France!EE$2</f>
        <v>208771</v>
      </c>
      <c r="EF15" s="1">
        <f>[4]France!EF$2</f>
        <v>135800</v>
      </c>
      <c r="EG15" s="1">
        <f>[4]France!EG$2</f>
        <v>71745</v>
      </c>
      <c r="EH15" s="1">
        <f>[4]France!EH$2</f>
        <v>166808</v>
      </c>
      <c r="EI15" s="1">
        <f>[4]France!EI$2</f>
        <v>106759</v>
      </c>
      <c r="EJ15" s="1">
        <f>[4]France!EJ$2</f>
        <v>73914</v>
      </c>
      <c r="EK15" s="1">
        <f>[4]France!EK$2</f>
        <v>164155</v>
      </c>
      <c r="EL15" s="1">
        <f>[4]France!EL$2</f>
        <v>324957</v>
      </c>
      <c r="EM15" s="1">
        <f>[4]France!EM$2</f>
        <v>259437</v>
      </c>
      <c r="EN15" s="1">
        <f>[4]France!EN$2</f>
        <v>350816</v>
      </c>
      <c r="EO15" s="1">
        <f>[4]France!EO$2</f>
        <v>315292</v>
      </c>
      <c r="EP15" s="1">
        <f>[4]France!EP$2</f>
        <v>361218</v>
      </c>
      <c r="EQ15" s="1">
        <f>[4]France!EQ$2</f>
        <v>379795</v>
      </c>
      <c r="ER15" s="1">
        <f>[4]France!ER$2</f>
        <v>259152</v>
      </c>
      <c r="ES15" s="1">
        <f>[4]France!ES$2</f>
        <v>217893</v>
      </c>
      <c r="ET15" s="1">
        <f>[4]France!ET$2</f>
        <v>374033</v>
      </c>
      <c r="EU15" s="1">
        <f>[4]France!EU$2</f>
        <v>168015</v>
      </c>
      <c r="EV15" s="1">
        <f>[4]France!EV$2</f>
        <v>286517</v>
      </c>
      <c r="EW15" s="1">
        <f>[4]France!EW$2</f>
        <v>556751</v>
      </c>
      <c r="EX15" s="1">
        <f>[4]France!EX$2</f>
        <v>340193</v>
      </c>
      <c r="EY15" s="1">
        <f>[4]France!EY$2</f>
        <v>742044</v>
      </c>
      <c r="EZ15" s="1">
        <f>[4]France!EZ$2</f>
        <v>737906</v>
      </c>
      <c r="FA15" s="1">
        <f>[4]France!FA$2</f>
        <v>703343</v>
      </c>
      <c r="FB15" s="1">
        <f>[4]France!FB$2</f>
        <v>416675</v>
      </c>
      <c r="FC15" s="1">
        <f>[4]France!FC$2</f>
        <v>221962</v>
      </c>
      <c r="FD15" s="1">
        <f>[4]France!FD$2</f>
        <v>189510</v>
      </c>
      <c r="FE15" s="1">
        <f>[4]France!FE$2</f>
        <v>158706</v>
      </c>
      <c r="FF15" s="1">
        <f>[4]France!FF$2</f>
        <v>271262</v>
      </c>
      <c r="FG15" s="1">
        <f>[4]France!FG$2</f>
        <v>186042</v>
      </c>
      <c r="FH15" s="1">
        <f>[4]France!FH$2</f>
        <v>184606</v>
      </c>
      <c r="FI15" s="1">
        <f>[4]France!FI$2</f>
        <v>172941</v>
      </c>
      <c r="FJ15" s="1">
        <f>[4]France!FJ$2</f>
        <v>132084</v>
      </c>
      <c r="FK15" s="1">
        <f>[4]France!FK$2</f>
        <v>340022</v>
      </c>
      <c r="FL15" s="1">
        <f>[4]France!FL$2</f>
        <v>416932</v>
      </c>
      <c r="FM15" s="1">
        <f>[4]France!FM$2</f>
        <v>185687</v>
      </c>
      <c r="FN15" s="1">
        <f>[4]France!FN$2</f>
        <v>316782</v>
      </c>
      <c r="FO15" s="1">
        <f>[4]France!FO$2</f>
        <v>115993</v>
      </c>
      <c r="FP15" s="1">
        <f>[4]France!FP$2</f>
        <v>280382</v>
      </c>
      <c r="FQ15" s="1">
        <f>[4]France!FQ$2</f>
        <v>504099</v>
      </c>
      <c r="FR15" s="1">
        <f>[4]France!FR$2</f>
        <v>651159</v>
      </c>
      <c r="FS15" s="1">
        <f>[4]France!FS$2</f>
        <v>562937</v>
      </c>
      <c r="FT15" s="1">
        <f>[4]France!FT$2</f>
        <v>103597</v>
      </c>
      <c r="FU15" s="1">
        <f>[4]France!FU$2</f>
        <v>283110</v>
      </c>
      <c r="FV15" s="1">
        <f>[4]France!FV$2</f>
        <v>230199</v>
      </c>
      <c r="FW15" s="1">
        <f>[4]France!FW$2</f>
        <v>0</v>
      </c>
      <c r="FX15" s="1">
        <f>[4]France!FX$2</f>
        <v>0</v>
      </c>
      <c r="FY15" s="1">
        <f>[4]France!FY$2</f>
        <v>0</v>
      </c>
      <c r="FZ15" s="7">
        <f>SUM($B15:FY15)</f>
        <v>43466286</v>
      </c>
    </row>
    <row r="16" spans="1:182">
      <c r="A16" t="s">
        <v>22</v>
      </c>
      <c r="B16" s="1">
        <f>[4]Germany!B$2</f>
        <v>552</v>
      </c>
      <c r="C16" s="1">
        <f>[4]Germany!C$2</f>
        <v>51</v>
      </c>
      <c r="D16" s="1">
        <f>[4]Germany!D$2</f>
        <v>297</v>
      </c>
      <c r="E16" s="1">
        <f>[4]Germany!E$2</f>
        <v>3</v>
      </c>
      <c r="F16" s="1">
        <f>[4]Germany!F$2</f>
        <v>0</v>
      </c>
      <c r="G16" s="1">
        <f>[4]Germany!G$2</f>
        <v>9768</v>
      </c>
      <c r="H16" s="1">
        <f>[4]Germany!H$2</f>
        <v>5115</v>
      </c>
      <c r="I16" s="1">
        <f>[4]Germany!I$2</f>
        <v>16030</v>
      </c>
      <c r="J16" s="1">
        <f>[4]Germany!J$2</f>
        <v>92735</v>
      </c>
      <c r="K16" s="1">
        <f>[4]Germany!K$2</f>
        <v>70720</v>
      </c>
      <c r="L16" s="1">
        <f>[4]Germany!L$2</f>
        <v>104393</v>
      </c>
      <c r="M16" s="1">
        <f>[4]Germany!M$2</f>
        <v>51731</v>
      </c>
      <c r="N16" s="1">
        <f>[4]Germany!N$2</f>
        <v>32829</v>
      </c>
      <c r="O16" s="1">
        <f>[4]Germany!O$2</f>
        <v>27688</v>
      </c>
      <c r="P16" s="1">
        <f>[4]Germany!P$2</f>
        <v>10765</v>
      </c>
      <c r="Q16" s="1">
        <f>[4]Germany!Q$2</f>
        <v>0</v>
      </c>
      <c r="R16" s="1">
        <f>[4]Germany!R$2</f>
        <v>57242</v>
      </c>
      <c r="S16" s="1">
        <f>[4]Germany!S$2</f>
        <v>114477</v>
      </c>
      <c r="T16" s="1">
        <f>[4]Germany!T$2</f>
        <v>51155</v>
      </c>
      <c r="U16" s="1">
        <f>[4]Germany!U$2</f>
        <v>55167</v>
      </c>
      <c r="V16" s="1">
        <f>[4]Germany!V$2</f>
        <v>64407</v>
      </c>
      <c r="W16" s="1">
        <f>[4]Germany!W$2</f>
        <v>39315</v>
      </c>
      <c r="X16" s="1">
        <f>[4]Germany!X$2</f>
        <v>43879</v>
      </c>
      <c r="Y16" s="1">
        <f>[4]Germany!Y$2</f>
        <v>13284</v>
      </c>
      <c r="Z16" s="1">
        <f>[4]Germany!Z$2</f>
        <v>0</v>
      </c>
      <c r="AA16" s="1">
        <f>[4]Germany!AA$2</f>
        <v>0</v>
      </c>
      <c r="AB16" s="1">
        <f>[4]Germany!AB$2</f>
        <v>7277</v>
      </c>
      <c r="AC16" s="1">
        <f>[4]Germany!AC$2</f>
        <v>6949</v>
      </c>
      <c r="AD16" s="1">
        <f>[4]Germany!AD$2</f>
        <v>4019</v>
      </c>
      <c r="AE16" s="1">
        <f>[4]Germany!AE$2</f>
        <v>0</v>
      </c>
      <c r="AF16" s="1">
        <f>[4]Germany!AF$2</f>
        <v>167526</v>
      </c>
      <c r="AG16" s="1">
        <f>[4]Germany!AG$2</f>
        <v>7136</v>
      </c>
      <c r="AH16" s="1">
        <f>[4]Germany!AH$2</f>
        <v>3380</v>
      </c>
      <c r="AI16" s="1">
        <f>[4]Germany!AI$2</f>
        <v>121832</v>
      </c>
      <c r="AJ16" s="1">
        <f>[4]Germany!AJ$2</f>
        <v>47490</v>
      </c>
      <c r="AK16" s="1">
        <f>[4]Germany!AK$2</f>
        <v>350</v>
      </c>
      <c r="AL16" s="1">
        <f>[4]Germany!AL$2</f>
        <v>0</v>
      </c>
      <c r="AM16" s="1">
        <f>[4]Germany!AM$2</f>
        <v>669</v>
      </c>
      <c r="AN16" s="1">
        <f>[4]Germany!AN$2</f>
        <v>623</v>
      </c>
      <c r="AO16" s="1">
        <f>[4]Germany!AO$2</f>
        <v>4</v>
      </c>
      <c r="AP16" s="1">
        <f>[4]Germany!AP$2</f>
        <v>0</v>
      </c>
      <c r="AQ16" s="1">
        <f>[4]Germany!AQ$2</f>
        <v>0</v>
      </c>
      <c r="AR16" s="1">
        <f>[4]Germany!AR$2</f>
        <v>5491</v>
      </c>
      <c r="AS16" s="1">
        <f>[4]Germany!AS$2</f>
        <v>0</v>
      </c>
      <c r="AT16" s="1">
        <f>[4]Germany!AT$2</f>
        <v>170</v>
      </c>
      <c r="AU16" s="1">
        <f>[4]Germany!AU$2</f>
        <v>957</v>
      </c>
      <c r="AV16" s="1">
        <f>[4]Germany!AV$2</f>
        <v>194</v>
      </c>
      <c r="AW16" s="1">
        <f>[4]Germany!AW$2</f>
        <v>13631</v>
      </c>
      <c r="AX16" s="1">
        <f>[4]Germany!AX$2</f>
        <v>26202</v>
      </c>
      <c r="AY16" s="1">
        <f>[4]Germany!AY$2</f>
        <v>4685</v>
      </c>
      <c r="AZ16" s="1">
        <f>[4]Germany!AZ$2</f>
        <v>0</v>
      </c>
      <c r="BA16" s="1">
        <f>[4]Germany!BA$2</f>
        <v>14</v>
      </c>
      <c r="BB16" s="1">
        <f>[4]Germany!BB$2</f>
        <v>0</v>
      </c>
      <c r="BC16" s="1">
        <f>[4]Germany!BC$2</f>
        <v>0</v>
      </c>
      <c r="BD16" s="1">
        <f>[4]Germany!BD$2</f>
        <v>1418</v>
      </c>
      <c r="BE16" s="1">
        <f>[4]Germany!BE$2</f>
        <v>0</v>
      </c>
      <c r="BF16" s="1">
        <f>[4]Germany!BF$2</f>
        <v>1431</v>
      </c>
      <c r="BG16" s="1">
        <f>[4]Germany!BG$2</f>
        <v>799</v>
      </c>
      <c r="BH16" s="1">
        <f>[4]Germany!BH$2</f>
        <v>10849</v>
      </c>
      <c r="BI16" s="1">
        <f>[4]Germany!BI$2</f>
        <v>4744</v>
      </c>
      <c r="BJ16" s="1">
        <f>[4]Germany!BJ$2</f>
        <v>10355</v>
      </c>
      <c r="BK16" s="1">
        <f>[4]Germany!BK$2</f>
        <v>0</v>
      </c>
      <c r="BL16" s="1">
        <f>[4]Germany!BL$2</f>
        <v>0</v>
      </c>
      <c r="BM16" s="1">
        <f>[4]Germany!BM$2</f>
        <v>0</v>
      </c>
      <c r="BN16" s="1">
        <f>[4]Germany!BN$2</f>
        <v>55</v>
      </c>
      <c r="BO16" s="1">
        <f>[4]Germany!BO$2</f>
        <v>0</v>
      </c>
      <c r="BP16" s="1">
        <f>[4]Germany!BP$2</f>
        <v>0</v>
      </c>
      <c r="BQ16" s="1">
        <f>[4]Germany!BQ$2</f>
        <v>0</v>
      </c>
      <c r="BR16" s="1">
        <f>[4]Germany!BR$2</f>
        <v>2633</v>
      </c>
      <c r="BS16" s="1">
        <f>[4]Germany!BS$2</f>
        <v>71</v>
      </c>
      <c r="BT16" s="1">
        <f>[4]Germany!BT$2</f>
        <v>120</v>
      </c>
      <c r="BU16" s="1">
        <f>[4]Germany!BU$2</f>
        <v>0</v>
      </c>
      <c r="BV16" s="1">
        <f>[4]Germany!BV$2</f>
        <v>0</v>
      </c>
      <c r="BW16" s="1">
        <f>[4]Germany!BW$2</f>
        <v>109464</v>
      </c>
      <c r="BX16" s="1">
        <f>[4]Germany!BX$2</f>
        <v>3</v>
      </c>
      <c r="BY16" s="1">
        <f>[4]Germany!BY$2</f>
        <v>0</v>
      </c>
      <c r="BZ16" s="1">
        <f>[4]Germany!BZ$2</f>
        <v>3</v>
      </c>
      <c r="CA16" s="1">
        <f>[4]Germany!CA$2</f>
        <v>0</v>
      </c>
      <c r="CB16" s="1">
        <f>[4]Germany!CB$2</f>
        <v>0</v>
      </c>
      <c r="CC16" s="1">
        <f>[4]Germany!CC$2</f>
        <v>3785</v>
      </c>
      <c r="CD16" s="1">
        <f>[4]Germany!CD$2</f>
        <v>770</v>
      </c>
      <c r="CE16" s="1">
        <f>[4]Germany!CE$2</f>
        <v>1168</v>
      </c>
      <c r="CF16" s="1">
        <f>[4]Germany!CF$2</f>
        <v>0</v>
      </c>
      <c r="CG16" s="1">
        <f>[4]Germany!CG$2</f>
        <v>542</v>
      </c>
      <c r="CH16" s="1">
        <f>[4]Germany!CH$2</f>
        <v>5054</v>
      </c>
      <c r="CI16" s="1">
        <f>[4]Germany!CI$2</f>
        <v>5121</v>
      </c>
      <c r="CJ16" s="1">
        <f>[4]Germany!CJ$2</f>
        <v>1005</v>
      </c>
      <c r="CK16" s="1">
        <f>[4]Germany!CK$2</f>
        <v>664</v>
      </c>
      <c r="CL16" s="1">
        <f>[4]Germany!CL$2</f>
        <v>7</v>
      </c>
      <c r="CM16" s="1">
        <f>[4]Germany!CM$2</f>
        <v>3900</v>
      </c>
      <c r="CN16" s="1">
        <f>[4]Germany!CN$2</f>
        <v>7929</v>
      </c>
      <c r="CO16" s="1">
        <f>[4]Germany!CO$2</f>
        <v>12037</v>
      </c>
      <c r="CP16" s="1">
        <f>[4]Germany!CP$2</f>
        <v>13196</v>
      </c>
      <c r="CQ16" s="1">
        <f>[4]Germany!CQ$2</f>
        <v>16593</v>
      </c>
      <c r="CR16" s="1">
        <f>[4]Germany!CR$2</f>
        <v>14462</v>
      </c>
      <c r="CS16" s="1">
        <f>[4]Germany!CS$2</f>
        <v>1476</v>
      </c>
      <c r="CT16" s="1">
        <f>[4]Germany!CT$2</f>
        <v>28821</v>
      </c>
      <c r="CU16" s="1">
        <f>[4]Germany!CU$2</f>
        <v>13491</v>
      </c>
      <c r="CV16" s="1">
        <f>[4]Germany!CV$2</f>
        <v>270</v>
      </c>
      <c r="CW16" s="1">
        <f>[4]Germany!CW$2</f>
        <v>412</v>
      </c>
      <c r="CX16" s="1">
        <f>[4]Germany!CX$2</f>
        <v>205</v>
      </c>
      <c r="CY16" s="1">
        <f>[4]Germany!CY$2</f>
        <v>0</v>
      </c>
      <c r="CZ16" s="1">
        <f>[4]Germany!CZ$2</f>
        <v>755</v>
      </c>
      <c r="DA16" s="1">
        <f>[4]Germany!DA$2</f>
        <v>0</v>
      </c>
      <c r="DB16" s="1">
        <f>[4]Germany!DB$2</f>
        <v>0</v>
      </c>
      <c r="DC16" s="1">
        <f>[4]Germany!DC$2</f>
        <v>0</v>
      </c>
      <c r="DD16" s="1">
        <f>[4]Germany!DD$2</f>
        <v>240</v>
      </c>
      <c r="DE16" s="1">
        <f>[4]Germany!DE$2</f>
        <v>199</v>
      </c>
      <c r="DF16" s="1">
        <f>[4]Germany!DF$2</f>
        <v>5</v>
      </c>
      <c r="DG16" s="1">
        <f>[4]Germany!DG$2</f>
        <v>39</v>
      </c>
      <c r="DH16" s="1">
        <f>[4]Germany!DH$2</f>
        <v>625</v>
      </c>
      <c r="DI16" s="1">
        <f>[4]Germany!DI$2</f>
        <v>4024</v>
      </c>
      <c r="DJ16" s="1">
        <f>[4]Germany!DJ$2</f>
        <v>0</v>
      </c>
      <c r="DK16" s="1">
        <f>[4]Germany!DK$2</f>
        <v>1005</v>
      </c>
      <c r="DL16" s="1">
        <f>[4]Germany!DL$2</f>
        <v>0</v>
      </c>
      <c r="DM16" s="1">
        <f>[4]Germany!DM$2</f>
        <v>0</v>
      </c>
      <c r="DN16" s="1">
        <f>[4]Germany!DN$2</f>
        <v>359</v>
      </c>
      <c r="DO16" s="1">
        <f>[4]Germany!DO$2</f>
        <v>205</v>
      </c>
      <c r="DP16" s="1">
        <f>[4]Germany!DP$2</f>
        <v>636</v>
      </c>
      <c r="DQ16" s="1">
        <f>[4]Germany!DQ$2</f>
        <v>1304</v>
      </c>
      <c r="DR16" s="1">
        <f>[4]Germany!DR$2</f>
        <v>1043</v>
      </c>
      <c r="DS16" s="1">
        <f>[4]Germany!DS$2</f>
        <v>159</v>
      </c>
      <c r="DT16" s="1">
        <f>[4]Germany!DT$2</f>
        <v>280</v>
      </c>
      <c r="DU16" s="1">
        <f>[4]Germany!DU$2</f>
        <v>0</v>
      </c>
      <c r="DV16" s="1">
        <f>[4]Germany!DV$2</f>
        <v>42824</v>
      </c>
      <c r="DW16" s="1">
        <f>[4]Germany!DW$2</f>
        <v>2086</v>
      </c>
      <c r="DX16" s="1">
        <f>[4]Germany!DX$2</f>
        <v>0</v>
      </c>
      <c r="DY16" s="1">
        <f>[4]Germany!DY$2</f>
        <v>0</v>
      </c>
      <c r="DZ16" s="1">
        <f>[4]Germany!DZ$2</f>
        <v>0</v>
      </c>
      <c r="EA16" s="1">
        <f>[4]Germany!EA$2</f>
        <v>293</v>
      </c>
      <c r="EB16" s="1">
        <f>[4]Germany!EB$2</f>
        <v>245</v>
      </c>
      <c r="EC16" s="1">
        <f>[4]Germany!EC$2</f>
        <v>0</v>
      </c>
      <c r="ED16" s="1">
        <f>[4]Germany!ED$2</f>
        <v>121</v>
      </c>
      <c r="EE16" s="1">
        <f>[4]Germany!EE$2</f>
        <v>648</v>
      </c>
      <c r="EF16" s="1">
        <f>[4]Germany!EF$2</f>
        <v>0</v>
      </c>
      <c r="EG16" s="1">
        <f>[4]Germany!EG$2</f>
        <v>0</v>
      </c>
      <c r="EH16" s="1">
        <f>[4]Germany!EH$2</f>
        <v>0</v>
      </c>
      <c r="EI16" s="1">
        <f>[4]Germany!EI$2</f>
        <v>0</v>
      </c>
      <c r="EJ16" s="1">
        <f>[4]Germany!EJ$2</f>
        <v>0</v>
      </c>
      <c r="EK16" s="1">
        <f>[4]Germany!EK$2</f>
        <v>0</v>
      </c>
      <c r="EL16" s="1">
        <f>[4]Germany!EL$2</f>
        <v>0</v>
      </c>
      <c r="EM16" s="1">
        <f>[4]Germany!EM$2</f>
        <v>0</v>
      </c>
      <c r="EN16" s="1">
        <f>[4]Germany!EN$2</f>
        <v>0</v>
      </c>
      <c r="EO16" s="1">
        <f>[4]Germany!EO$2</f>
        <v>43</v>
      </c>
      <c r="EP16" s="1">
        <f>[4]Germany!EP$2</f>
        <v>6</v>
      </c>
      <c r="EQ16" s="1">
        <f>[4]Germany!EQ$2</f>
        <v>0</v>
      </c>
      <c r="ER16" s="1">
        <f>[4]Germany!ER$2</f>
        <v>2</v>
      </c>
      <c r="ES16" s="1">
        <f>[4]Germany!ES$2</f>
        <v>0</v>
      </c>
      <c r="ET16" s="1">
        <f>[4]Germany!ET$2</f>
        <v>0</v>
      </c>
      <c r="EU16" s="1">
        <f>[4]Germany!EU$2</f>
        <v>0</v>
      </c>
      <c r="EV16" s="1">
        <f>[4]Germany!EV$2</f>
        <v>70798</v>
      </c>
      <c r="EW16" s="1">
        <f>[4]Germany!EW$2</f>
        <v>27437</v>
      </c>
      <c r="EX16" s="1">
        <f>[4]Germany!EX$2</f>
        <v>163579</v>
      </c>
      <c r="EY16" s="1">
        <f>[4]Germany!EY$2</f>
        <v>112871</v>
      </c>
      <c r="EZ16" s="1">
        <f>[4]Germany!EZ$2</f>
        <v>130627</v>
      </c>
      <c r="FA16" s="1">
        <f>[4]Germany!FA$2</f>
        <v>46223</v>
      </c>
      <c r="FB16" s="1">
        <f>[4]Germany!FB$2</f>
        <v>53227</v>
      </c>
      <c r="FC16" s="1">
        <f>[4]Germany!FC$2</f>
        <v>67299</v>
      </c>
      <c r="FD16" s="1">
        <f>[4]Germany!FD$2</f>
        <v>34117</v>
      </c>
      <c r="FE16" s="1">
        <f>[4]Germany!FE$2</f>
        <v>97058</v>
      </c>
      <c r="FF16" s="1">
        <f>[4]Germany!FF$2</f>
        <v>54192</v>
      </c>
      <c r="FG16" s="1">
        <f>[4]Germany!FG$2</f>
        <v>67911</v>
      </c>
      <c r="FH16" s="1">
        <f>[4]Germany!FH$2</f>
        <v>32906</v>
      </c>
      <c r="FI16" s="1">
        <f>[4]Germany!FI$2</f>
        <v>12958</v>
      </c>
      <c r="FJ16" s="1">
        <f>[4]Germany!FJ$2</f>
        <v>52285</v>
      </c>
      <c r="FK16" s="1">
        <f>[4]Germany!FK$2</f>
        <v>26879</v>
      </c>
      <c r="FL16" s="1">
        <f>[4]Germany!FL$2</f>
        <v>42912</v>
      </c>
      <c r="FM16" s="1">
        <f>[4]Germany!FM$2</f>
        <v>32756</v>
      </c>
      <c r="FN16" s="1">
        <f>[4]Germany!FN$2</f>
        <v>41072</v>
      </c>
      <c r="FO16" s="1">
        <f>[4]Germany!FO$2</f>
        <v>29191</v>
      </c>
      <c r="FP16" s="1">
        <f>[4]Germany!FP$2</f>
        <v>0</v>
      </c>
      <c r="FQ16" s="1">
        <f>[4]Germany!FQ$2</f>
        <v>553213</v>
      </c>
      <c r="FR16" s="1">
        <f>[4]Germany!FR$2</f>
        <v>1028515</v>
      </c>
      <c r="FS16" s="1">
        <f>[4]Germany!FS$2</f>
        <v>767459</v>
      </c>
      <c r="FT16" s="1">
        <f>[4]Germany!FT$2</f>
        <v>27988</v>
      </c>
      <c r="FU16" s="1">
        <f>[4]Germany!FU$2</f>
        <v>16562</v>
      </c>
      <c r="FV16" s="1">
        <f>[4]Germany!FV$2</f>
        <v>30208</v>
      </c>
      <c r="FW16" s="1">
        <f>[4]Germany!FW$2</f>
        <v>0</v>
      </c>
      <c r="FX16" s="1">
        <f>[4]Germany!FX$2</f>
        <v>0</v>
      </c>
      <c r="FY16" s="1">
        <f>[4]Germany!FY$2</f>
        <v>0</v>
      </c>
      <c r="FZ16" s="7">
        <f>SUM($B16:FY16)</f>
        <v>5230444</v>
      </c>
    </row>
    <row r="17" spans="1:182">
      <c r="A17" t="s">
        <v>37</v>
      </c>
      <c r="B17" s="1">
        <f>[4]Greece!B$2</f>
        <v>0</v>
      </c>
      <c r="C17" s="1">
        <f>[4]Greece!C$2</f>
        <v>0</v>
      </c>
      <c r="D17" s="1">
        <f>[4]Greece!D$2</f>
        <v>0</v>
      </c>
      <c r="E17" s="1">
        <f>[4]Greece!E$2</f>
        <v>0</v>
      </c>
      <c r="F17" s="1">
        <f>[4]Greece!F$2</f>
        <v>0</v>
      </c>
      <c r="G17" s="1">
        <f>[4]Greece!G$2</f>
        <v>0</v>
      </c>
      <c r="H17" s="1">
        <f>[4]Greece!H$2</f>
        <v>0</v>
      </c>
      <c r="I17" s="1">
        <f>[4]Greece!I$2</f>
        <v>0</v>
      </c>
      <c r="J17" s="1">
        <f>[4]Greece!J$2</f>
        <v>0</v>
      </c>
      <c r="K17" s="1">
        <f>[4]Greece!K$2</f>
        <v>0</v>
      </c>
      <c r="L17" s="1">
        <f>[4]Greece!L$2</f>
        <v>0</v>
      </c>
      <c r="M17" s="1">
        <f>[4]Greece!M$2</f>
        <v>0</v>
      </c>
      <c r="N17" s="1">
        <f>[4]Greece!N$2</f>
        <v>0</v>
      </c>
      <c r="O17" s="1">
        <f>[4]Greece!O$2</f>
        <v>0</v>
      </c>
      <c r="P17" s="1">
        <f>[4]Greece!P$2</f>
        <v>0</v>
      </c>
      <c r="Q17" s="1">
        <f>[4]Greece!Q$2</f>
        <v>0</v>
      </c>
      <c r="R17" s="1">
        <f>[4]Greece!R$2</f>
        <v>0</v>
      </c>
      <c r="S17" s="1">
        <f>[4]Greece!S$2</f>
        <v>0</v>
      </c>
      <c r="T17" s="1">
        <f>[4]Greece!T$2</f>
        <v>0</v>
      </c>
      <c r="U17" s="1">
        <f>[4]Greece!U$2</f>
        <v>0</v>
      </c>
      <c r="V17" s="1">
        <f>[4]Greece!V$2</f>
        <v>0</v>
      </c>
      <c r="W17" s="1">
        <f>[4]Greece!W$2</f>
        <v>0</v>
      </c>
      <c r="X17" s="1">
        <f>[4]Greece!X$2</f>
        <v>0</v>
      </c>
      <c r="Y17" s="1">
        <f>[4]Greece!Y$2</f>
        <v>0</v>
      </c>
      <c r="Z17" s="1">
        <f>[4]Greece!Z$2</f>
        <v>0</v>
      </c>
      <c r="AA17" s="1">
        <f>[4]Greece!AA$2</f>
        <v>0</v>
      </c>
      <c r="AB17" s="1">
        <f>[4]Greece!AB$2</f>
        <v>0</v>
      </c>
      <c r="AC17" s="1">
        <f>[4]Greece!AC$2</f>
        <v>0</v>
      </c>
      <c r="AD17" s="1">
        <f>[4]Greece!AD$2</f>
        <v>0</v>
      </c>
      <c r="AE17" s="1">
        <f>[4]Greece!AE$2</f>
        <v>0</v>
      </c>
      <c r="AF17" s="1">
        <f>[4]Greece!AF$2</f>
        <v>0</v>
      </c>
      <c r="AG17" s="1">
        <f>[4]Greece!AG$2</f>
        <v>0</v>
      </c>
      <c r="AH17" s="1">
        <f>[4]Greece!AH$2</f>
        <v>0</v>
      </c>
      <c r="AI17" s="1">
        <f>[4]Greece!AI$2</f>
        <v>0</v>
      </c>
      <c r="AJ17" s="1">
        <f>[4]Greece!AJ$2</f>
        <v>1478</v>
      </c>
      <c r="AK17" s="1">
        <f>[4]Greece!AK$2</f>
        <v>0</v>
      </c>
      <c r="AL17" s="1">
        <f>[4]Greece!AL$2</f>
        <v>0</v>
      </c>
      <c r="AM17" s="1">
        <f>[4]Greece!AM$2</f>
        <v>0</v>
      </c>
      <c r="AN17" s="1">
        <f>[4]Greece!AN$2</f>
        <v>0</v>
      </c>
      <c r="AO17" s="1">
        <f>[4]Greece!AO$2</f>
        <v>0</v>
      </c>
      <c r="AP17" s="1">
        <f>[4]Greece!AP$2</f>
        <v>0</v>
      </c>
      <c r="AQ17" s="1">
        <f>[4]Greece!AQ$2</f>
        <v>0</v>
      </c>
      <c r="AR17" s="1">
        <f>[4]Greece!AR$2</f>
        <v>0</v>
      </c>
      <c r="AS17" s="1">
        <f>[4]Greece!AS$2</f>
        <v>0</v>
      </c>
      <c r="AT17" s="1">
        <f>[4]Greece!AT$2</f>
        <v>0</v>
      </c>
      <c r="AU17" s="1">
        <f>[4]Greece!AU$2</f>
        <v>0</v>
      </c>
      <c r="AV17" s="1">
        <f>[4]Greece!AV$2</f>
        <v>0</v>
      </c>
      <c r="AW17" s="1">
        <f>[4]Greece!AW$2</f>
        <v>0</v>
      </c>
      <c r="AX17" s="1">
        <f>[4]Greece!AX$2</f>
        <v>0</v>
      </c>
      <c r="AY17" s="1">
        <f>[4]Greece!AY$2</f>
        <v>0</v>
      </c>
      <c r="AZ17" s="1">
        <f>[4]Greece!AZ$2</f>
        <v>0</v>
      </c>
      <c r="BA17" s="1">
        <f>[4]Greece!BA$2</f>
        <v>0</v>
      </c>
      <c r="BB17" s="1">
        <f>[4]Greece!BB$2</f>
        <v>0</v>
      </c>
      <c r="BC17" s="1">
        <f>[4]Greece!BC$2</f>
        <v>0</v>
      </c>
      <c r="BD17" s="1">
        <f>[4]Greece!BD$2</f>
        <v>0</v>
      </c>
      <c r="BE17" s="1">
        <f>[4]Greece!BE$2</f>
        <v>0</v>
      </c>
      <c r="BF17" s="1">
        <f>[4]Greece!BF$2</f>
        <v>0</v>
      </c>
      <c r="BG17" s="1">
        <f>[4]Greece!BG$2</f>
        <v>0</v>
      </c>
      <c r="BH17" s="1">
        <f>[4]Greece!BH$2</f>
        <v>0</v>
      </c>
      <c r="BI17" s="1">
        <f>[4]Greece!BI$2</f>
        <v>0</v>
      </c>
      <c r="BJ17" s="1">
        <f>[4]Greece!BJ$2</f>
        <v>0</v>
      </c>
      <c r="BK17" s="1">
        <f>[4]Greece!BK$2</f>
        <v>0</v>
      </c>
      <c r="BL17" s="1">
        <f>[4]Greece!BL$2</f>
        <v>0</v>
      </c>
      <c r="BM17" s="1">
        <f>[4]Greece!BM$2</f>
        <v>0</v>
      </c>
      <c r="BN17" s="1">
        <f>[4]Greece!BN$2</f>
        <v>0</v>
      </c>
      <c r="BO17" s="1">
        <f>[4]Greece!BO$2</f>
        <v>0</v>
      </c>
      <c r="BP17" s="1">
        <f>[4]Greece!BP$2</f>
        <v>0</v>
      </c>
      <c r="BQ17" s="1">
        <f>[4]Greece!BQ$2</f>
        <v>0</v>
      </c>
      <c r="BR17" s="1">
        <f>[4]Greece!BR$2</f>
        <v>0</v>
      </c>
      <c r="BS17" s="1">
        <f>[4]Greece!BS$2</f>
        <v>0</v>
      </c>
      <c r="BT17" s="1">
        <f>[4]Greece!BT$2</f>
        <v>0</v>
      </c>
      <c r="BU17" s="1">
        <f>[4]Greece!BU$2</f>
        <v>0</v>
      </c>
      <c r="BV17" s="1">
        <f>[4]Greece!BV$2</f>
        <v>0</v>
      </c>
      <c r="BW17" s="1">
        <f>[4]Greece!BW$2</f>
        <v>0</v>
      </c>
      <c r="BX17" s="1">
        <f>[4]Greece!BX$2</f>
        <v>0</v>
      </c>
      <c r="BY17" s="1">
        <f>[4]Greece!BY$2</f>
        <v>0</v>
      </c>
      <c r="BZ17" s="1">
        <f>[4]Greece!BZ$2</f>
        <v>0</v>
      </c>
      <c r="CA17" s="1">
        <f>[4]Greece!CA$2</f>
        <v>0</v>
      </c>
      <c r="CB17" s="1">
        <f>[4]Greece!CB$2</f>
        <v>0</v>
      </c>
      <c r="CC17" s="1">
        <f>[4]Greece!CC$2</f>
        <v>0</v>
      </c>
      <c r="CD17" s="1">
        <f>[4]Greece!CD$2</f>
        <v>0</v>
      </c>
      <c r="CE17" s="1">
        <f>[4]Greece!CE$2</f>
        <v>0</v>
      </c>
      <c r="CF17" s="1">
        <f>[4]Greece!CF$2</f>
        <v>0</v>
      </c>
      <c r="CG17" s="1">
        <f>[4]Greece!CG$2</f>
        <v>0</v>
      </c>
      <c r="CH17" s="1">
        <f>[4]Greece!CH$2</f>
        <v>0</v>
      </c>
      <c r="CI17" s="1">
        <f>[4]Greece!CI$2</f>
        <v>0</v>
      </c>
      <c r="CJ17" s="1">
        <f>[4]Greece!CJ$2</f>
        <v>0</v>
      </c>
      <c r="CK17" s="1">
        <f>[4]Greece!CK$2</f>
        <v>0</v>
      </c>
      <c r="CL17" s="1">
        <f>[4]Greece!CL$2</f>
        <v>0</v>
      </c>
      <c r="CM17" s="1">
        <f>[4]Greece!CM$2</f>
        <v>0</v>
      </c>
      <c r="CN17" s="1">
        <f>[4]Greece!CN$2</f>
        <v>0</v>
      </c>
      <c r="CO17" s="1">
        <f>[4]Greece!CO$2</f>
        <v>0</v>
      </c>
      <c r="CP17" s="1">
        <f>[4]Greece!CP$2</f>
        <v>0</v>
      </c>
      <c r="CQ17" s="1">
        <f>[4]Greece!CQ$2</f>
        <v>0</v>
      </c>
      <c r="CR17" s="1">
        <f>[4]Greece!CR$2</f>
        <v>0</v>
      </c>
      <c r="CS17" s="1">
        <f>[4]Greece!CS$2</f>
        <v>0</v>
      </c>
      <c r="CT17" s="1">
        <f>[4]Greece!CT$2</f>
        <v>0</v>
      </c>
      <c r="CU17" s="1">
        <f>[4]Greece!CU$2</f>
        <v>0</v>
      </c>
      <c r="CV17" s="1">
        <f>[4]Greece!CV$2</f>
        <v>0</v>
      </c>
      <c r="CW17" s="1">
        <f>[4]Greece!CW$2</f>
        <v>0</v>
      </c>
      <c r="CX17" s="1">
        <f>[4]Greece!CX$2</f>
        <v>0</v>
      </c>
      <c r="CY17" s="1">
        <f>[4]Greece!CY$2</f>
        <v>0</v>
      </c>
      <c r="CZ17" s="1">
        <f>[4]Greece!CZ$2</f>
        <v>0</v>
      </c>
      <c r="DA17" s="1">
        <f>[4]Greece!DA$2</f>
        <v>0</v>
      </c>
      <c r="DB17" s="1">
        <f>[4]Greece!DB$2</f>
        <v>0</v>
      </c>
      <c r="DC17" s="1">
        <f>[4]Greece!DC$2</f>
        <v>0</v>
      </c>
      <c r="DD17" s="1">
        <f>[4]Greece!DD$2</f>
        <v>0</v>
      </c>
      <c r="DE17" s="1">
        <f>[4]Greece!DE$2</f>
        <v>0</v>
      </c>
      <c r="DF17" s="1">
        <f>[4]Greece!DF$2</f>
        <v>0</v>
      </c>
      <c r="DG17" s="1">
        <f>[4]Greece!DG$2</f>
        <v>0</v>
      </c>
      <c r="DH17" s="1">
        <f>[4]Greece!DH$2</f>
        <v>0</v>
      </c>
      <c r="DI17" s="1">
        <f>[4]Greece!DI$2</f>
        <v>0</v>
      </c>
      <c r="DJ17" s="1">
        <f>[4]Greece!DJ$2</f>
        <v>0</v>
      </c>
      <c r="DK17" s="1">
        <f>[4]Greece!DK$2</f>
        <v>0</v>
      </c>
      <c r="DL17" s="1">
        <f>[4]Greece!DL$2</f>
        <v>0</v>
      </c>
      <c r="DM17" s="1">
        <f>[4]Greece!DM$2</f>
        <v>0</v>
      </c>
      <c r="DN17" s="1">
        <f>[4]Greece!DN$2</f>
        <v>0</v>
      </c>
      <c r="DO17" s="1">
        <f>[4]Greece!DO$2</f>
        <v>0</v>
      </c>
      <c r="DP17" s="1">
        <f>[4]Greece!DP$2</f>
        <v>0</v>
      </c>
      <c r="DQ17" s="1">
        <f>[4]Greece!DQ$2</f>
        <v>0</v>
      </c>
      <c r="DR17" s="1">
        <f>[4]Greece!DR$2</f>
        <v>0</v>
      </c>
      <c r="DS17" s="1">
        <f>[4]Greece!DS$2</f>
        <v>0</v>
      </c>
      <c r="DT17" s="1">
        <f>[4]Greece!DT$2</f>
        <v>0</v>
      </c>
      <c r="DU17" s="1">
        <f>[4]Greece!DU$2</f>
        <v>0</v>
      </c>
      <c r="DV17" s="1">
        <f>[4]Greece!DV$2</f>
        <v>0</v>
      </c>
      <c r="DW17" s="1">
        <f>[4]Greece!DW$2</f>
        <v>0</v>
      </c>
      <c r="DX17" s="1">
        <f>[4]Greece!DX$2</f>
        <v>0</v>
      </c>
      <c r="DY17" s="1">
        <f>[4]Greece!DY$2</f>
        <v>0</v>
      </c>
      <c r="DZ17" s="1">
        <f>[4]Greece!DZ$2</f>
        <v>0</v>
      </c>
      <c r="EA17" s="1">
        <f>[4]Greece!EA$2</f>
        <v>0</v>
      </c>
      <c r="EB17" s="1">
        <f>[4]Greece!EB$2</f>
        <v>0</v>
      </c>
      <c r="EC17" s="1">
        <f>[4]Greece!EC$2</f>
        <v>0</v>
      </c>
      <c r="ED17" s="1">
        <f>[4]Greece!ED$2</f>
        <v>0</v>
      </c>
      <c r="EE17" s="1">
        <f>[4]Greece!EE$2</f>
        <v>0</v>
      </c>
      <c r="EF17" s="1">
        <f>[4]Greece!EF$2</f>
        <v>0</v>
      </c>
      <c r="EG17" s="1">
        <f>[4]Greece!EG$2</f>
        <v>0</v>
      </c>
      <c r="EH17" s="1">
        <f>[4]Greece!EH$2</f>
        <v>0</v>
      </c>
      <c r="EI17" s="1">
        <f>[4]Greece!EI$2</f>
        <v>0</v>
      </c>
      <c r="EJ17" s="1">
        <f>[4]Greece!EJ$2</f>
        <v>0</v>
      </c>
      <c r="EK17" s="1">
        <f>[4]Greece!EK$2</f>
        <v>0</v>
      </c>
      <c r="EL17" s="1">
        <f>[4]Greece!EL$2</f>
        <v>0</v>
      </c>
      <c r="EM17" s="1">
        <f>[4]Greece!EM$2</f>
        <v>0</v>
      </c>
      <c r="EN17" s="1">
        <f>[4]Greece!EN$2</f>
        <v>0</v>
      </c>
      <c r="EO17" s="1">
        <f>[4]Greece!EO$2</f>
        <v>0</v>
      </c>
      <c r="EP17" s="1">
        <f>[4]Greece!EP$2</f>
        <v>0</v>
      </c>
      <c r="EQ17" s="1">
        <f>[4]Greece!EQ$2</f>
        <v>0</v>
      </c>
      <c r="ER17" s="1">
        <f>[4]Greece!ER$2</f>
        <v>0</v>
      </c>
      <c r="ES17" s="1">
        <f>[4]Greece!ES$2</f>
        <v>0</v>
      </c>
      <c r="ET17" s="1">
        <f>[4]Greece!ET$2</f>
        <v>0</v>
      </c>
      <c r="EU17" s="1">
        <f>[4]Greece!EU$2</f>
        <v>0</v>
      </c>
      <c r="EV17" s="1">
        <f>[4]Greece!EV$2</f>
        <v>0</v>
      </c>
      <c r="EW17" s="1">
        <f>[4]Greece!EW$2</f>
        <v>0</v>
      </c>
      <c r="EX17" s="1">
        <f>[4]Greece!EX$2</f>
        <v>0</v>
      </c>
      <c r="EY17" s="1">
        <f>[4]Greece!EY$2</f>
        <v>0</v>
      </c>
      <c r="EZ17" s="1">
        <f>[4]Greece!EZ$2</f>
        <v>0</v>
      </c>
      <c r="FA17" s="1">
        <f>[4]Greece!FA$2</f>
        <v>0</v>
      </c>
      <c r="FB17" s="1">
        <f>[4]Greece!FB$2</f>
        <v>0</v>
      </c>
      <c r="FC17" s="1">
        <f>[4]Greece!FC$2</f>
        <v>0</v>
      </c>
      <c r="FD17" s="1">
        <f>[4]Greece!FD$2</f>
        <v>0</v>
      </c>
      <c r="FE17" s="1">
        <f>[4]Greece!FE$2</f>
        <v>0</v>
      </c>
      <c r="FF17" s="1">
        <f>[4]Greece!FF$2</f>
        <v>0</v>
      </c>
      <c r="FG17" s="1">
        <f>[4]Greece!FG$2</f>
        <v>0</v>
      </c>
      <c r="FH17" s="1">
        <f>[4]Greece!FH$2</f>
        <v>0</v>
      </c>
      <c r="FI17" s="1">
        <f>[4]Greece!FI$2</f>
        <v>0</v>
      </c>
      <c r="FJ17" s="1">
        <f>[4]Greece!FJ$2</f>
        <v>0</v>
      </c>
      <c r="FK17" s="1">
        <f>[4]Greece!FK$2</f>
        <v>0</v>
      </c>
      <c r="FL17" s="1">
        <f>[4]Greece!FL$2</f>
        <v>0</v>
      </c>
      <c r="FM17" s="1">
        <f>[4]Greece!FM$2</f>
        <v>0</v>
      </c>
      <c r="FN17" s="1">
        <f>[4]Greece!FN$2</f>
        <v>0</v>
      </c>
      <c r="FO17" s="1">
        <f>[4]Greece!FO$2</f>
        <v>0</v>
      </c>
      <c r="FP17" s="1">
        <f>[4]Greece!FP$2</f>
        <v>0</v>
      </c>
      <c r="FQ17" s="1">
        <f>[4]Greece!FQ$2</f>
        <v>49866</v>
      </c>
      <c r="FR17" s="1">
        <f>[4]Greece!FR$2</f>
        <v>0</v>
      </c>
      <c r="FS17" s="1">
        <f>[4]Greece!FS$2</f>
        <v>10869</v>
      </c>
      <c r="FT17" s="1">
        <f>[4]Greece!FT$2</f>
        <v>0</v>
      </c>
      <c r="FU17" s="1">
        <f>[4]Greece!FU$2</f>
        <v>0</v>
      </c>
      <c r="FV17" s="1">
        <f>[4]Greece!FV$2</f>
        <v>0</v>
      </c>
      <c r="FW17" s="1">
        <f>[4]Greece!FW$2</f>
        <v>0</v>
      </c>
      <c r="FX17" s="1">
        <f>[4]Greece!FX$2</f>
        <v>0</v>
      </c>
      <c r="FY17" s="1">
        <f>[4]Greece!FY$2</f>
        <v>0</v>
      </c>
      <c r="FZ17" s="7">
        <f>SUM($B17:FY17)</f>
        <v>62213</v>
      </c>
    </row>
    <row r="18" spans="1:182">
      <c r="A18" t="s">
        <v>35</v>
      </c>
      <c r="B18" s="1">
        <f>[4]Hungary!B$2</f>
        <v>0</v>
      </c>
      <c r="C18" s="1">
        <f>[4]Hungary!C$2</f>
        <v>0</v>
      </c>
      <c r="D18" s="1">
        <f>[4]Hungary!D$2</f>
        <v>0</v>
      </c>
      <c r="E18" s="1">
        <f>[4]Hungary!E$2</f>
        <v>0</v>
      </c>
      <c r="F18" s="1">
        <f>[4]Hungary!F$2</f>
        <v>0</v>
      </c>
      <c r="G18" s="1">
        <f>[4]Hungary!G$2</f>
        <v>0</v>
      </c>
      <c r="H18" s="1">
        <f>[4]Hungary!H$2</f>
        <v>0</v>
      </c>
      <c r="I18" s="1">
        <f>[4]Hungary!I$2</f>
        <v>0</v>
      </c>
      <c r="J18" s="1">
        <f>[4]Hungary!J$2</f>
        <v>0</v>
      </c>
      <c r="K18" s="1">
        <f>[4]Hungary!K$2</f>
        <v>0</v>
      </c>
      <c r="L18" s="1">
        <f>[4]Hungary!L$2</f>
        <v>0</v>
      </c>
      <c r="M18" s="1">
        <f>[4]Hungary!M$2</f>
        <v>0</v>
      </c>
      <c r="N18" s="1">
        <f>[4]Hungary!N$2</f>
        <v>0</v>
      </c>
      <c r="O18" s="1">
        <f>[4]Hungary!O$2</f>
        <v>0</v>
      </c>
      <c r="P18" s="1">
        <f>[4]Hungary!P$2</f>
        <v>0</v>
      </c>
      <c r="Q18" s="1">
        <f>[4]Hungary!Q$2</f>
        <v>0</v>
      </c>
      <c r="R18" s="1">
        <f>[4]Hungary!R$2</f>
        <v>0</v>
      </c>
      <c r="S18" s="1">
        <f>[4]Hungary!S$2</f>
        <v>0</v>
      </c>
      <c r="T18" s="1">
        <f>[4]Hungary!T$2</f>
        <v>0</v>
      </c>
      <c r="U18" s="1">
        <f>[4]Hungary!U$2</f>
        <v>0</v>
      </c>
      <c r="V18" s="1">
        <f>[4]Hungary!V$2</f>
        <v>0</v>
      </c>
      <c r="W18" s="1">
        <f>[4]Hungary!W$2</f>
        <v>0</v>
      </c>
      <c r="X18" s="1">
        <f>[4]Hungary!X$2</f>
        <v>0</v>
      </c>
      <c r="Y18" s="1">
        <f>[4]Hungary!Y$2</f>
        <v>0</v>
      </c>
      <c r="Z18" s="1">
        <f>[4]Hungary!Z$2</f>
        <v>0</v>
      </c>
      <c r="AA18" s="1">
        <f>[4]Hungary!AA$2</f>
        <v>0</v>
      </c>
      <c r="AB18" s="1">
        <f>[4]Hungary!AB$2</f>
        <v>0</v>
      </c>
      <c r="AC18" s="1">
        <f>[4]Hungary!AC$2</f>
        <v>0</v>
      </c>
      <c r="AD18" s="1">
        <f>[4]Hungary!AD$2</f>
        <v>0</v>
      </c>
      <c r="AE18" s="1">
        <f>[4]Hungary!AE$2</f>
        <v>0</v>
      </c>
      <c r="AF18" s="1">
        <f>[4]Hungary!AF$2</f>
        <v>0</v>
      </c>
      <c r="AG18" s="1">
        <f>[4]Hungary!AG$2</f>
        <v>0</v>
      </c>
      <c r="AH18" s="1">
        <f>[4]Hungary!AH$2</f>
        <v>0</v>
      </c>
      <c r="AI18" s="1">
        <f>[4]Hungary!AI$2</f>
        <v>0</v>
      </c>
      <c r="AJ18" s="1">
        <f>[4]Hungary!AJ$2</f>
        <v>0</v>
      </c>
      <c r="AK18" s="1">
        <f>[4]Hungary!AK$2</f>
        <v>0</v>
      </c>
      <c r="AL18" s="1">
        <f>[4]Hungary!AL$2</f>
        <v>0</v>
      </c>
      <c r="AM18" s="1">
        <f>[4]Hungary!AM$2</f>
        <v>0</v>
      </c>
      <c r="AN18" s="1">
        <f>[4]Hungary!AN$2</f>
        <v>0</v>
      </c>
      <c r="AO18" s="1">
        <f>[4]Hungary!AO$2</f>
        <v>0</v>
      </c>
      <c r="AP18" s="1">
        <f>[4]Hungary!AP$2</f>
        <v>0</v>
      </c>
      <c r="AQ18" s="1">
        <f>[4]Hungary!AQ$2</f>
        <v>0</v>
      </c>
      <c r="AR18" s="1">
        <f>[4]Hungary!AR$2</f>
        <v>0</v>
      </c>
      <c r="AS18" s="1">
        <f>[4]Hungary!AS$2</f>
        <v>0</v>
      </c>
      <c r="AT18" s="1">
        <f>[4]Hungary!AT$2</f>
        <v>0</v>
      </c>
      <c r="AU18" s="1">
        <f>[4]Hungary!AU$2</f>
        <v>0</v>
      </c>
      <c r="AV18" s="1">
        <f>[4]Hungary!AV$2</f>
        <v>0</v>
      </c>
      <c r="AW18" s="1">
        <f>[4]Hungary!AW$2</f>
        <v>0</v>
      </c>
      <c r="AX18" s="1">
        <f>[4]Hungary!AX$2</f>
        <v>0</v>
      </c>
      <c r="AY18" s="1">
        <f>[4]Hungary!AY$2</f>
        <v>0</v>
      </c>
      <c r="AZ18" s="1">
        <f>[4]Hungary!AZ$2</f>
        <v>0</v>
      </c>
      <c r="BA18" s="1">
        <f>[4]Hungary!BA$2</f>
        <v>0</v>
      </c>
      <c r="BB18" s="1">
        <f>[4]Hungary!BB$2</f>
        <v>0</v>
      </c>
      <c r="BC18" s="1">
        <f>[4]Hungary!BC$2</f>
        <v>0</v>
      </c>
      <c r="BD18" s="1">
        <f>[4]Hungary!BD$2</f>
        <v>0</v>
      </c>
      <c r="BE18" s="1">
        <f>[4]Hungary!BE$2</f>
        <v>0</v>
      </c>
      <c r="BF18" s="1">
        <f>[4]Hungary!BF$2</f>
        <v>0</v>
      </c>
      <c r="BG18" s="1">
        <f>[4]Hungary!BG$2</f>
        <v>0</v>
      </c>
      <c r="BH18" s="1">
        <f>[4]Hungary!BH$2</f>
        <v>0</v>
      </c>
      <c r="BI18" s="1">
        <f>[4]Hungary!BI$2</f>
        <v>0</v>
      </c>
      <c r="BJ18" s="1">
        <f>[4]Hungary!BJ$2</f>
        <v>0</v>
      </c>
      <c r="BK18" s="1">
        <f>[4]Hungary!BK$2</f>
        <v>0</v>
      </c>
      <c r="BL18" s="1">
        <f>[4]Hungary!BL$2</f>
        <v>0</v>
      </c>
      <c r="BM18" s="1">
        <f>[4]Hungary!BM$2</f>
        <v>0</v>
      </c>
      <c r="BN18" s="1">
        <f>[4]Hungary!BN$2</f>
        <v>0</v>
      </c>
      <c r="BO18" s="1">
        <f>[4]Hungary!BO$2</f>
        <v>0</v>
      </c>
      <c r="BP18" s="1">
        <f>[4]Hungary!BP$2</f>
        <v>0</v>
      </c>
      <c r="BQ18" s="1">
        <f>[4]Hungary!BQ$2</f>
        <v>0</v>
      </c>
      <c r="BR18" s="1">
        <f>[4]Hungary!BR$2</f>
        <v>0</v>
      </c>
      <c r="BS18" s="1">
        <f>[4]Hungary!BS$2</f>
        <v>0</v>
      </c>
      <c r="BT18" s="1">
        <f>[4]Hungary!BT$2</f>
        <v>0</v>
      </c>
      <c r="BU18" s="1">
        <f>[4]Hungary!BU$2</f>
        <v>0</v>
      </c>
      <c r="BV18" s="1">
        <f>[4]Hungary!BV$2</f>
        <v>0</v>
      </c>
      <c r="BW18" s="1">
        <f>[4]Hungary!BW$2</f>
        <v>0</v>
      </c>
      <c r="BX18" s="1">
        <f>[4]Hungary!BX$2</f>
        <v>0</v>
      </c>
      <c r="BY18" s="1">
        <f>[4]Hungary!BY$2</f>
        <v>0</v>
      </c>
      <c r="BZ18" s="1">
        <f>[4]Hungary!BZ$2</f>
        <v>0</v>
      </c>
      <c r="CA18" s="1">
        <f>[4]Hungary!CA$2</f>
        <v>0</v>
      </c>
      <c r="CB18" s="1">
        <f>[4]Hungary!CB$2</f>
        <v>0</v>
      </c>
      <c r="CC18" s="1">
        <f>[4]Hungary!CC$2</f>
        <v>0</v>
      </c>
      <c r="CD18" s="1">
        <f>[4]Hungary!CD$2</f>
        <v>0</v>
      </c>
      <c r="CE18" s="1">
        <f>[4]Hungary!CE$2</f>
        <v>0</v>
      </c>
      <c r="CF18" s="1">
        <f>[4]Hungary!CF$2</f>
        <v>0</v>
      </c>
      <c r="CG18" s="1">
        <f>[4]Hungary!CG$2</f>
        <v>0</v>
      </c>
      <c r="CH18" s="1">
        <f>[4]Hungary!CH$2</f>
        <v>0</v>
      </c>
      <c r="CI18" s="1">
        <f>[4]Hungary!CI$2</f>
        <v>0</v>
      </c>
      <c r="CJ18" s="1">
        <f>[4]Hungary!CJ$2</f>
        <v>0</v>
      </c>
      <c r="CK18" s="1">
        <f>[4]Hungary!CK$2</f>
        <v>0</v>
      </c>
      <c r="CL18" s="1">
        <f>[4]Hungary!CL$2</f>
        <v>0</v>
      </c>
      <c r="CM18" s="1">
        <f>[4]Hungary!CM$2</f>
        <v>0</v>
      </c>
      <c r="CN18" s="1">
        <f>[4]Hungary!CN$2</f>
        <v>0</v>
      </c>
      <c r="CO18" s="1">
        <f>[4]Hungary!CO$2</f>
        <v>0</v>
      </c>
      <c r="CP18" s="1">
        <f>[4]Hungary!CP$2</f>
        <v>0</v>
      </c>
      <c r="CQ18" s="1">
        <f>[4]Hungary!CQ$2</f>
        <v>0</v>
      </c>
      <c r="CR18" s="1">
        <f>[4]Hungary!CR$2</f>
        <v>0</v>
      </c>
      <c r="CS18" s="1">
        <f>[4]Hungary!CS$2</f>
        <v>0</v>
      </c>
      <c r="CT18" s="1">
        <f>[4]Hungary!CT$2</f>
        <v>0</v>
      </c>
      <c r="CU18" s="1">
        <f>[4]Hungary!CU$2</f>
        <v>0</v>
      </c>
      <c r="CV18" s="1">
        <f>[4]Hungary!CV$2</f>
        <v>0</v>
      </c>
      <c r="CW18" s="1">
        <f>[4]Hungary!CW$2</f>
        <v>0</v>
      </c>
      <c r="CX18" s="1">
        <f>[4]Hungary!CX$2</f>
        <v>0</v>
      </c>
      <c r="CY18" s="1">
        <f>[4]Hungary!CY$2</f>
        <v>0</v>
      </c>
      <c r="CZ18" s="1">
        <f>[4]Hungary!CZ$2</f>
        <v>0</v>
      </c>
      <c r="DA18" s="1">
        <f>[4]Hungary!DA$2</f>
        <v>0</v>
      </c>
      <c r="DB18" s="1">
        <f>[4]Hungary!DB$2</f>
        <v>0</v>
      </c>
      <c r="DC18" s="1">
        <f>[4]Hungary!DC$2</f>
        <v>0</v>
      </c>
      <c r="DD18" s="1">
        <f>[4]Hungary!DD$2</f>
        <v>0</v>
      </c>
      <c r="DE18" s="1">
        <f>[4]Hungary!DE$2</f>
        <v>0</v>
      </c>
      <c r="DF18" s="1">
        <f>[4]Hungary!DF$2</f>
        <v>0</v>
      </c>
      <c r="DG18" s="1">
        <f>[4]Hungary!DG$2</f>
        <v>0</v>
      </c>
      <c r="DH18" s="1">
        <f>[4]Hungary!DH$2</f>
        <v>0</v>
      </c>
      <c r="DI18" s="1">
        <f>[4]Hungary!DI$2</f>
        <v>0</v>
      </c>
      <c r="DJ18" s="1">
        <f>[4]Hungary!DJ$2</f>
        <v>0</v>
      </c>
      <c r="DK18" s="1">
        <f>[4]Hungary!DK$2</f>
        <v>0</v>
      </c>
      <c r="DL18" s="1">
        <f>[4]Hungary!DL$2</f>
        <v>0</v>
      </c>
      <c r="DM18" s="1">
        <f>[4]Hungary!DM$2</f>
        <v>0</v>
      </c>
      <c r="DN18" s="1">
        <f>[4]Hungary!DN$2</f>
        <v>0</v>
      </c>
      <c r="DO18" s="1">
        <f>[4]Hungary!DO$2</f>
        <v>0</v>
      </c>
      <c r="DP18" s="1">
        <f>[4]Hungary!DP$2</f>
        <v>0</v>
      </c>
      <c r="DQ18" s="1">
        <f>[4]Hungary!DQ$2</f>
        <v>0</v>
      </c>
      <c r="DR18" s="1">
        <f>[4]Hungary!DR$2</f>
        <v>0</v>
      </c>
      <c r="DS18" s="1">
        <f>[4]Hungary!DS$2</f>
        <v>0</v>
      </c>
      <c r="DT18" s="1">
        <f>[4]Hungary!DT$2</f>
        <v>0</v>
      </c>
      <c r="DU18" s="1">
        <f>[4]Hungary!DU$2</f>
        <v>0</v>
      </c>
      <c r="DV18" s="1">
        <f>[4]Hungary!DV$2</f>
        <v>0</v>
      </c>
      <c r="DW18" s="1">
        <f>[4]Hungary!DW$2</f>
        <v>0</v>
      </c>
      <c r="DX18" s="1">
        <f>[4]Hungary!DX$2</f>
        <v>1</v>
      </c>
      <c r="DY18" s="1">
        <f>[4]Hungary!DY$2</f>
        <v>0</v>
      </c>
      <c r="DZ18" s="1">
        <f>[4]Hungary!DZ$2</f>
        <v>0</v>
      </c>
      <c r="EA18" s="1">
        <f>[4]Hungary!EA$2</f>
        <v>0</v>
      </c>
      <c r="EB18" s="1">
        <f>[4]Hungary!EB$2</f>
        <v>0</v>
      </c>
      <c r="EC18" s="1">
        <f>[4]Hungary!EC$2</f>
        <v>0</v>
      </c>
      <c r="ED18" s="1">
        <f>[4]Hungary!ED$2</f>
        <v>0</v>
      </c>
      <c r="EE18" s="1">
        <f>[4]Hungary!EE$2</f>
        <v>0</v>
      </c>
      <c r="EF18" s="1">
        <f>[4]Hungary!EF$2</f>
        <v>0</v>
      </c>
      <c r="EG18" s="1">
        <f>[4]Hungary!EG$2</f>
        <v>0</v>
      </c>
      <c r="EH18" s="1">
        <f>[4]Hungary!EH$2</f>
        <v>0</v>
      </c>
      <c r="EI18" s="1">
        <f>[4]Hungary!EI$2</f>
        <v>0</v>
      </c>
      <c r="EJ18" s="1">
        <f>[4]Hungary!EJ$2</f>
        <v>0</v>
      </c>
      <c r="EK18" s="1">
        <f>[4]Hungary!EK$2</f>
        <v>0</v>
      </c>
      <c r="EL18" s="1">
        <f>[4]Hungary!EL$2</f>
        <v>0</v>
      </c>
      <c r="EM18" s="1">
        <f>[4]Hungary!EM$2</f>
        <v>0</v>
      </c>
      <c r="EN18" s="1">
        <f>[4]Hungary!EN$2</f>
        <v>0</v>
      </c>
      <c r="EO18" s="1">
        <f>[4]Hungary!EO$2</f>
        <v>0</v>
      </c>
      <c r="EP18" s="1">
        <f>[4]Hungary!EP$2</f>
        <v>0</v>
      </c>
      <c r="EQ18" s="1">
        <f>[4]Hungary!EQ$2</f>
        <v>0</v>
      </c>
      <c r="ER18" s="1">
        <f>[4]Hungary!ER$2</f>
        <v>0</v>
      </c>
      <c r="ES18" s="1">
        <f>[4]Hungary!ES$2</f>
        <v>0</v>
      </c>
      <c r="ET18" s="1">
        <f>[4]Hungary!ET$2</f>
        <v>0</v>
      </c>
      <c r="EU18" s="1">
        <f>[4]Hungary!EU$2</f>
        <v>0</v>
      </c>
      <c r="EV18" s="1">
        <f>[4]Hungary!EV$2</f>
        <v>0</v>
      </c>
      <c r="EW18" s="1">
        <f>[4]Hungary!EW$2</f>
        <v>0</v>
      </c>
      <c r="EX18" s="1">
        <f>[4]Hungary!EX$2</f>
        <v>0</v>
      </c>
      <c r="EY18" s="1">
        <f>[4]Hungary!EY$2</f>
        <v>0</v>
      </c>
      <c r="EZ18" s="1">
        <f>[4]Hungary!EZ$2</f>
        <v>0</v>
      </c>
      <c r="FA18" s="1">
        <f>[4]Hungary!FA$2</f>
        <v>0</v>
      </c>
      <c r="FB18" s="1">
        <f>[4]Hungary!FB$2</f>
        <v>0</v>
      </c>
      <c r="FC18" s="1">
        <f>[4]Hungary!FC$2</f>
        <v>0</v>
      </c>
      <c r="FD18" s="1">
        <f>[4]Hungary!FD$2</f>
        <v>0</v>
      </c>
      <c r="FE18" s="1">
        <f>[4]Hungary!FE$2</f>
        <v>0</v>
      </c>
      <c r="FF18" s="1">
        <f>[4]Hungary!FF$2</f>
        <v>0</v>
      </c>
      <c r="FG18" s="1">
        <f>[4]Hungary!FG$2</f>
        <v>0</v>
      </c>
      <c r="FH18" s="1">
        <f>[4]Hungary!FH$2</f>
        <v>0</v>
      </c>
      <c r="FI18" s="1">
        <f>[4]Hungary!FI$2</f>
        <v>0</v>
      </c>
      <c r="FJ18" s="1">
        <f>[4]Hungary!FJ$2</f>
        <v>0</v>
      </c>
      <c r="FK18" s="1">
        <f>[4]Hungary!FK$2</f>
        <v>0</v>
      </c>
      <c r="FL18" s="1">
        <f>[4]Hungary!FL$2</f>
        <v>0</v>
      </c>
      <c r="FM18" s="1">
        <f>[4]Hungary!FM$2</f>
        <v>0</v>
      </c>
      <c r="FN18" s="1">
        <f>[4]Hungary!FN$2</f>
        <v>0</v>
      </c>
      <c r="FO18" s="1">
        <f>[4]Hungary!FO$2</f>
        <v>0</v>
      </c>
      <c r="FP18" s="1">
        <f>[4]Hungary!FP$2</f>
        <v>0</v>
      </c>
      <c r="FQ18" s="1">
        <f>[4]Hungary!FQ$2</f>
        <v>0</v>
      </c>
      <c r="FR18" s="1">
        <f>[4]Hungary!FR$2</f>
        <v>0</v>
      </c>
      <c r="FS18" s="1">
        <f>[4]Hungary!FS$2</f>
        <v>0</v>
      </c>
      <c r="FT18" s="1">
        <f>[4]Hungary!FT$2</f>
        <v>0</v>
      </c>
      <c r="FU18" s="1">
        <f>[4]Hungary!FU$2</f>
        <v>0</v>
      </c>
      <c r="FV18" s="1">
        <f>[4]Hungary!FV$2</f>
        <v>0</v>
      </c>
      <c r="FW18" s="1">
        <f>[4]Hungary!FW$2</f>
        <v>0</v>
      </c>
      <c r="FX18" s="1">
        <f>[4]Hungary!FX$2</f>
        <v>0</v>
      </c>
      <c r="FY18" s="1">
        <f>[4]Hungary!FY$2</f>
        <v>0</v>
      </c>
      <c r="FZ18" s="7">
        <f>SUM($B18:FY18)</f>
        <v>1</v>
      </c>
    </row>
    <row r="19" spans="1:182">
      <c r="A19" t="s">
        <v>38</v>
      </c>
      <c r="B19" s="1">
        <f>[4]Ireland!B$2</f>
        <v>0</v>
      </c>
      <c r="C19" s="1">
        <f>[4]Ireland!C$2</f>
        <v>0</v>
      </c>
      <c r="D19" s="1">
        <f>[4]Ireland!D$2</f>
        <v>0</v>
      </c>
      <c r="E19" s="1">
        <f>[4]Ireland!E$2</f>
        <v>0</v>
      </c>
      <c r="F19" s="1">
        <f>[4]Ireland!F$2</f>
        <v>0</v>
      </c>
      <c r="G19" s="1">
        <f>[4]Ireland!G$2</f>
        <v>0</v>
      </c>
      <c r="H19" s="1">
        <f>[4]Ireland!H$2</f>
        <v>0</v>
      </c>
      <c r="I19" s="1">
        <f>[4]Ireland!I$2</f>
        <v>0</v>
      </c>
      <c r="J19" s="1">
        <f>[4]Ireland!J$2</f>
        <v>0</v>
      </c>
      <c r="K19" s="1">
        <f>[4]Ireland!K$2</f>
        <v>0</v>
      </c>
      <c r="L19" s="1">
        <f>[4]Ireland!L$2</f>
        <v>0</v>
      </c>
      <c r="M19" s="1">
        <f>[4]Ireland!M$2</f>
        <v>0</v>
      </c>
      <c r="N19" s="1">
        <f>[4]Ireland!N$2</f>
        <v>0</v>
      </c>
      <c r="O19" s="1">
        <f>[4]Ireland!O$2</f>
        <v>0</v>
      </c>
      <c r="P19" s="1">
        <f>[4]Ireland!P$2</f>
        <v>0</v>
      </c>
      <c r="Q19" s="1">
        <f>[4]Ireland!Q$2</f>
        <v>0</v>
      </c>
      <c r="R19" s="1">
        <f>[4]Ireland!R$2</f>
        <v>0</v>
      </c>
      <c r="S19" s="1">
        <f>[4]Ireland!S$2</f>
        <v>0</v>
      </c>
      <c r="T19" s="1">
        <f>[4]Ireland!T$2</f>
        <v>0</v>
      </c>
      <c r="U19" s="1">
        <f>[4]Ireland!U$2</f>
        <v>0</v>
      </c>
      <c r="V19" s="1">
        <f>[4]Ireland!V$2</f>
        <v>0</v>
      </c>
      <c r="W19" s="1">
        <f>[4]Ireland!W$2</f>
        <v>0</v>
      </c>
      <c r="X19" s="1">
        <f>[4]Ireland!X$2</f>
        <v>0</v>
      </c>
      <c r="Y19" s="1">
        <f>[4]Ireland!Y$2</f>
        <v>0</v>
      </c>
      <c r="Z19" s="1">
        <f>[4]Ireland!Z$2</f>
        <v>0</v>
      </c>
      <c r="AA19" s="1">
        <f>[4]Ireland!AA$2</f>
        <v>0</v>
      </c>
      <c r="AB19" s="1">
        <f>[4]Ireland!AB$2</f>
        <v>0</v>
      </c>
      <c r="AC19" s="1">
        <f>[4]Ireland!AC$2</f>
        <v>0</v>
      </c>
      <c r="AD19" s="1">
        <f>[4]Ireland!AD$2</f>
        <v>0</v>
      </c>
      <c r="AE19" s="1">
        <f>[4]Ireland!AE$2</f>
        <v>0</v>
      </c>
      <c r="AF19" s="1">
        <f>[4]Ireland!AF$2</f>
        <v>0</v>
      </c>
      <c r="AG19" s="1">
        <f>[4]Ireland!AG$2</f>
        <v>0</v>
      </c>
      <c r="AH19" s="1">
        <f>[4]Ireland!AH$2</f>
        <v>0</v>
      </c>
      <c r="AI19" s="1">
        <f>[4]Ireland!AI$2</f>
        <v>0</v>
      </c>
      <c r="AJ19" s="1">
        <f>[4]Ireland!AJ$2</f>
        <v>0</v>
      </c>
      <c r="AK19" s="1">
        <f>[4]Ireland!AK$2</f>
        <v>0</v>
      </c>
      <c r="AL19" s="1">
        <f>[4]Ireland!AL$2</f>
        <v>0</v>
      </c>
      <c r="AM19" s="1">
        <f>[4]Ireland!AM$2</f>
        <v>0</v>
      </c>
      <c r="AN19" s="1">
        <f>[4]Ireland!AN$2</f>
        <v>0</v>
      </c>
      <c r="AO19" s="1">
        <f>[4]Ireland!AO$2</f>
        <v>0</v>
      </c>
      <c r="AP19" s="1">
        <f>[4]Ireland!AP$2</f>
        <v>0</v>
      </c>
      <c r="AQ19" s="1">
        <f>[4]Ireland!AQ$2</f>
        <v>15</v>
      </c>
      <c r="AR19" s="1">
        <f>[4]Ireland!AR$2</f>
        <v>0</v>
      </c>
      <c r="AS19" s="1">
        <f>[4]Ireland!AS$2</f>
        <v>0</v>
      </c>
      <c r="AT19" s="1">
        <f>[4]Ireland!AT$2</f>
        <v>0</v>
      </c>
      <c r="AU19" s="1">
        <f>[4]Ireland!AU$2</f>
        <v>0</v>
      </c>
      <c r="AV19" s="1">
        <f>[4]Ireland!AV$2</f>
        <v>0</v>
      </c>
      <c r="AW19" s="1">
        <f>[4]Ireland!AW$2</f>
        <v>0</v>
      </c>
      <c r="AX19" s="1">
        <f>[4]Ireland!AX$2</f>
        <v>0</v>
      </c>
      <c r="AY19" s="1">
        <f>[4]Ireland!AY$2</f>
        <v>0</v>
      </c>
      <c r="AZ19" s="1">
        <f>[4]Ireland!AZ$2</f>
        <v>0</v>
      </c>
      <c r="BA19" s="1">
        <f>[4]Ireland!BA$2</f>
        <v>0</v>
      </c>
      <c r="BB19" s="1">
        <f>[4]Ireland!BB$2</f>
        <v>0</v>
      </c>
      <c r="BC19" s="1">
        <f>[4]Ireland!BC$2</f>
        <v>0</v>
      </c>
      <c r="BD19" s="1">
        <f>[4]Ireland!BD$2</f>
        <v>0</v>
      </c>
      <c r="BE19" s="1">
        <f>[4]Ireland!BE$2</f>
        <v>0</v>
      </c>
      <c r="BF19" s="1">
        <f>[4]Ireland!BF$2</f>
        <v>0</v>
      </c>
      <c r="BG19" s="1">
        <f>[4]Ireland!BG$2</f>
        <v>0</v>
      </c>
      <c r="BH19" s="1">
        <f>[4]Ireland!BH$2</f>
        <v>0</v>
      </c>
      <c r="BI19" s="1">
        <f>[4]Ireland!BI$2</f>
        <v>0</v>
      </c>
      <c r="BJ19" s="1">
        <f>[4]Ireland!BJ$2</f>
        <v>0</v>
      </c>
      <c r="BK19" s="1">
        <f>[4]Ireland!BK$2</f>
        <v>0</v>
      </c>
      <c r="BL19" s="1">
        <f>[4]Ireland!BL$2</f>
        <v>0</v>
      </c>
      <c r="BM19" s="1">
        <f>[4]Ireland!BM$2</f>
        <v>0</v>
      </c>
      <c r="BN19" s="1">
        <f>[4]Ireland!BN$2</f>
        <v>0</v>
      </c>
      <c r="BO19" s="1">
        <f>[4]Ireland!BO$2</f>
        <v>0</v>
      </c>
      <c r="BP19" s="1">
        <f>[4]Ireland!BP$2</f>
        <v>0</v>
      </c>
      <c r="BQ19" s="1">
        <f>[4]Ireland!BQ$2</f>
        <v>0</v>
      </c>
      <c r="BR19" s="1">
        <f>[4]Ireland!BR$2</f>
        <v>0</v>
      </c>
      <c r="BS19" s="1">
        <f>[4]Ireland!BS$2</f>
        <v>0</v>
      </c>
      <c r="BT19" s="1">
        <f>[4]Ireland!BT$2</f>
        <v>7730</v>
      </c>
      <c r="BU19" s="1">
        <f>[4]Ireland!BU$2</f>
        <v>0</v>
      </c>
      <c r="BV19" s="1">
        <f>[4]Ireland!BV$2</f>
        <v>0</v>
      </c>
      <c r="BW19" s="1">
        <f>[4]Ireland!BW$2</f>
        <v>0</v>
      </c>
      <c r="BX19" s="1">
        <f>[4]Ireland!BX$2</f>
        <v>0</v>
      </c>
      <c r="BY19" s="1">
        <f>[4]Ireland!BY$2</f>
        <v>0</v>
      </c>
      <c r="BZ19" s="1">
        <f>[4]Ireland!BZ$2</f>
        <v>0</v>
      </c>
      <c r="CA19" s="1">
        <f>[4]Ireland!CA$2</f>
        <v>0</v>
      </c>
      <c r="CB19" s="1">
        <f>[4]Ireland!CB$2</f>
        <v>0</v>
      </c>
      <c r="CC19" s="1">
        <f>[4]Ireland!CC$2</f>
        <v>0</v>
      </c>
      <c r="CD19" s="1">
        <f>[4]Ireland!CD$2</f>
        <v>0</v>
      </c>
      <c r="CE19" s="1">
        <f>[4]Ireland!CE$2</f>
        <v>0</v>
      </c>
      <c r="CF19" s="1">
        <f>[4]Ireland!CF$2</f>
        <v>0</v>
      </c>
      <c r="CG19" s="1">
        <f>[4]Ireland!CG$2</f>
        <v>0</v>
      </c>
      <c r="CH19" s="1">
        <f>[4]Ireland!CH$2</f>
        <v>0</v>
      </c>
      <c r="CI19" s="1">
        <f>[4]Ireland!CI$2</f>
        <v>0</v>
      </c>
      <c r="CJ19" s="1">
        <f>[4]Ireland!CJ$2</f>
        <v>0</v>
      </c>
      <c r="CK19" s="1">
        <f>[4]Ireland!CK$2</f>
        <v>0</v>
      </c>
      <c r="CL19" s="1">
        <f>[4]Ireland!CL$2</f>
        <v>0</v>
      </c>
      <c r="CM19" s="1">
        <f>[4]Ireland!CM$2</f>
        <v>0</v>
      </c>
      <c r="CN19" s="1">
        <f>[4]Ireland!CN$2</f>
        <v>0</v>
      </c>
      <c r="CO19" s="1">
        <f>[4]Ireland!CO$2</f>
        <v>0</v>
      </c>
      <c r="CP19" s="1">
        <f>[4]Ireland!CP$2</f>
        <v>0</v>
      </c>
      <c r="CQ19" s="1">
        <f>[4]Ireland!CQ$2</f>
        <v>0</v>
      </c>
      <c r="CR19" s="1">
        <f>[4]Ireland!CR$2</f>
        <v>0</v>
      </c>
      <c r="CS19" s="1">
        <f>[4]Ireland!CS$2</f>
        <v>0</v>
      </c>
      <c r="CT19" s="1">
        <f>[4]Ireland!CT$2</f>
        <v>0</v>
      </c>
      <c r="CU19" s="1">
        <f>[4]Ireland!CU$2</f>
        <v>0</v>
      </c>
      <c r="CV19" s="1">
        <f>[4]Ireland!CV$2</f>
        <v>0</v>
      </c>
      <c r="CW19" s="1">
        <f>[4]Ireland!CW$2</f>
        <v>0</v>
      </c>
      <c r="CX19" s="1">
        <f>[4]Ireland!CX$2</f>
        <v>0</v>
      </c>
      <c r="CY19" s="1">
        <f>[4]Ireland!CY$2</f>
        <v>0</v>
      </c>
      <c r="CZ19" s="1">
        <f>[4]Ireland!CZ$2</f>
        <v>0</v>
      </c>
      <c r="DA19" s="1">
        <f>[4]Ireland!DA$2</f>
        <v>0</v>
      </c>
      <c r="DB19" s="1">
        <f>[4]Ireland!DB$2</f>
        <v>0</v>
      </c>
      <c r="DC19" s="1">
        <f>[4]Ireland!DC$2</f>
        <v>0</v>
      </c>
      <c r="DD19" s="1">
        <f>[4]Ireland!DD$2</f>
        <v>0</v>
      </c>
      <c r="DE19" s="1">
        <f>[4]Ireland!DE$2</f>
        <v>0</v>
      </c>
      <c r="DF19" s="1">
        <f>[4]Ireland!DF$2</f>
        <v>0</v>
      </c>
      <c r="DG19" s="1">
        <f>[4]Ireland!DG$2</f>
        <v>0</v>
      </c>
      <c r="DH19" s="1">
        <f>[4]Ireland!DH$2</f>
        <v>0</v>
      </c>
      <c r="DI19" s="1">
        <f>[4]Ireland!DI$2</f>
        <v>0</v>
      </c>
      <c r="DJ19" s="1">
        <f>[4]Ireland!DJ$2</f>
        <v>0</v>
      </c>
      <c r="DK19" s="1">
        <f>[4]Ireland!DK$2</f>
        <v>0</v>
      </c>
      <c r="DL19" s="1">
        <f>[4]Ireland!DL$2</f>
        <v>0</v>
      </c>
      <c r="DM19" s="1">
        <f>[4]Ireland!DM$2</f>
        <v>0</v>
      </c>
      <c r="DN19" s="1">
        <f>[4]Ireland!DN$2</f>
        <v>0</v>
      </c>
      <c r="DO19" s="1">
        <f>[4]Ireland!DO$2</f>
        <v>0</v>
      </c>
      <c r="DP19" s="1">
        <f>[4]Ireland!DP$2</f>
        <v>0</v>
      </c>
      <c r="DQ19" s="1">
        <f>[4]Ireland!DQ$2</f>
        <v>0</v>
      </c>
      <c r="DR19" s="1">
        <f>[4]Ireland!DR$2</f>
        <v>0</v>
      </c>
      <c r="DS19" s="1">
        <f>[4]Ireland!DS$2</f>
        <v>0</v>
      </c>
      <c r="DT19" s="1">
        <f>[4]Ireland!DT$2</f>
        <v>0</v>
      </c>
      <c r="DU19" s="1">
        <f>[4]Ireland!DU$2</f>
        <v>0</v>
      </c>
      <c r="DV19" s="1">
        <f>[4]Ireland!DV$2</f>
        <v>0</v>
      </c>
      <c r="DW19" s="1">
        <f>[4]Ireland!DW$2</f>
        <v>0</v>
      </c>
      <c r="DX19" s="1">
        <f>[4]Ireland!DX$2</f>
        <v>0</v>
      </c>
      <c r="DY19" s="1">
        <f>[4]Ireland!DY$2</f>
        <v>0</v>
      </c>
      <c r="DZ19" s="1">
        <f>[4]Ireland!DZ$2</f>
        <v>0</v>
      </c>
      <c r="EA19" s="1">
        <f>[4]Ireland!EA$2</f>
        <v>0</v>
      </c>
      <c r="EB19" s="1">
        <f>[4]Ireland!EB$2</f>
        <v>0</v>
      </c>
      <c r="EC19" s="1">
        <f>[4]Ireland!EC$2</f>
        <v>0</v>
      </c>
      <c r="ED19" s="1">
        <f>[4]Ireland!ED$2</f>
        <v>0</v>
      </c>
      <c r="EE19" s="1">
        <f>[4]Ireland!EE$2</f>
        <v>0</v>
      </c>
      <c r="EF19" s="1">
        <f>[4]Ireland!EF$2</f>
        <v>0</v>
      </c>
      <c r="EG19" s="1">
        <f>[4]Ireland!EG$2</f>
        <v>0</v>
      </c>
      <c r="EH19" s="1">
        <f>[4]Ireland!EH$2</f>
        <v>0</v>
      </c>
      <c r="EI19" s="1">
        <f>[4]Ireland!EI$2</f>
        <v>0</v>
      </c>
      <c r="EJ19" s="1">
        <f>[4]Ireland!EJ$2</f>
        <v>0</v>
      </c>
      <c r="EK19" s="1">
        <f>[4]Ireland!EK$2</f>
        <v>0</v>
      </c>
      <c r="EL19" s="1">
        <f>[4]Ireland!EL$2</f>
        <v>0</v>
      </c>
      <c r="EM19" s="1">
        <f>[4]Ireland!EM$2</f>
        <v>0</v>
      </c>
      <c r="EN19" s="1">
        <f>[4]Ireland!EN$2</f>
        <v>0</v>
      </c>
      <c r="EO19" s="1">
        <f>[4]Ireland!EO$2</f>
        <v>0</v>
      </c>
      <c r="EP19" s="1">
        <f>[4]Ireland!EP$2</f>
        <v>0</v>
      </c>
      <c r="EQ19" s="1">
        <f>[4]Ireland!EQ$2</f>
        <v>0</v>
      </c>
      <c r="ER19" s="1">
        <f>[4]Ireland!ER$2</f>
        <v>0</v>
      </c>
      <c r="ES19" s="1">
        <f>[4]Ireland!ES$2</f>
        <v>0</v>
      </c>
      <c r="ET19" s="1">
        <f>[4]Ireland!ET$2</f>
        <v>0</v>
      </c>
      <c r="EU19" s="1">
        <f>[4]Ireland!EU$2</f>
        <v>0</v>
      </c>
      <c r="EV19" s="1">
        <f>[4]Ireland!EV$2</f>
        <v>0</v>
      </c>
      <c r="EW19" s="1">
        <f>[4]Ireland!EW$2</f>
        <v>0</v>
      </c>
      <c r="EX19" s="1">
        <f>[4]Ireland!EX$2</f>
        <v>0</v>
      </c>
      <c r="EY19" s="1">
        <f>[4]Ireland!EY$2</f>
        <v>0</v>
      </c>
      <c r="EZ19" s="1">
        <f>[4]Ireland!EZ$2</f>
        <v>0</v>
      </c>
      <c r="FA19" s="1">
        <f>[4]Ireland!FA$2</f>
        <v>0</v>
      </c>
      <c r="FB19" s="1">
        <f>[4]Ireland!FB$2</f>
        <v>0</v>
      </c>
      <c r="FC19" s="1">
        <f>[4]Ireland!FC$2</f>
        <v>0</v>
      </c>
      <c r="FD19" s="1">
        <f>[4]Ireland!FD$2</f>
        <v>0</v>
      </c>
      <c r="FE19" s="1">
        <f>[4]Ireland!FE$2</f>
        <v>0</v>
      </c>
      <c r="FF19" s="1">
        <f>[4]Ireland!FF$2</f>
        <v>0</v>
      </c>
      <c r="FG19" s="1">
        <f>[4]Ireland!FG$2</f>
        <v>0</v>
      </c>
      <c r="FH19" s="1">
        <f>[4]Ireland!FH$2</f>
        <v>0</v>
      </c>
      <c r="FI19" s="1">
        <f>[4]Ireland!FI$2</f>
        <v>0</v>
      </c>
      <c r="FJ19" s="1">
        <f>[4]Ireland!FJ$2</f>
        <v>0</v>
      </c>
      <c r="FK19" s="1">
        <f>[4]Ireland!FK$2</f>
        <v>0</v>
      </c>
      <c r="FL19" s="1">
        <f>[4]Ireland!FL$2</f>
        <v>0</v>
      </c>
      <c r="FM19" s="1">
        <f>[4]Ireland!FM$2</f>
        <v>0</v>
      </c>
      <c r="FN19" s="1">
        <f>[4]Ireland!FN$2</f>
        <v>0</v>
      </c>
      <c r="FO19" s="1">
        <f>[4]Ireland!FO$2</f>
        <v>0</v>
      </c>
      <c r="FP19" s="1">
        <f>[4]Ireland!FP$2</f>
        <v>0</v>
      </c>
      <c r="FQ19" s="1">
        <f>[4]Ireland!FQ$2</f>
        <v>0</v>
      </c>
      <c r="FR19" s="1">
        <f>[4]Ireland!FR$2</f>
        <v>0</v>
      </c>
      <c r="FS19" s="1">
        <f>[4]Ireland!FS$2</f>
        <v>0</v>
      </c>
      <c r="FT19" s="1">
        <f>[4]Ireland!FT$2</f>
        <v>0</v>
      </c>
      <c r="FU19" s="1">
        <f>[4]Ireland!FU$2</f>
        <v>0</v>
      </c>
      <c r="FV19" s="1">
        <f>[4]Ireland!FV$2</f>
        <v>0</v>
      </c>
      <c r="FW19" s="1">
        <f>[4]Ireland!FW$2</f>
        <v>0</v>
      </c>
      <c r="FX19" s="1">
        <f>[4]Ireland!FX$2</f>
        <v>0</v>
      </c>
      <c r="FY19" s="1">
        <f>[4]Ireland!FY$2</f>
        <v>0</v>
      </c>
      <c r="FZ19" s="7">
        <f>SUM($B19:FY19)</f>
        <v>7745</v>
      </c>
    </row>
    <row r="20" spans="1:182">
      <c r="A20" t="s">
        <v>23</v>
      </c>
      <c r="B20" s="1">
        <f>[4]Italy!B$2</f>
        <v>0</v>
      </c>
      <c r="C20" s="1">
        <f>[4]Italy!C$2</f>
        <v>0</v>
      </c>
      <c r="D20" s="1">
        <f>[4]Italy!D$2</f>
        <v>0</v>
      </c>
      <c r="E20" s="1">
        <f>[4]Italy!E$2</f>
        <v>0</v>
      </c>
      <c r="F20" s="1">
        <f>[4]Italy!F$2</f>
        <v>0</v>
      </c>
      <c r="G20" s="1">
        <f>[4]Italy!G$2</f>
        <v>0</v>
      </c>
      <c r="H20" s="1">
        <f>[4]Italy!H$2</f>
        <v>0</v>
      </c>
      <c r="I20" s="1">
        <f>[4]Italy!I$2</f>
        <v>0</v>
      </c>
      <c r="J20" s="1">
        <f>[4]Italy!J$2</f>
        <v>0</v>
      </c>
      <c r="K20" s="1">
        <f>[4]Italy!K$2</f>
        <v>0</v>
      </c>
      <c r="L20" s="1">
        <f>[4]Italy!L$2</f>
        <v>0</v>
      </c>
      <c r="M20" s="1">
        <f>[4]Italy!M$2</f>
        <v>0</v>
      </c>
      <c r="N20" s="1">
        <f>[4]Italy!N$2</f>
        <v>0</v>
      </c>
      <c r="O20" s="1">
        <f>[4]Italy!O$2</f>
        <v>0</v>
      </c>
      <c r="P20" s="1">
        <f>[4]Italy!P$2</f>
        <v>0</v>
      </c>
      <c r="Q20" s="1">
        <f>[4]Italy!Q$2</f>
        <v>0</v>
      </c>
      <c r="R20" s="1">
        <f>[4]Italy!R$2</f>
        <v>0</v>
      </c>
      <c r="S20" s="1">
        <f>[4]Italy!S$2</f>
        <v>0</v>
      </c>
      <c r="T20" s="1">
        <f>[4]Italy!T$2</f>
        <v>0</v>
      </c>
      <c r="U20" s="1">
        <f>[4]Italy!U$2</f>
        <v>10592</v>
      </c>
      <c r="V20" s="1">
        <f>[4]Italy!V$2</f>
        <v>20274</v>
      </c>
      <c r="W20" s="1">
        <f>[4]Italy!W$2</f>
        <v>0</v>
      </c>
      <c r="X20" s="1">
        <f>[4]Italy!X$2</f>
        <v>27</v>
      </c>
      <c r="Y20" s="1">
        <f>[4]Italy!Y$2</f>
        <v>0</v>
      </c>
      <c r="Z20" s="1">
        <f>[4]Italy!Z$2</f>
        <v>1844</v>
      </c>
      <c r="AA20" s="1">
        <f>[4]Italy!AA$2</f>
        <v>21125</v>
      </c>
      <c r="AB20" s="1">
        <f>[4]Italy!AB$2</f>
        <v>52813</v>
      </c>
      <c r="AC20" s="1">
        <f>[4]Italy!AC$2</f>
        <v>109308</v>
      </c>
      <c r="AD20" s="1">
        <f>[4]Italy!AD$2</f>
        <v>84498</v>
      </c>
      <c r="AE20" s="1">
        <f>[4]Italy!AE$2</f>
        <v>0</v>
      </c>
      <c r="AF20" s="1">
        <f>[4]Italy!AF$2</f>
        <v>0</v>
      </c>
      <c r="AG20" s="1">
        <f>[4]Italy!AG$2</f>
        <v>54594</v>
      </c>
      <c r="AH20" s="1">
        <f>[4]Italy!AH$2</f>
        <v>10522</v>
      </c>
      <c r="AI20" s="1">
        <f>[4]Italy!AI$2</f>
        <v>0</v>
      </c>
      <c r="AJ20" s="1">
        <f>[4]Italy!AJ$2</f>
        <v>47803</v>
      </c>
      <c r="AK20" s="1">
        <f>[4]Italy!AK$2</f>
        <v>20556</v>
      </c>
      <c r="AL20" s="1">
        <f>[4]Italy!AL$2</f>
        <v>0</v>
      </c>
      <c r="AM20" s="1">
        <f>[4]Italy!AM$2</f>
        <v>0</v>
      </c>
      <c r="AN20" s="1">
        <f>[4]Italy!AN$2</f>
        <v>0</v>
      </c>
      <c r="AO20" s="1">
        <f>[4]Italy!AO$2</f>
        <v>0</v>
      </c>
      <c r="AP20" s="1">
        <f>[4]Italy!AP$2</f>
        <v>4233</v>
      </c>
      <c r="AQ20" s="1">
        <f>[4]Italy!AQ$2</f>
        <v>0</v>
      </c>
      <c r="AR20" s="1">
        <f>[4]Italy!AR$2</f>
        <v>0</v>
      </c>
      <c r="AS20" s="1">
        <f>[4]Italy!AS$2</f>
        <v>0</v>
      </c>
      <c r="AT20" s="1">
        <f>[4]Italy!AT$2</f>
        <v>0</v>
      </c>
      <c r="AU20" s="1">
        <f>[4]Italy!AU$2</f>
        <v>0</v>
      </c>
      <c r="AV20" s="1">
        <f>[4]Italy!AV$2</f>
        <v>0</v>
      </c>
      <c r="AW20" s="1">
        <f>[4]Italy!AW$2</f>
        <v>0</v>
      </c>
      <c r="AX20" s="1">
        <f>[4]Italy!AX$2</f>
        <v>0</v>
      </c>
      <c r="AY20" s="1">
        <f>[4]Italy!AY$2</f>
        <v>0</v>
      </c>
      <c r="AZ20" s="1">
        <f>[4]Italy!AZ$2</f>
        <v>0</v>
      </c>
      <c r="BA20" s="1">
        <f>[4]Italy!BA$2</f>
        <v>0</v>
      </c>
      <c r="BB20" s="1">
        <f>[4]Italy!BB$2</f>
        <v>0</v>
      </c>
      <c r="BC20" s="1">
        <f>[4]Italy!BC$2</f>
        <v>0</v>
      </c>
      <c r="BD20" s="1">
        <f>[4]Italy!BD$2</f>
        <v>0</v>
      </c>
      <c r="BE20" s="1">
        <f>[4]Italy!BE$2</f>
        <v>0</v>
      </c>
      <c r="BF20" s="1">
        <f>[4]Italy!BF$2</f>
        <v>0</v>
      </c>
      <c r="BG20" s="1">
        <f>[4]Italy!BG$2</f>
        <v>0</v>
      </c>
      <c r="BH20" s="1">
        <f>[4]Italy!BH$2</f>
        <v>0</v>
      </c>
      <c r="BI20" s="1">
        <f>[4]Italy!BI$2</f>
        <v>0</v>
      </c>
      <c r="BJ20" s="1">
        <f>[4]Italy!BJ$2</f>
        <v>0</v>
      </c>
      <c r="BK20" s="1">
        <f>[4]Italy!BK$2</f>
        <v>0</v>
      </c>
      <c r="BL20" s="1">
        <f>[4]Italy!BL$2</f>
        <v>0</v>
      </c>
      <c r="BM20" s="1">
        <f>[4]Italy!BM$2</f>
        <v>0</v>
      </c>
      <c r="BN20" s="1">
        <f>[4]Italy!BN$2</f>
        <v>0</v>
      </c>
      <c r="BO20" s="1">
        <f>[4]Italy!BO$2</f>
        <v>0</v>
      </c>
      <c r="BP20" s="1">
        <f>[4]Italy!BP$2</f>
        <v>0</v>
      </c>
      <c r="BQ20" s="1">
        <f>[4]Italy!BQ$2</f>
        <v>0</v>
      </c>
      <c r="BR20" s="1">
        <f>[4]Italy!BR$2</f>
        <v>0</v>
      </c>
      <c r="BS20" s="1">
        <f>[4]Italy!BS$2</f>
        <v>0</v>
      </c>
      <c r="BT20" s="1">
        <f>[4]Italy!BT$2</f>
        <v>0</v>
      </c>
      <c r="BU20" s="1">
        <f>[4]Italy!BU$2</f>
        <v>0</v>
      </c>
      <c r="BV20" s="1">
        <f>[4]Italy!BV$2</f>
        <v>0</v>
      </c>
      <c r="BW20" s="1">
        <f>[4]Italy!BW$2</f>
        <v>0</v>
      </c>
      <c r="BX20" s="1">
        <f>[4]Italy!BX$2</f>
        <v>0</v>
      </c>
      <c r="BY20" s="1">
        <f>[4]Italy!BY$2</f>
        <v>0</v>
      </c>
      <c r="BZ20" s="1">
        <f>[4]Italy!BZ$2</f>
        <v>0</v>
      </c>
      <c r="CA20" s="1">
        <f>[4]Italy!CA$2</f>
        <v>0</v>
      </c>
      <c r="CB20" s="1">
        <f>[4]Italy!CB$2</f>
        <v>0</v>
      </c>
      <c r="CC20" s="1">
        <f>[4]Italy!CC$2</f>
        <v>0</v>
      </c>
      <c r="CD20" s="1">
        <f>[4]Italy!CD$2</f>
        <v>0</v>
      </c>
      <c r="CE20" s="1">
        <f>[4]Italy!CE$2</f>
        <v>0</v>
      </c>
      <c r="CF20" s="1">
        <f>[4]Italy!CF$2</f>
        <v>0</v>
      </c>
      <c r="CG20" s="1">
        <f>[4]Italy!CG$2</f>
        <v>0</v>
      </c>
      <c r="CH20" s="1">
        <f>[4]Italy!CH$2</f>
        <v>0</v>
      </c>
      <c r="CI20" s="1">
        <f>[4]Italy!CI$2</f>
        <v>0</v>
      </c>
      <c r="CJ20" s="1">
        <f>[4]Italy!CJ$2</f>
        <v>0</v>
      </c>
      <c r="CK20" s="1">
        <f>[4]Italy!CK$2</f>
        <v>54</v>
      </c>
      <c r="CL20" s="1">
        <f>[4]Italy!CL$2</f>
        <v>0</v>
      </c>
      <c r="CM20" s="1">
        <f>[4]Italy!CM$2</f>
        <v>0</v>
      </c>
      <c r="CN20" s="1">
        <f>[4]Italy!CN$2</f>
        <v>0</v>
      </c>
      <c r="CO20" s="1">
        <f>[4]Italy!CO$2</f>
        <v>0</v>
      </c>
      <c r="CP20" s="1">
        <f>[4]Italy!CP$2</f>
        <v>0</v>
      </c>
      <c r="CQ20" s="1">
        <f>[4]Italy!CQ$2</f>
        <v>0</v>
      </c>
      <c r="CR20" s="1">
        <f>[4]Italy!CR$2</f>
        <v>0</v>
      </c>
      <c r="CS20" s="1">
        <f>[4]Italy!CS$2</f>
        <v>0</v>
      </c>
      <c r="CT20" s="1">
        <f>[4]Italy!CT$2</f>
        <v>0</v>
      </c>
      <c r="CU20" s="1">
        <f>[4]Italy!CU$2</f>
        <v>0</v>
      </c>
      <c r="CV20" s="1">
        <f>[4]Italy!CV$2</f>
        <v>0</v>
      </c>
      <c r="CW20" s="1">
        <f>[4]Italy!CW$2</f>
        <v>0</v>
      </c>
      <c r="CX20" s="1">
        <f>[4]Italy!CX$2</f>
        <v>0</v>
      </c>
      <c r="CY20" s="1">
        <f>[4]Italy!CY$2</f>
        <v>0</v>
      </c>
      <c r="CZ20" s="1">
        <f>[4]Italy!CZ$2</f>
        <v>0</v>
      </c>
      <c r="DA20" s="1">
        <f>[4]Italy!DA$2</f>
        <v>0</v>
      </c>
      <c r="DB20" s="1">
        <f>[4]Italy!DB$2</f>
        <v>0</v>
      </c>
      <c r="DC20" s="1">
        <f>[4]Italy!DC$2</f>
        <v>0</v>
      </c>
      <c r="DD20" s="1">
        <f>[4]Italy!DD$2</f>
        <v>0</v>
      </c>
      <c r="DE20" s="1">
        <f>[4]Italy!DE$2</f>
        <v>0</v>
      </c>
      <c r="DF20" s="1">
        <f>[4]Italy!DF$2</f>
        <v>0</v>
      </c>
      <c r="DG20" s="1">
        <f>[4]Italy!DG$2</f>
        <v>0</v>
      </c>
      <c r="DH20" s="1">
        <f>[4]Italy!DH$2</f>
        <v>0</v>
      </c>
      <c r="DI20" s="1">
        <f>[4]Italy!DI$2</f>
        <v>79</v>
      </c>
      <c r="DJ20" s="1">
        <f>[4]Italy!DJ$2</f>
        <v>0</v>
      </c>
      <c r="DK20" s="1">
        <f>[4]Italy!DK$2</f>
        <v>0</v>
      </c>
      <c r="DL20" s="1">
        <f>[4]Italy!DL$2</f>
        <v>0</v>
      </c>
      <c r="DM20" s="1">
        <f>[4]Italy!DM$2</f>
        <v>0</v>
      </c>
      <c r="DN20" s="1">
        <f>[4]Italy!DN$2</f>
        <v>0</v>
      </c>
      <c r="DO20" s="1">
        <f>[4]Italy!DO$2</f>
        <v>0</v>
      </c>
      <c r="DP20" s="1">
        <f>[4]Italy!DP$2</f>
        <v>0</v>
      </c>
      <c r="DQ20" s="1">
        <f>[4]Italy!DQ$2</f>
        <v>0</v>
      </c>
      <c r="DR20" s="1">
        <f>[4]Italy!DR$2</f>
        <v>0</v>
      </c>
      <c r="DS20" s="1">
        <f>[4]Italy!DS$2</f>
        <v>216</v>
      </c>
      <c r="DT20" s="1">
        <f>[4]Italy!DT$2</f>
        <v>130</v>
      </c>
      <c r="DU20" s="1">
        <f>[4]Italy!DU$2</f>
        <v>0</v>
      </c>
      <c r="DV20" s="1">
        <f>[4]Italy!DV$2</f>
        <v>0</v>
      </c>
      <c r="DW20" s="1">
        <f>[4]Italy!DW$2</f>
        <v>0</v>
      </c>
      <c r="DX20" s="1">
        <f>[4]Italy!DX$2</f>
        <v>0</v>
      </c>
      <c r="DY20" s="1">
        <f>[4]Italy!DY$2</f>
        <v>0</v>
      </c>
      <c r="DZ20" s="1">
        <f>[4]Italy!DZ$2</f>
        <v>0</v>
      </c>
      <c r="EA20" s="1">
        <f>[4]Italy!EA$2</f>
        <v>0</v>
      </c>
      <c r="EB20" s="1">
        <f>[4]Italy!EB$2</f>
        <v>0</v>
      </c>
      <c r="EC20" s="1">
        <f>[4]Italy!EC$2</f>
        <v>15</v>
      </c>
      <c r="ED20" s="1">
        <f>[4]Italy!ED$2</f>
        <v>0</v>
      </c>
      <c r="EE20" s="1">
        <f>[4]Italy!EE$2</f>
        <v>0</v>
      </c>
      <c r="EF20" s="1">
        <f>[4]Italy!EF$2</f>
        <v>0</v>
      </c>
      <c r="EG20" s="1">
        <f>[4]Italy!EG$2</f>
        <v>0</v>
      </c>
      <c r="EH20" s="1">
        <f>[4]Italy!EH$2</f>
        <v>0</v>
      </c>
      <c r="EI20" s="1">
        <f>[4]Italy!EI$2</f>
        <v>0</v>
      </c>
      <c r="EJ20" s="1">
        <f>[4]Italy!EJ$2</f>
        <v>0</v>
      </c>
      <c r="EK20" s="1">
        <f>[4]Italy!EK$2</f>
        <v>0</v>
      </c>
      <c r="EL20" s="1">
        <f>[4]Italy!EL$2</f>
        <v>0</v>
      </c>
      <c r="EM20" s="1">
        <f>[4]Italy!EM$2</f>
        <v>0</v>
      </c>
      <c r="EN20" s="1">
        <f>[4]Italy!EN$2</f>
        <v>0</v>
      </c>
      <c r="EO20" s="1">
        <f>[4]Italy!EO$2</f>
        <v>0</v>
      </c>
      <c r="EP20" s="1">
        <f>[4]Italy!EP$2</f>
        <v>0</v>
      </c>
      <c r="EQ20" s="1">
        <f>[4]Italy!EQ$2</f>
        <v>0</v>
      </c>
      <c r="ER20" s="1">
        <f>[4]Italy!ER$2</f>
        <v>0</v>
      </c>
      <c r="ES20" s="1">
        <f>[4]Italy!ES$2</f>
        <v>0</v>
      </c>
      <c r="ET20" s="1">
        <f>[4]Italy!ET$2</f>
        <v>0</v>
      </c>
      <c r="EU20" s="1">
        <f>[4]Italy!EU$2</f>
        <v>0</v>
      </c>
      <c r="EV20" s="1">
        <f>[4]Italy!EV$2</f>
        <v>0</v>
      </c>
      <c r="EW20" s="1">
        <f>[4]Italy!EW$2</f>
        <v>0</v>
      </c>
      <c r="EX20" s="1">
        <f>[4]Italy!EX$2</f>
        <v>0</v>
      </c>
      <c r="EY20" s="1">
        <f>[4]Italy!EY$2</f>
        <v>0</v>
      </c>
      <c r="EZ20" s="1">
        <f>[4]Italy!EZ$2</f>
        <v>0</v>
      </c>
      <c r="FA20" s="1">
        <f>[4]Italy!FA$2</f>
        <v>0</v>
      </c>
      <c r="FB20" s="1">
        <f>[4]Italy!FB$2</f>
        <v>0</v>
      </c>
      <c r="FC20" s="1">
        <f>[4]Italy!FC$2</f>
        <v>0</v>
      </c>
      <c r="FD20" s="1">
        <f>[4]Italy!FD$2</f>
        <v>0</v>
      </c>
      <c r="FE20" s="1">
        <f>[4]Italy!FE$2</f>
        <v>0</v>
      </c>
      <c r="FF20" s="1">
        <f>[4]Italy!FF$2</f>
        <v>0</v>
      </c>
      <c r="FG20" s="1">
        <f>[4]Italy!FG$2</f>
        <v>0</v>
      </c>
      <c r="FH20" s="1">
        <f>[4]Italy!FH$2</f>
        <v>0</v>
      </c>
      <c r="FI20" s="1">
        <f>[4]Italy!FI$2</f>
        <v>0</v>
      </c>
      <c r="FJ20" s="1">
        <f>[4]Italy!FJ$2</f>
        <v>10</v>
      </c>
      <c r="FK20" s="1">
        <f>[4]Italy!FK$2</f>
        <v>0</v>
      </c>
      <c r="FL20" s="1">
        <f>[4]Italy!FL$2</f>
        <v>0</v>
      </c>
      <c r="FM20" s="1">
        <f>[4]Italy!FM$2</f>
        <v>0</v>
      </c>
      <c r="FN20" s="1">
        <f>[4]Italy!FN$2</f>
        <v>0</v>
      </c>
      <c r="FO20" s="1">
        <f>[4]Italy!FO$2</f>
        <v>0</v>
      </c>
      <c r="FP20" s="1">
        <f>[4]Italy!FP$2</f>
        <v>0</v>
      </c>
      <c r="FQ20" s="1">
        <f>[4]Italy!FQ$2</f>
        <v>0</v>
      </c>
      <c r="FR20" s="1">
        <f>[4]Italy!FR$2</f>
        <v>0</v>
      </c>
      <c r="FS20" s="1">
        <f>[4]Italy!FS$2</f>
        <v>0</v>
      </c>
      <c r="FT20" s="1">
        <f>[4]Italy!FT$2</f>
        <v>0</v>
      </c>
      <c r="FU20" s="1">
        <f>[4]Italy!FU$2</f>
        <v>0</v>
      </c>
      <c r="FV20" s="1">
        <f>[4]Italy!FV$2</f>
        <v>0</v>
      </c>
      <c r="FW20" s="1">
        <f>[4]Italy!FW$2</f>
        <v>0</v>
      </c>
      <c r="FX20" s="1">
        <f>[4]Italy!FX$2</f>
        <v>0</v>
      </c>
      <c r="FY20" s="1">
        <f>[4]Italy!FY$2</f>
        <v>0</v>
      </c>
      <c r="FZ20" s="7">
        <f>SUM($B20:FY20)</f>
        <v>438693</v>
      </c>
    </row>
    <row r="21" spans="1:182">
      <c r="A21" t="s">
        <v>24</v>
      </c>
      <c r="B21" s="1">
        <f>[4]Latvia!B$2</f>
        <v>0</v>
      </c>
      <c r="C21" s="1">
        <f>[4]Latvia!C$2</f>
        <v>0</v>
      </c>
      <c r="D21" s="1">
        <f>[4]Latvia!D$2</f>
        <v>0</v>
      </c>
      <c r="E21" s="1">
        <f>[4]Latvia!E$2</f>
        <v>0</v>
      </c>
      <c r="F21" s="1">
        <f>[4]Latvia!F$2</f>
        <v>0</v>
      </c>
      <c r="G21" s="1">
        <f>[4]Latvia!G$2</f>
        <v>0</v>
      </c>
      <c r="H21" s="1">
        <f>[4]Latvia!H$2</f>
        <v>0</v>
      </c>
      <c r="I21" s="1">
        <f>[4]Latvia!I$2</f>
        <v>0</v>
      </c>
      <c r="J21" s="1">
        <f>[4]Latvia!J$2</f>
        <v>0</v>
      </c>
      <c r="K21" s="1">
        <f>[4]Latvia!K$2</f>
        <v>0</v>
      </c>
      <c r="L21" s="1">
        <f>[4]Latvia!L$2</f>
        <v>0</v>
      </c>
      <c r="M21" s="1">
        <f>[4]Latvia!M$2</f>
        <v>0</v>
      </c>
      <c r="N21" s="1">
        <f>[4]Latvia!N$2</f>
        <v>0</v>
      </c>
      <c r="O21" s="1">
        <f>[4]Latvia!O$2</f>
        <v>0</v>
      </c>
      <c r="P21" s="1">
        <f>[4]Latvia!P$2</f>
        <v>0</v>
      </c>
      <c r="Q21" s="1">
        <f>[4]Latvia!Q$2</f>
        <v>0</v>
      </c>
      <c r="R21" s="1">
        <f>[4]Latvia!R$2</f>
        <v>0</v>
      </c>
      <c r="S21" s="1">
        <f>[4]Latvia!S$2</f>
        <v>0</v>
      </c>
      <c r="T21" s="1">
        <f>[4]Latvia!T$2</f>
        <v>0</v>
      </c>
      <c r="U21" s="1">
        <f>[4]Latvia!U$2</f>
        <v>0</v>
      </c>
      <c r="V21" s="1">
        <f>[4]Latvia!V$2</f>
        <v>0</v>
      </c>
      <c r="W21" s="1">
        <f>[4]Latvia!W$2</f>
        <v>0</v>
      </c>
      <c r="X21" s="1">
        <f>[4]Latvia!X$2</f>
        <v>0</v>
      </c>
      <c r="Y21" s="1">
        <f>[4]Latvia!Y$2</f>
        <v>0</v>
      </c>
      <c r="Z21" s="1">
        <f>[4]Latvia!Z$2</f>
        <v>0</v>
      </c>
      <c r="AA21" s="1">
        <f>[4]Latvia!AA$2</f>
        <v>0</v>
      </c>
      <c r="AB21" s="1">
        <f>[4]Latvia!AB$2</f>
        <v>0</v>
      </c>
      <c r="AC21" s="1">
        <f>[4]Latvia!AC$2</f>
        <v>0</v>
      </c>
      <c r="AD21" s="1">
        <f>[4]Latvia!AD$2</f>
        <v>0</v>
      </c>
      <c r="AE21" s="1">
        <f>[4]Latvia!AE$2</f>
        <v>0</v>
      </c>
      <c r="AF21" s="1">
        <f>[4]Latvia!AF$2</f>
        <v>0</v>
      </c>
      <c r="AG21" s="1">
        <f>[4]Latvia!AG$2</f>
        <v>0</v>
      </c>
      <c r="AH21" s="1">
        <f>[4]Latvia!AH$2</f>
        <v>0</v>
      </c>
      <c r="AI21" s="1">
        <f>[4]Latvia!AI$2</f>
        <v>0</v>
      </c>
      <c r="AJ21" s="1">
        <f>[4]Latvia!AJ$2</f>
        <v>0</v>
      </c>
      <c r="AK21" s="1">
        <f>[4]Latvia!AK$2</f>
        <v>0</v>
      </c>
      <c r="AL21" s="1">
        <f>[4]Latvia!AL$2</f>
        <v>6434</v>
      </c>
      <c r="AM21" s="1">
        <f>[4]Latvia!AM$2</f>
        <v>0</v>
      </c>
      <c r="AN21" s="1">
        <f>[4]Latvia!AN$2</f>
        <v>0</v>
      </c>
      <c r="AO21" s="1">
        <f>[4]Latvia!AO$2</f>
        <v>0</v>
      </c>
      <c r="AP21" s="1">
        <f>[4]Latvia!AP$2</f>
        <v>0</v>
      </c>
      <c r="AQ21" s="1">
        <f>[4]Latvia!AQ$2</f>
        <v>0</v>
      </c>
      <c r="AR21" s="1">
        <f>[4]Latvia!AR$2</f>
        <v>0</v>
      </c>
      <c r="AS21" s="1">
        <f>[4]Latvia!AS$2</f>
        <v>0</v>
      </c>
      <c r="AT21" s="1">
        <f>[4]Latvia!AT$2</f>
        <v>0</v>
      </c>
      <c r="AU21" s="1">
        <f>[4]Latvia!AU$2</f>
        <v>0</v>
      </c>
      <c r="AV21" s="1">
        <f>[4]Latvia!AV$2</f>
        <v>0</v>
      </c>
      <c r="AW21" s="1">
        <f>[4]Latvia!AW$2</f>
        <v>0</v>
      </c>
      <c r="AX21" s="1">
        <f>[4]Latvia!AX$2</f>
        <v>0</v>
      </c>
      <c r="AY21" s="1">
        <f>[4]Latvia!AY$2</f>
        <v>0</v>
      </c>
      <c r="AZ21" s="1">
        <f>[4]Latvia!AZ$2</f>
        <v>0</v>
      </c>
      <c r="BA21" s="1">
        <f>[4]Latvia!BA$2</f>
        <v>0</v>
      </c>
      <c r="BB21" s="1">
        <f>[4]Latvia!BB$2</f>
        <v>0</v>
      </c>
      <c r="BC21" s="1">
        <f>[4]Latvia!BC$2</f>
        <v>0</v>
      </c>
      <c r="BD21" s="1">
        <f>[4]Latvia!BD$2</f>
        <v>0</v>
      </c>
      <c r="BE21" s="1">
        <f>[4]Latvia!BE$2</f>
        <v>0</v>
      </c>
      <c r="BF21" s="1">
        <f>[4]Latvia!BF$2</f>
        <v>0</v>
      </c>
      <c r="BG21" s="1">
        <f>[4]Latvia!BG$2</f>
        <v>0</v>
      </c>
      <c r="BH21" s="1">
        <f>[4]Latvia!BH$2</f>
        <v>0</v>
      </c>
      <c r="BI21" s="1">
        <f>[4]Latvia!BI$2</f>
        <v>0</v>
      </c>
      <c r="BJ21" s="1">
        <f>[4]Latvia!BJ$2</f>
        <v>0</v>
      </c>
      <c r="BK21" s="1">
        <f>[4]Latvia!BK$2</f>
        <v>0</v>
      </c>
      <c r="BL21" s="1">
        <f>[4]Latvia!BL$2</f>
        <v>0</v>
      </c>
      <c r="BM21" s="1">
        <f>[4]Latvia!BM$2</f>
        <v>0</v>
      </c>
      <c r="BN21" s="1">
        <f>[4]Latvia!BN$2</f>
        <v>0</v>
      </c>
      <c r="BO21" s="1">
        <f>[4]Latvia!BO$2</f>
        <v>0</v>
      </c>
      <c r="BP21" s="1">
        <f>[4]Latvia!BP$2</f>
        <v>0</v>
      </c>
      <c r="BQ21" s="1">
        <f>[4]Latvia!BQ$2</f>
        <v>0</v>
      </c>
      <c r="BR21" s="1">
        <f>[4]Latvia!BR$2</f>
        <v>0</v>
      </c>
      <c r="BS21" s="1">
        <f>[4]Latvia!BS$2</f>
        <v>0</v>
      </c>
      <c r="BT21" s="1">
        <f>[4]Latvia!BT$2</f>
        <v>0</v>
      </c>
      <c r="BU21" s="1">
        <f>[4]Latvia!BU$2</f>
        <v>0</v>
      </c>
      <c r="BV21" s="1">
        <f>[4]Latvia!BV$2</f>
        <v>0</v>
      </c>
      <c r="BW21" s="1">
        <f>[4]Latvia!BW$2</f>
        <v>0</v>
      </c>
      <c r="BX21" s="1">
        <f>[4]Latvia!BX$2</f>
        <v>0</v>
      </c>
      <c r="BY21" s="1">
        <f>[4]Latvia!BY$2</f>
        <v>0</v>
      </c>
      <c r="BZ21" s="1">
        <f>[4]Latvia!BZ$2</f>
        <v>0</v>
      </c>
      <c r="CA21" s="1">
        <f>[4]Latvia!CA$2</f>
        <v>0</v>
      </c>
      <c r="CB21" s="1">
        <f>[4]Latvia!CB$2</f>
        <v>0</v>
      </c>
      <c r="CC21" s="1">
        <f>[4]Latvia!CC$2</f>
        <v>0</v>
      </c>
      <c r="CD21" s="1">
        <f>[4]Latvia!CD$2</f>
        <v>0</v>
      </c>
      <c r="CE21" s="1">
        <f>[4]Latvia!CE$2</f>
        <v>6761</v>
      </c>
      <c r="CF21" s="1">
        <f>[4]Latvia!CF$2</f>
        <v>0</v>
      </c>
      <c r="CG21" s="1">
        <f>[4]Latvia!CG$2</f>
        <v>0</v>
      </c>
      <c r="CH21" s="1">
        <f>[4]Latvia!CH$2</f>
        <v>0</v>
      </c>
      <c r="CI21" s="1">
        <f>[4]Latvia!CI$2</f>
        <v>0</v>
      </c>
      <c r="CJ21" s="1">
        <f>[4]Latvia!CJ$2</f>
        <v>0</v>
      </c>
      <c r="CK21" s="1">
        <f>[4]Latvia!CK$2</f>
        <v>0</v>
      </c>
      <c r="CL21" s="1">
        <f>[4]Latvia!CL$2</f>
        <v>0</v>
      </c>
      <c r="CM21" s="1">
        <f>[4]Latvia!CM$2</f>
        <v>0</v>
      </c>
      <c r="CN21" s="1">
        <f>[4]Latvia!CN$2</f>
        <v>0</v>
      </c>
      <c r="CO21" s="1">
        <f>[4]Latvia!CO$2</f>
        <v>0</v>
      </c>
      <c r="CP21" s="1">
        <f>[4]Latvia!CP$2</f>
        <v>0</v>
      </c>
      <c r="CQ21" s="1">
        <f>[4]Latvia!CQ$2</f>
        <v>0</v>
      </c>
      <c r="CR21" s="1">
        <f>[4]Latvia!CR$2</f>
        <v>0</v>
      </c>
      <c r="CS21" s="1">
        <f>[4]Latvia!CS$2</f>
        <v>0</v>
      </c>
      <c r="CT21" s="1">
        <f>[4]Latvia!CT$2</f>
        <v>0</v>
      </c>
      <c r="CU21" s="1">
        <f>[4]Latvia!CU$2</f>
        <v>0</v>
      </c>
      <c r="CV21" s="1">
        <f>[4]Latvia!CV$2</f>
        <v>0</v>
      </c>
      <c r="CW21" s="1">
        <f>[4]Latvia!CW$2</f>
        <v>0</v>
      </c>
      <c r="CX21" s="1">
        <f>[4]Latvia!CX$2</f>
        <v>0</v>
      </c>
      <c r="CY21" s="1">
        <f>[4]Latvia!CY$2</f>
        <v>0</v>
      </c>
      <c r="CZ21" s="1">
        <f>[4]Latvia!CZ$2</f>
        <v>0</v>
      </c>
      <c r="DA21" s="1">
        <f>[4]Latvia!DA$2</f>
        <v>0</v>
      </c>
      <c r="DB21" s="1">
        <f>[4]Latvia!DB$2</f>
        <v>0</v>
      </c>
      <c r="DC21" s="1">
        <f>[4]Latvia!DC$2</f>
        <v>0</v>
      </c>
      <c r="DD21" s="1">
        <f>[4]Latvia!DD$2</f>
        <v>0</v>
      </c>
      <c r="DE21" s="1">
        <f>[4]Latvia!DE$2</f>
        <v>0</v>
      </c>
      <c r="DF21" s="1">
        <f>[4]Latvia!DF$2</f>
        <v>0</v>
      </c>
      <c r="DG21" s="1">
        <f>[4]Latvia!DG$2</f>
        <v>0</v>
      </c>
      <c r="DH21" s="1">
        <f>[4]Latvia!DH$2</f>
        <v>0</v>
      </c>
      <c r="DI21" s="1">
        <f>[4]Latvia!DI$2</f>
        <v>0</v>
      </c>
      <c r="DJ21" s="1">
        <f>[4]Latvia!DJ$2</f>
        <v>0</v>
      </c>
      <c r="DK21" s="1">
        <f>[4]Latvia!DK$2</f>
        <v>0</v>
      </c>
      <c r="DL21" s="1">
        <f>[4]Latvia!DL$2</f>
        <v>0</v>
      </c>
      <c r="DM21" s="1">
        <f>[4]Latvia!DM$2</f>
        <v>0</v>
      </c>
      <c r="DN21" s="1">
        <f>[4]Latvia!DN$2</f>
        <v>25</v>
      </c>
      <c r="DO21" s="1">
        <f>[4]Latvia!DO$2</f>
        <v>0</v>
      </c>
      <c r="DP21" s="1">
        <f>[4]Latvia!DP$2</f>
        <v>0</v>
      </c>
      <c r="DQ21" s="1">
        <f>[4]Latvia!DQ$2</f>
        <v>637</v>
      </c>
      <c r="DR21" s="1">
        <f>[4]Latvia!DR$2</f>
        <v>0</v>
      </c>
      <c r="DS21" s="1">
        <f>[4]Latvia!DS$2</f>
        <v>0</v>
      </c>
      <c r="DT21" s="1">
        <f>[4]Latvia!DT$2</f>
        <v>0</v>
      </c>
      <c r="DU21" s="1">
        <f>[4]Latvia!DU$2</f>
        <v>0</v>
      </c>
      <c r="DV21" s="1">
        <f>[4]Latvia!DV$2</f>
        <v>0</v>
      </c>
      <c r="DW21" s="1">
        <f>[4]Latvia!DW$2</f>
        <v>0</v>
      </c>
      <c r="DX21" s="1">
        <f>[4]Latvia!DX$2</f>
        <v>0</v>
      </c>
      <c r="DY21" s="1">
        <f>[4]Latvia!DY$2</f>
        <v>0</v>
      </c>
      <c r="DZ21" s="1">
        <f>[4]Latvia!DZ$2</f>
        <v>0</v>
      </c>
      <c r="EA21" s="1">
        <f>[4]Latvia!EA$2</f>
        <v>0</v>
      </c>
      <c r="EB21" s="1">
        <f>[4]Latvia!EB$2</f>
        <v>0</v>
      </c>
      <c r="EC21" s="1">
        <f>[4]Latvia!EC$2</f>
        <v>0</v>
      </c>
      <c r="ED21" s="1">
        <f>[4]Latvia!ED$2</f>
        <v>0</v>
      </c>
      <c r="EE21" s="1">
        <f>[4]Latvia!EE$2</f>
        <v>0</v>
      </c>
      <c r="EF21" s="1">
        <f>[4]Latvia!EF$2</f>
        <v>0</v>
      </c>
      <c r="EG21" s="1">
        <f>[4]Latvia!EG$2</f>
        <v>0</v>
      </c>
      <c r="EH21" s="1">
        <f>[4]Latvia!EH$2</f>
        <v>0</v>
      </c>
      <c r="EI21" s="1">
        <f>[4]Latvia!EI$2</f>
        <v>0</v>
      </c>
      <c r="EJ21" s="1">
        <f>[4]Latvia!EJ$2</f>
        <v>0</v>
      </c>
      <c r="EK21" s="1">
        <f>[4]Latvia!EK$2</f>
        <v>0</v>
      </c>
      <c r="EL21" s="1">
        <f>[4]Latvia!EL$2</f>
        <v>0</v>
      </c>
      <c r="EM21" s="1">
        <f>[4]Latvia!EM$2</f>
        <v>0</v>
      </c>
      <c r="EN21" s="1">
        <f>[4]Latvia!EN$2</f>
        <v>0</v>
      </c>
      <c r="EO21" s="1">
        <f>[4]Latvia!EO$2</f>
        <v>0</v>
      </c>
      <c r="EP21" s="1">
        <f>[4]Latvia!EP$2</f>
        <v>0</v>
      </c>
      <c r="EQ21" s="1">
        <f>[4]Latvia!EQ$2</f>
        <v>0</v>
      </c>
      <c r="ER21" s="1">
        <f>[4]Latvia!ER$2</f>
        <v>0</v>
      </c>
      <c r="ES21" s="1">
        <f>[4]Latvia!ES$2</f>
        <v>0</v>
      </c>
      <c r="ET21" s="1">
        <f>[4]Latvia!ET$2</f>
        <v>0</v>
      </c>
      <c r="EU21" s="1">
        <f>[4]Latvia!EU$2</f>
        <v>0</v>
      </c>
      <c r="EV21" s="1">
        <f>[4]Latvia!EV$2</f>
        <v>0</v>
      </c>
      <c r="EW21" s="1">
        <f>[4]Latvia!EW$2</f>
        <v>0</v>
      </c>
      <c r="EX21" s="1">
        <f>[4]Latvia!EX$2</f>
        <v>0</v>
      </c>
      <c r="EY21" s="1">
        <f>[4]Latvia!EY$2</f>
        <v>0</v>
      </c>
      <c r="EZ21" s="1">
        <f>[4]Latvia!EZ$2</f>
        <v>0</v>
      </c>
      <c r="FA21" s="1">
        <f>[4]Latvia!FA$2</f>
        <v>0</v>
      </c>
      <c r="FB21" s="1">
        <f>[4]Latvia!FB$2</f>
        <v>0</v>
      </c>
      <c r="FC21" s="1">
        <f>[4]Latvia!FC$2</f>
        <v>0</v>
      </c>
      <c r="FD21" s="1">
        <f>[4]Latvia!FD$2</f>
        <v>0</v>
      </c>
      <c r="FE21" s="1">
        <f>[4]Latvia!FE$2</f>
        <v>0</v>
      </c>
      <c r="FF21" s="1">
        <f>[4]Latvia!FF$2</f>
        <v>0</v>
      </c>
      <c r="FG21" s="1">
        <f>[4]Latvia!FG$2</f>
        <v>0</v>
      </c>
      <c r="FH21" s="1">
        <f>[4]Latvia!FH$2</f>
        <v>0</v>
      </c>
      <c r="FI21" s="1">
        <f>[4]Latvia!FI$2</f>
        <v>0</v>
      </c>
      <c r="FJ21" s="1">
        <f>[4]Latvia!FJ$2</f>
        <v>0</v>
      </c>
      <c r="FK21" s="1">
        <f>[4]Latvia!FK$2</f>
        <v>0</v>
      </c>
      <c r="FL21" s="1">
        <f>[4]Latvia!FL$2</f>
        <v>0</v>
      </c>
      <c r="FM21" s="1">
        <f>[4]Latvia!FM$2</f>
        <v>0</v>
      </c>
      <c r="FN21" s="1">
        <f>[4]Latvia!FN$2</f>
        <v>0</v>
      </c>
      <c r="FO21" s="1">
        <f>[4]Latvia!FO$2</f>
        <v>0</v>
      </c>
      <c r="FP21" s="1">
        <f>[4]Latvia!FP$2</f>
        <v>0</v>
      </c>
      <c r="FQ21" s="1">
        <f>[4]Latvia!FQ$2</f>
        <v>0</v>
      </c>
      <c r="FR21" s="1">
        <f>[4]Latvia!FR$2</f>
        <v>0</v>
      </c>
      <c r="FS21" s="1">
        <f>[4]Latvia!FS$2</f>
        <v>0</v>
      </c>
      <c r="FT21" s="1">
        <f>[4]Latvia!FT$2</f>
        <v>0</v>
      </c>
      <c r="FU21" s="1">
        <f>[4]Latvia!FU$2</f>
        <v>0</v>
      </c>
      <c r="FV21" s="1">
        <f>[4]Latvia!FV$2</f>
        <v>0</v>
      </c>
      <c r="FW21" s="1">
        <f>[4]Latvia!FW$2</f>
        <v>0</v>
      </c>
      <c r="FX21" s="1">
        <f>[4]Latvia!FX$2</f>
        <v>0</v>
      </c>
      <c r="FY21" s="1">
        <f>[4]Latvia!FY$2</f>
        <v>0</v>
      </c>
      <c r="FZ21" s="7">
        <f>SUM($B21:FY21)</f>
        <v>13857</v>
      </c>
    </row>
    <row r="22" spans="1:182">
      <c r="A22" t="s">
        <v>29</v>
      </c>
      <c r="B22" s="1">
        <f>[4]Lithuania!B$2</f>
        <v>0</v>
      </c>
      <c r="C22" s="1">
        <f>[4]Lithuania!C$2</f>
        <v>0</v>
      </c>
      <c r="D22" s="1">
        <f>[4]Lithuania!D$2</f>
        <v>0</v>
      </c>
      <c r="E22" s="1">
        <f>[4]Lithuania!E$2</f>
        <v>0</v>
      </c>
      <c r="F22" s="1">
        <f>[4]Lithuania!F$2</f>
        <v>0</v>
      </c>
      <c r="G22" s="1">
        <f>[4]Lithuania!G$2</f>
        <v>0</v>
      </c>
      <c r="H22" s="1">
        <f>[4]Lithuania!H$2</f>
        <v>0</v>
      </c>
      <c r="I22" s="1">
        <f>[4]Lithuania!I$2</f>
        <v>0</v>
      </c>
      <c r="J22" s="1">
        <f>[4]Lithuania!J$2</f>
        <v>0</v>
      </c>
      <c r="K22" s="1">
        <f>[4]Lithuania!K$2</f>
        <v>0</v>
      </c>
      <c r="L22" s="1">
        <f>[4]Lithuania!L$2</f>
        <v>0</v>
      </c>
      <c r="M22" s="1">
        <f>[4]Lithuania!M$2</f>
        <v>0</v>
      </c>
      <c r="N22" s="1">
        <f>[4]Lithuania!N$2</f>
        <v>0</v>
      </c>
      <c r="O22" s="1">
        <f>[4]Lithuania!O$2</f>
        <v>0</v>
      </c>
      <c r="P22" s="1">
        <f>[4]Lithuania!P$2</f>
        <v>0</v>
      </c>
      <c r="Q22" s="1">
        <f>[4]Lithuania!Q$2</f>
        <v>0</v>
      </c>
      <c r="R22" s="1">
        <f>[4]Lithuania!R$2</f>
        <v>0</v>
      </c>
      <c r="S22" s="1">
        <f>[4]Lithuania!S$2</f>
        <v>0</v>
      </c>
      <c r="T22" s="1">
        <f>[4]Lithuania!T$2</f>
        <v>0</v>
      </c>
      <c r="U22" s="1">
        <f>[4]Lithuania!U$2</f>
        <v>0</v>
      </c>
      <c r="V22" s="1">
        <f>[4]Lithuania!V$2</f>
        <v>0</v>
      </c>
      <c r="W22" s="1">
        <f>[4]Lithuania!W$2</f>
        <v>0</v>
      </c>
      <c r="X22" s="1">
        <f>[4]Lithuania!X$2</f>
        <v>0</v>
      </c>
      <c r="Y22" s="1">
        <f>[4]Lithuania!Y$2</f>
        <v>0</v>
      </c>
      <c r="Z22" s="1">
        <f>[4]Lithuania!Z$2</f>
        <v>0</v>
      </c>
      <c r="AA22" s="1">
        <f>[4]Lithuania!AA$2</f>
        <v>0</v>
      </c>
      <c r="AB22" s="1">
        <f>[4]Lithuania!AB$2</f>
        <v>0</v>
      </c>
      <c r="AC22" s="1">
        <f>[4]Lithuania!AC$2</f>
        <v>0</v>
      </c>
      <c r="AD22" s="1">
        <f>[4]Lithuania!AD$2</f>
        <v>0</v>
      </c>
      <c r="AE22" s="1">
        <f>[4]Lithuania!AE$2</f>
        <v>0</v>
      </c>
      <c r="AF22" s="1">
        <f>[4]Lithuania!AF$2</f>
        <v>0</v>
      </c>
      <c r="AG22" s="1">
        <f>[4]Lithuania!AG$2</f>
        <v>0</v>
      </c>
      <c r="AH22" s="1">
        <f>[4]Lithuania!AH$2</f>
        <v>0</v>
      </c>
      <c r="AI22" s="1">
        <f>[4]Lithuania!AI$2</f>
        <v>0</v>
      </c>
      <c r="AJ22" s="1">
        <f>[4]Lithuania!AJ$2</f>
        <v>0</v>
      </c>
      <c r="AK22" s="1">
        <f>[4]Lithuania!AK$2</f>
        <v>0</v>
      </c>
      <c r="AL22" s="1">
        <f>[4]Lithuania!AL$2</f>
        <v>0</v>
      </c>
      <c r="AM22" s="1">
        <f>[4]Lithuania!AM$2</f>
        <v>0</v>
      </c>
      <c r="AN22" s="1">
        <f>[4]Lithuania!AN$2</f>
        <v>0</v>
      </c>
      <c r="AO22" s="1">
        <f>[4]Lithuania!AO$2</f>
        <v>0</v>
      </c>
      <c r="AP22" s="1">
        <f>[4]Lithuania!AP$2</f>
        <v>0</v>
      </c>
      <c r="AQ22" s="1">
        <f>[4]Lithuania!AQ$2</f>
        <v>0</v>
      </c>
      <c r="AR22" s="1">
        <f>[4]Lithuania!AR$2</f>
        <v>0</v>
      </c>
      <c r="AS22" s="1">
        <f>[4]Lithuania!AS$2</f>
        <v>0</v>
      </c>
      <c r="AT22" s="1">
        <f>[4]Lithuania!AT$2</f>
        <v>0</v>
      </c>
      <c r="AU22" s="1">
        <f>[4]Lithuania!AU$2</f>
        <v>0</v>
      </c>
      <c r="AV22" s="1">
        <f>[4]Lithuania!AV$2</f>
        <v>0</v>
      </c>
      <c r="AW22" s="1">
        <f>[4]Lithuania!AW$2</f>
        <v>0</v>
      </c>
      <c r="AX22" s="1">
        <f>[4]Lithuania!AX$2</f>
        <v>0</v>
      </c>
      <c r="AY22" s="1">
        <f>[4]Lithuania!AY$2</f>
        <v>0</v>
      </c>
      <c r="AZ22" s="1">
        <f>[4]Lithuania!AZ$2</f>
        <v>0</v>
      </c>
      <c r="BA22" s="1">
        <f>[4]Lithuania!BA$2</f>
        <v>0</v>
      </c>
      <c r="BB22" s="1">
        <f>[4]Lithuania!BB$2</f>
        <v>0</v>
      </c>
      <c r="BC22" s="1">
        <f>[4]Lithuania!BC$2</f>
        <v>0</v>
      </c>
      <c r="BD22" s="1">
        <f>[4]Lithuania!BD$2</f>
        <v>0</v>
      </c>
      <c r="BE22" s="1">
        <f>[4]Lithuania!BE$2</f>
        <v>0</v>
      </c>
      <c r="BF22" s="1">
        <f>[4]Lithuania!BF$2</f>
        <v>0</v>
      </c>
      <c r="BG22" s="1">
        <f>[4]Lithuania!BG$2</f>
        <v>0</v>
      </c>
      <c r="BH22" s="1">
        <f>[4]Lithuania!BH$2</f>
        <v>0</v>
      </c>
      <c r="BI22" s="1">
        <f>[4]Lithuania!BI$2</f>
        <v>0</v>
      </c>
      <c r="BJ22" s="1">
        <f>[4]Lithuania!BJ$2</f>
        <v>0</v>
      </c>
      <c r="BK22" s="1">
        <f>[4]Lithuania!BK$2</f>
        <v>0</v>
      </c>
      <c r="BL22" s="1">
        <f>[4]Lithuania!BL$2</f>
        <v>0</v>
      </c>
      <c r="BM22" s="1">
        <f>[4]Lithuania!BM$2</f>
        <v>0</v>
      </c>
      <c r="BN22" s="1">
        <f>[4]Lithuania!BN$2</f>
        <v>0</v>
      </c>
      <c r="BO22" s="1">
        <f>[4]Lithuania!BO$2</f>
        <v>0</v>
      </c>
      <c r="BP22" s="1">
        <f>[4]Lithuania!BP$2</f>
        <v>0</v>
      </c>
      <c r="BQ22" s="1">
        <f>[4]Lithuania!BQ$2</f>
        <v>0</v>
      </c>
      <c r="BR22" s="1">
        <f>[4]Lithuania!BR$2</f>
        <v>0</v>
      </c>
      <c r="BS22" s="1">
        <f>[4]Lithuania!BS$2</f>
        <v>0</v>
      </c>
      <c r="BT22" s="1">
        <f>[4]Lithuania!BT$2</f>
        <v>0</v>
      </c>
      <c r="BU22" s="1">
        <f>[4]Lithuania!BU$2</f>
        <v>0</v>
      </c>
      <c r="BV22" s="1">
        <f>[4]Lithuania!BV$2</f>
        <v>0</v>
      </c>
      <c r="BW22" s="1">
        <f>[4]Lithuania!BW$2</f>
        <v>0</v>
      </c>
      <c r="BX22" s="1">
        <f>[4]Lithuania!BX$2</f>
        <v>0</v>
      </c>
      <c r="BY22" s="1">
        <f>[4]Lithuania!BY$2</f>
        <v>0</v>
      </c>
      <c r="BZ22" s="1">
        <f>[4]Lithuania!BZ$2</f>
        <v>0</v>
      </c>
      <c r="CA22" s="1">
        <f>[4]Lithuania!CA$2</f>
        <v>0</v>
      </c>
      <c r="CB22" s="1">
        <f>[4]Lithuania!CB$2</f>
        <v>0</v>
      </c>
      <c r="CC22" s="1">
        <f>[4]Lithuania!CC$2</f>
        <v>0</v>
      </c>
      <c r="CD22" s="1">
        <f>[4]Lithuania!CD$2</f>
        <v>0</v>
      </c>
      <c r="CE22" s="1">
        <f>[4]Lithuania!CE$2</f>
        <v>0</v>
      </c>
      <c r="CF22" s="1">
        <f>[4]Lithuania!CF$2</f>
        <v>0</v>
      </c>
      <c r="CG22" s="1">
        <f>[4]Lithuania!CG$2</f>
        <v>0</v>
      </c>
      <c r="CH22" s="1">
        <f>[4]Lithuania!CH$2</f>
        <v>0</v>
      </c>
      <c r="CI22" s="1">
        <f>[4]Lithuania!CI$2</f>
        <v>0</v>
      </c>
      <c r="CJ22" s="1">
        <f>[4]Lithuania!CJ$2</f>
        <v>0</v>
      </c>
      <c r="CK22" s="1">
        <f>[4]Lithuania!CK$2</f>
        <v>0</v>
      </c>
      <c r="CL22" s="1">
        <f>[4]Lithuania!CL$2</f>
        <v>0</v>
      </c>
      <c r="CM22" s="1">
        <f>[4]Lithuania!CM$2</f>
        <v>0</v>
      </c>
      <c r="CN22" s="1">
        <f>[4]Lithuania!CN$2</f>
        <v>0</v>
      </c>
      <c r="CO22" s="1">
        <f>[4]Lithuania!CO$2</f>
        <v>0</v>
      </c>
      <c r="CP22" s="1">
        <f>[4]Lithuania!CP$2</f>
        <v>0</v>
      </c>
      <c r="CQ22" s="1">
        <f>[4]Lithuania!CQ$2</f>
        <v>0</v>
      </c>
      <c r="CR22" s="1">
        <f>[4]Lithuania!CR$2</f>
        <v>0</v>
      </c>
      <c r="CS22" s="1">
        <f>[4]Lithuania!CS$2</f>
        <v>0</v>
      </c>
      <c r="CT22" s="1">
        <f>[4]Lithuania!CT$2</f>
        <v>0</v>
      </c>
      <c r="CU22" s="1">
        <f>[4]Lithuania!CU$2</f>
        <v>0</v>
      </c>
      <c r="CV22" s="1">
        <f>[4]Lithuania!CV$2</f>
        <v>0</v>
      </c>
      <c r="CW22" s="1">
        <f>[4]Lithuania!CW$2</f>
        <v>0</v>
      </c>
      <c r="CX22" s="1">
        <f>[4]Lithuania!CX$2</f>
        <v>0</v>
      </c>
      <c r="CY22" s="1">
        <f>[4]Lithuania!CY$2</f>
        <v>0</v>
      </c>
      <c r="CZ22" s="1">
        <f>[4]Lithuania!CZ$2</f>
        <v>0</v>
      </c>
      <c r="DA22" s="1">
        <f>[4]Lithuania!DA$2</f>
        <v>0</v>
      </c>
      <c r="DB22" s="1">
        <f>[4]Lithuania!DB$2</f>
        <v>0</v>
      </c>
      <c r="DC22" s="1">
        <f>[4]Lithuania!DC$2</f>
        <v>0</v>
      </c>
      <c r="DD22" s="1">
        <f>[4]Lithuania!DD$2</f>
        <v>0</v>
      </c>
      <c r="DE22" s="1">
        <f>[4]Lithuania!DE$2</f>
        <v>0</v>
      </c>
      <c r="DF22" s="1">
        <f>[4]Lithuania!DF$2</f>
        <v>0</v>
      </c>
      <c r="DG22" s="1">
        <f>[4]Lithuania!DG$2</f>
        <v>0</v>
      </c>
      <c r="DH22" s="1">
        <f>[4]Lithuania!DH$2</f>
        <v>0</v>
      </c>
      <c r="DI22" s="1">
        <f>[4]Lithuania!DI$2</f>
        <v>0</v>
      </c>
      <c r="DJ22" s="1">
        <f>[4]Lithuania!DJ$2</f>
        <v>0</v>
      </c>
      <c r="DK22" s="1">
        <f>[4]Lithuania!DK$2</f>
        <v>0</v>
      </c>
      <c r="DL22" s="1">
        <f>[4]Lithuania!DL$2</f>
        <v>0</v>
      </c>
      <c r="DM22" s="1">
        <f>[4]Lithuania!DM$2</f>
        <v>0</v>
      </c>
      <c r="DN22" s="1">
        <f>[4]Lithuania!DN$2</f>
        <v>0</v>
      </c>
      <c r="DO22" s="1">
        <f>[4]Lithuania!DO$2</f>
        <v>0</v>
      </c>
      <c r="DP22" s="1">
        <f>[4]Lithuania!DP$2</f>
        <v>0</v>
      </c>
      <c r="DQ22" s="1">
        <f>[4]Lithuania!DQ$2</f>
        <v>0</v>
      </c>
      <c r="DR22" s="1">
        <f>[4]Lithuania!DR$2</f>
        <v>0</v>
      </c>
      <c r="DS22" s="1">
        <f>[4]Lithuania!DS$2</f>
        <v>0</v>
      </c>
      <c r="DT22" s="1">
        <f>[4]Lithuania!DT$2</f>
        <v>0</v>
      </c>
      <c r="DU22" s="1">
        <f>[4]Lithuania!DU$2</f>
        <v>0</v>
      </c>
      <c r="DV22" s="1">
        <f>[4]Lithuania!DV$2</f>
        <v>0</v>
      </c>
      <c r="DW22" s="1">
        <f>[4]Lithuania!DW$2</f>
        <v>0</v>
      </c>
      <c r="DX22" s="1">
        <f>[4]Lithuania!DX$2</f>
        <v>0</v>
      </c>
      <c r="DY22" s="1">
        <f>[4]Lithuania!DY$2</f>
        <v>0</v>
      </c>
      <c r="DZ22" s="1">
        <f>[4]Lithuania!DZ$2</f>
        <v>0</v>
      </c>
      <c r="EA22" s="1">
        <f>[4]Lithuania!EA$2</f>
        <v>0</v>
      </c>
      <c r="EB22" s="1">
        <f>[4]Lithuania!EB$2</f>
        <v>0</v>
      </c>
      <c r="EC22" s="1">
        <f>[4]Lithuania!EC$2</f>
        <v>0</v>
      </c>
      <c r="ED22" s="1">
        <f>[4]Lithuania!ED$2</f>
        <v>0</v>
      </c>
      <c r="EE22" s="1">
        <f>[4]Lithuania!EE$2</f>
        <v>0</v>
      </c>
      <c r="EF22" s="1">
        <f>[4]Lithuania!EF$2</f>
        <v>0</v>
      </c>
      <c r="EG22" s="1">
        <f>[4]Lithuania!EG$2</f>
        <v>0</v>
      </c>
      <c r="EH22" s="1">
        <f>[4]Lithuania!EH$2</f>
        <v>0</v>
      </c>
      <c r="EI22" s="1">
        <f>[4]Lithuania!EI$2</f>
        <v>0</v>
      </c>
      <c r="EJ22" s="1">
        <f>[4]Lithuania!EJ$2</f>
        <v>0</v>
      </c>
      <c r="EK22" s="1">
        <f>[4]Lithuania!EK$2</f>
        <v>0</v>
      </c>
      <c r="EL22" s="1">
        <f>[4]Lithuania!EL$2</f>
        <v>0</v>
      </c>
      <c r="EM22" s="1">
        <f>[4]Lithuania!EM$2</f>
        <v>0</v>
      </c>
      <c r="EN22" s="1">
        <f>[4]Lithuania!EN$2</f>
        <v>0</v>
      </c>
      <c r="EO22" s="1">
        <f>[4]Lithuania!EO$2</f>
        <v>0</v>
      </c>
      <c r="EP22" s="1">
        <f>[4]Lithuania!EP$2</f>
        <v>0</v>
      </c>
      <c r="EQ22" s="1">
        <f>[4]Lithuania!EQ$2</f>
        <v>0</v>
      </c>
      <c r="ER22" s="1">
        <f>[4]Lithuania!ER$2</f>
        <v>0</v>
      </c>
      <c r="ES22" s="1">
        <f>[4]Lithuania!ES$2</f>
        <v>0</v>
      </c>
      <c r="ET22" s="1">
        <f>[4]Lithuania!ET$2</f>
        <v>0</v>
      </c>
      <c r="EU22" s="1">
        <f>[4]Lithuania!EU$2</f>
        <v>0</v>
      </c>
      <c r="EV22" s="1">
        <f>[4]Lithuania!EV$2</f>
        <v>0</v>
      </c>
      <c r="EW22" s="1">
        <f>[4]Lithuania!EW$2</f>
        <v>0</v>
      </c>
      <c r="EX22" s="1">
        <f>[4]Lithuania!EX$2</f>
        <v>0</v>
      </c>
      <c r="EY22" s="1">
        <f>[4]Lithuania!EY$2</f>
        <v>0</v>
      </c>
      <c r="EZ22" s="1">
        <f>[4]Lithuania!EZ$2</f>
        <v>0</v>
      </c>
      <c r="FA22" s="1">
        <f>[4]Lithuania!FA$2</f>
        <v>0</v>
      </c>
      <c r="FB22" s="1">
        <f>[4]Lithuania!FB$2</f>
        <v>0</v>
      </c>
      <c r="FC22" s="1">
        <f>[4]Lithuania!FC$2</f>
        <v>0</v>
      </c>
      <c r="FD22" s="1">
        <f>[4]Lithuania!FD$2</f>
        <v>0</v>
      </c>
      <c r="FE22" s="1">
        <f>[4]Lithuania!FE$2</f>
        <v>0</v>
      </c>
      <c r="FF22" s="1">
        <f>[4]Lithuania!FF$2</f>
        <v>0</v>
      </c>
      <c r="FG22" s="1">
        <f>[4]Lithuania!FG$2</f>
        <v>0</v>
      </c>
      <c r="FH22" s="1">
        <f>[4]Lithuania!FH$2</f>
        <v>0</v>
      </c>
      <c r="FI22" s="1">
        <f>[4]Lithuania!FI$2</f>
        <v>0</v>
      </c>
      <c r="FJ22" s="1">
        <f>[4]Lithuania!FJ$2</f>
        <v>0</v>
      </c>
      <c r="FK22" s="1">
        <f>[4]Lithuania!FK$2</f>
        <v>0</v>
      </c>
      <c r="FL22" s="1">
        <f>[4]Lithuania!FL$2</f>
        <v>0</v>
      </c>
      <c r="FM22" s="1">
        <f>[4]Lithuania!FM$2</f>
        <v>0</v>
      </c>
      <c r="FN22" s="1">
        <f>[4]Lithuania!FN$2</f>
        <v>0</v>
      </c>
      <c r="FO22" s="1">
        <f>[4]Lithuania!FO$2</f>
        <v>0</v>
      </c>
      <c r="FP22" s="1">
        <f>[4]Lithuania!FP$2</f>
        <v>0</v>
      </c>
      <c r="FQ22" s="1">
        <f>[4]Lithuania!FQ$2</f>
        <v>0</v>
      </c>
      <c r="FR22" s="1">
        <f>[4]Lithuania!FR$2</f>
        <v>0</v>
      </c>
      <c r="FS22" s="1">
        <f>[4]Lithuania!FS$2</f>
        <v>0</v>
      </c>
      <c r="FT22" s="1">
        <f>[4]Lithuania!FT$2</f>
        <v>0</v>
      </c>
      <c r="FU22" s="1">
        <f>[4]Lithuania!FU$2</f>
        <v>0</v>
      </c>
      <c r="FV22" s="1">
        <f>[4]Lithuania!FV$2</f>
        <v>0</v>
      </c>
      <c r="FW22" s="1">
        <f>[4]Lithuania!FW$2</f>
        <v>0</v>
      </c>
      <c r="FX22" s="1">
        <f>[4]Lithuania!FX$2</f>
        <v>0</v>
      </c>
      <c r="FY22" s="1">
        <f>[4]Lithuania!FY$2</f>
        <v>0</v>
      </c>
      <c r="FZ22" s="7">
        <f>SUM($B22:FY22)</f>
        <v>0</v>
      </c>
    </row>
    <row r="23" spans="1:182">
      <c r="A23" t="s">
        <v>40</v>
      </c>
      <c r="B23" s="1">
        <f>[4]Luxembourg!B$2</f>
        <v>18642</v>
      </c>
      <c r="C23" s="1">
        <f>[4]Luxembourg!C$2</f>
        <v>30907</v>
      </c>
      <c r="D23" s="1">
        <f>[4]Luxembourg!D$2</f>
        <v>26681</v>
      </c>
      <c r="E23" s="1">
        <f>[4]Luxembourg!E$2</f>
        <v>1015</v>
      </c>
      <c r="F23" s="1">
        <f>[4]Luxembourg!F$2</f>
        <v>3768</v>
      </c>
      <c r="G23" s="1">
        <f>[4]Luxembourg!G$2</f>
        <v>14696</v>
      </c>
      <c r="H23" s="1">
        <f>[4]Luxembourg!H$2</f>
        <v>8004</v>
      </c>
      <c r="I23" s="1">
        <f>[4]Luxembourg!I$2</f>
        <v>5276</v>
      </c>
      <c r="J23" s="1">
        <f>[4]Luxembourg!J$2</f>
        <v>8867</v>
      </c>
      <c r="K23" s="1">
        <f>[4]Luxembourg!K$2</f>
        <v>21073</v>
      </c>
      <c r="L23" s="1">
        <f>[4]Luxembourg!L$2</f>
        <v>16078</v>
      </c>
      <c r="M23" s="1">
        <f>[4]Luxembourg!M$2</f>
        <v>24446</v>
      </c>
      <c r="N23" s="1">
        <f>[4]Luxembourg!N$2</f>
        <v>20844</v>
      </c>
      <c r="O23" s="1">
        <f>[4]Luxembourg!O$2</f>
        <v>11986</v>
      </c>
      <c r="P23" s="1">
        <f>[4]Luxembourg!P$2</f>
        <v>304840</v>
      </c>
      <c r="Q23" s="1">
        <f>[4]Luxembourg!Q$2</f>
        <v>11206</v>
      </c>
      <c r="R23" s="1">
        <f>[4]Luxembourg!R$2</f>
        <v>3461</v>
      </c>
      <c r="S23" s="1">
        <f>[4]Luxembourg!S$2</f>
        <v>3550</v>
      </c>
      <c r="T23" s="1">
        <f>[4]Luxembourg!T$2</f>
        <v>4700</v>
      </c>
      <c r="U23" s="1">
        <f>[4]Luxembourg!U$2</f>
        <v>2333</v>
      </c>
      <c r="V23" s="1">
        <f>[4]Luxembourg!V$2</f>
        <v>8332</v>
      </c>
      <c r="W23" s="1">
        <f>[4]Luxembourg!W$2</f>
        <v>4124</v>
      </c>
      <c r="X23" s="1">
        <f>[4]Luxembourg!X$2</f>
        <v>9982</v>
      </c>
      <c r="Y23" s="1">
        <f>[4]Luxembourg!Y$2</f>
        <v>4354</v>
      </c>
      <c r="Z23" s="1">
        <f>[4]Luxembourg!Z$2</f>
        <v>8769</v>
      </c>
      <c r="AA23" s="1">
        <f>[4]Luxembourg!AA$2</f>
        <v>2622</v>
      </c>
      <c r="AB23" s="1">
        <f>[4]Luxembourg!AB$2</f>
        <v>3193</v>
      </c>
      <c r="AC23" s="1">
        <f>[4]Luxembourg!AC$2</f>
        <v>1692</v>
      </c>
      <c r="AD23" s="1">
        <f>[4]Luxembourg!AD$2</f>
        <v>2080</v>
      </c>
      <c r="AE23" s="1">
        <f>[4]Luxembourg!AE$2</f>
        <v>729</v>
      </c>
      <c r="AF23" s="1">
        <f>[4]Luxembourg!AF$2</f>
        <v>5927</v>
      </c>
      <c r="AG23" s="1">
        <f>[4]Luxembourg!AG$2</f>
        <v>10232</v>
      </c>
      <c r="AH23" s="1">
        <f>[4]Luxembourg!AH$2</f>
        <v>8012</v>
      </c>
      <c r="AI23" s="1">
        <f>[4]Luxembourg!AI$2</f>
        <v>7173</v>
      </c>
      <c r="AJ23" s="1">
        <f>[4]Luxembourg!AJ$2</f>
        <v>10932</v>
      </c>
      <c r="AK23" s="1">
        <f>[4]Luxembourg!AK$2</f>
        <v>5091</v>
      </c>
      <c r="AL23" s="1">
        <f>[4]Luxembourg!AL$2</f>
        <v>11687</v>
      </c>
      <c r="AM23" s="1">
        <f>[4]Luxembourg!AM$2</f>
        <v>37748</v>
      </c>
      <c r="AN23" s="1">
        <f>[4]Luxembourg!AN$2</f>
        <v>4825</v>
      </c>
      <c r="AO23" s="1">
        <f>[4]Luxembourg!AO$2</f>
        <v>3768</v>
      </c>
      <c r="AP23" s="1">
        <f>[4]Luxembourg!AP$2</f>
        <v>3330</v>
      </c>
      <c r="AQ23" s="1">
        <f>[4]Luxembourg!AQ$2</f>
        <v>2395</v>
      </c>
      <c r="AR23" s="1">
        <f>[4]Luxembourg!AR$2</f>
        <v>755</v>
      </c>
      <c r="AS23" s="1">
        <f>[4]Luxembourg!AS$2</f>
        <v>3173</v>
      </c>
      <c r="AT23" s="1">
        <f>[4]Luxembourg!AT$2</f>
        <v>16081</v>
      </c>
      <c r="AU23" s="1">
        <f>[4]Luxembourg!AU$2</f>
        <v>3831</v>
      </c>
      <c r="AV23" s="1">
        <f>[4]Luxembourg!AV$2</f>
        <v>11112</v>
      </c>
      <c r="AW23" s="1">
        <f>[4]Luxembourg!AW$2</f>
        <v>9128</v>
      </c>
      <c r="AX23" s="1">
        <f>[4]Luxembourg!AX$2</f>
        <v>19946</v>
      </c>
      <c r="AY23" s="1">
        <f>[4]Luxembourg!AY$2</f>
        <v>8152</v>
      </c>
      <c r="AZ23" s="1">
        <f>[4]Luxembourg!AZ$2</f>
        <v>4046</v>
      </c>
      <c r="BA23" s="1">
        <f>[4]Luxembourg!BA$2</f>
        <v>5253</v>
      </c>
      <c r="BB23" s="1">
        <f>[4]Luxembourg!BB$2</f>
        <v>4381</v>
      </c>
      <c r="BC23" s="1">
        <f>[4]Luxembourg!BC$2</f>
        <v>2463</v>
      </c>
      <c r="BD23" s="1">
        <f>[4]Luxembourg!BD$2</f>
        <v>2293</v>
      </c>
      <c r="BE23" s="1">
        <f>[4]Luxembourg!BE$2</f>
        <v>7113</v>
      </c>
      <c r="BF23" s="1">
        <f>[4]Luxembourg!BF$2</f>
        <v>6964</v>
      </c>
      <c r="BG23" s="1">
        <f>[4]Luxembourg!BG$2</f>
        <v>12375</v>
      </c>
      <c r="BH23" s="1">
        <f>[4]Luxembourg!BH$2</f>
        <v>10990</v>
      </c>
      <c r="BI23" s="1">
        <f>[4]Luxembourg!BI$2</f>
        <v>4971</v>
      </c>
      <c r="BJ23" s="1">
        <f>[4]Luxembourg!BJ$2</f>
        <v>13708</v>
      </c>
      <c r="BK23" s="1">
        <f>[4]Luxembourg!BK$2</f>
        <v>6843</v>
      </c>
      <c r="BL23" s="1">
        <f>[4]Luxembourg!BL$2</f>
        <v>22296</v>
      </c>
      <c r="BM23" s="1">
        <f>[4]Luxembourg!BM$2</f>
        <v>4858</v>
      </c>
      <c r="BN23" s="1">
        <f>[4]Luxembourg!BN$2</f>
        <v>2499</v>
      </c>
      <c r="BO23" s="1">
        <f>[4]Luxembourg!BO$2</f>
        <v>5097</v>
      </c>
      <c r="BP23" s="1">
        <f>[4]Luxembourg!BP$2</f>
        <v>11758</v>
      </c>
      <c r="BQ23" s="1">
        <f>[4]Luxembourg!BQ$2</f>
        <v>6026</v>
      </c>
      <c r="BR23" s="1">
        <f>[4]Luxembourg!BR$2</f>
        <v>23643</v>
      </c>
      <c r="BS23" s="1">
        <f>[4]Luxembourg!BS$2</f>
        <v>23232</v>
      </c>
      <c r="BT23" s="1">
        <f>[4]Luxembourg!BT$2</f>
        <v>9276</v>
      </c>
      <c r="BU23" s="1">
        <f>[4]Luxembourg!BU$2</f>
        <v>19997</v>
      </c>
      <c r="BV23" s="1">
        <f>[4]Luxembourg!BV$2</f>
        <v>17882</v>
      </c>
      <c r="BW23" s="1">
        <f>[4]Luxembourg!BW$2</f>
        <v>8438</v>
      </c>
      <c r="BX23" s="1">
        <f>[4]Luxembourg!BX$2</f>
        <v>17600</v>
      </c>
      <c r="BY23" s="1">
        <f>[4]Luxembourg!BY$2</f>
        <v>6347</v>
      </c>
      <c r="BZ23" s="1">
        <f>[4]Luxembourg!BZ$2</f>
        <v>2859</v>
      </c>
      <c r="CA23" s="1">
        <f>[4]Luxembourg!CA$2</f>
        <v>913</v>
      </c>
      <c r="CB23" s="1">
        <f>[4]Luxembourg!CB$2</f>
        <v>4411</v>
      </c>
      <c r="CC23" s="1">
        <f>[4]Luxembourg!CC$2</f>
        <v>1126</v>
      </c>
      <c r="CD23" s="1">
        <f>[4]Luxembourg!CD$2</f>
        <v>15237</v>
      </c>
      <c r="CE23" s="1">
        <f>[4]Luxembourg!CE$2</f>
        <v>12689</v>
      </c>
      <c r="CF23" s="1">
        <f>[4]Luxembourg!CF$2</f>
        <v>13884</v>
      </c>
      <c r="CG23" s="1">
        <f>[4]Luxembourg!CG$2</f>
        <v>24509</v>
      </c>
      <c r="CH23" s="1">
        <f>[4]Luxembourg!CH$2</f>
        <v>17372</v>
      </c>
      <c r="CI23" s="1">
        <f>[4]Luxembourg!CI$2</f>
        <v>9445</v>
      </c>
      <c r="CJ23" s="1">
        <f>[4]Luxembourg!CJ$2</f>
        <v>3162</v>
      </c>
      <c r="CK23" s="1">
        <f>[4]Luxembourg!CK$2</f>
        <v>1537</v>
      </c>
      <c r="CL23" s="1">
        <f>[4]Luxembourg!CL$2</f>
        <v>3091</v>
      </c>
      <c r="CM23" s="1">
        <f>[4]Luxembourg!CM$2</f>
        <v>1100</v>
      </c>
      <c r="CN23" s="1">
        <f>[4]Luxembourg!CN$2</f>
        <v>7596</v>
      </c>
      <c r="CO23" s="1">
        <f>[4]Luxembourg!CO$2</f>
        <v>688</v>
      </c>
      <c r="CP23" s="1">
        <f>[4]Luxembourg!CP$2</f>
        <v>5361</v>
      </c>
      <c r="CQ23" s="1">
        <f>[4]Luxembourg!CQ$2</f>
        <v>21853</v>
      </c>
      <c r="CR23" s="1">
        <f>[4]Luxembourg!CR$2</f>
        <v>26086</v>
      </c>
      <c r="CS23" s="1">
        <f>[4]Luxembourg!CS$2</f>
        <v>41168</v>
      </c>
      <c r="CT23" s="1">
        <f>[4]Luxembourg!CT$2</f>
        <v>18526</v>
      </c>
      <c r="CU23" s="1">
        <f>[4]Luxembourg!CU$2</f>
        <v>7178</v>
      </c>
      <c r="CV23" s="1">
        <f>[4]Luxembourg!CV$2</f>
        <v>19378</v>
      </c>
      <c r="CW23" s="1">
        <f>[4]Luxembourg!CW$2</f>
        <v>24959</v>
      </c>
      <c r="CX23" s="1">
        <f>[4]Luxembourg!CX$2</f>
        <v>30063</v>
      </c>
      <c r="CY23" s="1">
        <f>[4]Luxembourg!CY$2</f>
        <v>22246</v>
      </c>
      <c r="CZ23" s="1">
        <f>[4]Luxembourg!CZ$2</f>
        <v>18187</v>
      </c>
      <c r="DA23" s="1">
        <f>[4]Luxembourg!DA$2</f>
        <v>10923</v>
      </c>
      <c r="DB23" s="1">
        <f>[4]Luxembourg!DB$2</f>
        <v>6112</v>
      </c>
      <c r="DC23" s="1">
        <f>[4]Luxembourg!DC$2</f>
        <v>22567</v>
      </c>
      <c r="DD23" s="1">
        <f>[4]Luxembourg!DD$2</f>
        <v>37349</v>
      </c>
      <c r="DE23" s="1">
        <f>[4]Luxembourg!DE$2</f>
        <v>80489</v>
      </c>
      <c r="DF23" s="1">
        <f>[4]Luxembourg!DF$2</f>
        <v>21098</v>
      </c>
      <c r="DG23" s="1">
        <f>[4]Luxembourg!DG$2</f>
        <v>169800</v>
      </c>
      <c r="DH23" s="1">
        <f>[4]Luxembourg!DH$2</f>
        <v>82444</v>
      </c>
      <c r="DI23" s="1">
        <f>[4]Luxembourg!DI$2</f>
        <v>13636</v>
      </c>
      <c r="DJ23" s="1">
        <f>[4]Luxembourg!DJ$2</f>
        <v>256306</v>
      </c>
      <c r="DK23" s="1">
        <f>[4]Luxembourg!DK$2</f>
        <v>108064</v>
      </c>
      <c r="DL23" s="1">
        <f>[4]Luxembourg!DL$2</f>
        <v>568</v>
      </c>
      <c r="DM23" s="1">
        <f>[4]Luxembourg!DM$2</f>
        <v>45658</v>
      </c>
      <c r="DN23" s="1">
        <f>[4]Luxembourg!DN$2</f>
        <v>109628</v>
      </c>
      <c r="DO23" s="1">
        <f>[4]Luxembourg!DO$2</f>
        <v>70456</v>
      </c>
      <c r="DP23" s="1">
        <f>[4]Luxembourg!DP$2</f>
        <v>25549</v>
      </c>
      <c r="DQ23" s="1">
        <f>[4]Luxembourg!DQ$2</f>
        <v>10781</v>
      </c>
      <c r="DR23" s="1">
        <f>[4]Luxembourg!DR$2</f>
        <v>3600</v>
      </c>
      <c r="DS23" s="1">
        <f>[4]Luxembourg!DS$2</f>
        <v>2491</v>
      </c>
      <c r="DT23" s="1">
        <f>[4]Luxembourg!DT$2</f>
        <v>5394</v>
      </c>
      <c r="DU23" s="1">
        <f>[4]Luxembourg!DU$2</f>
        <v>5942</v>
      </c>
      <c r="DV23" s="1">
        <f>[4]Luxembourg!DV$2</f>
        <v>1204</v>
      </c>
      <c r="DW23" s="1">
        <f>[4]Luxembourg!DW$2</f>
        <v>17554</v>
      </c>
      <c r="DX23" s="1">
        <f>[4]Luxembourg!DX$2</f>
        <v>307</v>
      </c>
      <c r="DY23" s="1">
        <f>[4]Luxembourg!DY$2</f>
        <v>1107</v>
      </c>
      <c r="DZ23" s="1">
        <f>[4]Luxembourg!DZ$2</f>
        <v>2335</v>
      </c>
      <c r="EA23" s="1">
        <f>[4]Luxembourg!EA$2</f>
        <v>5590</v>
      </c>
      <c r="EB23" s="1">
        <f>[4]Luxembourg!EB$2</f>
        <v>31664</v>
      </c>
      <c r="EC23" s="1">
        <f>[4]Luxembourg!EC$2</f>
        <v>57188</v>
      </c>
      <c r="ED23" s="1">
        <f>[4]Luxembourg!ED$2</f>
        <v>13944</v>
      </c>
      <c r="EE23" s="1">
        <f>[4]Luxembourg!EE$2</f>
        <v>13250</v>
      </c>
      <c r="EF23" s="1">
        <f>[4]Luxembourg!EF$2</f>
        <v>13505</v>
      </c>
      <c r="EG23" s="1">
        <f>[4]Luxembourg!EG$2</f>
        <v>6090</v>
      </c>
      <c r="EH23" s="1">
        <f>[4]Luxembourg!EH$2</f>
        <v>18386</v>
      </c>
      <c r="EI23" s="1">
        <f>[4]Luxembourg!EI$2</f>
        <v>50343</v>
      </c>
      <c r="EJ23" s="1">
        <f>[4]Luxembourg!EJ$2</f>
        <v>28004</v>
      </c>
      <c r="EK23" s="1">
        <f>[4]Luxembourg!EK$2</f>
        <v>63333</v>
      </c>
      <c r="EL23" s="1">
        <f>[4]Luxembourg!EL$2</f>
        <v>42767</v>
      </c>
      <c r="EM23" s="1">
        <f>[4]Luxembourg!EM$2</f>
        <v>37213</v>
      </c>
      <c r="EN23" s="1">
        <f>[4]Luxembourg!EN$2</f>
        <v>15558</v>
      </c>
      <c r="EO23" s="1">
        <f>[4]Luxembourg!EO$2</f>
        <v>26034</v>
      </c>
      <c r="EP23" s="1">
        <f>[4]Luxembourg!EP$2</f>
        <v>5337</v>
      </c>
      <c r="EQ23" s="1">
        <f>[4]Luxembourg!EQ$2</f>
        <v>13617</v>
      </c>
      <c r="ER23" s="1">
        <f>[4]Luxembourg!ER$2</f>
        <v>32186</v>
      </c>
      <c r="ES23" s="1">
        <f>[4]Luxembourg!ES$2</f>
        <v>89280</v>
      </c>
      <c r="ET23" s="1">
        <f>[4]Luxembourg!ET$2</f>
        <v>62964</v>
      </c>
      <c r="EU23" s="1">
        <f>[4]Luxembourg!EU$2</f>
        <v>27336</v>
      </c>
      <c r="EV23" s="1">
        <f>[4]Luxembourg!EV$2</f>
        <v>255089</v>
      </c>
      <c r="EW23" s="1">
        <f>[4]Luxembourg!EW$2</f>
        <v>258335</v>
      </c>
      <c r="EX23" s="1">
        <f>[4]Luxembourg!EX$2</f>
        <v>114413</v>
      </c>
      <c r="EY23" s="1">
        <f>[4]Luxembourg!EY$2</f>
        <v>160878</v>
      </c>
      <c r="EZ23" s="1">
        <f>[4]Luxembourg!EZ$2</f>
        <v>266341</v>
      </c>
      <c r="FA23" s="1">
        <f>[4]Luxembourg!FA$2</f>
        <v>141953</v>
      </c>
      <c r="FB23" s="1">
        <f>[4]Luxembourg!FB$2</f>
        <v>93513</v>
      </c>
      <c r="FC23" s="1">
        <f>[4]Luxembourg!FC$2</f>
        <v>218654</v>
      </c>
      <c r="FD23" s="1">
        <f>[4]Luxembourg!FD$2</f>
        <v>90239</v>
      </c>
      <c r="FE23" s="1">
        <f>[4]Luxembourg!FE$2</f>
        <v>57253</v>
      </c>
      <c r="FF23" s="1">
        <f>[4]Luxembourg!FF$2</f>
        <v>67380</v>
      </c>
      <c r="FG23" s="1">
        <f>[4]Luxembourg!FG$2</f>
        <v>135633</v>
      </c>
      <c r="FH23" s="1">
        <f>[4]Luxembourg!FH$2</f>
        <v>41271</v>
      </c>
      <c r="FI23" s="1">
        <f>[4]Luxembourg!FI$2</f>
        <v>65184</v>
      </c>
      <c r="FJ23" s="1">
        <f>[4]Luxembourg!FJ$2</f>
        <v>97638</v>
      </c>
      <c r="FK23" s="1">
        <f>[4]Luxembourg!FK$2</f>
        <v>61547</v>
      </c>
      <c r="FL23" s="1">
        <f>[4]Luxembourg!FL$2</f>
        <v>32853</v>
      </c>
      <c r="FM23" s="1">
        <f>[4]Luxembourg!FM$2</f>
        <v>51749</v>
      </c>
      <c r="FN23" s="1">
        <f>[4]Luxembourg!FN$2</f>
        <v>11397</v>
      </c>
      <c r="FO23" s="1">
        <f>[4]Luxembourg!FO$2</f>
        <v>27317</v>
      </c>
      <c r="FP23" s="1">
        <f>[4]Luxembourg!FP$2</f>
        <v>91446</v>
      </c>
      <c r="FQ23" s="1">
        <f>[4]Luxembourg!FQ$2</f>
        <v>70338</v>
      </c>
      <c r="FR23" s="1">
        <f>[4]Luxembourg!FR$2</f>
        <v>24439</v>
      </c>
      <c r="FS23" s="1">
        <f>[4]Luxembourg!FS$2</f>
        <v>35579</v>
      </c>
      <c r="FT23" s="1">
        <f>[4]Luxembourg!FT$2</f>
        <v>10332</v>
      </c>
      <c r="FU23" s="1">
        <f>[4]Luxembourg!FU$2</f>
        <v>15731</v>
      </c>
      <c r="FV23" s="1">
        <f>[4]Luxembourg!FV$2</f>
        <v>58298</v>
      </c>
      <c r="FW23" s="1">
        <f>[4]Luxembourg!FW$2</f>
        <v>0</v>
      </c>
      <c r="FX23" s="1">
        <f>[4]Luxembourg!FX$2</f>
        <v>0</v>
      </c>
      <c r="FY23" s="1">
        <f>[4]Luxembourg!FY$2</f>
        <v>0</v>
      </c>
      <c r="FZ23" s="7">
        <f>SUM($B23:FY23)</f>
        <v>5706272</v>
      </c>
    </row>
    <row r="24" spans="1:182">
      <c r="A24" t="s">
        <v>41</v>
      </c>
      <c r="B24" s="1">
        <f>[4]Malta!B$2</f>
        <v>0</v>
      </c>
      <c r="C24" s="1">
        <f>[4]Malta!C$2</f>
        <v>0</v>
      </c>
      <c r="D24" s="1">
        <f>[4]Malta!D$2</f>
        <v>0</v>
      </c>
      <c r="E24" s="1">
        <f>[4]Malta!E$2</f>
        <v>0</v>
      </c>
      <c r="F24" s="1">
        <f>[4]Malta!F$2</f>
        <v>0</v>
      </c>
      <c r="G24" s="1">
        <f>[4]Malta!G$2</f>
        <v>0</v>
      </c>
      <c r="H24" s="1">
        <f>[4]Malta!H$2</f>
        <v>0</v>
      </c>
      <c r="I24" s="1">
        <f>[4]Malta!I$2</f>
        <v>0</v>
      </c>
      <c r="J24" s="1">
        <f>[4]Malta!J$2</f>
        <v>0</v>
      </c>
      <c r="K24" s="1">
        <f>[4]Malta!K$2</f>
        <v>0</v>
      </c>
      <c r="L24" s="1">
        <f>[4]Malta!L$2</f>
        <v>0</v>
      </c>
      <c r="M24" s="1">
        <f>[4]Malta!M$2</f>
        <v>0</v>
      </c>
      <c r="N24" s="1">
        <f>[4]Malta!N$2</f>
        <v>0</v>
      </c>
      <c r="O24" s="1">
        <f>[4]Malta!O$2</f>
        <v>0</v>
      </c>
      <c r="P24" s="1">
        <f>[4]Malta!P$2</f>
        <v>0</v>
      </c>
      <c r="Q24" s="1">
        <f>[4]Malta!Q$2</f>
        <v>0</v>
      </c>
      <c r="R24" s="1">
        <f>[4]Malta!R$2</f>
        <v>0</v>
      </c>
      <c r="S24" s="1">
        <f>[4]Malta!S$2</f>
        <v>0</v>
      </c>
      <c r="T24" s="1">
        <f>[4]Malta!T$2</f>
        <v>0</v>
      </c>
      <c r="U24" s="1">
        <f>[4]Malta!U$2</f>
        <v>0</v>
      </c>
      <c r="V24" s="1">
        <f>[4]Malta!V$2</f>
        <v>0</v>
      </c>
      <c r="W24" s="1">
        <f>[4]Malta!W$2</f>
        <v>0</v>
      </c>
      <c r="X24" s="1">
        <f>[4]Malta!X$2</f>
        <v>0</v>
      </c>
      <c r="Y24" s="1">
        <f>[4]Malta!Y$2</f>
        <v>0</v>
      </c>
      <c r="Z24" s="1">
        <f>[4]Malta!Z$2</f>
        <v>0</v>
      </c>
      <c r="AA24" s="1">
        <f>[4]Malta!AA$2</f>
        <v>0</v>
      </c>
      <c r="AB24" s="1">
        <f>[4]Malta!AB$2</f>
        <v>0</v>
      </c>
      <c r="AC24" s="1">
        <f>[4]Malta!AC$2</f>
        <v>0</v>
      </c>
      <c r="AD24" s="1">
        <f>[4]Malta!AD$2</f>
        <v>0</v>
      </c>
      <c r="AE24" s="1">
        <f>[4]Malta!AE$2</f>
        <v>0</v>
      </c>
      <c r="AF24" s="1">
        <f>[4]Malta!AF$2</f>
        <v>0</v>
      </c>
      <c r="AG24" s="1">
        <f>[4]Malta!AG$2</f>
        <v>0</v>
      </c>
      <c r="AH24" s="1">
        <f>[4]Malta!AH$2</f>
        <v>0</v>
      </c>
      <c r="AI24" s="1">
        <f>[4]Malta!AI$2</f>
        <v>0</v>
      </c>
      <c r="AJ24" s="1">
        <f>[4]Malta!AJ$2</f>
        <v>0</v>
      </c>
      <c r="AK24" s="1">
        <f>[4]Malta!AK$2</f>
        <v>0</v>
      </c>
      <c r="AL24" s="1">
        <f>[4]Malta!AL$2</f>
        <v>0</v>
      </c>
      <c r="AM24" s="1">
        <f>[4]Malta!AM$2</f>
        <v>0</v>
      </c>
      <c r="AN24" s="1">
        <f>[4]Malta!AN$2</f>
        <v>0</v>
      </c>
      <c r="AO24" s="1">
        <f>[4]Malta!AO$2</f>
        <v>0</v>
      </c>
      <c r="AP24" s="1">
        <f>[4]Malta!AP$2</f>
        <v>0</v>
      </c>
      <c r="AQ24" s="1">
        <f>[4]Malta!AQ$2</f>
        <v>0</v>
      </c>
      <c r="AR24" s="1">
        <f>[4]Malta!AR$2</f>
        <v>0</v>
      </c>
      <c r="AS24" s="1">
        <f>[4]Malta!AS$2</f>
        <v>0</v>
      </c>
      <c r="AT24" s="1">
        <f>[4]Malta!AT$2</f>
        <v>0</v>
      </c>
      <c r="AU24" s="1">
        <f>[4]Malta!AU$2</f>
        <v>0</v>
      </c>
      <c r="AV24" s="1">
        <f>[4]Malta!AV$2</f>
        <v>0</v>
      </c>
      <c r="AW24" s="1">
        <f>[4]Malta!AW$2</f>
        <v>0</v>
      </c>
      <c r="AX24" s="1">
        <f>[4]Malta!AX$2</f>
        <v>0</v>
      </c>
      <c r="AY24" s="1">
        <f>[4]Malta!AY$2</f>
        <v>0</v>
      </c>
      <c r="AZ24" s="1">
        <f>[4]Malta!AZ$2</f>
        <v>0</v>
      </c>
      <c r="BA24" s="1">
        <f>[4]Malta!BA$2</f>
        <v>0</v>
      </c>
      <c r="BB24" s="1">
        <f>[4]Malta!BB$2</f>
        <v>0</v>
      </c>
      <c r="BC24" s="1">
        <f>[4]Malta!BC$2</f>
        <v>0</v>
      </c>
      <c r="BD24" s="1">
        <f>[4]Malta!BD$2</f>
        <v>0</v>
      </c>
      <c r="BE24" s="1">
        <f>[4]Malta!BE$2</f>
        <v>0</v>
      </c>
      <c r="BF24" s="1">
        <f>[4]Malta!BF$2</f>
        <v>0</v>
      </c>
      <c r="BG24" s="1">
        <f>[4]Malta!BG$2</f>
        <v>0</v>
      </c>
      <c r="BH24" s="1">
        <f>[4]Malta!BH$2</f>
        <v>0</v>
      </c>
      <c r="BI24" s="1">
        <f>[4]Malta!BI$2</f>
        <v>0</v>
      </c>
      <c r="BJ24" s="1">
        <f>[4]Malta!BJ$2</f>
        <v>0</v>
      </c>
      <c r="BK24" s="1">
        <f>[4]Malta!BK$2</f>
        <v>0</v>
      </c>
      <c r="BL24" s="1">
        <f>[4]Malta!BL$2</f>
        <v>0</v>
      </c>
      <c r="BM24" s="1">
        <f>[4]Malta!BM$2</f>
        <v>0</v>
      </c>
      <c r="BN24" s="1">
        <f>[4]Malta!BN$2</f>
        <v>0</v>
      </c>
      <c r="BO24" s="1">
        <f>[4]Malta!BO$2</f>
        <v>0</v>
      </c>
      <c r="BP24" s="1">
        <f>[4]Malta!BP$2</f>
        <v>0</v>
      </c>
      <c r="BQ24" s="1">
        <f>[4]Malta!BQ$2</f>
        <v>0</v>
      </c>
      <c r="BR24" s="1">
        <f>[4]Malta!BR$2</f>
        <v>0</v>
      </c>
      <c r="BS24" s="1">
        <f>[4]Malta!BS$2</f>
        <v>0</v>
      </c>
      <c r="BT24" s="1">
        <f>[4]Malta!BT$2</f>
        <v>0</v>
      </c>
      <c r="BU24" s="1">
        <f>[4]Malta!BU$2</f>
        <v>0</v>
      </c>
      <c r="BV24" s="1">
        <f>[4]Malta!BV$2</f>
        <v>0</v>
      </c>
      <c r="BW24" s="1">
        <f>[4]Malta!BW$2</f>
        <v>0</v>
      </c>
      <c r="BX24" s="1">
        <f>[4]Malta!BX$2</f>
        <v>0</v>
      </c>
      <c r="BY24" s="1">
        <f>[4]Malta!BY$2</f>
        <v>0</v>
      </c>
      <c r="BZ24" s="1">
        <f>[4]Malta!BZ$2</f>
        <v>0</v>
      </c>
      <c r="CA24" s="1">
        <f>[4]Malta!CA$2</f>
        <v>0</v>
      </c>
      <c r="CB24" s="1">
        <f>[4]Malta!CB$2</f>
        <v>0</v>
      </c>
      <c r="CC24" s="1">
        <f>[4]Malta!CC$2</f>
        <v>0</v>
      </c>
      <c r="CD24" s="1">
        <f>[4]Malta!CD$2</f>
        <v>0</v>
      </c>
      <c r="CE24" s="1">
        <f>[4]Malta!CE$2</f>
        <v>0</v>
      </c>
      <c r="CF24" s="1">
        <f>[4]Malta!CF$2</f>
        <v>0</v>
      </c>
      <c r="CG24" s="1">
        <f>[4]Malta!CG$2</f>
        <v>0</v>
      </c>
      <c r="CH24" s="1">
        <f>[4]Malta!CH$2</f>
        <v>0</v>
      </c>
      <c r="CI24" s="1">
        <f>[4]Malta!CI$2</f>
        <v>0</v>
      </c>
      <c r="CJ24" s="1">
        <f>[4]Malta!CJ$2</f>
        <v>0</v>
      </c>
      <c r="CK24" s="1">
        <f>[4]Malta!CK$2</f>
        <v>0</v>
      </c>
      <c r="CL24" s="1">
        <f>[4]Malta!CL$2</f>
        <v>0</v>
      </c>
      <c r="CM24" s="1">
        <f>[4]Malta!CM$2</f>
        <v>0</v>
      </c>
      <c r="CN24" s="1">
        <f>[4]Malta!CN$2</f>
        <v>0</v>
      </c>
      <c r="CO24" s="1">
        <f>[4]Malta!CO$2</f>
        <v>0</v>
      </c>
      <c r="CP24" s="1">
        <f>[4]Malta!CP$2</f>
        <v>0</v>
      </c>
      <c r="CQ24" s="1">
        <f>[4]Malta!CQ$2</f>
        <v>0</v>
      </c>
      <c r="CR24" s="1">
        <f>[4]Malta!CR$2</f>
        <v>0</v>
      </c>
      <c r="CS24" s="1">
        <f>[4]Malta!CS$2</f>
        <v>0</v>
      </c>
      <c r="CT24" s="1">
        <f>[4]Malta!CT$2</f>
        <v>0</v>
      </c>
      <c r="CU24" s="1">
        <f>[4]Malta!CU$2</f>
        <v>0</v>
      </c>
      <c r="CV24" s="1">
        <f>[4]Malta!CV$2</f>
        <v>0</v>
      </c>
      <c r="CW24" s="1">
        <f>[4]Malta!CW$2</f>
        <v>0</v>
      </c>
      <c r="CX24" s="1">
        <f>[4]Malta!CX$2</f>
        <v>0</v>
      </c>
      <c r="CY24" s="1">
        <f>[4]Malta!CY$2</f>
        <v>0</v>
      </c>
      <c r="CZ24" s="1">
        <f>[4]Malta!CZ$2</f>
        <v>0</v>
      </c>
      <c r="DA24" s="1">
        <f>[4]Malta!DA$2</f>
        <v>0</v>
      </c>
      <c r="DB24" s="1">
        <f>[4]Malta!DB$2</f>
        <v>0</v>
      </c>
      <c r="DC24" s="1">
        <f>[4]Malta!DC$2</f>
        <v>0</v>
      </c>
      <c r="DD24" s="1">
        <f>[4]Malta!DD$2</f>
        <v>0</v>
      </c>
      <c r="DE24" s="1">
        <f>[4]Malta!DE$2</f>
        <v>0</v>
      </c>
      <c r="DF24" s="1">
        <f>[4]Malta!DF$2</f>
        <v>0</v>
      </c>
      <c r="DG24" s="1">
        <f>[4]Malta!DG$2</f>
        <v>0</v>
      </c>
      <c r="DH24" s="1">
        <f>[4]Malta!DH$2</f>
        <v>0</v>
      </c>
      <c r="DI24" s="1">
        <f>[4]Malta!DI$2</f>
        <v>0</v>
      </c>
      <c r="DJ24" s="1">
        <f>[4]Malta!DJ$2</f>
        <v>0</v>
      </c>
      <c r="DK24" s="1">
        <f>[4]Malta!DK$2</f>
        <v>0</v>
      </c>
      <c r="DL24" s="1">
        <f>[4]Malta!DL$2</f>
        <v>0</v>
      </c>
      <c r="DM24" s="1">
        <f>[4]Malta!DM$2</f>
        <v>0</v>
      </c>
      <c r="DN24" s="1">
        <f>[4]Malta!DN$2</f>
        <v>0</v>
      </c>
      <c r="DO24" s="1">
        <f>[4]Malta!DO$2</f>
        <v>0</v>
      </c>
      <c r="DP24" s="1">
        <f>[4]Malta!DP$2</f>
        <v>0</v>
      </c>
      <c r="DQ24" s="1">
        <f>[4]Malta!DQ$2</f>
        <v>0</v>
      </c>
      <c r="DR24" s="1">
        <f>[4]Malta!DR$2</f>
        <v>0</v>
      </c>
      <c r="DS24" s="1">
        <f>[4]Malta!DS$2</f>
        <v>0</v>
      </c>
      <c r="DT24" s="1">
        <f>[4]Malta!DT$2</f>
        <v>0</v>
      </c>
      <c r="DU24" s="1">
        <f>[4]Malta!DU$2</f>
        <v>0</v>
      </c>
      <c r="DV24" s="1">
        <f>[4]Malta!DV$2</f>
        <v>0</v>
      </c>
      <c r="DW24" s="1">
        <f>[4]Malta!DW$2</f>
        <v>0</v>
      </c>
      <c r="DX24" s="1">
        <f>[4]Malta!DX$2</f>
        <v>0</v>
      </c>
      <c r="DY24" s="1">
        <f>[4]Malta!DY$2</f>
        <v>0</v>
      </c>
      <c r="DZ24" s="1">
        <f>[4]Malta!DZ$2</f>
        <v>0</v>
      </c>
      <c r="EA24" s="1">
        <f>[4]Malta!EA$2</f>
        <v>0</v>
      </c>
      <c r="EB24" s="1">
        <f>[4]Malta!EB$2</f>
        <v>0</v>
      </c>
      <c r="EC24" s="1">
        <f>[4]Malta!EC$2</f>
        <v>0</v>
      </c>
      <c r="ED24" s="1">
        <f>[4]Malta!ED$2</f>
        <v>0</v>
      </c>
      <c r="EE24" s="1">
        <f>[4]Malta!EE$2</f>
        <v>0</v>
      </c>
      <c r="EF24" s="1">
        <f>[4]Malta!EF$2</f>
        <v>0</v>
      </c>
      <c r="EG24" s="1">
        <f>[4]Malta!EG$2</f>
        <v>0</v>
      </c>
      <c r="EH24" s="1">
        <f>[4]Malta!EH$2</f>
        <v>0</v>
      </c>
      <c r="EI24" s="1">
        <f>[4]Malta!EI$2</f>
        <v>0</v>
      </c>
      <c r="EJ24" s="1">
        <f>[4]Malta!EJ$2</f>
        <v>0</v>
      </c>
      <c r="EK24" s="1">
        <f>[4]Malta!EK$2</f>
        <v>0</v>
      </c>
      <c r="EL24" s="1">
        <f>[4]Malta!EL$2</f>
        <v>0</v>
      </c>
      <c r="EM24" s="1">
        <f>[4]Malta!EM$2</f>
        <v>0</v>
      </c>
      <c r="EN24" s="1">
        <f>[4]Malta!EN$2</f>
        <v>0</v>
      </c>
      <c r="EO24" s="1">
        <f>[4]Malta!EO$2</f>
        <v>0</v>
      </c>
      <c r="EP24" s="1">
        <f>[4]Malta!EP$2</f>
        <v>0</v>
      </c>
      <c r="EQ24" s="1">
        <f>[4]Malta!EQ$2</f>
        <v>0</v>
      </c>
      <c r="ER24" s="1">
        <f>[4]Malta!ER$2</f>
        <v>0</v>
      </c>
      <c r="ES24" s="1">
        <f>[4]Malta!ES$2</f>
        <v>0</v>
      </c>
      <c r="ET24" s="1">
        <f>[4]Malta!ET$2</f>
        <v>0</v>
      </c>
      <c r="EU24" s="1">
        <f>[4]Malta!EU$2</f>
        <v>0</v>
      </c>
      <c r="EV24" s="1">
        <f>[4]Malta!EV$2</f>
        <v>0</v>
      </c>
      <c r="EW24" s="1">
        <f>[4]Malta!EW$2</f>
        <v>0</v>
      </c>
      <c r="EX24" s="1">
        <f>[4]Malta!EX$2</f>
        <v>0</v>
      </c>
      <c r="EY24" s="1">
        <f>[4]Malta!EY$2</f>
        <v>0</v>
      </c>
      <c r="EZ24" s="1">
        <f>[4]Malta!EZ$2</f>
        <v>0</v>
      </c>
      <c r="FA24" s="1">
        <f>[4]Malta!FA$2</f>
        <v>0</v>
      </c>
      <c r="FB24" s="1">
        <f>[4]Malta!FB$2</f>
        <v>0</v>
      </c>
      <c r="FC24" s="1">
        <f>[4]Malta!FC$2</f>
        <v>0</v>
      </c>
      <c r="FD24" s="1">
        <f>[4]Malta!FD$2</f>
        <v>0</v>
      </c>
      <c r="FE24" s="1">
        <f>[4]Malta!FE$2</f>
        <v>0</v>
      </c>
      <c r="FF24" s="1">
        <f>[4]Malta!FF$2</f>
        <v>0</v>
      </c>
      <c r="FG24" s="1">
        <f>[4]Malta!FG$2</f>
        <v>0</v>
      </c>
      <c r="FH24" s="1">
        <f>[4]Malta!FH$2</f>
        <v>0</v>
      </c>
      <c r="FI24" s="1">
        <f>[4]Malta!FI$2</f>
        <v>0</v>
      </c>
      <c r="FJ24" s="1">
        <f>[4]Malta!FJ$2</f>
        <v>0</v>
      </c>
      <c r="FK24" s="1">
        <f>[4]Malta!FK$2</f>
        <v>0</v>
      </c>
      <c r="FL24" s="1">
        <f>[4]Malta!FL$2</f>
        <v>0</v>
      </c>
      <c r="FM24" s="1">
        <f>[4]Malta!FM$2</f>
        <v>0</v>
      </c>
      <c r="FN24" s="1">
        <f>[4]Malta!FN$2</f>
        <v>0</v>
      </c>
      <c r="FO24" s="1">
        <f>[4]Malta!FO$2</f>
        <v>0</v>
      </c>
      <c r="FP24" s="1">
        <f>[4]Malta!FP$2</f>
        <v>0</v>
      </c>
      <c r="FQ24" s="1">
        <f>[4]Malta!FQ$2</f>
        <v>0</v>
      </c>
      <c r="FR24" s="1">
        <f>[4]Malta!FR$2</f>
        <v>0</v>
      </c>
      <c r="FS24" s="1">
        <f>[4]Malta!FS$2</f>
        <v>0</v>
      </c>
      <c r="FT24" s="1">
        <f>[4]Malta!FT$2</f>
        <v>0</v>
      </c>
      <c r="FU24" s="1">
        <f>[4]Malta!FU$2</f>
        <v>0</v>
      </c>
      <c r="FV24" s="1">
        <f>[4]Malta!FV$2</f>
        <v>0</v>
      </c>
      <c r="FW24" s="1">
        <f>[4]Malta!FW$2</f>
        <v>0</v>
      </c>
      <c r="FX24" s="1">
        <f>[4]Malta!FX$2</f>
        <v>0</v>
      </c>
      <c r="FY24" s="1">
        <f>[4]Malta!FY$2</f>
        <v>0</v>
      </c>
      <c r="FZ24" s="7">
        <f>SUM($B24:FY24)</f>
        <v>0</v>
      </c>
    </row>
    <row r="25" spans="1:182">
      <c r="A25" t="s">
        <v>25</v>
      </c>
      <c r="B25" s="1">
        <f>[4]Netherlands!B$2</f>
        <v>14637</v>
      </c>
      <c r="C25" s="1">
        <f>[4]Netherlands!C$2</f>
        <v>1213</v>
      </c>
      <c r="D25" s="1">
        <f>[4]Netherlands!D$2</f>
        <v>11943</v>
      </c>
      <c r="E25" s="1">
        <f>[4]Netherlands!E$2</f>
        <v>14195</v>
      </c>
      <c r="F25" s="1">
        <f>[4]Netherlands!F$2</f>
        <v>15465</v>
      </c>
      <c r="G25" s="1">
        <f>[4]Netherlands!G$2</f>
        <v>22984</v>
      </c>
      <c r="H25" s="1">
        <f>[4]Netherlands!H$2</f>
        <v>22362</v>
      </c>
      <c r="I25" s="1">
        <f>[4]Netherlands!I$2</f>
        <v>4853</v>
      </c>
      <c r="J25" s="1">
        <f>[4]Netherlands!J$2</f>
        <v>20909</v>
      </c>
      <c r="K25" s="1">
        <f>[4]Netherlands!K$2</f>
        <v>10873</v>
      </c>
      <c r="L25" s="1">
        <f>[4]Netherlands!L$2</f>
        <v>22853</v>
      </c>
      <c r="M25" s="1">
        <f>[4]Netherlands!M$2</f>
        <v>24264</v>
      </c>
      <c r="N25" s="1">
        <f>[4]Netherlands!N$2</f>
        <v>12804</v>
      </c>
      <c r="O25" s="1">
        <f>[4]Netherlands!O$2</f>
        <v>5703</v>
      </c>
      <c r="P25" s="1">
        <f>[4]Netherlands!P$2</f>
        <v>4296</v>
      </c>
      <c r="Q25" s="1">
        <f>[4]Netherlands!Q$2</f>
        <v>0</v>
      </c>
      <c r="R25" s="1">
        <f>[4]Netherlands!R$2</f>
        <v>25945</v>
      </c>
      <c r="S25" s="1">
        <f>[4]Netherlands!S$2</f>
        <v>5381</v>
      </c>
      <c r="T25" s="1">
        <f>[4]Netherlands!T$2</f>
        <v>3103</v>
      </c>
      <c r="U25" s="1">
        <f>[4]Netherlands!U$2</f>
        <v>1923</v>
      </c>
      <c r="V25" s="1">
        <f>[4]Netherlands!V$2</f>
        <v>16201</v>
      </c>
      <c r="W25" s="1">
        <f>[4]Netherlands!W$2</f>
        <v>17369</v>
      </c>
      <c r="X25" s="1">
        <f>[4]Netherlands!X$2</f>
        <v>6854</v>
      </c>
      <c r="Y25" s="1">
        <f>[4]Netherlands!Y$2</f>
        <v>14863</v>
      </c>
      <c r="Z25" s="1">
        <f>[4]Netherlands!Z$2</f>
        <v>5939</v>
      </c>
      <c r="AA25" s="1">
        <f>[4]Netherlands!AA$2</f>
        <v>7682</v>
      </c>
      <c r="AB25" s="1">
        <f>[4]Netherlands!AB$2</f>
        <v>2463</v>
      </c>
      <c r="AC25" s="1">
        <f>[4]Netherlands!AC$2</f>
        <v>4862</v>
      </c>
      <c r="AD25" s="1">
        <f>[4]Netherlands!AD$2</f>
        <v>5765</v>
      </c>
      <c r="AE25" s="1">
        <f>[4]Netherlands!AE$2</f>
        <v>19756</v>
      </c>
      <c r="AF25" s="1">
        <f>[4]Netherlands!AF$2</f>
        <v>10234</v>
      </c>
      <c r="AG25" s="1">
        <f>[4]Netherlands!AG$2</f>
        <v>6629</v>
      </c>
      <c r="AH25" s="1">
        <f>[4]Netherlands!AH$2</f>
        <v>14641</v>
      </c>
      <c r="AI25" s="1">
        <f>[4]Netherlands!AI$2</f>
        <v>5437</v>
      </c>
      <c r="AJ25" s="1">
        <f>[4]Netherlands!AJ$2</f>
        <v>20029</v>
      </c>
      <c r="AK25" s="1">
        <f>[4]Netherlands!AK$2</f>
        <v>8718</v>
      </c>
      <c r="AL25" s="1">
        <f>[4]Netherlands!AL$2</f>
        <v>26326</v>
      </c>
      <c r="AM25" s="1">
        <f>[4]Netherlands!AM$2</f>
        <v>24771</v>
      </c>
      <c r="AN25" s="1">
        <f>[4]Netherlands!AN$2</f>
        <v>5005</v>
      </c>
      <c r="AO25" s="1">
        <f>[4]Netherlands!AO$2</f>
        <v>4245</v>
      </c>
      <c r="AP25" s="1">
        <f>[4]Netherlands!AP$2</f>
        <v>1109</v>
      </c>
      <c r="AQ25" s="1">
        <f>[4]Netherlands!AQ$2</f>
        <v>23111</v>
      </c>
      <c r="AR25" s="1">
        <f>[4]Netherlands!AR$2</f>
        <v>7260</v>
      </c>
      <c r="AS25" s="1">
        <f>[4]Netherlands!AS$2</f>
        <v>9278</v>
      </c>
      <c r="AT25" s="1">
        <f>[4]Netherlands!AT$2</f>
        <v>24390</v>
      </c>
      <c r="AU25" s="1">
        <f>[4]Netherlands!AU$2</f>
        <v>27951</v>
      </c>
      <c r="AV25" s="1">
        <f>[4]Netherlands!AV$2</f>
        <v>8932</v>
      </c>
      <c r="AW25" s="1">
        <f>[4]Netherlands!AW$2</f>
        <v>17217</v>
      </c>
      <c r="AX25" s="1">
        <f>[4]Netherlands!AX$2</f>
        <v>26845</v>
      </c>
      <c r="AY25" s="1">
        <f>[4]Netherlands!AY$2</f>
        <v>6059</v>
      </c>
      <c r="AZ25" s="1">
        <f>[4]Netherlands!AZ$2</f>
        <v>11473</v>
      </c>
      <c r="BA25" s="1">
        <f>[4]Netherlands!BA$2</f>
        <v>1444</v>
      </c>
      <c r="BB25" s="1">
        <f>[4]Netherlands!BB$2</f>
        <v>1602</v>
      </c>
      <c r="BC25" s="1">
        <f>[4]Netherlands!BC$2</f>
        <v>1900</v>
      </c>
      <c r="BD25" s="1">
        <f>[4]Netherlands!BD$2</f>
        <v>965</v>
      </c>
      <c r="BE25" s="1">
        <f>[4]Netherlands!BE$2</f>
        <v>2777</v>
      </c>
      <c r="BF25" s="1">
        <f>[4]Netherlands!BF$2</f>
        <v>4443</v>
      </c>
      <c r="BG25" s="1">
        <f>[4]Netherlands!BG$2</f>
        <v>21598</v>
      </c>
      <c r="BH25" s="1">
        <f>[4]Netherlands!BH$2</f>
        <v>10420</v>
      </c>
      <c r="BI25" s="1">
        <f>[4]Netherlands!BI$2</f>
        <v>26997</v>
      </c>
      <c r="BJ25" s="1">
        <f>[4]Netherlands!BJ$2</f>
        <v>19276</v>
      </c>
      <c r="BK25" s="1">
        <f>[4]Netherlands!BK$2</f>
        <v>18248</v>
      </c>
      <c r="BL25" s="1">
        <f>[4]Netherlands!BL$2</f>
        <v>1986</v>
      </c>
      <c r="BM25" s="1">
        <f>[4]Netherlands!BM$2</f>
        <v>8449</v>
      </c>
      <c r="BN25" s="1">
        <f>[4]Netherlands!BN$2</f>
        <v>5475</v>
      </c>
      <c r="BO25" s="1">
        <f>[4]Netherlands!BO$2</f>
        <v>2782</v>
      </c>
      <c r="BP25" s="1">
        <f>[4]Netherlands!BP$2</f>
        <v>31227</v>
      </c>
      <c r="BQ25" s="1">
        <f>[4]Netherlands!BQ$2</f>
        <v>6704</v>
      </c>
      <c r="BR25" s="1">
        <f>[4]Netherlands!BR$2</f>
        <v>12972</v>
      </c>
      <c r="BS25" s="1">
        <f>[4]Netherlands!BS$2</f>
        <v>28547</v>
      </c>
      <c r="BT25" s="1">
        <f>[4]Netherlands!BT$2</f>
        <v>29044</v>
      </c>
      <c r="BU25" s="1">
        <f>[4]Netherlands!BU$2</f>
        <v>35864</v>
      </c>
      <c r="BV25" s="1">
        <f>[4]Netherlands!BV$2</f>
        <v>22590</v>
      </c>
      <c r="BW25" s="1">
        <f>[4]Netherlands!BW$2</f>
        <v>17274</v>
      </c>
      <c r="BX25" s="1">
        <f>[4]Netherlands!BX$2</f>
        <v>19369</v>
      </c>
      <c r="BY25" s="1">
        <f>[4]Netherlands!BY$2</f>
        <v>20388</v>
      </c>
      <c r="BZ25" s="1">
        <f>[4]Netherlands!BZ$2</f>
        <v>26242</v>
      </c>
      <c r="CA25" s="1">
        <f>[4]Netherlands!CA$2</f>
        <v>5585</v>
      </c>
      <c r="CB25" s="1">
        <f>[4]Netherlands!CB$2</f>
        <v>4722</v>
      </c>
      <c r="CC25" s="1">
        <f>[4]Netherlands!CC$2</f>
        <v>9017</v>
      </c>
      <c r="CD25" s="1">
        <f>[4]Netherlands!CD$2</f>
        <v>9061</v>
      </c>
      <c r="CE25" s="1">
        <f>[4]Netherlands!CE$2</f>
        <v>23378</v>
      </c>
      <c r="CF25" s="1">
        <f>[4]Netherlands!CF$2</f>
        <v>62036</v>
      </c>
      <c r="CG25" s="1">
        <f>[4]Netherlands!CG$2</f>
        <v>64104</v>
      </c>
      <c r="CH25" s="1">
        <f>[4]Netherlands!CH$2</f>
        <v>5151</v>
      </c>
      <c r="CI25" s="1">
        <f>[4]Netherlands!CI$2</f>
        <v>81933</v>
      </c>
      <c r="CJ25" s="1">
        <f>[4]Netherlands!CJ$2</f>
        <v>14174</v>
      </c>
      <c r="CK25" s="1">
        <f>[4]Netherlands!CK$2</f>
        <v>18096</v>
      </c>
      <c r="CL25" s="1">
        <f>[4]Netherlands!CL$2</f>
        <v>18176</v>
      </c>
      <c r="CM25" s="1">
        <f>[4]Netherlands!CM$2</f>
        <v>2776</v>
      </c>
      <c r="CN25" s="1">
        <f>[4]Netherlands!CN$2</f>
        <v>2066</v>
      </c>
      <c r="CO25" s="1">
        <f>[4]Netherlands!CO$2</f>
        <v>1509</v>
      </c>
      <c r="CP25" s="1">
        <f>[4]Netherlands!CP$2</f>
        <v>3025</v>
      </c>
      <c r="CQ25" s="1">
        <f>[4]Netherlands!CQ$2</f>
        <v>3752</v>
      </c>
      <c r="CR25" s="1">
        <f>[4]Netherlands!CR$2</f>
        <v>9521</v>
      </c>
      <c r="CS25" s="1">
        <f>[4]Netherlands!CS$2</f>
        <v>8830</v>
      </c>
      <c r="CT25" s="1">
        <f>[4]Netherlands!CT$2</f>
        <v>12756</v>
      </c>
      <c r="CU25" s="1">
        <f>[4]Netherlands!CU$2</f>
        <v>17265</v>
      </c>
      <c r="CV25" s="1">
        <f>[4]Netherlands!CV$2</f>
        <v>20298</v>
      </c>
      <c r="CW25" s="1">
        <f>[4]Netherlands!CW$2</f>
        <v>15011</v>
      </c>
      <c r="CX25" s="1">
        <f>[4]Netherlands!CX$2</f>
        <v>2602</v>
      </c>
      <c r="CY25" s="1">
        <f>[4]Netherlands!CY$2</f>
        <v>13749</v>
      </c>
      <c r="CZ25" s="1">
        <f>[4]Netherlands!CZ$2</f>
        <v>13209</v>
      </c>
      <c r="DA25" s="1">
        <f>[4]Netherlands!DA$2</f>
        <v>20585</v>
      </c>
      <c r="DB25" s="1">
        <f>[4]Netherlands!DB$2</f>
        <v>16122</v>
      </c>
      <c r="DC25" s="1">
        <f>[4]Netherlands!DC$2</f>
        <v>12014</v>
      </c>
      <c r="DD25" s="1">
        <f>[4]Netherlands!DD$2</f>
        <v>4709</v>
      </c>
      <c r="DE25" s="1">
        <f>[4]Netherlands!DE$2</f>
        <v>16117</v>
      </c>
      <c r="DF25" s="1">
        <f>[4]Netherlands!DF$2</f>
        <v>2703</v>
      </c>
      <c r="DG25" s="1">
        <f>[4]Netherlands!DG$2</f>
        <v>9950</v>
      </c>
      <c r="DH25" s="1">
        <f>[4]Netherlands!DH$2</f>
        <v>12711</v>
      </c>
      <c r="DI25" s="1">
        <f>[4]Netherlands!DI$2</f>
        <v>17489</v>
      </c>
      <c r="DJ25" s="1">
        <f>[4]Netherlands!DJ$2</f>
        <v>41709</v>
      </c>
      <c r="DK25" s="1">
        <f>[4]Netherlands!DK$2</f>
        <v>15654</v>
      </c>
      <c r="DL25" s="1">
        <f>[4]Netherlands!DL$2</f>
        <v>10269</v>
      </c>
      <c r="DM25" s="1">
        <f>[4]Netherlands!DM$2</f>
        <v>1794</v>
      </c>
      <c r="DN25" s="1">
        <f>[4]Netherlands!DN$2</f>
        <v>5197</v>
      </c>
      <c r="DO25" s="1">
        <f>[4]Netherlands!DO$2</f>
        <v>30981</v>
      </c>
      <c r="DP25" s="1">
        <f>[4]Netherlands!DP$2</f>
        <v>20268</v>
      </c>
      <c r="DQ25" s="1">
        <f>[4]Netherlands!DQ$2</f>
        <v>13107</v>
      </c>
      <c r="DR25" s="1">
        <f>[4]Netherlands!DR$2</f>
        <v>1779</v>
      </c>
      <c r="DS25" s="1">
        <f>[4]Netherlands!DS$2</f>
        <v>10804</v>
      </c>
      <c r="DT25" s="1">
        <f>[4]Netherlands!DT$2</f>
        <v>11016</v>
      </c>
      <c r="DU25" s="1">
        <f>[4]Netherlands!DU$2</f>
        <v>12267</v>
      </c>
      <c r="DV25" s="1">
        <f>[4]Netherlands!DV$2</f>
        <v>34452</v>
      </c>
      <c r="DW25" s="1">
        <f>[4]Netherlands!DW$2</f>
        <v>2555</v>
      </c>
      <c r="DX25" s="1">
        <f>[4]Netherlands!DX$2</f>
        <v>3043</v>
      </c>
      <c r="DY25" s="1">
        <f>[4]Netherlands!DY$2</f>
        <v>2911</v>
      </c>
      <c r="DZ25" s="1">
        <f>[4]Netherlands!DZ$2</f>
        <v>5877</v>
      </c>
      <c r="EA25" s="1">
        <f>[4]Netherlands!EA$2</f>
        <v>2764</v>
      </c>
      <c r="EB25" s="1">
        <f>[4]Netherlands!EB$2</f>
        <v>115809</v>
      </c>
      <c r="EC25" s="1">
        <f>[4]Netherlands!EC$2</f>
        <v>121370</v>
      </c>
      <c r="ED25" s="1">
        <f>[4]Netherlands!ED$2</f>
        <v>10560</v>
      </c>
      <c r="EE25" s="1">
        <f>[4]Netherlands!EE$2</f>
        <v>39382</v>
      </c>
      <c r="EF25" s="1">
        <f>[4]Netherlands!EF$2</f>
        <v>10739</v>
      </c>
      <c r="EG25" s="1">
        <f>[4]Netherlands!EG$2</f>
        <v>7526</v>
      </c>
      <c r="EH25" s="1">
        <f>[4]Netherlands!EH$2</f>
        <v>6286</v>
      </c>
      <c r="EI25" s="1">
        <f>[4]Netherlands!EI$2</f>
        <v>18300</v>
      </c>
      <c r="EJ25" s="1">
        <f>[4]Netherlands!EJ$2</f>
        <v>599</v>
      </c>
      <c r="EK25" s="1">
        <f>[4]Netherlands!EK$2</f>
        <v>7495</v>
      </c>
      <c r="EL25" s="1">
        <f>[4]Netherlands!EL$2</f>
        <v>2868</v>
      </c>
      <c r="EM25" s="1">
        <f>[4]Netherlands!EM$2</f>
        <v>13540</v>
      </c>
      <c r="EN25" s="1">
        <f>[4]Netherlands!EN$2</f>
        <v>133363</v>
      </c>
      <c r="EO25" s="1">
        <f>[4]Netherlands!EO$2</f>
        <v>22515</v>
      </c>
      <c r="EP25" s="1">
        <f>[4]Netherlands!EP$2</f>
        <v>32267</v>
      </c>
      <c r="EQ25" s="1">
        <f>[4]Netherlands!EQ$2</f>
        <v>25211</v>
      </c>
      <c r="ER25" s="1">
        <f>[4]Netherlands!ER$2</f>
        <v>48758</v>
      </c>
      <c r="ES25" s="1">
        <f>[4]Netherlands!ES$2</f>
        <v>40036</v>
      </c>
      <c r="ET25" s="1">
        <f>[4]Netherlands!ET$2</f>
        <v>36677</v>
      </c>
      <c r="EU25" s="1">
        <f>[4]Netherlands!EU$2</f>
        <v>29417</v>
      </c>
      <c r="EV25" s="1">
        <f>[4]Netherlands!EV$2</f>
        <v>48782</v>
      </c>
      <c r="EW25" s="1">
        <f>[4]Netherlands!EW$2</f>
        <v>35943</v>
      </c>
      <c r="EX25" s="1">
        <f>[4]Netherlands!EX$2</f>
        <v>257794</v>
      </c>
      <c r="EY25" s="1">
        <f>[4]Netherlands!EY$2</f>
        <v>106861</v>
      </c>
      <c r="EZ25" s="1">
        <f>[4]Netherlands!EZ$2</f>
        <v>71422</v>
      </c>
      <c r="FA25" s="1">
        <f>[4]Netherlands!FA$2</f>
        <v>191656</v>
      </c>
      <c r="FB25" s="1">
        <f>[4]Netherlands!FB$2</f>
        <v>29586</v>
      </c>
      <c r="FC25" s="1">
        <f>[4]Netherlands!FC$2</f>
        <v>52566</v>
      </c>
      <c r="FD25" s="1">
        <f>[4]Netherlands!FD$2</f>
        <v>58292</v>
      </c>
      <c r="FE25" s="1">
        <f>[4]Netherlands!FE$2</f>
        <v>6793</v>
      </c>
      <c r="FF25" s="1">
        <f>[4]Netherlands!FF$2</f>
        <v>14658</v>
      </c>
      <c r="FG25" s="1">
        <f>[4]Netherlands!FG$2</f>
        <v>7355</v>
      </c>
      <c r="FH25" s="1">
        <f>[4]Netherlands!FH$2</f>
        <v>4179</v>
      </c>
      <c r="FI25" s="1">
        <f>[4]Netherlands!FI$2</f>
        <v>18432</v>
      </c>
      <c r="FJ25" s="1">
        <f>[4]Netherlands!FJ$2</f>
        <v>20993</v>
      </c>
      <c r="FK25" s="1">
        <f>[4]Netherlands!FK$2</f>
        <v>55550</v>
      </c>
      <c r="FL25" s="1">
        <f>[4]Netherlands!FL$2</f>
        <v>67913</v>
      </c>
      <c r="FM25" s="1">
        <f>[4]Netherlands!FM$2</f>
        <v>52865</v>
      </c>
      <c r="FN25" s="1">
        <f>[4]Netherlands!FN$2</f>
        <v>25240</v>
      </c>
      <c r="FO25" s="1">
        <f>[4]Netherlands!FO$2</f>
        <v>30909</v>
      </c>
      <c r="FP25" s="1">
        <f>[4]Netherlands!FP$2</f>
        <v>15077</v>
      </c>
      <c r="FQ25" s="1">
        <f>[4]Netherlands!FQ$2</f>
        <v>7591</v>
      </c>
      <c r="FR25" s="1">
        <f>[4]Netherlands!FR$2</f>
        <v>6819</v>
      </c>
      <c r="FS25" s="1">
        <f>[4]Netherlands!FS$2</f>
        <v>22199</v>
      </c>
      <c r="FT25" s="1">
        <f>[4]Netherlands!FT$2</f>
        <v>10771</v>
      </c>
      <c r="FU25" s="1">
        <f>[4]Netherlands!FU$2</f>
        <v>170229</v>
      </c>
      <c r="FV25" s="1">
        <f>[4]Netherlands!FV$2</f>
        <v>190357</v>
      </c>
      <c r="FW25" s="1">
        <f>[4]Netherlands!FW$2</f>
        <v>0</v>
      </c>
      <c r="FX25" s="1">
        <f>[4]Netherlands!FX$2</f>
        <v>0</v>
      </c>
      <c r="FY25" s="1">
        <f>[4]Netherlands!FY$2</f>
        <v>0</v>
      </c>
      <c r="FZ25" s="7">
        <f>SUM($B25:FY25)</f>
        <v>4099902</v>
      </c>
    </row>
    <row r="26" spans="1:182">
      <c r="A26" t="s">
        <v>26</v>
      </c>
      <c r="B26" s="1">
        <f>[4]Poland!B$2</f>
        <v>0</v>
      </c>
      <c r="C26" s="1">
        <f>[4]Poland!C$2</f>
        <v>0</v>
      </c>
      <c r="D26" s="1">
        <f>[4]Poland!D$2</f>
        <v>0</v>
      </c>
      <c r="E26" s="1">
        <f>[4]Poland!E$2</f>
        <v>0</v>
      </c>
      <c r="F26" s="1">
        <f>[4]Poland!F$2</f>
        <v>0</v>
      </c>
      <c r="G26" s="1">
        <f>[4]Poland!G$2</f>
        <v>0</v>
      </c>
      <c r="H26" s="1">
        <f>[4]Poland!H$2</f>
        <v>0</v>
      </c>
      <c r="I26" s="1">
        <f>[4]Poland!I$2</f>
        <v>0</v>
      </c>
      <c r="J26" s="1">
        <f>[4]Poland!J$2</f>
        <v>0</v>
      </c>
      <c r="K26" s="1">
        <f>[4]Poland!K$2</f>
        <v>0</v>
      </c>
      <c r="L26" s="1">
        <f>[4]Poland!L$2</f>
        <v>0</v>
      </c>
      <c r="M26" s="1">
        <f>[4]Poland!M$2</f>
        <v>0</v>
      </c>
      <c r="N26" s="1">
        <f>[4]Poland!N$2</f>
        <v>0</v>
      </c>
      <c r="O26" s="1">
        <f>[4]Poland!O$2</f>
        <v>0</v>
      </c>
      <c r="P26" s="1">
        <f>[4]Poland!P$2</f>
        <v>0</v>
      </c>
      <c r="Q26" s="1">
        <f>[4]Poland!Q$2</f>
        <v>0</v>
      </c>
      <c r="R26" s="1">
        <f>[4]Poland!R$2</f>
        <v>0</v>
      </c>
      <c r="S26" s="1">
        <f>[4]Poland!S$2</f>
        <v>0</v>
      </c>
      <c r="T26" s="1">
        <f>[4]Poland!T$2</f>
        <v>0</v>
      </c>
      <c r="U26" s="1">
        <f>[4]Poland!U$2</f>
        <v>0</v>
      </c>
      <c r="V26" s="1">
        <f>[4]Poland!V$2</f>
        <v>0</v>
      </c>
      <c r="W26" s="1">
        <f>[4]Poland!W$2</f>
        <v>0</v>
      </c>
      <c r="X26" s="1">
        <f>[4]Poland!X$2</f>
        <v>0</v>
      </c>
      <c r="Y26" s="1">
        <f>[4]Poland!Y$2</f>
        <v>0</v>
      </c>
      <c r="Z26" s="1">
        <f>[4]Poland!Z$2</f>
        <v>0</v>
      </c>
      <c r="AA26" s="1">
        <f>[4]Poland!AA$2</f>
        <v>0</v>
      </c>
      <c r="AB26" s="1">
        <f>[4]Poland!AB$2</f>
        <v>0</v>
      </c>
      <c r="AC26" s="1">
        <f>[4]Poland!AC$2</f>
        <v>0</v>
      </c>
      <c r="AD26" s="1">
        <f>[4]Poland!AD$2</f>
        <v>0</v>
      </c>
      <c r="AE26" s="1">
        <f>[4]Poland!AE$2</f>
        <v>0</v>
      </c>
      <c r="AF26" s="1">
        <f>[4]Poland!AF$2</f>
        <v>0</v>
      </c>
      <c r="AG26" s="1">
        <f>[4]Poland!AG$2</f>
        <v>0</v>
      </c>
      <c r="AH26" s="1">
        <f>[4]Poland!AH$2</f>
        <v>2583</v>
      </c>
      <c r="AI26" s="1">
        <f>[4]Poland!AI$2</f>
        <v>0</v>
      </c>
      <c r="AJ26" s="1">
        <f>[4]Poland!AJ$2</f>
        <v>0</v>
      </c>
      <c r="AK26" s="1">
        <f>[4]Poland!AK$2</f>
        <v>569545</v>
      </c>
      <c r="AL26" s="1">
        <f>[4]Poland!AL$2</f>
        <v>0</v>
      </c>
      <c r="AM26" s="1">
        <f>[4]Poland!AM$2</f>
        <v>0</v>
      </c>
      <c r="AN26" s="1">
        <f>[4]Poland!AN$2</f>
        <v>0</v>
      </c>
      <c r="AO26" s="1">
        <f>[4]Poland!AO$2</f>
        <v>0</v>
      </c>
      <c r="AP26" s="1">
        <f>[4]Poland!AP$2</f>
        <v>0</v>
      </c>
      <c r="AQ26" s="1">
        <f>[4]Poland!AQ$2</f>
        <v>0</v>
      </c>
      <c r="AR26" s="1">
        <f>[4]Poland!AR$2</f>
        <v>0</v>
      </c>
      <c r="AS26" s="1">
        <f>[4]Poland!AS$2</f>
        <v>0</v>
      </c>
      <c r="AT26" s="1">
        <f>[4]Poland!AT$2</f>
        <v>0</v>
      </c>
      <c r="AU26" s="1">
        <f>[4]Poland!AU$2</f>
        <v>0</v>
      </c>
      <c r="AV26" s="1">
        <f>[4]Poland!AV$2</f>
        <v>0</v>
      </c>
      <c r="AW26" s="1">
        <f>[4]Poland!AW$2</f>
        <v>0</v>
      </c>
      <c r="AX26" s="1">
        <f>[4]Poland!AX$2</f>
        <v>0</v>
      </c>
      <c r="AY26" s="1">
        <f>[4]Poland!AY$2</f>
        <v>0</v>
      </c>
      <c r="AZ26" s="1">
        <f>[4]Poland!AZ$2</f>
        <v>0</v>
      </c>
      <c r="BA26" s="1">
        <f>[4]Poland!BA$2</f>
        <v>0</v>
      </c>
      <c r="BB26" s="1">
        <f>[4]Poland!BB$2</f>
        <v>0</v>
      </c>
      <c r="BC26" s="1">
        <f>[4]Poland!BC$2</f>
        <v>0</v>
      </c>
      <c r="BD26" s="1">
        <f>[4]Poland!BD$2</f>
        <v>0</v>
      </c>
      <c r="BE26" s="1">
        <f>[4]Poland!BE$2</f>
        <v>0</v>
      </c>
      <c r="BF26" s="1">
        <f>[4]Poland!BF$2</f>
        <v>0</v>
      </c>
      <c r="BG26" s="1">
        <f>[4]Poland!BG$2</f>
        <v>2634</v>
      </c>
      <c r="BH26" s="1">
        <f>[4]Poland!BH$2</f>
        <v>0</v>
      </c>
      <c r="BI26" s="1">
        <f>[4]Poland!BI$2</f>
        <v>0</v>
      </c>
      <c r="BJ26" s="1">
        <f>[4]Poland!BJ$2</f>
        <v>0</v>
      </c>
      <c r="BK26" s="1">
        <f>[4]Poland!BK$2</f>
        <v>0</v>
      </c>
      <c r="BL26" s="1">
        <f>[4]Poland!BL$2</f>
        <v>0</v>
      </c>
      <c r="BM26" s="1">
        <f>[4]Poland!BM$2</f>
        <v>0</v>
      </c>
      <c r="BN26" s="1">
        <f>[4]Poland!BN$2</f>
        <v>0</v>
      </c>
      <c r="BO26" s="1">
        <f>[4]Poland!BO$2</f>
        <v>0</v>
      </c>
      <c r="BP26" s="1">
        <f>[4]Poland!BP$2</f>
        <v>0</v>
      </c>
      <c r="BQ26" s="1">
        <f>[4]Poland!BQ$2</f>
        <v>0</v>
      </c>
      <c r="BR26" s="1">
        <f>[4]Poland!BR$2</f>
        <v>0</v>
      </c>
      <c r="BS26" s="1">
        <f>[4]Poland!BS$2</f>
        <v>0</v>
      </c>
      <c r="BT26" s="1">
        <f>[4]Poland!BT$2</f>
        <v>0</v>
      </c>
      <c r="BU26" s="1">
        <f>[4]Poland!BU$2</f>
        <v>0</v>
      </c>
      <c r="BV26" s="1">
        <f>[4]Poland!BV$2</f>
        <v>0</v>
      </c>
      <c r="BW26" s="1">
        <f>[4]Poland!BW$2</f>
        <v>0</v>
      </c>
      <c r="BX26" s="1">
        <f>[4]Poland!BX$2</f>
        <v>0</v>
      </c>
      <c r="BY26" s="1">
        <f>[4]Poland!BY$2</f>
        <v>0</v>
      </c>
      <c r="BZ26" s="1">
        <f>[4]Poland!BZ$2</f>
        <v>0</v>
      </c>
      <c r="CA26" s="1">
        <f>[4]Poland!CA$2</f>
        <v>0</v>
      </c>
      <c r="CB26" s="1">
        <f>[4]Poland!CB$2</f>
        <v>0</v>
      </c>
      <c r="CC26" s="1">
        <f>[4]Poland!CC$2</f>
        <v>0</v>
      </c>
      <c r="CD26" s="1">
        <f>[4]Poland!CD$2</f>
        <v>0</v>
      </c>
      <c r="CE26" s="1">
        <f>[4]Poland!CE$2</f>
        <v>0</v>
      </c>
      <c r="CF26" s="1">
        <f>[4]Poland!CF$2</f>
        <v>0</v>
      </c>
      <c r="CG26" s="1">
        <f>[4]Poland!CG$2</f>
        <v>0</v>
      </c>
      <c r="CH26" s="1">
        <f>[4]Poland!CH$2</f>
        <v>0</v>
      </c>
      <c r="CI26" s="1">
        <f>[4]Poland!CI$2</f>
        <v>0</v>
      </c>
      <c r="CJ26" s="1">
        <f>[4]Poland!CJ$2</f>
        <v>0</v>
      </c>
      <c r="CK26" s="1">
        <f>[4]Poland!CK$2</f>
        <v>0</v>
      </c>
      <c r="CL26" s="1">
        <f>[4]Poland!CL$2</f>
        <v>0</v>
      </c>
      <c r="CM26" s="1">
        <f>[4]Poland!CM$2</f>
        <v>0</v>
      </c>
      <c r="CN26" s="1">
        <f>[4]Poland!CN$2</f>
        <v>0</v>
      </c>
      <c r="CO26" s="1">
        <f>[4]Poland!CO$2</f>
        <v>0</v>
      </c>
      <c r="CP26" s="1">
        <f>[4]Poland!CP$2</f>
        <v>0</v>
      </c>
      <c r="CQ26" s="1">
        <f>[4]Poland!CQ$2</f>
        <v>0</v>
      </c>
      <c r="CR26" s="1">
        <f>[4]Poland!CR$2</f>
        <v>0</v>
      </c>
      <c r="CS26" s="1">
        <f>[4]Poland!CS$2</f>
        <v>0</v>
      </c>
      <c r="CT26" s="1">
        <f>[4]Poland!CT$2</f>
        <v>389</v>
      </c>
      <c r="CU26" s="1">
        <f>[4]Poland!CU$2</f>
        <v>0</v>
      </c>
      <c r="CV26" s="1">
        <f>[4]Poland!CV$2</f>
        <v>0</v>
      </c>
      <c r="CW26" s="1">
        <f>[4]Poland!CW$2</f>
        <v>32</v>
      </c>
      <c r="CX26" s="1">
        <f>[4]Poland!CX$2</f>
        <v>0</v>
      </c>
      <c r="CY26" s="1">
        <f>[4]Poland!CY$2</f>
        <v>0</v>
      </c>
      <c r="CZ26" s="1">
        <f>[4]Poland!CZ$2</f>
        <v>0</v>
      </c>
      <c r="DA26" s="1">
        <f>[4]Poland!DA$2</f>
        <v>0</v>
      </c>
      <c r="DB26" s="1">
        <f>[4]Poland!DB$2</f>
        <v>0</v>
      </c>
      <c r="DC26" s="1">
        <f>[4]Poland!DC$2</f>
        <v>0</v>
      </c>
      <c r="DD26" s="1">
        <f>[4]Poland!DD$2</f>
        <v>0</v>
      </c>
      <c r="DE26" s="1">
        <f>[4]Poland!DE$2</f>
        <v>0</v>
      </c>
      <c r="DF26" s="1">
        <f>[4]Poland!DF$2</f>
        <v>0</v>
      </c>
      <c r="DG26" s="1">
        <f>[4]Poland!DG$2</f>
        <v>238</v>
      </c>
      <c r="DH26" s="1">
        <f>[4]Poland!DH$2</f>
        <v>0</v>
      </c>
      <c r="DI26" s="1">
        <f>[4]Poland!DI$2</f>
        <v>0</v>
      </c>
      <c r="DJ26" s="1">
        <f>[4]Poland!DJ$2</f>
        <v>0</v>
      </c>
      <c r="DK26" s="1">
        <f>[4]Poland!DK$2</f>
        <v>0</v>
      </c>
      <c r="DL26" s="1">
        <f>[4]Poland!DL$2</f>
        <v>0</v>
      </c>
      <c r="DM26" s="1">
        <f>[4]Poland!DM$2</f>
        <v>0</v>
      </c>
      <c r="DN26" s="1">
        <f>[4]Poland!DN$2</f>
        <v>0</v>
      </c>
      <c r="DO26" s="1">
        <f>[4]Poland!DO$2</f>
        <v>0</v>
      </c>
      <c r="DP26" s="1">
        <f>[4]Poland!DP$2</f>
        <v>0</v>
      </c>
      <c r="DQ26" s="1">
        <f>[4]Poland!DQ$2</f>
        <v>0</v>
      </c>
      <c r="DR26" s="1">
        <f>[4]Poland!DR$2</f>
        <v>0</v>
      </c>
      <c r="DS26" s="1">
        <f>[4]Poland!DS$2</f>
        <v>521</v>
      </c>
      <c r="DT26" s="1">
        <f>[4]Poland!DT$2</f>
        <v>0</v>
      </c>
      <c r="DU26" s="1">
        <f>[4]Poland!DU$2</f>
        <v>0</v>
      </c>
      <c r="DV26" s="1">
        <f>[4]Poland!DV$2</f>
        <v>0</v>
      </c>
      <c r="DW26" s="1">
        <f>[4]Poland!DW$2</f>
        <v>0</v>
      </c>
      <c r="DX26" s="1">
        <f>[4]Poland!DX$2</f>
        <v>0</v>
      </c>
      <c r="DY26" s="1">
        <f>[4]Poland!DY$2</f>
        <v>0</v>
      </c>
      <c r="DZ26" s="1">
        <f>[4]Poland!DZ$2</f>
        <v>0</v>
      </c>
      <c r="EA26" s="1">
        <f>[4]Poland!EA$2</f>
        <v>209</v>
      </c>
      <c r="EB26" s="1">
        <f>[4]Poland!EB$2</f>
        <v>0</v>
      </c>
      <c r="EC26" s="1">
        <f>[4]Poland!EC$2</f>
        <v>123</v>
      </c>
      <c r="ED26" s="1">
        <f>[4]Poland!ED$2</f>
        <v>121</v>
      </c>
      <c r="EE26" s="1">
        <f>[4]Poland!EE$2</f>
        <v>169</v>
      </c>
      <c r="EF26" s="1">
        <f>[4]Poland!EF$2</f>
        <v>0</v>
      </c>
      <c r="EG26" s="1">
        <f>[4]Poland!EG$2</f>
        <v>0</v>
      </c>
      <c r="EH26" s="1">
        <f>[4]Poland!EH$2</f>
        <v>0</v>
      </c>
      <c r="EI26" s="1">
        <f>[4]Poland!EI$2</f>
        <v>0</v>
      </c>
      <c r="EJ26" s="1">
        <f>[4]Poland!EJ$2</f>
        <v>0</v>
      </c>
      <c r="EK26" s="1">
        <f>[4]Poland!EK$2</f>
        <v>0</v>
      </c>
      <c r="EL26" s="1">
        <f>[4]Poland!EL$2</f>
        <v>0</v>
      </c>
      <c r="EM26" s="1">
        <f>[4]Poland!EM$2</f>
        <v>0</v>
      </c>
      <c r="EN26" s="1">
        <f>[4]Poland!EN$2</f>
        <v>0</v>
      </c>
      <c r="EO26" s="1">
        <f>[4]Poland!EO$2</f>
        <v>0</v>
      </c>
      <c r="EP26" s="1">
        <f>[4]Poland!EP$2</f>
        <v>0</v>
      </c>
      <c r="EQ26" s="1">
        <f>[4]Poland!EQ$2</f>
        <v>0</v>
      </c>
      <c r="ER26" s="1">
        <f>[4]Poland!ER$2</f>
        <v>0</v>
      </c>
      <c r="ES26" s="1">
        <f>[4]Poland!ES$2</f>
        <v>0</v>
      </c>
      <c r="ET26" s="1">
        <f>[4]Poland!ET$2</f>
        <v>0</v>
      </c>
      <c r="EU26" s="1">
        <f>[4]Poland!EU$2</f>
        <v>0</v>
      </c>
      <c r="EV26" s="1">
        <f>[4]Poland!EV$2</f>
        <v>0</v>
      </c>
      <c r="EW26" s="1">
        <f>[4]Poland!EW$2</f>
        <v>0</v>
      </c>
      <c r="EX26" s="1">
        <f>[4]Poland!EX$2</f>
        <v>0</v>
      </c>
      <c r="EY26" s="1">
        <f>[4]Poland!EY$2</f>
        <v>0</v>
      </c>
      <c r="EZ26" s="1">
        <f>[4]Poland!EZ$2</f>
        <v>0</v>
      </c>
      <c r="FA26" s="1">
        <f>[4]Poland!FA$2</f>
        <v>0</v>
      </c>
      <c r="FB26" s="1">
        <f>[4]Poland!FB$2</f>
        <v>0</v>
      </c>
      <c r="FC26" s="1">
        <f>[4]Poland!FC$2</f>
        <v>0</v>
      </c>
      <c r="FD26" s="1">
        <f>[4]Poland!FD$2</f>
        <v>0</v>
      </c>
      <c r="FE26" s="1">
        <f>[4]Poland!FE$2</f>
        <v>0</v>
      </c>
      <c r="FF26" s="1">
        <f>[4]Poland!FF$2</f>
        <v>0</v>
      </c>
      <c r="FG26" s="1">
        <f>[4]Poland!FG$2</f>
        <v>0</v>
      </c>
      <c r="FH26" s="1">
        <f>[4]Poland!FH$2</f>
        <v>0</v>
      </c>
      <c r="FI26" s="1">
        <f>[4]Poland!FI$2</f>
        <v>0</v>
      </c>
      <c r="FJ26" s="1">
        <f>[4]Poland!FJ$2</f>
        <v>0</v>
      </c>
      <c r="FK26" s="1">
        <f>[4]Poland!FK$2</f>
        <v>0</v>
      </c>
      <c r="FL26" s="1">
        <f>[4]Poland!FL$2</f>
        <v>0</v>
      </c>
      <c r="FM26" s="1">
        <f>[4]Poland!FM$2</f>
        <v>0</v>
      </c>
      <c r="FN26" s="1">
        <f>[4]Poland!FN$2</f>
        <v>0</v>
      </c>
      <c r="FO26" s="1">
        <f>[4]Poland!FO$2</f>
        <v>0</v>
      </c>
      <c r="FP26" s="1">
        <f>[4]Poland!FP$2</f>
        <v>0</v>
      </c>
      <c r="FQ26" s="1">
        <f>[4]Poland!FQ$2</f>
        <v>7</v>
      </c>
      <c r="FR26" s="1">
        <f>[4]Poland!FR$2</f>
        <v>31607</v>
      </c>
      <c r="FS26" s="1">
        <f>[4]Poland!FS$2</f>
        <v>35595</v>
      </c>
      <c r="FT26" s="1">
        <f>[4]Poland!FT$2</f>
        <v>0</v>
      </c>
      <c r="FU26" s="1">
        <f>[4]Poland!FU$2</f>
        <v>0</v>
      </c>
      <c r="FV26" s="1">
        <f>[4]Poland!FV$2</f>
        <v>0</v>
      </c>
      <c r="FW26" s="1">
        <f>[4]Poland!FW$2</f>
        <v>0</v>
      </c>
      <c r="FX26" s="1">
        <f>[4]Poland!FX$2</f>
        <v>0</v>
      </c>
      <c r="FY26" s="1">
        <f>[4]Poland!FY$2</f>
        <v>0</v>
      </c>
      <c r="FZ26" s="7">
        <f>SUM($B26:FY26)</f>
        <v>643773</v>
      </c>
    </row>
    <row r="27" spans="1:182">
      <c r="A27" t="s">
        <v>27</v>
      </c>
      <c r="B27" s="1">
        <f>[4]Portugal!B$2</f>
        <v>0</v>
      </c>
      <c r="C27" s="1">
        <f>[4]Portugal!C$2</f>
        <v>0</v>
      </c>
      <c r="D27" s="1">
        <f>[4]Portugal!D$2</f>
        <v>0</v>
      </c>
      <c r="E27" s="1">
        <f>[4]Portugal!E$2</f>
        <v>0</v>
      </c>
      <c r="F27" s="1">
        <f>[4]Portugal!F$2</f>
        <v>0</v>
      </c>
      <c r="G27" s="1">
        <f>[4]Portugal!G$2</f>
        <v>0</v>
      </c>
      <c r="H27" s="1">
        <f>[4]Portugal!H$2</f>
        <v>0</v>
      </c>
      <c r="I27" s="1">
        <f>[4]Portugal!I$2</f>
        <v>0</v>
      </c>
      <c r="J27" s="1">
        <f>[4]Portugal!J$2</f>
        <v>0</v>
      </c>
      <c r="K27" s="1">
        <f>[4]Portugal!K$2</f>
        <v>0</v>
      </c>
      <c r="L27" s="1">
        <f>[4]Portugal!L$2</f>
        <v>0</v>
      </c>
      <c r="M27" s="1">
        <f>[4]Portugal!M$2</f>
        <v>0</v>
      </c>
      <c r="N27" s="1">
        <f>[4]Portugal!N$2</f>
        <v>0</v>
      </c>
      <c r="O27" s="1">
        <f>[4]Portugal!O$2</f>
        <v>0</v>
      </c>
      <c r="P27" s="1">
        <f>[4]Portugal!P$2</f>
        <v>0</v>
      </c>
      <c r="Q27" s="1">
        <f>[4]Portugal!Q$2</f>
        <v>0</v>
      </c>
      <c r="R27" s="1">
        <f>[4]Portugal!R$2</f>
        <v>0</v>
      </c>
      <c r="S27" s="1">
        <f>[4]Portugal!S$2</f>
        <v>0</v>
      </c>
      <c r="T27" s="1">
        <f>[4]Portugal!T$2</f>
        <v>0</v>
      </c>
      <c r="U27" s="1">
        <f>[4]Portugal!U$2</f>
        <v>0</v>
      </c>
      <c r="V27" s="1">
        <f>[4]Portugal!V$2</f>
        <v>0</v>
      </c>
      <c r="W27" s="1">
        <f>[4]Portugal!W$2</f>
        <v>0</v>
      </c>
      <c r="X27" s="1">
        <f>[4]Portugal!X$2</f>
        <v>0</v>
      </c>
      <c r="Y27" s="1">
        <f>[4]Portugal!Y$2</f>
        <v>0</v>
      </c>
      <c r="Z27" s="1">
        <f>[4]Portugal!Z$2</f>
        <v>0</v>
      </c>
      <c r="AA27" s="1">
        <f>[4]Portugal!AA$2</f>
        <v>0</v>
      </c>
      <c r="AB27" s="1">
        <f>[4]Portugal!AB$2</f>
        <v>0</v>
      </c>
      <c r="AC27" s="1">
        <f>[4]Portugal!AC$2</f>
        <v>0</v>
      </c>
      <c r="AD27" s="1">
        <f>[4]Portugal!AD$2</f>
        <v>0</v>
      </c>
      <c r="AE27" s="1">
        <f>[4]Portugal!AE$2</f>
        <v>0</v>
      </c>
      <c r="AF27" s="1">
        <f>[4]Portugal!AF$2</f>
        <v>0</v>
      </c>
      <c r="AG27" s="1">
        <f>[4]Portugal!AG$2</f>
        <v>0</v>
      </c>
      <c r="AH27" s="1">
        <f>[4]Portugal!AH$2</f>
        <v>0</v>
      </c>
      <c r="AI27" s="1">
        <f>[4]Portugal!AI$2</f>
        <v>0</v>
      </c>
      <c r="AJ27" s="1">
        <f>[4]Portugal!AJ$2</f>
        <v>0</v>
      </c>
      <c r="AK27" s="1">
        <f>[4]Portugal!AK$2</f>
        <v>0</v>
      </c>
      <c r="AL27" s="1">
        <f>[4]Portugal!AL$2</f>
        <v>0</v>
      </c>
      <c r="AM27" s="1">
        <f>[4]Portugal!AM$2</f>
        <v>0</v>
      </c>
      <c r="AN27" s="1">
        <f>[4]Portugal!AN$2</f>
        <v>0</v>
      </c>
      <c r="AO27" s="1">
        <f>[4]Portugal!AO$2</f>
        <v>0</v>
      </c>
      <c r="AP27" s="1">
        <f>[4]Portugal!AP$2</f>
        <v>0</v>
      </c>
      <c r="AQ27" s="1">
        <f>[4]Portugal!AQ$2</f>
        <v>0</v>
      </c>
      <c r="AR27" s="1">
        <f>[4]Portugal!AR$2</f>
        <v>0</v>
      </c>
      <c r="AS27" s="1">
        <f>[4]Portugal!AS$2</f>
        <v>0</v>
      </c>
      <c r="AT27" s="1">
        <f>[4]Portugal!AT$2</f>
        <v>0</v>
      </c>
      <c r="AU27" s="1">
        <f>[4]Portugal!AU$2</f>
        <v>0</v>
      </c>
      <c r="AV27" s="1">
        <f>[4]Portugal!AV$2</f>
        <v>0</v>
      </c>
      <c r="AW27" s="1">
        <f>[4]Portugal!AW$2</f>
        <v>0</v>
      </c>
      <c r="AX27" s="1">
        <f>[4]Portugal!AX$2</f>
        <v>0</v>
      </c>
      <c r="AY27" s="1">
        <f>[4]Portugal!AY$2</f>
        <v>0</v>
      </c>
      <c r="AZ27" s="1">
        <f>[4]Portugal!AZ$2</f>
        <v>0</v>
      </c>
      <c r="BA27" s="1">
        <f>[4]Portugal!BA$2</f>
        <v>0</v>
      </c>
      <c r="BB27" s="1">
        <f>[4]Portugal!BB$2</f>
        <v>0</v>
      </c>
      <c r="BC27" s="1">
        <f>[4]Portugal!BC$2</f>
        <v>0</v>
      </c>
      <c r="BD27" s="1">
        <f>[4]Portugal!BD$2</f>
        <v>0</v>
      </c>
      <c r="BE27" s="1">
        <f>[4]Portugal!BE$2</f>
        <v>0</v>
      </c>
      <c r="BF27" s="1">
        <f>[4]Portugal!BF$2</f>
        <v>0</v>
      </c>
      <c r="BG27" s="1">
        <f>[4]Portugal!BG$2</f>
        <v>0</v>
      </c>
      <c r="BH27" s="1">
        <f>[4]Portugal!BH$2</f>
        <v>0</v>
      </c>
      <c r="BI27" s="1">
        <f>[4]Portugal!BI$2</f>
        <v>0</v>
      </c>
      <c r="BJ27" s="1">
        <f>[4]Portugal!BJ$2</f>
        <v>0</v>
      </c>
      <c r="BK27" s="1">
        <f>[4]Portugal!BK$2</f>
        <v>0</v>
      </c>
      <c r="BL27" s="1">
        <f>[4]Portugal!BL$2</f>
        <v>0</v>
      </c>
      <c r="BM27" s="1">
        <f>[4]Portugal!BM$2</f>
        <v>0</v>
      </c>
      <c r="BN27" s="1">
        <f>[4]Portugal!BN$2</f>
        <v>0</v>
      </c>
      <c r="BO27" s="1">
        <f>[4]Portugal!BO$2</f>
        <v>0</v>
      </c>
      <c r="BP27" s="1">
        <f>[4]Portugal!BP$2</f>
        <v>0</v>
      </c>
      <c r="BQ27" s="1">
        <f>[4]Portugal!BQ$2</f>
        <v>0</v>
      </c>
      <c r="BR27" s="1">
        <f>[4]Portugal!BR$2</f>
        <v>0</v>
      </c>
      <c r="BS27" s="1">
        <f>[4]Portugal!BS$2</f>
        <v>0</v>
      </c>
      <c r="BT27" s="1">
        <f>[4]Portugal!BT$2</f>
        <v>0</v>
      </c>
      <c r="BU27" s="1">
        <f>[4]Portugal!BU$2</f>
        <v>0</v>
      </c>
      <c r="BV27" s="1">
        <f>[4]Portugal!BV$2</f>
        <v>0</v>
      </c>
      <c r="BW27" s="1">
        <f>[4]Portugal!BW$2</f>
        <v>0</v>
      </c>
      <c r="BX27" s="1">
        <f>[4]Portugal!BX$2</f>
        <v>0</v>
      </c>
      <c r="BY27" s="1">
        <f>[4]Portugal!BY$2</f>
        <v>0</v>
      </c>
      <c r="BZ27" s="1">
        <f>[4]Portugal!BZ$2</f>
        <v>0</v>
      </c>
      <c r="CA27" s="1">
        <f>[4]Portugal!CA$2</f>
        <v>0</v>
      </c>
      <c r="CB27" s="1">
        <f>[4]Portugal!CB$2</f>
        <v>0</v>
      </c>
      <c r="CC27" s="1">
        <f>[4]Portugal!CC$2</f>
        <v>0</v>
      </c>
      <c r="CD27" s="1">
        <f>[4]Portugal!CD$2</f>
        <v>0</v>
      </c>
      <c r="CE27" s="1">
        <f>[4]Portugal!CE$2</f>
        <v>0</v>
      </c>
      <c r="CF27" s="1">
        <f>[4]Portugal!CF$2</f>
        <v>0</v>
      </c>
      <c r="CG27" s="1">
        <f>[4]Portugal!CG$2</f>
        <v>0</v>
      </c>
      <c r="CH27" s="1">
        <f>[4]Portugal!CH$2</f>
        <v>0</v>
      </c>
      <c r="CI27" s="1">
        <f>[4]Portugal!CI$2</f>
        <v>0</v>
      </c>
      <c r="CJ27" s="1">
        <f>[4]Portugal!CJ$2</f>
        <v>0</v>
      </c>
      <c r="CK27" s="1">
        <f>[4]Portugal!CK$2</f>
        <v>0</v>
      </c>
      <c r="CL27" s="1">
        <f>[4]Portugal!CL$2</f>
        <v>0</v>
      </c>
      <c r="CM27" s="1">
        <f>[4]Portugal!CM$2</f>
        <v>0</v>
      </c>
      <c r="CN27" s="1">
        <f>[4]Portugal!CN$2</f>
        <v>0</v>
      </c>
      <c r="CO27" s="1">
        <f>[4]Portugal!CO$2</f>
        <v>0</v>
      </c>
      <c r="CP27" s="1">
        <f>[4]Portugal!CP$2</f>
        <v>0</v>
      </c>
      <c r="CQ27" s="1">
        <f>[4]Portugal!CQ$2</f>
        <v>0</v>
      </c>
      <c r="CR27" s="1">
        <f>[4]Portugal!CR$2</f>
        <v>0</v>
      </c>
      <c r="CS27" s="1">
        <f>[4]Portugal!CS$2</f>
        <v>0</v>
      </c>
      <c r="CT27" s="1">
        <f>[4]Portugal!CT$2</f>
        <v>0</v>
      </c>
      <c r="CU27" s="1">
        <f>[4]Portugal!CU$2</f>
        <v>0</v>
      </c>
      <c r="CV27" s="1">
        <f>[4]Portugal!CV$2</f>
        <v>0</v>
      </c>
      <c r="CW27" s="1">
        <f>[4]Portugal!CW$2</f>
        <v>0</v>
      </c>
      <c r="CX27" s="1">
        <f>[4]Portugal!CX$2</f>
        <v>0</v>
      </c>
      <c r="CY27" s="1">
        <f>[4]Portugal!CY$2</f>
        <v>0</v>
      </c>
      <c r="CZ27" s="1">
        <f>[4]Portugal!CZ$2</f>
        <v>0</v>
      </c>
      <c r="DA27" s="1">
        <f>[4]Portugal!DA$2</f>
        <v>0</v>
      </c>
      <c r="DB27" s="1">
        <f>[4]Portugal!DB$2</f>
        <v>0</v>
      </c>
      <c r="DC27" s="1">
        <f>[4]Portugal!DC$2</f>
        <v>0</v>
      </c>
      <c r="DD27" s="1">
        <f>[4]Portugal!DD$2</f>
        <v>0</v>
      </c>
      <c r="DE27" s="1">
        <f>[4]Portugal!DE$2</f>
        <v>0</v>
      </c>
      <c r="DF27" s="1">
        <f>[4]Portugal!DF$2</f>
        <v>0</v>
      </c>
      <c r="DG27" s="1">
        <f>[4]Portugal!DG$2</f>
        <v>0</v>
      </c>
      <c r="DH27" s="1">
        <f>[4]Portugal!DH$2</f>
        <v>0</v>
      </c>
      <c r="DI27" s="1">
        <f>[4]Portugal!DI$2</f>
        <v>0</v>
      </c>
      <c r="DJ27" s="1">
        <f>[4]Portugal!DJ$2</f>
        <v>0</v>
      </c>
      <c r="DK27" s="1">
        <f>[4]Portugal!DK$2</f>
        <v>0</v>
      </c>
      <c r="DL27" s="1">
        <f>[4]Portugal!DL$2</f>
        <v>0</v>
      </c>
      <c r="DM27" s="1">
        <f>[4]Portugal!DM$2</f>
        <v>0</v>
      </c>
      <c r="DN27" s="1">
        <f>[4]Portugal!DN$2</f>
        <v>0</v>
      </c>
      <c r="DO27" s="1">
        <f>[4]Portugal!DO$2</f>
        <v>0</v>
      </c>
      <c r="DP27" s="1">
        <f>[4]Portugal!DP$2</f>
        <v>0</v>
      </c>
      <c r="DQ27" s="1">
        <f>[4]Portugal!DQ$2</f>
        <v>0</v>
      </c>
      <c r="DR27" s="1">
        <f>[4]Portugal!DR$2</f>
        <v>0</v>
      </c>
      <c r="DS27" s="1">
        <f>[4]Portugal!DS$2</f>
        <v>0</v>
      </c>
      <c r="DT27" s="1">
        <f>[4]Portugal!DT$2</f>
        <v>0</v>
      </c>
      <c r="DU27" s="1">
        <f>[4]Portugal!DU$2</f>
        <v>0</v>
      </c>
      <c r="DV27" s="1">
        <f>[4]Portugal!DV$2</f>
        <v>0</v>
      </c>
      <c r="DW27" s="1">
        <f>[4]Portugal!DW$2</f>
        <v>0</v>
      </c>
      <c r="DX27" s="1">
        <f>[4]Portugal!DX$2</f>
        <v>0</v>
      </c>
      <c r="DY27" s="1">
        <f>[4]Portugal!DY$2</f>
        <v>0</v>
      </c>
      <c r="DZ27" s="1">
        <f>[4]Portugal!DZ$2</f>
        <v>0</v>
      </c>
      <c r="EA27" s="1">
        <f>[4]Portugal!EA$2</f>
        <v>0</v>
      </c>
      <c r="EB27" s="1">
        <f>[4]Portugal!EB$2</f>
        <v>0</v>
      </c>
      <c r="EC27" s="1">
        <f>[4]Portugal!EC$2</f>
        <v>0</v>
      </c>
      <c r="ED27" s="1">
        <f>[4]Portugal!ED$2</f>
        <v>0</v>
      </c>
      <c r="EE27" s="1">
        <f>[4]Portugal!EE$2</f>
        <v>0</v>
      </c>
      <c r="EF27" s="1">
        <f>[4]Portugal!EF$2</f>
        <v>0</v>
      </c>
      <c r="EG27" s="1">
        <f>[4]Portugal!EG$2</f>
        <v>0</v>
      </c>
      <c r="EH27" s="1">
        <f>[4]Portugal!EH$2</f>
        <v>0</v>
      </c>
      <c r="EI27" s="1">
        <f>[4]Portugal!EI$2</f>
        <v>0</v>
      </c>
      <c r="EJ27" s="1">
        <f>[4]Portugal!EJ$2</f>
        <v>0</v>
      </c>
      <c r="EK27" s="1">
        <f>[4]Portugal!EK$2</f>
        <v>0</v>
      </c>
      <c r="EL27" s="1">
        <f>[4]Portugal!EL$2</f>
        <v>0</v>
      </c>
      <c r="EM27" s="1">
        <f>[4]Portugal!EM$2</f>
        <v>0</v>
      </c>
      <c r="EN27" s="1">
        <f>[4]Portugal!EN$2</f>
        <v>0</v>
      </c>
      <c r="EO27" s="1">
        <f>[4]Portugal!EO$2</f>
        <v>0</v>
      </c>
      <c r="EP27" s="1">
        <f>[4]Portugal!EP$2</f>
        <v>0</v>
      </c>
      <c r="EQ27" s="1">
        <f>[4]Portugal!EQ$2</f>
        <v>0</v>
      </c>
      <c r="ER27" s="1">
        <f>[4]Portugal!ER$2</f>
        <v>0</v>
      </c>
      <c r="ES27" s="1">
        <f>[4]Portugal!ES$2</f>
        <v>0</v>
      </c>
      <c r="ET27" s="1">
        <f>[4]Portugal!ET$2</f>
        <v>0</v>
      </c>
      <c r="EU27" s="1">
        <f>[4]Portugal!EU$2</f>
        <v>0</v>
      </c>
      <c r="EV27" s="1">
        <f>[4]Portugal!EV$2</f>
        <v>0</v>
      </c>
      <c r="EW27" s="1">
        <f>[4]Portugal!EW$2</f>
        <v>0</v>
      </c>
      <c r="EX27" s="1">
        <f>[4]Portugal!EX$2</f>
        <v>0</v>
      </c>
      <c r="EY27" s="1">
        <f>[4]Portugal!EY$2</f>
        <v>0</v>
      </c>
      <c r="EZ27" s="1">
        <f>[4]Portugal!EZ$2</f>
        <v>0</v>
      </c>
      <c r="FA27" s="1">
        <f>[4]Portugal!FA$2</f>
        <v>0</v>
      </c>
      <c r="FB27" s="1">
        <f>[4]Portugal!FB$2</f>
        <v>0</v>
      </c>
      <c r="FC27" s="1">
        <f>[4]Portugal!FC$2</f>
        <v>0</v>
      </c>
      <c r="FD27" s="1">
        <f>[4]Portugal!FD$2</f>
        <v>0</v>
      </c>
      <c r="FE27" s="1">
        <f>[4]Portugal!FE$2</f>
        <v>0</v>
      </c>
      <c r="FF27" s="1">
        <f>[4]Portugal!FF$2</f>
        <v>0</v>
      </c>
      <c r="FG27" s="1">
        <f>[4]Portugal!FG$2</f>
        <v>0</v>
      </c>
      <c r="FH27" s="1">
        <f>[4]Portugal!FH$2</f>
        <v>0</v>
      </c>
      <c r="FI27" s="1">
        <f>[4]Portugal!FI$2</f>
        <v>0</v>
      </c>
      <c r="FJ27" s="1">
        <f>[4]Portugal!FJ$2</f>
        <v>0</v>
      </c>
      <c r="FK27" s="1">
        <f>[4]Portugal!FK$2</f>
        <v>0</v>
      </c>
      <c r="FL27" s="1">
        <f>[4]Portugal!FL$2</f>
        <v>0</v>
      </c>
      <c r="FM27" s="1">
        <f>[4]Portugal!FM$2</f>
        <v>0</v>
      </c>
      <c r="FN27" s="1">
        <f>[4]Portugal!FN$2</f>
        <v>0</v>
      </c>
      <c r="FO27" s="1">
        <f>[4]Portugal!FO$2</f>
        <v>0</v>
      </c>
      <c r="FP27" s="1">
        <f>[4]Portugal!FP$2</f>
        <v>0</v>
      </c>
      <c r="FQ27" s="1">
        <f>[4]Portugal!FQ$2</f>
        <v>0</v>
      </c>
      <c r="FR27" s="1">
        <f>[4]Portugal!FR$2</f>
        <v>0</v>
      </c>
      <c r="FS27" s="1">
        <f>[4]Portugal!FS$2</f>
        <v>0</v>
      </c>
      <c r="FT27" s="1">
        <f>[4]Portugal!FT$2</f>
        <v>0</v>
      </c>
      <c r="FU27" s="1">
        <f>[4]Portugal!FU$2</f>
        <v>0</v>
      </c>
      <c r="FV27" s="1">
        <f>[4]Portugal!FV$2</f>
        <v>0</v>
      </c>
      <c r="FW27" s="1">
        <f>[4]Portugal!FW$2</f>
        <v>0</v>
      </c>
      <c r="FX27" s="1">
        <f>[4]Portugal!FX$2</f>
        <v>0</v>
      </c>
      <c r="FY27" s="1">
        <f>[4]Portugal!FY$2</f>
        <v>0</v>
      </c>
      <c r="FZ27" s="7">
        <f>SUM($B27:FY27)</f>
        <v>0</v>
      </c>
    </row>
    <row r="28" spans="1:182">
      <c r="A28" t="s">
        <v>30</v>
      </c>
      <c r="B28" s="1">
        <f>[4]Romania!B$2</f>
        <v>0</v>
      </c>
      <c r="C28" s="1">
        <f>[4]Romania!C$2</f>
        <v>0</v>
      </c>
      <c r="D28" s="1">
        <f>[4]Romania!D$2</f>
        <v>0</v>
      </c>
      <c r="E28" s="1">
        <f>[4]Romania!E$2</f>
        <v>0</v>
      </c>
      <c r="F28" s="1">
        <f>[4]Romania!F$2</f>
        <v>0</v>
      </c>
      <c r="G28" s="1">
        <f>[4]Romania!G$2</f>
        <v>0</v>
      </c>
      <c r="H28" s="1">
        <f>[4]Romania!H$2</f>
        <v>0</v>
      </c>
      <c r="I28" s="1">
        <f>[4]Romania!I$2</f>
        <v>0</v>
      </c>
      <c r="J28" s="1">
        <f>[4]Romania!J$2</f>
        <v>0</v>
      </c>
      <c r="K28" s="1">
        <f>[4]Romania!K$2</f>
        <v>0</v>
      </c>
      <c r="L28" s="1">
        <f>[4]Romania!L$2</f>
        <v>0</v>
      </c>
      <c r="M28" s="1">
        <f>[4]Romania!M$2</f>
        <v>0</v>
      </c>
      <c r="N28" s="1">
        <f>[4]Romania!N$2</f>
        <v>0</v>
      </c>
      <c r="O28" s="1">
        <f>[4]Romania!O$2</f>
        <v>0</v>
      </c>
      <c r="P28" s="1">
        <f>[4]Romania!P$2</f>
        <v>0</v>
      </c>
      <c r="Q28" s="1">
        <f>[4]Romania!Q$2</f>
        <v>0</v>
      </c>
      <c r="R28" s="1">
        <f>[4]Romania!R$2</f>
        <v>0</v>
      </c>
      <c r="S28" s="1">
        <f>[4]Romania!S$2</f>
        <v>0</v>
      </c>
      <c r="T28" s="1">
        <f>[4]Romania!T$2</f>
        <v>0</v>
      </c>
      <c r="U28" s="1">
        <f>[4]Romania!U$2</f>
        <v>0</v>
      </c>
      <c r="V28" s="1">
        <f>[4]Romania!V$2</f>
        <v>0</v>
      </c>
      <c r="W28" s="1">
        <f>[4]Romania!W$2</f>
        <v>0</v>
      </c>
      <c r="X28" s="1">
        <f>[4]Romania!X$2</f>
        <v>0</v>
      </c>
      <c r="Y28" s="1">
        <f>[4]Romania!Y$2</f>
        <v>0</v>
      </c>
      <c r="Z28" s="1">
        <f>[4]Romania!Z$2</f>
        <v>0</v>
      </c>
      <c r="AA28" s="1">
        <f>[4]Romania!AA$2</f>
        <v>0</v>
      </c>
      <c r="AB28" s="1">
        <f>[4]Romania!AB$2</f>
        <v>0</v>
      </c>
      <c r="AC28" s="1">
        <f>[4]Romania!AC$2</f>
        <v>0</v>
      </c>
      <c r="AD28" s="1">
        <f>[4]Romania!AD$2</f>
        <v>0</v>
      </c>
      <c r="AE28" s="1">
        <f>[4]Romania!AE$2</f>
        <v>0</v>
      </c>
      <c r="AF28" s="1">
        <f>[4]Romania!AF$2</f>
        <v>0</v>
      </c>
      <c r="AG28" s="1">
        <f>[4]Romania!AG$2</f>
        <v>0</v>
      </c>
      <c r="AH28" s="1">
        <f>[4]Romania!AH$2</f>
        <v>0</v>
      </c>
      <c r="AI28" s="1">
        <f>[4]Romania!AI$2</f>
        <v>0</v>
      </c>
      <c r="AJ28" s="1">
        <f>[4]Romania!AJ$2</f>
        <v>0</v>
      </c>
      <c r="AK28" s="1">
        <f>[4]Romania!AK$2</f>
        <v>0</v>
      </c>
      <c r="AL28" s="1">
        <f>[4]Romania!AL$2</f>
        <v>0</v>
      </c>
      <c r="AM28" s="1">
        <f>[4]Romania!AM$2</f>
        <v>0</v>
      </c>
      <c r="AN28" s="1">
        <f>[4]Romania!AN$2</f>
        <v>0</v>
      </c>
      <c r="AO28" s="1">
        <f>[4]Romania!AO$2</f>
        <v>0</v>
      </c>
      <c r="AP28" s="1">
        <f>[4]Romania!AP$2</f>
        <v>0</v>
      </c>
      <c r="AQ28" s="1">
        <f>[4]Romania!AQ$2</f>
        <v>0</v>
      </c>
      <c r="AR28" s="1">
        <f>[4]Romania!AR$2</f>
        <v>0</v>
      </c>
      <c r="AS28" s="1">
        <f>[4]Romania!AS$2</f>
        <v>0</v>
      </c>
      <c r="AT28" s="1">
        <f>[4]Romania!AT$2</f>
        <v>0</v>
      </c>
      <c r="AU28" s="1">
        <f>[4]Romania!AU$2</f>
        <v>0</v>
      </c>
      <c r="AV28" s="1">
        <f>[4]Romania!AV$2</f>
        <v>0</v>
      </c>
      <c r="AW28" s="1">
        <f>[4]Romania!AW$2</f>
        <v>0</v>
      </c>
      <c r="AX28" s="1">
        <f>[4]Romania!AX$2</f>
        <v>0</v>
      </c>
      <c r="AY28" s="1">
        <f>[4]Romania!AY$2</f>
        <v>0</v>
      </c>
      <c r="AZ28" s="1">
        <f>[4]Romania!AZ$2</f>
        <v>0</v>
      </c>
      <c r="BA28" s="1">
        <f>[4]Romania!BA$2</f>
        <v>0</v>
      </c>
      <c r="BB28" s="1">
        <f>[4]Romania!BB$2</f>
        <v>0</v>
      </c>
      <c r="BC28" s="1">
        <f>[4]Romania!BC$2</f>
        <v>0</v>
      </c>
      <c r="BD28" s="1">
        <f>[4]Romania!BD$2</f>
        <v>0</v>
      </c>
      <c r="BE28" s="1">
        <f>[4]Romania!BE$2</f>
        <v>0</v>
      </c>
      <c r="BF28" s="1">
        <f>[4]Romania!BF$2</f>
        <v>0</v>
      </c>
      <c r="BG28" s="1">
        <f>[4]Romania!BG$2</f>
        <v>0</v>
      </c>
      <c r="BH28" s="1">
        <f>[4]Romania!BH$2</f>
        <v>0</v>
      </c>
      <c r="BI28" s="1">
        <f>[4]Romania!BI$2</f>
        <v>0</v>
      </c>
      <c r="BJ28" s="1">
        <f>[4]Romania!BJ$2</f>
        <v>0</v>
      </c>
      <c r="BK28" s="1">
        <f>[4]Romania!BK$2</f>
        <v>0</v>
      </c>
      <c r="BL28" s="1">
        <f>[4]Romania!BL$2</f>
        <v>0</v>
      </c>
      <c r="BM28" s="1">
        <f>[4]Romania!BM$2</f>
        <v>0</v>
      </c>
      <c r="BN28" s="1">
        <f>[4]Romania!BN$2</f>
        <v>0</v>
      </c>
      <c r="BO28" s="1">
        <f>[4]Romania!BO$2</f>
        <v>0</v>
      </c>
      <c r="BP28" s="1">
        <f>[4]Romania!BP$2</f>
        <v>0</v>
      </c>
      <c r="BQ28" s="1">
        <f>[4]Romania!BQ$2</f>
        <v>0</v>
      </c>
      <c r="BR28" s="1">
        <f>[4]Romania!BR$2</f>
        <v>0</v>
      </c>
      <c r="BS28" s="1">
        <f>[4]Romania!BS$2</f>
        <v>0</v>
      </c>
      <c r="BT28" s="1">
        <f>[4]Romania!BT$2</f>
        <v>0</v>
      </c>
      <c r="BU28" s="1">
        <f>[4]Romania!BU$2</f>
        <v>0</v>
      </c>
      <c r="BV28" s="1">
        <f>[4]Romania!BV$2</f>
        <v>0</v>
      </c>
      <c r="BW28" s="1">
        <f>[4]Romania!BW$2</f>
        <v>0</v>
      </c>
      <c r="BX28" s="1">
        <f>[4]Romania!BX$2</f>
        <v>0</v>
      </c>
      <c r="BY28" s="1">
        <f>[4]Romania!BY$2</f>
        <v>0</v>
      </c>
      <c r="BZ28" s="1">
        <f>[4]Romania!BZ$2</f>
        <v>0</v>
      </c>
      <c r="CA28" s="1">
        <f>[4]Romania!CA$2</f>
        <v>0</v>
      </c>
      <c r="CB28" s="1">
        <f>[4]Romania!CB$2</f>
        <v>0</v>
      </c>
      <c r="CC28" s="1">
        <f>[4]Romania!CC$2</f>
        <v>0</v>
      </c>
      <c r="CD28" s="1">
        <f>[4]Romania!CD$2</f>
        <v>0</v>
      </c>
      <c r="CE28" s="1">
        <f>[4]Romania!CE$2</f>
        <v>0</v>
      </c>
      <c r="CF28" s="1">
        <f>[4]Romania!CF$2</f>
        <v>0</v>
      </c>
      <c r="CG28" s="1">
        <f>[4]Romania!CG$2</f>
        <v>0</v>
      </c>
      <c r="CH28" s="1">
        <f>[4]Romania!CH$2</f>
        <v>0</v>
      </c>
      <c r="CI28" s="1">
        <f>[4]Romania!CI$2</f>
        <v>0</v>
      </c>
      <c r="CJ28" s="1">
        <f>[4]Romania!CJ$2</f>
        <v>0</v>
      </c>
      <c r="CK28" s="1">
        <f>[4]Romania!CK$2</f>
        <v>0</v>
      </c>
      <c r="CL28" s="1">
        <f>[4]Romania!CL$2</f>
        <v>0</v>
      </c>
      <c r="CM28" s="1">
        <f>[4]Romania!CM$2</f>
        <v>0</v>
      </c>
      <c r="CN28" s="1">
        <f>[4]Romania!CN$2</f>
        <v>0</v>
      </c>
      <c r="CO28" s="1">
        <f>[4]Romania!CO$2</f>
        <v>0</v>
      </c>
      <c r="CP28" s="1">
        <f>[4]Romania!CP$2</f>
        <v>0</v>
      </c>
      <c r="CQ28" s="1">
        <f>[4]Romania!CQ$2</f>
        <v>0</v>
      </c>
      <c r="CR28" s="1">
        <f>[4]Romania!CR$2</f>
        <v>0</v>
      </c>
      <c r="CS28" s="1">
        <f>[4]Romania!CS$2</f>
        <v>0</v>
      </c>
      <c r="CT28" s="1">
        <f>[4]Romania!CT$2</f>
        <v>0</v>
      </c>
      <c r="CU28" s="1">
        <f>[4]Romania!CU$2</f>
        <v>0</v>
      </c>
      <c r="CV28" s="1">
        <f>[4]Romania!CV$2</f>
        <v>0</v>
      </c>
      <c r="CW28" s="1">
        <f>[4]Romania!CW$2</f>
        <v>0</v>
      </c>
      <c r="CX28" s="1">
        <f>[4]Romania!CX$2</f>
        <v>0</v>
      </c>
      <c r="CY28" s="1">
        <f>[4]Romania!CY$2</f>
        <v>0</v>
      </c>
      <c r="CZ28" s="1">
        <f>[4]Romania!CZ$2</f>
        <v>0</v>
      </c>
      <c r="DA28" s="1">
        <f>[4]Romania!DA$2</f>
        <v>0</v>
      </c>
      <c r="DB28" s="1">
        <f>[4]Romania!DB$2</f>
        <v>0</v>
      </c>
      <c r="DC28" s="1">
        <f>[4]Romania!DC$2</f>
        <v>0</v>
      </c>
      <c r="DD28" s="1">
        <f>[4]Romania!DD$2</f>
        <v>0</v>
      </c>
      <c r="DE28" s="1">
        <f>[4]Romania!DE$2</f>
        <v>0</v>
      </c>
      <c r="DF28" s="1">
        <f>[4]Romania!DF$2</f>
        <v>0</v>
      </c>
      <c r="DG28" s="1">
        <f>[4]Romania!DG$2</f>
        <v>0</v>
      </c>
      <c r="DH28" s="1">
        <f>[4]Romania!DH$2</f>
        <v>0</v>
      </c>
      <c r="DI28" s="1">
        <f>[4]Romania!DI$2</f>
        <v>0</v>
      </c>
      <c r="DJ28" s="1">
        <f>[4]Romania!DJ$2</f>
        <v>0</v>
      </c>
      <c r="DK28" s="1">
        <f>[4]Romania!DK$2</f>
        <v>0</v>
      </c>
      <c r="DL28" s="1">
        <f>[4]Romania!DL$2</f>
        <v>0</v>
      </c>
      <c r="DM28" s="1">
        <f>[4]Romania!DM$2</f>
        <v>0</v>
      </c>
      <c r="DN28" s="1">
        <f>[4]Romania!DN$2</f>
        <v>0</v>
      </c>
      <c r="DO28" s="1">
        <f>[4]Romania!DO$2</f>
        <v>0</v>
      </c>
      <c r="DP28" s="1">
        <f>[4]Romania!DP$2</f>
        <v>0</v>
      </c>
      <c r="DQ28" s="1">
        <f>[4]Romania!DQ$2</f>
        <v>0</v>
      </c>
      <c r="DR28" s="1">
        <f>[4]Romania!DR$2</f>
        <v>0</v>
      </c>
      <c r="DS28" s="1">
        <f>[4]Romania!DS$2</f>
        <v>0</v>
      </c>
      <c r="DT28" s="1">
        <f>[4]Romania!DT$2</f>
        <v>0</v>
      </c>
      <c r="DU28" s="1">
        <f>[4]Romania!DU$2</f>
        <v>0</v>
      </c>
      <c r="DV28" s="1">
        <f>[4]Romania!DV$2</f>
        <v>0</v>
      </c>
      <c r="DW28" s="1">
        <f>[4]Romania!DW$2</f>
        <v>0</v>
      </c>
      <c r="DX28" s="1">
        <f>[4]Romania!DX$2</f>
        <v>0</v>
      </c>
      <c r="DY28" s="1">
        <f>[4]Romania!DY$2</f>
        <v>0</v>
      </c>
      <c r="DZ28" s="1">
        <f>[4]Romania!DZ$2</f>
        <v>0</v>
      </c>
      <c r="EA28" s="1">
        <f>[4]Romania!EA$2</f>
        <v>0</v>
      </c>
      <c r="EB28" s="1">
        <f>[4]Romania!EB$2</f>
        <v>0</v>
      </c>
      <c r="EC28" s="1">
        <f>[4]Romania!EC$2</f>
        <v>0</v>
      </c>
      <c r="ED28" s="1">
        <f>[4]Romania!ED$2</f>
        <v>0</v>
      </c>
      <c r="EE28" s="1">
        <f>[4]Romania!EE$2</f>
        <v>0</v>
      </c>
      <c r="EF28" s="1">
        <f>[4]Romania!EF$2</f>
        <v>0</v>
      </c>
      <c r="EG28" s="1">
        <f>[4]Romania!EG$2</f>
        <v>0</v>
      </c>
      <c r="EH28" s="1">
        <f>[4]Romania!EH$2</f>
        <v>0</v>
      </c>
      <c r="EI28" s="1">
        <f>[4]Romania!EI$2</f>
        <v>0</v>
      </c>
      <c r="EJ28" s="1">
        <f>[4]Romania!EJ$2</f>
        <v>0</v>
      </c>
      <c r="EK28" s="1">
        <f>[4]Romania!EK$2</f>
        <v>0</v>
      </c>
      <c r="EL28" s="1">
        <f>[4]Romania!EL$2</f>
        <v>0</v>
      </c>
      <c r="EM28" s="1">
        <f>[4]Romania!EM$2</f>
        <v>0</v>
      </c>
      <c r="EN28" s="1">
        <f>[4]Romania!EN$2</f>
        <v>0</v>
      </c>
      <c r="EO28" s="1">
        <f>[4]Romania!EO$2</f>
        <v>0</v>
      </c>
      <c r="EP28" s="1">
        <f>[4]Romania!EP$2</f>
        <v>0</v>
      </c>
      <c r="EQ28" s="1">
        <f>[4]Romania!EQ$2</f>
        <v>0</v>
      </c>
      <c r="ER28" s="1">
        <f>[4]Romania!ER$2</f>
        <v>0</v>
      </c>
      <c r="ES28" s="1">
        <f>[4]Romania!ES$2</f>
        <v>0</v>
      </c>
      <c r="ET28" s="1">
        <f>[4]Romania!ET$2</f>
        <v>0</v>
      </c>
      <c r="EU28" s="1">
        <f>[4]Romania!EU$2</f>
        <v>0</v>
      </c>
      <c r="EV28" s="1">
        <f>[4]Romania!EV$2</f>
        <v>0</v>
      </c>
      <c r="EW28" s="1">
        <f>[4]Romania!EW$2</f>
        <v>0</v>
      </c>
      <c r="EX28" s="1">
        <f>[4]Romania!EX$2</f>
        <v>0</v>
      </c>
      <c r="EY28" s="1">
        <f>[4]Romania!EY$2</f>
        <v>0</v>
      </c>
      <c r="EZ28" s="1">
        <f>[4]Romania!EZ$2</f>
        <v>0</v>
      </c>
      <c r="FA28" s="1">
        <f>[4]Romania!FA$2</f>
        <v>0</v>
      </c>
      <c r="FB28" s="1">
        <f>[4]Romania!FB$2</f>
        <v>0</v>
      </c>
      <c r="FC28" s="1">
        <f>[4]Romania!FC$2</f>
        <v>0</v>
      </c>
      <c r="FD28" s="1">
        <f>[4]Romania!FD$2</f>
        <v>0</v>
      </c>
      <c r="FE28" s="1">
        <f>[4]Romania!FE$2</f>
        <v>0</v>
      </c>
      <c r="FF28" s="1">
        <f>[4]Romania!FF$2</f>
        <v>0</v>
      </c>
      <c r="FG28" s="1">
        <f>[4]Romania!FG$2</f>
        <v>0</v>
      </c>
      <c r="FH28" s="1">
        <f>[4]Romania!FH$2</f>
        <v>0</v>
      </c>
      <c r="FI28" s="1">
        <f>[4]Romania!FI$2</f>
        <v>0</v>
      </c>
      <c r="FJ28" s="1">
        <f>[4]Romania!FJ$2</f>
        <v>0</v>
      </c>
      <c r="FK28" s="1">
        <f>[4]Romania!FK$2</f>
        <v>0</v>
      </c>
      <c r="FL28" s="1">
        <f>[4]Romania!FL$2</f>
        <v>0</v>
      </c>
      <c r="FM28" s="1">
        <f>[4]Romania!FM$2</f>
        <v>0</v>
      </c>
      <c r="FN28" s="1">
        <f>[4]Romania!FN$2</f>
        <v>0</v>
      </c>
      <c r="FO28" s="1">
        <f>[4]Romania!FO$2</f>
        <v>0</v>
      </c>
      <c r="FP28" s="1">
        <f>[4]Romania!FP$2</f>
        <v>0</v>
      </c>
      <c r="FQ28" s="1">
        <f>[4]Romania!FQ$2</f>
        <v>0</v>
      </c>
      <c r="FR28" s="1">
        <f>[4]Romania!FR$2</f>
        <v>0</v>
      </c>
      <c r="FS28" s="1">
        <f>[4]Romania!FS$2</f>
        <v>0</v>
      </c>
      <c r="FT28" s="1">
        <f>[4]Romania!FT$2</f>
        <v>0</v>
      </c>
      <c r="FU28" s="1">
        <f>[4]Romania!FU$2</f>
        <v>0</v>
      </c>
      <c r="FV28" s="1">
        <f>[4]Romania!FV$2</f>
        <v>0</v>
      </c>
      <c r="FW28" s="1">
        <f>[4]Romania!FW$2</f>
        <v>0</v>
      </c>
      <c r="FX28" s="1">
        <f>[4]Romania!FX$2</f>
        <v>0</v>
      </c>
      <c r="FY28" s="1">
        <f>[4]Romania!FY$2</f>
        <v>0</v>
      </c>
      <c r="FZ28" s="7">
        <f>SUM($B28:FY28)</f>
        <v>0</v>
      </c>
    </row>
    <row r="29" spans="1:182">
      <c r="A29" t="s">
        <v>32</v>
      </c>
      <c r="B29" s="1">
        <f>[4]Slovakia!B$2</f>
        <v>0</v>
      </c>
      <c r="C29" s="1">
        <f>[4]Slovakia!C$2</f>
        <v>0</v>
      </c>
      <c r="D29" s="1">
        <f>[4]Slovakia!D$2</f>
        <v>0</v>
      </c>
      <c r="E29" s="1">
        <f>[4]Slovakia!E$2</f>
        <v>0</v>
      </c>
      <c r="F29" s="1">
        <f>[4]Slovakia!F$2</f>
        <v>0</v>
      </c>
      <c r="G29" s="1">
        <f>[4]Slovakia!G$2</f>
        <v>0</v>
      </c>
      <c r="H29" s="1">
        <f>[4]Slovakia!H$2</f>
        <v>0</v>
      </c>
      <c r="I29" s="1">
        <f>[4]Slovakia!I$2</f>
        <v>0</v>
      </c>
      <c r="J29" s="1">
        <f>[4]Slovakia!J$2</f>
        <v>0</v>
      </c>
      <c r="K29" s="1">
        <f>[4]Slovakia!K$2</f>
        <v>0</v>
      </c>
      <c r="L29" s="1">
        <f>[4]Slovakia!L$2</f>
        <v>0</v>
      </c>
      <c r="M29" s="1">
        <f>[4]Slovakia!M$2</f>
        <v>0</v>
      </c>
      <c r="N29" s="1">
        <f>[4]Slovakia!N$2</f>
        <v>0</v>
      </c>
      <c r="O29" s="1">
        <f>[4]Slovakia!O$2</f>
        <v>0</v>
      </c>
      <c r="P29" s="1">
        <f>[4]Slovakia!P$2</f>
        <v>0</v>
      </c>
      <c r="Q29" s="1">
        <f>[4]Slovakia!Q$2</f>
        <v>0</v>
      </c>
      <c r="R29" s="1">
        <f>[4]Slovakia!R$2</f>
        <v>0</v>
      </c>
      <c r="S29" s="1">
        <f>[4]Slovakia!S$2</f>
        <v>0</v>
      </c>
      <c r="T29" s="1">
        <f>[4]Slovakia!T$2</f>
        <v>0</v>
      </c>
      <c r="U29" s="1">
        <f>[4]Slovakia!U$2</f>
        <v>2708</v>
      </c>
      <c r="V29" s="1">
        <f>[4]Slovakia!V$2</f>
        <v>0</v>
      </c>
      <c r="W29" s="1">
        <f>[4]Slovakia!W$2</f>
        <v>3158</v>
      </c>
      <c r="X29" s="1">
        <f>[4]Slovakia!X$2</f>
        <v>2753</v>
      </c>
      <c r="Y29" s="1">
        <f>[4]Slovakia!Y$2</f>
        <v>0</v>
      </c>
      <c r="Z29" s="1">
        <f>[4]Slovakia!Z$2</f>
        <v>2754</v>
      </c>
      <c r="AA29" s="1">
        <f>[4]Slovakia!AA$2</f>
        <v>2637</v>
      </c>
      <c r="AB29" s="1">
        <f>[4]Slovakia!AB$2</f>
        <v>1127</v>
      </c>
      <c r="AC29" s="1">
        <f>[4]Slovakia!AC$2</f>
        <v>2752</v>
      </c>
      <c r="AD29" s="1">
        <f>[4]Slovakia!AD$2</f>
        <v>3163</v>
      </c>
      <c r="AE29" s="1">
        <f>[4]Slovakia!AE$2</f>
        <v>0</v>
      </c>
      <c r="AF29" s="1">
        <f>[4]Slovakia!AF$2</f>
        <v>0</v>
      </c>
      <c r="AG29" s="1">
        <f>[4]Slovakia!AG$2</f>
        <v>2732</v>
      </c>
      <c r="AH29" s="1">
        <f>[4]Slovakia!AH$2</f>
        <v>0</v>
      </c>
      <c r="AI29" s="1">
        <f>[4]Slovakia!AI$2</f>
        <v>2894</v>
      </c>
      <c r="AJ29" s="1">
        <f>[4]Slovakia!AJ$2</f>
        <v>3015</v>
      </c>
      <c r="AK29" s="1">
        <f>[4]Slovakia!AK$2</f>
        <v>2929</v>
      </c>
      <c r="AL29" s="1">
        <f>[4]Slovakia!AL$2</f>
        <v>0</v>
      </c>
      <c r="AM29" s="1">
        <f>[4]Slovakia!AM$2</f>
        <v>4936</v>
      </c>
      <c r="AN29" s="1">
        <f>[4]Slovakia!AN$2</f>
        <v>3260</v>
      </c>
      <c r="AO29" s="1">
        <f>[4]Slovakia!AO$2</f>
        <v>1206</v>
      </c>
      <c r="AP29" s="1">
        <f>[4]Slovakia!AP$2</f>
        <v>2659</v>
      </c>
      <c r="AQ29" s="1">
        <f>[4]Slovakia!AQ$2</f>
        <v>4065</v>
      </c>
      <c r="AR29" s="1">
        <f>[4]Slovakia!AR$2</f>
        <v>0</v>
      </c>
      <c r="AS29" s="1">
        <f>[4]Slovakia!AS$2</f>
        <v>1114</v>
      </c>
      <c r="AT29" s="1">
        <f>[4]Slovakia!AT$2</f>
        <v>3136</v>
      </c>
      <c r="AU29" s="1">
        <f>[4]Slovakia!AU$2</f>
        <v>0</v>
      </c>
      <c r="AV29" s="1">
        <f>[4]Slovakia!AV$2</f>
        <v>0</v>
      </c>
      <c r="AW29" s="1">
        <f>[4]Slovakia!AW$2</f>
        <v>0</v>
      </c>
      <c r="AX29" s="1">
        <f>[4]Slovakia!AX$2</f>
        <v>0</v>
      </c>
      <c r="AY29" s="1">
        <f>[4]Slovakia!AY$2</f>
        <v>0</v>
      </c>
      <c r="AZ29" s="1">
        <f>[4]Slovakia!AZ$2</f>
        <v>0</v>
      </c>
      <c r="BA29" s="1">
        <f>[4]Slovakia!BA$2</f>
        <v>0</v>
      </c>
      <c r="BB29" s="1">
        <f>[4]Slovakia!BB$2</f>
        <v>0</v>
      </c>
      <c r="BC29" s="1">
        <f>[4]Slovakia!BC$2</f>
        <v>0</v>
      </c>
      <c r="BD29" s="1">
        <f>[4]Slovakia!BD$2</f>
        <v>0</v>
      </c>
      <c r="BE29" s="1">
        <f>[4]Slovakia!BE$2</f>
        <v>0</v>
      </c>
      <c r="BF29" s="1">
        <f>[4]Slovakia!BF$2</f>
        <v>0</v>
      </c>
      <c r="BG29" s="1">
        <f>[4]Slovakia!BG$2</f>
        <v>0</v>
      </c>
      <c r="BH29" s="1">
        <f>[4]Slovakia!BH$2</f>
        <v>0</v>
      </c>
      <c r="BI29" s="1">
        <f>[4]Slovakia!BI$2</f>
        <v>0</v>
      </c>
      <c r="BJ29" s="1">
        <f>[4]Slovakia!BJ$2</f>
        <v>0</v>
      </c>
      <c r="BK29" s="1">
        <f>[4]Slovakia!BK$2</f>
        <v>0</v>
      </c>
      <c r="BL29" s="1">
        <f>[4]Slovakia!BL$2</f>
        <v>0</v>
      </c>
      <c r="BM29" s="1">
        <f>[4]Slovakia!BM$2</f>
        <v>0</v>
      </c>
      <c r="BN29" s="1">
        <f>[4]Slovakia!BN$2</f>
        <v>0</v>
      </c>
      <c r="BO29" s="1">
        <f>[4]Slovakia!BO$2</f>
        <v>0</v>
      </c>
      <c r="BP29" s="1">
        <f>[4]Slovakia!BP$2</f>
        <v>0</v>
      </c>
      <c r="BQ29" s="1">
        <f>[4]Slovakia!BQ$2</f>
        <v>0</v>
      </c>
      <c r="BR29" s="1">
        <f>[4]Slovakia!BR$2</f>
        <v>0</v>
      </c>
      <c r="BS29" s="1">
        <f>[4]Slovakia!BS$2</f>
        <v>0</v>
      </c>
      <c r="BT29" s="1">
        <f>[4]Slovakia!BT$2</f>
        <v>0</v>
      </c>
      <c r="BU29" s="1">
        <f>[4]Slovakia!BU$2</f>
        <v>0</v>
      </c>
      <c r="BV29" s="1">
        <f>[4]Slovakia!BV$2</f>
        <v>0</v>
      </c>
      <c r="BW29" s="1">
        <f>[4]Slovakia!BW$2</f>
        <v>0</v>
      </c>
      <c r="BX29" s="1">
        <f>[4]Slovakia!BX$2</f>
        <v>0</v>
      </c>
      <c r="BY29" s="1">
        <f>[4]Slovakia!BY$2</f>
        <v>0</v>
      </c>
      <c r="BZ29" s="1">
        <f>[4]Slovakia!BZ$2</f>
        <v>0</v>
      </c>
      <c r="CA29" s="1">
        <f>[4]Slovakia!CA$2</f>
        <v>0</v>
      </c>
      <c r="CB29" s="1">
        <f>[4]Slovakia!CB$2</f>
        <v>0</v>
      </c>
      <c r="CC29" s="1">
        <f>[4]Slovakia!CC$2</f>
        <v>0</v>
      </c>
      <c r="CD29" s="1">
        <f>[4]Slovakia!CD$2</f>
        <v>0</v>
      </c>
      <c r="CE29" s="1">
        <f>[4]Slovakia!CE$2</f>
        <v>0</v>
      </c>
      <c r="CF29" s="1">
        <f>[4]Slovakia!CF$2</f>
        <v>0</v>
      </c>
      <c r="CG29" s="1">
        <f>[4]Slovakia!CG$2</f>
        <v>0</v>
      </c>
      <c r="CH29" s="1">
        <f>[4]Slovakia!CH$2</f>
        <v>0</v>
      </c>
      <c r="CI29" s="1">
        <f>[4]Slovakia!CI$2</f>
        <v>0</v>
      </c>
      <c r="CJ29" s="1">
        <f>[4]Slovakia!CJ$2</f>
        <v>0</v>
      </c>
      <c r="CK29" s="1">
        <f>[4]Slovakia!CK$2</f>
        <v>0</v>
      </c>
      <c r="CL29" s="1">
        <f>[4]Slovakia!CL$2</f>
        <v>0</v>
      </c>
      <c r="CM29" s="1">
        <f>[4]Slovakia!CM$2</f>
        <v>0</v>
      </c>
      <c r="CN29" s="1">
        <f>[4]Slovakia!CN$2</f>
        <v>0</v>
      </c>
      <c r="CO29" s="1">
        <f>[4]Slovakia!CO$2</f>
        <v>0</v>
      </c>
      <c r="CP29" s="1">
        <f>[4]Slovakia!CP$2</f>
        <v>0</v>
      </c>
      <c r="CQ29" s="1">
        <f>[4]Slovakia!CQ$2</f>
        <v>0</v>
      </c>
      <c r="CR29" s="1">
        <f>[4]Slovakia!CR$2</f>
        <v>0</v>
      </c>
      <c r="CS29" s="1">
        <f>[4]Slovakia!CS$2</f>
        <v>0</v>
      </c>
      <c r="CT29" s="1">
        <f>[4]Slovakia!CT$2</f>
        <v>0</v>
      </c>
      <c r="CU29" s="1">
        <f>[4]Slovakia!CU$2</f>
        <v>0</v>
      </c>
      <c r="CV29" s="1">
        <f>[4]Slovakia!CV$2</f>
        <v>0</v>
      </c>
      <c r="CW29" s="1">
        <f>[4]Slovakia!CW$2</f>
        <v>0</v>
      </c>
      <c r="CX29" s="1">
        <f>[4]Slovakia!CX$2</f>
        <v>0</v>
      </c>
      <c r="CY29" s="1">
        <f>[4]Slovakia!CY$2</f>
        <v>0</v>
      </c>
      <c r="CZ29" s="1">
        <f>[4]Slovakia!CZ$2</f>
        <v>0</v>
      </c>
      <c r="DA29" s="1">
        <f>[4]Slovakia!DA$2</f>
        <v>0</v>
      </c>
      <c r="DB29" s="1">
        <f>[4]Slovakia!DB$2</f>
        <v>0</v>
      </c>
      <c r="DC29" s="1">
        <f>[4]Slovakia!DC$2</f>
        <v>0</v>
      </c>
      <c r="DD29" s="1">
        <f>[4]Slovakia!DD$2</f>
        <v>0</v>
      </c>
      <c r="DE29" s="1">
        <f>[4]Slovakia!DE$2</f>
        <v>0</v>
      </c>
      <c r="DF29" s="1">
        <f>[4]Slovakia!DF$2</f>
        <v>0</v>
      </c>
      <c r="DG29" s="1">
        <f>[4]Slovakia!DG$2</f>
        <v>0</v>
      </c>
      <c r="DH29" s="1">
        <f>[4]Slovakia!DH$2</f>
        <v>0</v>
      </c>
      <c r="DI29" s="1">
        <f>[4]Slovakia!DI$2</f>
        <v>0</v>
      </c>
      <c r="DJ29" s="1">
        <f>[4]Slovakia!DJ$2</f>
        <v>0</v>
      </c>
      <c r="DK29" s="1">
        <f>[4]Slovakia!DK$2</f>
        <v>0</v>
      </c>
      <c r="DL29" s="1">
        <f>[4]Slovakia!DL$2</f>
        <v>0</v>
      </c>
      <c r="DM29" s="1">
        <f>[4]Slovakia!DM$2</f>
        <v>0</v>
      </c>
      <c r="DN29" s="1">
        <f>[4]Slovakia!DN$2</f>
        <v>0</v>
      </c>
      <c r="DO29" s="1">
        <f>[4]Slovakia!DO$2</f>
        <v>0</v>
      </c>
      <c r="DP29" s="1">
        <f>[4]Slovakia!DP$2</f>
        <v>0</v>
      </c>
      <c r="DQ29" s="1">
        <f>[4]Slovakia!DQ$2</f>
        <v>0</v>
      </c>
      <c r="DR29" s="1">
        <f>[4]Slovakia!DR$2</f>
        <v>0</v>
      </c>
      <c r="DS29" s="1">
        <f>[4]Slovakia!DS$2</f>
        <v>0</v>
      </c>
      <c r="DT29" s="1">
        <f>[4]Slovakia!DT$2</f>
        <v>0</v>
      </c>
      <c r="DU29" s="1">
        <f>[4]Slovakia!DU$2</f>
        <v>0</v>
      </c>
      <c r="DV29" s="1">
        <f>[4]Slovakia!DV$2</f>
        <v>0</v>
      </c>
      <c r="DW29" s="1">
        <f>[4]Slovakia!DW$2</f>
        <v>0</v>
      </c>
      <c r="DX29" s="1">
        <f>[4]Slovakia!DX$2</f>
        <v>0</v>
      </c>
      <c r="DY29" s="1">
        <f>[4]Slovakia!DY$2</f>
        <v>0</v>
      </c>
      <c r="DZ29" s="1">
        <f>[4]Slovakia!DZ$2</f>
        <v>0</v>
      </c>
      <c r="EA29" s="1">
        <f>[4]Slovakia!EA$2</f>
        <v>0</v>
      </c>
      <c r="EB29" s="1">
        <f>[4]Slovakia!EB$2</f>
        <v>0</v>
      </c>
      <c r="EC29" s="1">
        <f>[4]Slovakia!EC$2</f>
        <v>0</v>
      </c>
      <c r="ED29" s="1">
        <f>[4]Slovakia!ED$2</f>
        <v>0</v>
      </c>
      <c r="EE29" s="1">
        <f>[4]Slovakia!EE$2</f>
        <v>0</v>
      </c>
      <c r="EF29" s="1">
        <f>[4]Slovakia!EF$2</f>
        <v>0</v>
      </c>
      <c r="EG29" s="1">
        <f>[4]Slovakia!EG$2</f>
        <v>0</v>
      </c>
      <c r="EH29" s="1">
        <f>[4]Slovakia!EH$2</f>
        <v>0</v>
      </c>
      <c r="EI29" s="1">
        <f>[4]Slovakia!EI$2</f>
        <v>1</v>
      </c>
      <c r="EJ29" s="1">
        <f>[4]Slovakia!EJ$2</f>
        <v>0</v>
      </c>
      <c r="EK29" s="1">
        <f>[4]Slovakia!EK$2</f>
        <v>0</v>
      </c>
      <c r="EL29" s="1">
        <f>[4]Slovakia!EL$2</f>
        <v>0</v>
      </c>
      <c r="EM29" s="1">
        <f>[4]Slovakia!EM$2</f>
        <v>0</v>
      </c>
      <c r="EN29" s="1">
        <f>[4]Slovakia!EN$2</f>
        <v>0</v>
      </c>
      <c r="EO29" s="1">
        <f>[4]Slovakia!EO$2</f>
        <v>16</v>
      </c>
      <c r="EP29" s="1">
        <f>[4]Slovakia!EP$2</f>
        <v>0</v>
      </c>
      <c r="EQ29" s="1">
        <f>[4]Slovakia!EQ$2</f>
        <v>0</v>
      </c>
      <c r="ER29" s="1">
        <f>[4]Slovakia!ER$2</f>
        <v>0</v>
      </c>
      <c r="ES29" s="1">
        <f>[4]Slovakia!ES$2</f>
        <v>0</v>
      </c>
      <c r="ET29" s="1">
        <f>[4]Slovakia!ET$2</f>
        <v>0</v>
      </c>
      <c r="EU29" s="1">
        <f>[4]Slovakia!EU$2</f>
        <v>0</v>
      </c>
      <c r="EV29" s="1">
        <f>[4]Slovakia!EV$2</f>
        <v>0</v>
      </c>
      <c r="EW29" s="1">
        <f>[4]Slovakia!EW$2</f>
        <v>0</v>
      </c>
      <c r="EX29" s="1">
        <f>[4]Slovakia!EX$2</f>
        <v>0</v>
      </c>
      <c r="EY29" s="1">
        <f>[4]Slovakia!EY$2</f>
        <v>0</v>
      </c>
      <c r="EZ29" s="1">
        <f>[4]Slovakia!EZ$2</f>
        <v>0</v>
      </c>
      <c r="FA29" s="1">
        <f>[4]Slovakia!FA$2</f>
        <v>0</v>
      </c>
      <c r="FB29" s="1">
        <f>[4]Slovakia!FB$2</f>
        <v>0</v>
      </c>
      <c r="FC29" s="1">
        <f>[4]Slovakia!FC$2</f>
        <v>0</v>
      </c>
      <c r="FD29" s="1">
        <f>[4]Slovakia!FD$2</f>
        <v>0</v>
      </c>
      <c r="FE29" s="1">
        <f>[4]Slovakia!FE$2</f>
        <v>0</v>
      </c>
      <c r="FF29" s="1">
        <f>[4]Slovakia!FF$2</f>
        <v>0</v>
      </c>
      <c r="FG29" s="1">
        <f>[4]Slovakia!FG$2</f>
        <v>0</v>
      </c>
      <c r="FH29" s="1">
        <f>[4]Slovakia!FH$2</f>
        <v>0</v>
      </c>
      <c r="FI29" s="1">
        <f>[4]Slovakia!FI$2</f>
        <v>0</v>
      </c>
      <c r="FJ29" s="1">
        <f>[4]Slovakia!FJ$2</f>
        <v>0</v>
      </c>
      <c r="FK29" s="1">
        <f>[4]Slovakia!FK$2</f>
        <v>0</v>
      </c>
      <c r="FL29" s="1">
        <f>[4]Slovakia!FL$2</f>
        <v>0</v>
      </c>
      <c r="FM29" s="1">
        <f>[4]Slovakia!FM$2</f>
        <v>0</v>
      </c>
      <c r="FN29" s="1">
        <f>[4]Slovakia!FN$2</f>
        <v>35</v>
      </c>
      <c r="FO29" s="1">
        <f>[4]Slovakia!FO$2</f>
        <v>0</v>
      </c>
      <c r="FP29" s="1">
        <f>[4]Slovakia!FP$2</f>
        <v>0</v>
      </c>
      <c r="FQ29" s="1">
        <f>[4]Slovakia!FQ$2</f>
        <v>0</v>
      </c>
      <c r="FR29" s="1">
        <f>[4]Slovakia!FR$2</f>
        <v>0</v>
      </c>
      <c r="FS29" s="1">
        <f>[4]Slovakia!FS$2</f>
        <v>0</v>
      </c>
      <c r="FT29" s="1">
        <f>[4]Slovakia!FT$2</f>
        <v>0</v>
      </c>
      <c r="FU29" s="1">
        <f>[4]Slovakia!FU$2</f>
        <v>0</v>
      </c>
      <c r="FV29" s="1">
        <f>[4]Slovakia!FV$2</f>
        <v>0</v>
      </c>
      <c r="FW29" s="1">
        <f>[4]Slovakia!FW$2</f>
        <v>0</v>
      </c>
      <c r="FX29" s="1">
        <f>[4]Slovakia!FX$2</f>
        <v>0</v>
      </c>
      <c r="FY29" s="1">
        <f>[4]Slovakia!FY$2</f>
        <v>0</v>
      </c>
      <c r="FZ29" s="7">
        <f>SUM($B29:FY29)</f>
        <v>53050</v>
      </c>
    </row>
    <row r="30" spans="1:182">
      <c r="A30" t="s">
        <v>33</v>
      </c>
      <c r="B30" s="1">
        <f>[4]Slovenia!B$2</f>
        <v>0</v>
      </c>
      <c r="C30" s="1">
        <f>[4]Slovenia!C$2</f>
        <v>0</v>
      </c>
      <c r="D30" s="1">
        <f>[4]Slovenia!D$2</f>
        <v>0</v>
      </c>
      <c r="E30" s="1">
        <f>[4]Slovenia!E$2</f>
        <v>0</v>
      </c>
      <c r="F30" s="1">
        <f>[4]Slovenia!F$2</f>
        <v>0</v>
      </c>
      <c r="G30" s="1">
        <f>[4]Slovenia!G$2</f>
        <v>0</v>
      </c>
      <c r="H30" s="1">
        <f>[4]Slovenia!H$2</f>
        <v>0</v>
      </c>
      <c r="I30" s="1">
        <f>[4]Slovenia!I$2</f>
        <v>0</v>
      </c>
      <c r="J30" s="1">
        <f>[4]Slovenia!J$2</f>
        <v>0</v>
      </c>
      <c r="K30" s="1">
        <f>[4]Slovenia!K$2</f>
        <v>0</v>
      </c>
      <c r="L30" s="1">
        <f>[4]Slovenia!L$2</f>
        <v>0</v>
      </c>
      <c r="M30" s="1">
        <f>[4]Slovenia!M$2</f>
        <v>0</v>
      </c>
      <c r="N30" s="1">
        <f>[4]Slovenia!N$2</f>
        <v>0</v>
      </c>
      <c r="O30" s="1">
        <f>[4]Slovenia!O$2</f>
        <v>0</v>
      </c>
      <c r="P30" s="1">
        <f>[4]Slovenia!P$2</f>
        <v>0</v>
      </c>
      <c r="Q30" s="1">
        <f>[4]Slovenia!Q$2</f>
        <v>0</v>
      </c>
      <c r="R30" s="1">
        <f>[4]Slovenia!R$2</f>
        <v>0</v>
      </c>
      <c r="S30" s="1">
        <f>[4]Slovenia!S$2</f>
        <v>0</v>
      </c>
      <c r="T30" s="1">
        <f>[4]Slovenia!T$2</f>
        <v>0</v>
      </c>
      <c r="U30" s="1">
        <f>[4]Slovenia!U$2</f>
        <v>0</v>
      </c>
      <c r="V30" s="1">
        <f>[4]Slovenia!V$2</f>
        <v>0</v>
      </c>
      <c r="W30" s="1">
        <f>[4]Slovenia!W$2</f>
        <v>0</v>
      </c>
      <c r="X30" s="1">
        <f>[4]Slovenia!X$2</f>
        <v>0</v>
      </c>
      <c r="Y30" s="1">
        <f>[4]Slovenia!Y$2</f>
        <v>0</v>
      </c>
      <c r="Z30" s="1">
        <f>[4]Slovenia!Z$2</f>
        <v>0</v>
      </c>
      <c r="AA30" s="1">
        <f>[4]Slovenia!AA$2</f>
        <v>0</v>
      </c>
      <c r="AB30" s="1">
        <f>[4]Slovenia!AB$2</f>
        <v>0</v>
      </c>
      <c r="AC30" s="1">
        <f>[4]Slovenia!AC$2</f>
        <v>0</v>
      </c>
      <c r="AD30" s="1">
        <f>[4]Slovenia!AD$2</f>
        <v>0</v>
      </c>
      <c r="AE30" s="1">
        <f>[4]Slovenia!AE$2</f>
        <v>0</v>
      </c>
      <c r="AF30" s="1">
        <f>[4]Slovenia!AF$2</f>
        <v>0</v>
      </c>
      <c r="AG30" s="1">
        <f>[4]Slovenia!AG$2</f>
        <v>0</v>
      </c>
      <c r="AH30" s="1">
        <f>[4]Slovenia!AH$2</f>
        <v>0</v>
      </c>
      <c r="AI30" s="1">
        <f>[4]Slovenia!AI$2</f>
        <v>0</v>
      </c>
      <c r="AJ30" s="1">
        <f>[4]Slovenia!AJ$2</f>
        <v>0</v>
      </c>
      <c r="AK30" s="1">
        <f>[4]Slovenia!AK$2</f>
        <v>0</v>
      </c>
      <c r="AL30" s="1">
        <f>[4]Slovenia!AL$2</f>
        <v>0</v>
      </c>
      <c r="AM30" s="1">
        <f>[4]Slovenia!AM$2</f>
        <v>0</v>
      </c>
      <c r="AN30" s="1">
        <f>[4]Slovenia!AN$2</f>
        <v>0</v>
      </c>
      <c r="AO30" s="1">
        <f>[4]Slovenia!AO$2</f>
        <v>0</v>
      </c>
      <c r="AP30" s="1">
        <f>[4]Slovenia!AP$2</f>
        <v>0</v>
      </c>
      <c r="AQ30" s="1">
        <f>[4]Slovenia!AQ$2</f>
        <v>0</v>
      </c>
      <c r="AR30" s="1">
        <f>[4]Slovenia!AR$2</f>
        <v>0</v>
      </c>
      <c r="AS30" s="1">
        <f>[4]Slovenia!AS$2</f>
        <v>0</v>
      </c>
      <c r="AT30" s="1">
        <f>[4]Slovenia!AT$2</f>
        <v>0</v>
      </c>
      <c r="AU30" s="1">
        <f>[4]Slovenia!AU$2</f>
        <v>0</v>
      </c>
      <c r="AV30" s="1">
        <f>[4]Slovenia!AV$2</f>
        <v>0</v>
      </c>
      <c r="AW30" s="1">
        <f>[4]Slovenia!AW$2</f>
        <v>0</v>
      </c>
      <c r="AX30" s="1">
        <f>[4]Slovenia!AX$2</f>
        <v>0</v>
      </c>
      <c r="AY30" s="1">
        <f>[4]Slovenia!AY$2</f>
        <v>0</v>
      </c>
      <c r="AZ30" s="1">
        <f>[4]Slovenia!AZ$2</f>
        <v>0</v>
      </c>
      <c r="BA30" s="1">
        <f>[4]Slovenia!BA$2</f>
        <v>0</v>
      </c>
      <c r="BB30" s="1">
        <f>[4]Slovenia!BB$2</f>
        <v>0</v>
      </c>
      <c r="BC30" s="1">
        <f>[4]Slovenia!BC$2</f>
        <v>0</v>
      </c>
      <c r="BD30" s="1">
        <f>[4]Slovenia!BD$2</f>
        <v>0</v>
      </c>
      <c r="BE30" s="1">
        <f>[4]Slovenia!BE$2</f>
        <v>0</v>
      </c>
      <c r="BF30" s="1">
        <f>[4]Slovenia!BF$2</f>
        <v>0</v>
      </c>
      <c r="BG30" s="1">
        <f>[4]Slovenia!BG$2</f>
        <v>0</v>
      </c>
      <c r="BH30" s="1">
        <f>[4]Slovenia!BH$2</f>
        <v>0</v>
      </c>
      <c r="BI30" s="1">
        <f>[4]Slovenia!BI$2</f>
        <v>0</v>
      </c>
      <c r="BJ30" s="1">
        <f>[4]Slovenia!BJ$2</f>
        <v>0</v>
      </c>
      <c r="BK30" s="1">
        <f>[4]Slovenia!BK$2</f>
        <v>0</v>
      </c>
      <c r="BL30" s="1">
        <f>[4]Slovenia!BL$2</f>
        <v>0</v>
      </c>
      <c r="BM30" s="1">
        <f>[4]Slovenia!BM$2</f>
        <v>0</v>
      </c>
      <c r="BN30" s="1">
        <f>[4]Slovenia!BN$2</f>
        <v>0</v>
      </c>
      <c r="BO30" s="1">
        <f>[4]Slovenia!BO$2</f>
        <v>0</v>
      </c>
      <c r="BP30" s="1">
        <f>[4]Slovenia!BP$2</f>
        <v>0</v>
      </c>
      <c r="BQ30" s="1">
        <f>[4]Slovenia!BQ$2</f>
        <v>0</v>
      </c>
      <c r="BR30" s="1">
        <f>[4]Slovenia!BR$2</f>
        <v>0</v>
      </c>
      <c r="BS30" s="1">
        <f>[4]Slovenia!BS$2</f>
        <v>0</v>
      </c>
      <c r="BT30" s="1">
        <f>[4]Slovenia!BT$2</f>
        <v>0</v>
      </c>
      <c r="BU30" s="1">
        <f>[4]Slovenia!BU$2</f>
        <v>0</v>
      </c>
      <c r="BV30" s="1">
        <f>[4]Slovenia!BV$2</f>
        <v>0</v>
      </c>
      <c r="BW30" s="1">
        <f>[4]Slovenia!BW$2</f>
        <v>0</v>
      </c>
      <c r="BX30" s="1">
        <f>[4]Slovenia!BX$2</f>
        <v>0</v>
      </c>
      <c r="BY30" s="1">
        <f>[4]Slovenia!BY$2</f>
        <v>0</v>
      </c>
      <c r="BZ30" s="1">
        <f>[4]Slovenia!BZ$2</f>
        <v>0</v>
      </c>
      <c r="CA30" s="1">
        <f>[4]Slovenia!CA$2</f>
        <v>0</v>
      </c>
      <c r="CB30" s="1">
        <f>[4]Slovenia!CB$2</f>
        <v>0</v>
      </c>
      <c r="CC30" s="1">
        <f>[4]Slovenia!CC$2</f>
        <v>0</v>
      </c>
      <c r="CD30" s="1">
        <f>[4]Slovenia!CD$2</f>
        <v>0</v>
      </c>
      <c r="CE30" s="1">
        <f>[4]Slovenia!CE$2</f>
        <v>0</v>
      </c>
      <c r="CF30" s="1">
        <f>[4]Slovenia!CF$2</f>
        <v>0</v>
      </c>
      <c r="CG30" s="1">
        <f>[4]Slovenia!CG$2</f>
        <v>0</v>
      </c>
      <c r="CH30" s="1">
        <f>[4]Slovenia!CH$2</f>
        <v>0</v>
      </c>
      <c r="CI30" s="1">
        <f>[4]Slovenia!CI$2</f>
        <v>0</v>
      </c>
      <c r="CJ30" s="1">
        <f>[4]Slovenia!CJ$2</f>
        <v>0</v>
      </c>
      <c r="CK30" s="1">
        <f>[4]Slovenia!CK$2</f>
        <v>0</v>
      </c>
      <c r="CL30" s="1">
        <f>[4]Slovenia!CL$2</f>
        <v>0</v>
      </c>
      <c r="CM30" s="1">
        <f>[4]Slovenia!CM$2</f>
        <v>0</v>
      </c>
      <c r="CN30" s="1">
        <f>[4]Slovenia!CN$2</f>
        <v>0</v>
      </c>
      <c r="CO30" s="1">
        <f>[4]Slovenia!CO$2</f>
        <v>0</v>
      </c>
      <c r="CP30" s="1">
        <f>[4]Slovenia!CP$2</f>
        <v>0</v>
      </c>
      <c r="CQ30" s="1">
        <f>[4]Slovenia!CQ$2</f>
        <v>0</v>
      </c>
      <c r="CR30" s="1">
        <f>[4]Slovenia!CR$2</f>
        <v>0</v>
      </c>
      <c r="CS30" s="1">
        <f>[4]Slovenia!CS$2</f>
        <v>0</v>
      </c>
      <c r="CT30" s="1">
        <f>[4]Slovenia!CT$2</f>
        <v>0</v>
      </c>
      <c r="CU30" s="1">
        <f>[4]Slovenia!CU$2</f>
        <v>0</v>
      </c>
      <c r="CV30" s="1">
        <f>[4]Slovenia!CV$2</f>
        <v>0</v>
      </c>
      <c r="CW30" s="1">
        <f>[4]Slovenia!CW$2</f>
        <v>0</v>
      </c>
      <c r="CX30" s="1">
        <f>[4]Slovenia!CX$2</f>
        <v>0</v>
      </c>
      <c r="CY30" s="1">
        <f>[4]Slovenia!CY$2</f>
        <v>0</v>
      </c>
      <c r="CZ30" s="1">
        <f>[4]Slovenia!CZ$2</f>
        <v>0</v>
      </c>
      <c r="DA30" s="1">
        <f>[4]Slovenia!DA$2</f>
        <v>0</v>
      </c>
      <c r="DB30" s="1">
        <f>[4]Slovenia!DB$2</f>
        <v>0</v>
      </c>
      <c r="DC30" s="1">
        <f>[4]Slovenia!DC$2</f>
        <v>0</v>
      </c>
      <c r="DD30" s="1">
        <f>[4]Slovenia!DD$2</f>
        <v>0</v>
      </c>
      <c r="DE30" s="1">
        <f>[4]Slovenia!DE$2</f>
        <v>0</v>
      </c>
      <c r="DF30" s="1">
        <f>[4]Slovenia!DF$2</f>
        <v>0</v>
      </c>
      <c r="DG30" s="1">
        <f>[4]Slovenia!DG$2</f>
        <v>0</v>
      </c>
      <c r="DH30" s="1">
        <f>[4]Slovenia!DH$2</f>
        <v>0</v>
      </c>
      <c r="DI30" s="1">
        <f>[4]Slovenia!DI$2</f>
        <v>0</v>
      </c>
      <c r="DJ30" s="1">
        <f>[4]Slovenia!DJ$2</f>
        <v>0</v>
      </c>
      <c r="DK30" s="1">
        <f>[4]Slovenia!DK$2</f>
        <v>0</v>
      </c>
      <c r="DL30" s="1">
        <f>[4]Slovenia!DL$2</f>
        <v>0</v>
      </c>
      <c r="DM30" s="1">
        <f>[4]Slovenia!DM$2</f>
        <v>0</v>
      </c>
      <c r="DN30" s="1">
        <f>[4]Slovenia!DN$2</f>
        <v>0</v>
      </c>
      <c r="DO30" s="1">
        <f>[4]Slovenia!DO$2</f>
        <v>0</v>
      </c>
      <c r="DP30" s="1">
        <f>[4]Slovenia!DP$2</f>
        <v>0</v>
      </c>
      <c r="DQ30" s="1">
        <f>[4]Slovenia!DQ$2</f>
        <v>0</v>
      </c>
      <c r="DR30" s="1">
        <f>[4]Slovenia!DR$2</f>
        <v>0</v>
      </c>
      <c r="DS30" s="1">
        <f>[4]Slovenia!DS$2</f>
        <v>0</v>
      </c>
      <c r="DT30" s="1">
        <f>[4]Slovenia!DT$2</f>
        <v>0</v>
      </c>
      <c r="DU30" s="1">
        <f>[4]Slovenia!DU$2</f>
        <v>0</v>
      </c>
      <c r="DV30" s="1">
        <f>[4]Slovenia!DV$2</f>
        <v>0</v>
      </c>
      <c r="DW30" s="1">
        <f>[4]Slovenia!DW$2</f>
        <v>0</v>
      </c>
      <c r="DX30" s="1">
        <f>[4]Slovenia!DX$2</f>
        <v>0</v>
      </c>
      <c r="DY30" s="1">
        <f>[4]Slovenia!DY$2</f>
        <v>0</v>
      </c>
      <c r="DZ30" s="1">
        <f>[4]Slovenia!DZ$2</f>
        <v>0</v>
      </c>
      <c r="EA30" s="1">
        <f>[4]Slovenia!EA$2</f>
        <v>0</v>
      </c>
      <c r="EB30" s="1">
        <f>[4]Slovenia!EB$2</f>
        <v>0</v>
      </c>
      <c r="EC30" s="1">
        <f>[4]Slovenia!EC$2</f>
        <v>0</v>
      </c>
      <c r="ED30" s="1">
        <f>[4]Slovenia!ED$2</f>
        <v>0</v>
      </c>
      <c r="EE30" s="1">
        <f>[4]Slovenia!EE$2</f>
        <v>0</v>
      </c>
      <c r="EF30" s="1">
        <f>[4]Slovenia!EF$2</f>
        <v>0</v>
      </c>
      <c r="EG30" s="1">
        <f>[4]Slovenia!EG$2</f>
        <v>0</v>
      </c>
      <c r="EH30" s="1">
        <f>[4]Slovenia!EH$2</f>
        <v>0</v>
      </c>
      <c r="EI30" s="1">
        <f>[4]Slovenia!EI$2</f>
        <v>0</v>
      </c>
      <c r="EJ30" s="1">
        <f>[4]Slovenia!EJ$2</f>
        <v>0</v>
      </c>
      <c r="EK30" s="1">
        <f>[4]Slovenia!EK$2</f>
        <v>0</v>
      </c>
      <c r="EL30" s="1">
        <f>[4]Slovenia!EL$2</f>
        <v>0</v>
      </c>
      <c r="EM30" s="1">
        <f>[4]Slovenia!EM$2</f>
        <v>0</v>
      </c>
      <c r="EN30" s="1">
        <f>[4]Slovenia!EN$2</f>
        <v>0</v>
      </c>
      <c r="EO30" s="1">
        <f>[4]Slovenia!EO$2</f>
        <v>0</v>
      </c>
      <c r="EP30" s="1">
        <f>[4]Slovenia!EP$2</f>
        <v>0</v>
      </c>
      <c r="EQ30" s="1">
        <f>[4]Slovenia!EQ$2</f>
        <v>0</v>
      </c>
      <c r="ER30" s="1">
        <f>[4]Slovenia!ER$2</f>
        <v>0</v>
      </c>
      <c r="ES30" s="1">
        <f>[4]Slovenia!ES$2</f>
        <v>0</v>
      </c>
      <c r="ET30" s="1">
        <f>[4]Slovenia!ET$2</f>
        <v>0</v>
      </c>
      <c r="EU30" s="1">
        <f>[4]Slovenia!EU$2</f>
        <v>0</v>
      </c>
      <c r="EV30" s="1">
        <f>[4]Slovenia!EV$2</f>
        <v>0</v>
      </c>
      <c r="EW30" s="1">
        <f>[4]Slovenia!EW$2</f>
        <v>0</v>
      </c>
      <c r="EX30" s="1">
        <f>[4]Slovenia!EX$2</f>
        <v>0</v>
      </c>
      <c r="EY30" s="1">
        <f>[4]Slovenia!EY$2</f>
        <v>0</v>
      </c>
      <c r="EZ30" s="1">
        <f>[4]Slovenia!EZ$2</f>
        <v>0</v>
      </c>
      <c r="FA30" s="1">
        <f>[4]Slovenia!FA$2</f>
        <v>0</v>
      </c>
      <c r="FB30" s="1">
        <f>[4]Slovenia!FB$2</f>
        <v>0</v>
      </c>
      <c r="FC30" s="1">
        <f>[4]Slovenia!FC$2</f>
        <v>0</v>
      </c>
      <c r="FD30" s="1">
        <f>[4]Slovenia!FD$2</f>
        <v>0</v>
      </c>
      <c r="FE30" s="1">
        <f>[4]Slovenia!FE$2</f>
        <v>0</v>
      </c>
      <c r="FF30" s="1">
        <f>[4]Slovenia!FF$2</f>
        <v>0</v>
      </c>
      <c r="FG30" s="1">
        <f>[4]Slovenia!FG$2</f>
        <v>0</v>
      </c>
      <c r="FH30" s="1">
        <f>[4]Slovenia!FH$2</f>
        <v>0</v>
      </c>
      <c r="FI30" s="1">
        <f>[4]Slovenia!FI$2</f>
        <v>0</v>
      </c>
      <c r="FJ30" s="1">
        <f>[4]Slovenia!FJ$2</f>
        <v>0</v>
      </c>
      <c r="FK30" s="1">
        <f>[4]Slovenia!FK$2</f>
        <v>0</v>
      </c>
      <c r="FL30" s="1">
        <f>[4]Slovenia!FL$2</f>
        <v>0</v>
      </c>
      <c r="FM30" s="1">
        <f>[4]Slovenia!FM$2</f>
        <v>0</v>
      </c>
      <c r="FN30" s="1">
        <f>[4]Slovenia!FN$2</f>
        <v>0</v>
      </c>
      <c r="FO30" s="1">
        <f>[4]Slovenia!FO$2</f>
        <v>0</v>
      </c>
      <c r="FP30" s="1">
        <f>[4]Slovenia!FP$2</f>
        <v>0</v>
      </c>
      <c r="FQ30" s="1">
        <f>[4]Slovenia!FQ$2</f>
        <v>0</v>
      </c>
      <c r="FR30" s="1">
        <f>[4]Slovenia!FR$2</f>
        <v>0</v>
      </c>
      <c r="FS30" s="1">
        <f>[4]Slovenia!FS$2</f>
        <v>0</v>
      </c>
      <c r="FT30" s="1">
        <f>[4]Slovenia!FT$2</f>
        <v>0</v>
      </c>
      <c r="FU30" s="1">
        <f>[4]Slovenia!FU$2</f>
        <v>0</v>
      </c>
      <c r="FV30" s="1">
        <f>[4]Slovenia!FV$2</f>
        <v>0</v>
      </c>
      <c r="FW30" s="1">
        <f>[4]Slovenia!FW$2</f>
        <v>0</v>
      </c>
      <c r="FX30" s="1">
        <f>[4]Slovenia!FX$2</f>
        <v>0</v>
      </c>
      <c r="FY30" s="1">
        <f>[4]Slovenia!FY$2</f>
        <v>0</v>
      </c>
      <c r="FZ30" s="7">
        <f>SUM($B30:FY30)</f>
        <v>0</v>
      </c>
    </row>
    <row r="31" spans="1:182">
      <c r="A31" t="s">
        <v>36</v>
      </c>
      <c r="B31" s="1">
        <f>[4]Spain!B$2</f>
        <v>0</v>
      </c>
      <c r="C31" s="1">
        <f>[4]Spain!C$2</f>
        <v>1188</v>
      </c>
      <c r="D31" s="1">
        <f>[4]Spain!D$2</f>
        <v>0</v>
      </c>
      <c r="E31" s="1">
        <f>[4]Spain!E$2</f>
        <v>0</v>
      </c>
      <c r="F31" s="1">
        <f>[4]Spain!F$2</f>
        <v>0</v>
      </c>
      <c r="G31" s="1">
        <f>[4]Spain!G$2</f>
        <v>0</v>
      </c>
      <c r="H31" s="1">
        <f>[4]Spain!H$2</f>
        <v>0</v>
      </c>
      <c r="I31" s="1">
        <f>[4]Spain!I$2</f>
        <v>0</v>
      </c>
      <c r="J31" s="1">
        <f>[4]Spain!J$2</f>
        <v>0</v>
      </c>
      <c r="K31" s="1">
        <f>[4]Spain!K$2</f>
        <v>0</v>
      </c>
      <c r="L31" s="1">
        <f>[4]Spain!L$2</f>
        <v>0</v>
      </c>
      <c r="M31" s="1">
        <f>[4]Spain!M$2</f>
        <v>9881</v>
      </c>
      <c r="N31" s="1">
        <f>[4]Spain!N$2</f>
        <v>0</v>
      </c>
      <c r="O31" s="1">
        <f>[4]Spain!O$2</f>
        <v>0</v>
      </c>
      <c r="P31" s="1">
        <f>[4]Spain!P$2</f>
        <v>0</v>
      </c>
      <c r="Q31" s="1">
        <f>[4]Spain!Q$2</f>
        <v>0</v>
      </c>
      <c r="R31" s="1">
        <f>[4]Spain!R$2</f>
        <v>0</v>
      </c>
      <c r="S31" s="1">
        <f>[4]Spain!S$2</f>
        <v>0</v>
      </c>
      <c r="T31" s="1">
        <f>[4]Spain!T$2</f>
        <v>0</v>
      </c>
      <c r="U31" s="1">
        <f>[4]Spain!U$2</f>
        <v>0</v>
      </c>
      <c r="V31" s="1">
        <f>[4]Spain!V$2</f>
        <v>0</v>
      </c>
      <c r="W31" s="1">
        <f>[4]Spain!W$2</f>
        <v>0</v>
      </c>
      <c r="X31" s="1">
        <f>[4]Spain!X$2</f>
        <v>0</v>
      </c>
      <c r="Y31" s="1">
        <f>[4]Spain!Y$2</f>
        <v>0</v>
      </c>
      <c r="Z31" s="1">
        <f>[4]Spain!Z$2</f>
        <v>5357</v>
      </c>
      <c r="AA31" s="1">
        <f>[4]Spain!AA$2</f>
        <v>0</v>
      </c>
      <c r="AB31" s="1">
        <f>[4]Spain!AB$2</f>
        <v>0</v>
      </c>
      <c r="AC31" s="1">
        <f>[4]Spain!AC$2</f>
        <v>0</v>
      </c>
      <c r="AD31" s="1">
        <f>[4]Spain!AD$2</f>
        <v>0</v>
      </c>
      <c r="AE31" s="1">
        <f>[4]Spain!AE$2</f>
        <v>5728</v>
      </c>
      <c r="AF31" s="1">
        <f>[4]Spain!AF$2</f>
        <v>0</v>
      </c>
      <c r="AG31" s="1">
        <f>[4]Spain!AG$2</f>
        <v>0</v>
      </c>
      <c r="AH31" s="1">
        <f>[4]Spain!AH$2</f>
        <v>0</v>
      </c>
      <c r="AI31" s="1">
        <f>[4]Spain!AI$2</f>
        <v>0</v>
      </c>
      <c r="AJ31" s="1">
        <f>[4]Spain!AJ$2</f>
        <v>8765</v>
      </c>
      <c r="AK31" s="1">
        <f>[4]Spain!AK$2</f>
        <v>0</v>
      </c>
      <c r="AL31" s="1">
        <f>[4]Spain!AL$2</f>
        <v>0</v>
      </c>
      <c r="AM31" s="1">
        <f>[4]Spain!AM$2</f>
        <v>0</v>
      </c>
      <c r="AN31" s="1">
        <f>[4]Spain!AN$2</f>
        <v>0</v>
      </c>
      <c r="AO31" s="1">
        <f>[4]Spain!AO$2</f>
        <v>0</v>
      </c>
      <c r="AP31" s="1">
        <f>[4]Spain!AP$2</f>
        <v>6136</v>
      </c>
      <c r="AQ31" s="1">
        <f>[4]Spain!AQ$2</f>
        <v>0</v>
      </c>
      <c r="AR31" s="1">
        <f>[4]Spain!AR$2</f>
        <v>0</v>
      </c>
      <c r="AS31" s="1">
        <f>[4]Spain!AS$2</f>
        <v>0</v>
      </c>
      <c r="AT31" s="1">
        <f>[4]Spain!AT$2</f>
        <v>6271</v>
      </c>
      <c r="AU31" s="1">
        <f>[4]Spain!AU$2</f>
        <v>0</v>
      </c>
      <c r="AV31" s="1">
        <f>[4]Spain!AV$2</f>
        <v>0</v>
      </c>
      <c r="AW31" s="1">
        <f>[4]Spain!AW$2</f>
        <v>0</v>
      </c>
      <c r="AX31" s="1">
        <f>[4]Spain!AX$2</f>
        <v>0</v>
      </c>
      <c r="AY31" s="1">
        <f>[4]Spain!AY$2</f>
        <v>0</v>
      </c>
      <c r="AZ31" s="1">
        <f>[4]Spain!AZ$2</f>
        <v>0</v>
      </c>
      <c r="BA31" s="1">
        <f>[4]Spain!BA$2</f>
        <v>0</v>
      </c>
      <c r="BB31" s="1">
        <f>[4]Spain!BB$2</f>
        <v>0</v>
      </c>
      <c r="BC31" s="1">
        <f>[4]Spain!BC$2</f>
        <v>0</v>
      </c>
      <c r="BD31" s="1">
        <f>[4]Spain!BD$2</f>
        <v>0</v>
      </c>
      <c r="BE31" s="1">
        <f>[4]Spain!BE$2</f>
        <v>0</v>
      </c>
      <c r="BF31" s="1">
        <f>[4]Spain!BF$2</f>
        <v>0</v>
      </c>
      <c r="BG31" s="1">
        <f>[4]Spain!BG$2</f>
        <v>0</v>
      </c>
      <c r="BH31" s="1">
        <f>[4]Spain!BH$2</f>
        <v>0</v>
      </c>
      <c r="BI31" s="1">
        <f>[4]Spain!BI$2</f>
        <v>0</v>
      </c>
      <c r="BJ31" s="1">
        <f>[4]Spain!BJ$2</f>
        <v>0</v>
      </c>
      <c r="BK31" s="1">
        <f>[4]Spain!BK$2</f>
        <v>0</v>
      </c>
      <c r="BL31" s="1">
        <f>[4]Spain!BL$2</f>
        <v>0</v>
      </c>
      <c r="BM31" s="1">
        <f>[4]Spain!BM$2</f>
        <v>0</v>
      </c>
      <c r="BN31" s="1">
        <f>[4]Spain!BN$2</f>
        <v>0</v>
      </c>
      <c r="BO31" s="1">
        <f>[4]Spain!BO$2</f>
        <v>0</v>
      </c>
      <c r="BP31" s="1">
        <f>[4]Spain!BP$2</f>
        <v>0</v>
      </c>
      <c r="BQ31" s="1">
        <f>[4]Spain!BQ$2</f>
        <v>0</v>
      </c>
      <c r="BR31" s="1">
        <f>[4]Spain!BR$2</f>
        <v>0</v>
      </c>
      <c r="BS31" s="1">
        <f>[4]Spain!BS$2</f>
        <v>0</v>
      </c>
      <c r="BT31" s="1">
        <f>[4]Spain!BT$2</f>
        <v>0</v>
      </c>
      <c r="BU31" s="1">
        <f>[4]Spain!BU$2</f>
        <v>0</v>
      </c>
      <c r="BV31" s="1">
        <f>[4]Spain!BV$2</f>
        <v>0</v>
      </c>
      <c r="BW31" s="1">
        <f>[4]Spain!BW$2</f>
        <v>0</v>
      </c>
      <c r="BX31" s="1">
        <f>[4]Spain!BX$2</f>
        <v>0</v>
      </c>
      <c r="BY31" s="1">
        <f>[4]Spain!BY$2</f>
        <v>0</v>
      </c>
      <c r="BZ31" s="1">
        <f>[4]Spain!BZ$2</f>
        <v>0</v>
      </c>
      <c r="CA31" s="1">
        <f>[4]Spain!CA$2</f>
        <v>0</v>
      </c>
      <c r="CB31" s="1">
        <f>[4]Spain!CB$2</f>
        <v>0</v>
      </c>
      <c r="CC31" s="1">
        <f>[4]Spain!CC$2</f>
        <v>0</v>
      </c>
      <c r="CD31" s="1">
        <f>[4]Spain!CD$2</f>
        <v>0</v>
      </c>
      <c r="CE31" s="1">
        <f>[4]Spain!CE$2</f>
        <v>0</v>
      </c>
      <c r="CF31" s="1">
        <f>[4]Spain!CF$2</f>
        <v>0</v>
      </c>
      <c r="CG31" s="1">
        <f>[4]Spain!CG$2</f>
        <v>0</v>
      </c>
      <c r="CH31" s="1">
        <f>[4]Spain!CH$2</f>
        <v>0</v>
      </c>
      <c r="CI31" s="1">
        <f>[4]Spain!CI$2</f>
        <v>0</v>
      </c>
      <c r="CJ31" s="1">
        <f>[4]Spain!CJ$2</f>
        <v>0</v>
      </c>
      <c r="CK31" s="1">
        <f>[4]Spain!CK$2</f>
        <v>0</v>
      </c>
      <c r="CL31" s="1">
        <f>[4]Spain!CL$2</f>
        <v>0</v>
      </c>
      <c r="CM31" s="1">
        <f>[4]Spain!CM$2</f>
        <v>0</v>
      </c>
      <c r="CN31" s="1">
        <f>[4]Spain!CN$2</f>
        <v>0</v>
      </c>
      <c r="CO31" s="1">
        <f>[4]Spain!CO$2</f>
        <v>0</v>
      </c>
      <c r="CP31" s="1">
        <f>[4]Spain!CP$2</f>
        <v>0</v>
      </c>
      <c r="CQ31" s="1">
        <f>[4]Spain!CQ$2</f>
        <v>0</v>
      </c>
      <c r="CR31" s="1">
        <f>[4]Spain!CR$2</f>
        <v>0</v>
      </c>
      <c r="CS31" s="1">
        <f>[4]Spain!CS$2</f>
        <v>0</v>
      </c>
      <c r="CT31" s="1">
        <f>[4]Spain!CT$2</f>
        <v>0</v>
      </c>
      <c r="CU31" s="1">
        <f>[4]Spain!CU$2</f>
        <v>0</v>
      </c>
      <c r="CV31" s="1">
        <f>[4]Spain!CV$2</f>
        <v>0</v>
      </c>
      <c r="CW31" s="1">
        <f>[4]Spain!CW$2</f>
        <v>0</v>
      </c>
      <c r="CX31" s="1">
        <f>[4]Spain!CX$2</f>
        <v>0</v>
      </c>
      <c r="CY31" s="1">
        <f>[4]Spain!CY$2</f>
        <v>0</v>
      </c>
      <c r="CZ31" s="1">
        <f>[4]Spain!CZ$2</f>
        <v>0</v>
      </c>
      <c r="DA31" s="1">
        <f>[4]Spain!DA$2</f>
        <v>0</v>
      </c>
      <c r="DB31" s="1">
        <f>[4]Spain!DB$2</f>
        <v>0</v>
      </c>
      <c r="DC31" s="1">
        <f>[4]Spain!DC$2</f>
        <v>0</v>
      </c>
      <c r="DD31" s="1">
        <f>[4]Spain!DD$2</f>
        <v>0</v>
      </c>
      <c r="DE31" s="1">
        <f>[4]Spain!DE$2</f>
        <v>0</v>
      </c>
      <c r="DF31" s="1">
        <f>[4]Spain!DF$2</f>
        <v>0</v>
      </c>
      <c r="DG31" s="1">
        <f>[4]Spain!DG$2</f>
        <v>0</v>
      </c>
      <c r="DH31" s="1">
        <f>[4]Spain!DH$2</f>
        <v>0</v>
      </c>
      <c r="DI31" s="1">
        <f>[4]Spain!DI$2</f>
        <v>0</v>
      </c>
      <c r="DJ31" s="1">
        <f>[4]Spain!DJ$2</f>
        <v>0</v>
      </c>
      <c r="DK31" s="1">
        <f>[4]Spain!DK$2</f>
        <v>0</v>
      </c>
      <c r="DL31" s="1">
        <f>[4]Spain!DL$2</f>
        <v>0</v>
      </c>
      <c r="DM31" s="1">
        <f>[4]Spain!DM$2</f>
        <v>0</v>
      </c>
      <c r="DN31" s="1">
        <f>[4]Spain!DN$2</f>
        <v>0</v>
      </c>
      <c r="DO31" s="1">
        <f>[4]Spain!DO$2</f>
        <v>0</v>
      </c>
      <c r="DP31" s="1">
        <f>[4]Spain!DP$2</f>
        <v>0</v>
      </c>
      <c r="DQ31" s="1">
        <f>[4]Spain!DQ$2</f>
        <v>0</v>
      </c>
      <c r="DR31" s="1">
        <f>[4]Spain!DR$2</f>
        <v>0</v>
      </c>
      <c r="DS31" s="1">
        <f>[4]Spain!DS$2</f>
        <v>0</v>
      </c>
      <c r="DT31" s="1">
        <f>[4]Spain!DT$2</f>
        <v>0</v>
      </c>
      <c r="DU31" s="1">
        <f>[4]Spain!DU$2</f>
        <v>0</v>
      </c>
      <c r="DV31" s="1">
        <f>[4]Spain!DV$2</f>
        <v>0</v>
      </c>
      <c r="DW31" s="1">
        <f>[4]Spain!DW$2</f>
        <v>0</v>
      </c>
      <c r="DX31" s="1">
        <f>[4]Spain!DX$2</f>
        <v>0</v>
      </c>
      <c r="DY31" s="1">
        <f>[4]Spain!DY$2</f>
        <v>0</v>
      </c>
      <c r="DZ31" s="1">
        <f>[4]Spain!DZ$2</f>
        <v>0</v>
      </c>
      <c r="EA31" s="1">
        <f>[4]Spain!EA$2</f>
        <v>0</v>
      </c>
      <c r="EB31" s="1">
        <f>[4]Spain!EB$2</f>
        <v>0</v>
      </c>
      <c r="EC31" s="1">
        <f>[4]Spain!EC$2</f>
        <v>0</v>
      </c>
      <c r="ED31" s="1">
        <f>[4]Spain!ED$2</f>
        <v>0</v>
      </c>
      <c r="EE31" s="1">
        <f>[4]Spain!EE$2</f>
        <v>0</v>
      </c>
      <c r="EF31" s="1">
        <f>[4]Spain!EF$2</f>
        <v>0</v>
      </c>
      <c r="EG31" s="1">
        <f>[4]Spain!EG$2</f>
        <v>0</v>
      </c>
      <c r="EH31" s="1">
        <f>[4]Spain!EH$2</f>
        <v>0</v>
      </c>
      <c r="EI31" s="1">
        <f>[4]Spain!EI$2</f>
        <v>0</v>
      </c>
      <c r="EJ31" s="1">
        <f>[4]Spain!EJ$2</f>
        <v>0</v>
      </c>
      <c r="EK31" s="1">
        <f>[4]Spain!EK$2</f>
        <v>0</v>
      </c>
      <c r="EL31" s="1">
        <f>[4]Spain!EL$2</f>
        <v>0</v>
      </c>
      <c r="EM31" s="1">
        <f>[4]Spain!EM$2</f>
        <v>0</v>
      </c>
      <c r="EN31" s="1">
        <f>[4]Spain!EN$2</f>
        <v>0</v>
      </c>
      <c r="EO31" s="1">
        <f>[4]Spain!EO$2</f>
        <v>0</v>
      </c>
      <c r="EP31" s="1">
        <f>[4]Spain!EP$2</f>
        <v>0</v>
      </c>
      <c r="EQ31" s="1">
        <f>[4]Spain!EQ$2</f>
        <v>0</v>
      </c>
      <c r="ER31" s="1">
        <f>[4]Spain!ER$2</f>
        <v>0</v>
      </c>
      <c r="ES31" s="1">
        <f>[4]Spain!ES$2</f>
        <v>0</v>
      </c>
      <c r="ET31" s="1">
        <f>[4]Spain!ET$2</f>
        <v>0</v>
      </c>
      <c r="EU31" s="1">
        <f>[4]Spain!EU$2</f>
        <v>0</v>
      </c>
      <c r="EV31" s="1">
        <f>[4]Spain!EV$2</f>
        <v>0</v>
      </c>
      <c r="EW31" s="1">
        <f>[4]Spain!EW$2</f>
        <v>0</v>
      </c>
      <c r="EX31" s="1">
        <f>[4]Spain!EX$2</f>
        <v>0</v>
      </c>
      <c r="EY31" s="1">
        <f>[4]Spain!EY$2</f>
        <v>0</v>
      </c>
      <c r="EZ31" s="1">
        <f>[4]Spain!EZ$2</f>
        <v>0</v>
      </c>
      <c r="FA31" s="1">
        <f>[4]Spain!FA$2</f>
        <v>0</v>
      </c>
      <c r="FB31" s="1">
        <f>[4]Spain!FB$2</f>
        <v>0</v>
      </c>
      <c r="FC31" s="1">
        <f>[4]Spain!FC$2</f>
        <v>0</v>
      </c>
      <c r="FD31" s="1">
        <f>[4]Spain!FD$2</f>
        <v>0</v>
      </c>
      <c r="FE31" s="1">
        <f>[4]Spain!FE$2</f>
        <v>0</v>
      </c>
      <c r="FF31" s="1">
        <f>[4]Spain!FF$2</f>
        <v>0</v>
      </c>
      <c r="FG31" s="1">
        <f>[4]Spain!FG$2</f>
        <v>0</v>
      </c>
      <c r="FH31" s="1">
        <f>[4]Spain!FH$2</f>
        <v>0</v>
      </c>
      <c r="FI31" s="1">
        <f>[4]Spain!FI$2</f>
        <v>0</v>
      </c>
      <c r="FJ31" s="1">
        <f>[4]Spain!FJ$2</f>
        <v>0</v>
      </c>
      <c r="FK31" s="1">
        <f>[4]Spain!FK$2</f>
        <v>0</v>
      </c>
      <c r="FL31" s="1">
        <f>[4]Spain!FL$2</f>
        <v>0</v>
      </c>
      <c r="FM31" s="1">
        <f>[4]Spain!FM$2</f>
        <v>0</v>
      </c>
      <c r="FN31" s="1">
        <f>[4]Spain!FN$2</f>
        <v>0</v>
      </c>
      <c r="FO31" s="1">
        <f>[4]Spain!FO$2</f>
        <v>0</v>
      </c>
      <c r="FP31" s="1">
        <f>[4]Spain!FP$2</f>
        <v>0</v>
      </c>
      <c r="FQ31" s="1">
        <f>[4]Spain!FQ$2</f>
        <v>0</v>
      </c>
      <c r="FR31" s="1">
        <f>[4]Spain!FR$2</f>
        <v>0</v>
      </c>
      <c r="FS31" s="1">
        <f>[4]Spain!FS$2</f>
        <v>0</v>
      </c>
      <c r="FT31" s="1">
        <f>[4]Spain!FT$2</f>
        <v>0</v>
      </c>
      <c r="FU31" s="1">
        <f>[4]Spain!FU$2</f>
        <v>0</v>
      </c>
      <c r="FV31" s="1">
        <f>[4]Spain!FV$2</f>
        <v>0</v>
      </c>
      <c r="FW31" s="1">
        <f>[4]Spain!FW$2</f>
        <v>0</v>
      </c>
      <c r="FX31" s="1">
        <f>[4]Spain!FX$2</f>
        <v>0</v>
      </c>
      <c r="FY31" s="1">
        <f>[4]Spain!FY$2</f>
        <v>0</v>
      </c>
      <c r="FZ31" s="7">
        <f>SUM($B31:FY31)</f>
        <v>43326</v>
      </c>
    </row>
    <row r="32" spans="1:182">
      <c r="A32" t="s">
        <v>28</v>
      </c>
      <c r="B32" s="1">
        <f>[4]Sweden!B$2</f>
        <v>0</v>
      </c>
      <c r="C32" s="1">
        <f>[4]Sweden!C$2</f>
        <v>0</v>
      </c>
      <c r="D32" s="1">
        <f>[4]Sweden!D$2</f>
        <v>0</v>
      </c>
      <c r="E32" s="1">
        <f>[4]Sweden!E$2</f>
        <v>0</v>
      </c>
      <c r="F32" s="1">
        <f>[4]Sweden!F$2</f>
        <v>0</v>
      </c>
      <c r="G32" s="1">
        <f>[4]Sweden!G$2</f>
        <v>0</v>
      </c>
      <c r="H32" s="1">
        <f>[4]Sweden!H$2</f>
        <v>0</v>
      </c>
      <c r="I32" s="1">
        <f>[4]Sweden!I$2</f>
        <v>0</v>
      </c>
      <c r="J32" s="1">
        <f>[4]Sweden!J$2</f>
        <v>0</v>
      </c>
      <c r="K32" s="1">
        <f>[4]Sweden!K$2</f>
        <v>0</v>
      </c>
      <c r="L32" s="1">
        <f>[4]Sweden!L$2</f>
        <v>0</v>
      </c>
      <c r="M32" s="1">
        <f>[4]Sweden!M$2</f>
        <v>0</v>
      </c>
      <c r="N32" s="1">
        <f>[4]Sweden!N$2</f>
        <v>0</v>
      </c>
      <c r="O32" s="1">
        <f>[4]Sweden!O$2</f>
        <v>0</v>
      </c>
      <c r="P32" s="1">
        <f>[4]Sweden!P$2</f>
        <v>0</v>
      </c>
      <c r="Q32" s="1">
        <f>[4]Sweden!Q$2</f>
        <v>0</v>
      </c>
      <c r="R32" s="1">
        <f>[4]Sweden!R$2</f>
        <v>0</v>
      </c>
      <c r="S32" s="1">
        <f>[4]Sweden!S$2</f>
        <v>0</v>
      </c>
      <c r="T32" s="1">
        <f>[4]Sweden!T$2</f>
        <v>0</v>
      </c>
      <c r="U32" s="1">
        <f>[4]Sweden!U$2</f>
        <v>0</v>
      </c>
      <c r="V32" s="1">
        <f>[4]Sweden!V$2</f>
        <v>0</v>
      </c>
      <c r="W32" s="1">
        <f>[4]Sweden!W$2</f>
        <v>0</v>
      </c>
      <c r="X32" s="1">
        <f>[4]Sweden!X$2</f>
        <v>0</v>
      </c>
      <c r="Y32" s="1">
        <f>[4]Sweden!Y$2</f>
        <v>0</v>
      </c>
      <c r="Z32" s="1">
        <f>[4]Sweden!Z$2</f>
        <v>0</v>
      </c>
      <c r="AA32" s="1">
        <f>[4]Sweden!AA$2</f>
        <v>0</v>
      </c>
      <c r="AB32" s="1">
        <f>[4]Sweden!AB$2</f>
        <v>0</v>
      </c>
      <c r="AC32" s="1">
        <f>[4]Sweden!AC$2</f>
        <v>0</v>
      </c>
      <c r="AD32" s="1">
        <f>[4]Sweden!AD$2</f>
        <v>0</v>
      </c>
      <c r="AE32" s="1">
        <f>[4]Sweden!AE$2</f>
        <v>0</v>
      </c>
      <c r="AF32" s="1">
        <f>[4]Sweden!AF$2</f>
        <v>0</v>
      </c>
      <c r="AG32" s="1">
        <f>[4]Sweden!AG$2</f>
        <v>0</v>
      </c>
      <c r="AH32" s="1">
        <f>[4]Sweden!AH$2</f>
        <v>0</v>
      </c>
      <c r="AI32" s="1">
        <f>[4]Sweden!AI$2</f>
        <v>0</v>
      </c>
      <c r="AJ32" s="1">
        <f>[4]Sweden!AJ$2</f>
        <v>0</v>
      </c>
      <c r="AK32" s="1">
        <f>[4]Sweden!AK$2</f>
        <v>0</v>
      </c>
      <c r="AL32" s="1">
        <f>[4]Sweden!AL$2</f>
        <v>0</v>
      </c>
      <c r="AM32" s="1">
        <f>[4]Sweden!AM$2</f>
        <v>0</v>
      </c>
      <c r="AN32" s="1">
        <f>[4]Sweden!AN$2</f>
        <v>0</v>
      </c>
      <c r="AO32" s="1">
        <f>[4]Sweden!AO$2</f>
        <v>0</v>
      </c>
      <c r="AP32" s="1">
        <f>[4]Sweden!AP$2</f>
        <v>0</v>
      </c>
      <c r="AQ32" s="1">
        <f>[4]Sweden!AQ$2</f>
        <v>0</v>
      </c>
      <c r="AR32" s="1">
        <f>[4]Sweden!AR$2</f>
        <v>0</v>
      </c>
      <c r="AS32" s="1">
        <f>[4]Sweden!AS$2</f>
        <v>0</v>
      </c>
      <c r="AT32" s="1">
        <f>[4]Sweden!AT$2</f>
        <v>0</v>
      </c>
      <c r="AU32" s="1">
        <f>[4]Sweden!AU$2</f>
        <v>0</v>
      </c>
      <c r="AV32" s="1">
        <f>[4]Sweden!AV$2</f>
        <v>0</v>
      </c>
      <c r="AW32" s="1">
        <f>[4]Sweden!AW$2</f>
        <v>0</v>
      </c>
      <c r="AX32" s="1">
        <f>[4]Sweden!AX$2</f>
        <v>0</v>
      </c>
      <c r="AY32" s="1">
        <f>[4]Sweden!AY$2</f>
        <v>0</v>
      </c>
      <c r="AZ32" s="1">
        <f>[4]Sweden!AZ$2</f>
        <v>0</v>
      </c>
      <c r="BA32" s="1">
        <f>[4]Sweden!BA$2</f>
        <v>0</v>
      </c>
      <c r="BB32" s="1">
        <f>[4]Sweden!BB$2</f>
        <v>0</v>
      </c>
      <c r="BC32" s="1">
        <f>[4]Sweden!BC$2</f>
        <v>0</v>
      </c>
      <c r="BD32" s="1">
        <f>[4]Sweden!BD$2</f>
        <v>0</v>
      </c>
      <c r="BE32" s="1">
        <f>[4]Sweden!BE$2</f>
        <v>0</v>
      </c>
      <c r="BF32" s="1">
        <f>[4]Sweden!BF$2</f>
        <v>0</v>
      </c>
      <c r="BG32" s="1">
        <f>[4]Sweden!BG$2</f>
        <v>0</v>
      </c>
      <c r="BH32" s="1">
        <f>[4]Sweden!BH$2</f>
        <v>0</v>
      </c>
      <c r="BI32" s="1">
        <f>[4]Sweden!BI$2</f>
        <v>0</v>
      </c>
      <c r="BJ32" s="1">
        <f>[4]Sweden!BJ$2</f>
        <v>0</v>
      </c>
      <c r="BK32" s="1">
        <f>[4]Sweden!BK$2</f>
        <v>0</v>
      </c>
      <c r="BL32" s="1">
        <f>[4]Sweden!BL$2</f>
        <v>0</v>
      </c>
      <c r="BM32" s="1">
        <f>[4]Sweden!BM$2</f>
        <v>0</v>
      </c>
      <c r="BN32" s="1">
        <f>[4]Sweden!BN$2</f>
        <v>0</v>
      </c>
      <c r="BO32" s="1">
        <f>[4]Sweden!BO$2</f>
        <v>0</v>
      </c>
      <c r="BP32" s="1">
        <f>[4]Sweden!BP$2</f>
        <v>0</v>
      </c>
      <c r="BQ32" s="1">
        <f>[4]Sweden!BQ$2</f>
        <v>0</v>
      </c>
      <c r="BR32" s="1">
        <f>[4]Sweden!BR$2</f>
        <v>0</v>
      </c>
      <c r="BS32" s="1">
        <f>[4]Sweden!BS$2</f>
        <v>0</v>
      </c>
      <c r="BT32" s="1">
        <f>[4]Sweden!BT$2</f>
        <v>0</v>
      </c>
      <c r="BU32" s="1">
        <f>[4]Sweden!BU$2</f>
        <v>0</v>
      </c>
      <c r="BV32" s="1">
        <f>[4]Sweden!BV$2</f>
        <v>0</v>
      </c>
      <c r="BW32" s="1">
        <f>[4]Sweden!BW$2</f>
        <v>0</v>
      </c>
      <c r="BX32" s="1">
        <f>[4]Sweden!BX$2</f>
        <v>0</v>
      </c>
      <c r="BY32" s="1">
        <f>[4]Sweden!BY$2</f>
        <v>0</v>
      </c>
      <c r="BZ32" s="1">
        <f>[4]Sweden!BZ$2</f>
        <v>0</v>
      </c>
      <c r="CA32" s="1">
        <f>[4]Sweden!CA$2</f>
        <v>0</v>
      </c>
      <c r="CB32" s="1">
        <f>[4]Sweden!CB$2</f>
        <v>0</v>
      </c>
      <c r="CC32" s="1">
        <f>[4]Sweden!CC$2</f>
        <v>0</v>
      </c>
      <c r="CD32" s="1">
        <f>[4]Sweden!CD$2</f>
        <v>0</v>
      </c>
      <c r="CE32" s="1">
        <f>[4]Sweden!CE$2</f>
        <v>0</v>
      </c>
      <c r="CF32" s="1">
        <f>[4]Sweden!CF$2</f>
        <v>0</v>
      </c>
      <c r="CG32" s="1">
        <f>[4]Sweden!CG$2</f>
        <v>0</v>
      </c>
      <c r="CH32" s="1">
        <f>[4]Sweden!CH$2</f>
        <v>0</v>
      </c>
      <c r="CI32" s="1">
        <f>[4]Sweden!CI$2</f>
        <v>0</v>
      </c>
      <c r="CJ32" s="1">
        <f>[4]Sweden!CJ$2</f>
        <v>0</v>
      </c>
      <c r="CK32" s="1">
        <f>[4]Sweden!CK$2</f>
        <v>0</v>
      </c>
      <c r="CL32" s="1">
        <f>[4]Sweden!CL$2</f>
        <v>0</v>
      </c>
      <c r="CM32" s="1">
        <f>[4]Sweden!CM$2</f>
        <v>0</v>
      </c>
      <c r="CN32" s="1">
        <f>[4]Sweden!CN$2</f>
        <v>0</v>
      </c>
      <c r="CO32" s="1">
        <f>[4]Sweden!CO$2</f>
        <v>0</v>
      </c>
      <c r="CP32" s="1">
        <f>[4]Sweden!CP$2</f>
        <v>0</v>
      </c>
      <c r="CQ32" s="1">
        <f>[4]Sweden!CQ$2</f>
        <v>0</v>
      </c>
      <c r="CR32" s="1">
        <f>[4]Sweden!CR$2</f>
        <v>0</v>
      </c>
      <c r="CS32" s="1">
        <f>[4]Sweden!CS$2</f>
        <v>0</v>
      </c>
      <c r="CT32" s="1">
        <f>[4]Sweden!CT$2</f>
        <v>0</v>
      </c>
      <c r="CU32" s="1">
        <f>[4]Sweden!CU$2</f>
        <v>0</v>
      </c>
      <c r="CV32" s="1">
        <f>[4]Sweden!CV$2</f>
        <v>0</v>
      </c>
      <c r="CW32" s="1">
        <f>[4]Sweden!CW$2</f>
        <v>0</v>
      </c>
      <c r="CX32" s="1">
        <f>[4]Sweden!CX$2</f>
        <v>0</v>
      </c>
      <c r="CY32" s="1">
        <f>[4]Sweden!CY$2</f>
        <v>0</v>
      </c>
      <c r="CZ32" s="1">
        <f>[4]Sweden!CZ$2</f>
        <v>0</v>
      </c>
      <c r="DA32" s="1">
        <f>[4]Sweden!DA$2</f>
        <v>0</v>
      </c>
      <c r="DB32" s="1">
        <f>[4]Sweden!DB$2</f>
        <v>0</v>
      </c>
      <c r="DC32" s="1">
        <f>[4]Sweden!DC$2</f>
        <v>0</v>
      </c>
      <c r="DD32" s="1">
        <f>[4]Sweden!DD$2</f>
        <v>0</v>
      </c>
      <c r="DE32" s="1">
        <f>[4]Sweden!DE$2</f>
        <v>0</v>
      </c>
      <c r="DF32" s="1">
        <f>[4]Sweden!DF$2</f>
        <v>0</v>
      </c>
      <c r="DG32" s="1">
        <f>[4]Sweden!DG$2</f>
        <v>0</v>
      </c>
      <c r="DH32" s="1">
        <f>[4]Sweden!DH$2</f>
        <v>0</v>
      </c>
      <c r="DI32" s="1">
        <f>[4]Sweden!DI$2</f>
        <v>0</v>
      </c>
      <c r="DJ32" s="1">
        <f>[4]Sweden!DJ$2</f>
        <v>0</v>
      </c>
      <c r="DK32" s="1">
        <f>[4]Sweden!DK$2</f>
        <v>0</v>
      </c>
      <c r="DL32" s="1">
        <f>[4]Sweden!DL$2</f>
        <v>0</v>
      </c>
      <c r="DM32" s="1">
        <f>[4]Sweden!DM$2</f>
        <v>0</v>
      </c>
      <c r="DN32" s="1">
        <f>[4]Sweden!DN$2</f>
        <v>0</v>
      </c>
      <c r="DO32" s="1">
        <f>[4]Sweden!DO$2</f>
        <v>0</v>
      </c>
      <c r="DP32" s="1">
        <f>[4]Sweden!DP$2</f>
        <v>0</v>
      </c>
      <c r="DQ32" s="1">
        <f>[4]Sweden!DQ$2</f>
        <v>0</v>
      </c>
      <c r="DR32" s="1">
        <f>[4]Sweden!DR$2</f>
        <v>0</v>
      </c>
      <c r="DS32" s="1">
        <f>[4]Sweden!DS$2</f>
        <v>0</v>
      </c>
      <c r="DT32" s="1">
        <f>[4]Sweden!DT$2</f>
        <v>0</v>
      </c>
      <c r="DU32" s="1">
        <f>[4]Sweden!DU$2</f>
        <v>0</v>
      </c>
      <c r="DV32" s="1">
        <f>[4]Sweden!DV$2</f>
        <v>0</v>
      </c>
      <c r="DW32" s="1">
        <f>[4]Sweden!DW$2</f>
        <v>0</v>
      </c>
      <c r="DX32" s="1">
        <f>[4]Sweden!DX$2</f>
        <v>0</v>
      </c>
      <c r="DY32" s="1">
        <f>[4]Sweden!DY$2</f>
        <v>0</v>
      </c>
      <c r="DZ32" s="1">
        <f>[4]Sweden!DZ$2</f>
        <v>0</v>
      </c>
      <c r="EA32" s="1">
        <f>[4]Sweden!EA$2</f>
        <v>0</v>
      </c>
      <c r="EB32" s="1">
        <f>[4]Sweden!EB$2</f>
        <v>0</v>
      </c>
      <c r="EC32" s="1">
        <f>[4]Sweden!EC$2</f>
        <v>0</v>
      </c>
      <c r="ED32" s="1">
        <f>[4]Sweden!ED$2</f>
        <v>0</v>
      </c>
      <c r="EE32" s="1">
        <f>[4]Sweden!EE$2</f>
        <v>0</v>
      </c>
      <c r="EF32" s="1">
        <f>[4]Sweden!EF$2</f>
        <v>0</v>
      </c>
      <c r="EG32" s="1">
        <f>[4]Sweden!EG$2</f>
        <v>0</v>
      </c>
      <c r="EH32" s="1">
        <f>[4]Sweden!EH$2</f>
        <v>0</v>
      </c>
      <c r="EI32" s="1">
        <f>[4]Sweden!EI$2</f>
        <v>0</v>
      </c>
      <c r="EJ32" s="1">
        <f>[4]Sweden!EJ$2</f>
        <v>0</v>
      </c>
      <c r="EK32" s="1">
        <f>[4]Sweden!EK$2</f>
        <v>0</v>
      </c>
      <c r="EL32" s="1">
        <f>[4]Sweden!EL$2</f>
        <v>0</v>
      </c>
      <c r="EM32" s="1">
        <f>[4]Sweden!EM$2</f>
        <v>0</v>
      </c>
      <c r="EN32" s="1">
        <f>[4]Sweden!EN$2</f>
        <v>0</v>
      </c>
      <c r="EO32" s="1">
        <f>[4]Sweden!EO$2</f>
        <v>0</v>
      </c>
      <c r="EP32" s="1">
        <f>[4]Sweden!EP$2</f>
        <v>0</v>
      </c>
      <c r="EQ32" s="1">
        <f>[4]Sweden!EQ$2</f>
        <v>0</v>
      </c>
      <c r="ER32" s="1">
        <f>[4]Sweden!ER$2</f>
        <v>0</v>
      </c>
      <c r="ES32" s="1">
        <f>[4]Sweden!ES$2</f>
        <v>0</v>
      </c>
      <c r="ET32" s="1">
        <f>[4]Sweden!ET$2</f>
        <v>0</v>
      </c>
      <c r="EU32" s="1">
        <f>[4]Sweden!EU$2</f>
        <v>0</v>
      </c>
      <c r="EV32" s="1">
        <f>[4]Sweden!EV$2</f>
        <v>0</v>
      </c>
      <c r="EW32" s="1">
        <f>[4]Sweden!EW$2</f>
        <v>0</v>
      </c>
      <c r="EX32" s="1">
        <f>[4]Sweden!EX$2</f>
        <v>0</v>
      </c>
      <c r="EY32" s="1">
        <f>[4]Sweden!EY$2</f>
        <v>0</v>
      </c>
      <c r="EZ32" s="1">
        <f>[4]Sweden!EZ$2</f>
        <v>0</v>
      </c>
      <c r="FA32" s="1">
        <f>[4]Sweden!FA$2</f>
        <v>0</v>
      </c>
      <c r="FB32" s="1">
        <f>[4]Sweden!FB$2</f>
        <v>0</v>
      </c>
      <c r="FC32" s="1">
        <f>[4]Sweden!FC$2</f>
        <v>0</v>
      </c>
      <c r="FD32" s="1">
        <f>[4]Sweden!FD$2</f>
        <v>0</v>
      </c>
      <c r="FE32" s="1">
        <f>[4]Sweden!FE$2</f>
        <v>0</v>
      </c>
      <c r="FF32" s="1">
        <f>[4]Sweden!FF$2</f>
        <v>0</v>
      </c>
      <c r="FG32" s="1">
        <f>[4]Sweden!FG$2</f>
        <v>0</v>
      </c>
      <c r="FH32" s="1">
        <f>[4]Sweden!FH$2</f>
        <v>0</v>
      </c>
      <c r="FI32" s="1">
        <f>[4]Sweden!FI$2</f>
        <v>0</v>
      </c>
      <c r="FJ32" s="1">
        <f>[4]Sweden!FJ$2</f>
        <v>0</v>
      </c>
      <c r="FK32" s="1">
        <f>[4]Sweden!FK$2</f>
        <v>0</v>
      </c>
      <c r="FL32" s="1">
        <f>[4]Sweden!FL$2</f>
        <v>0</v>
      </c>
      <c r="FM32" s="1">
        <f>[4]Sweden!FM$2</f>
        <v>0</v>
      </c>
      <c r="FN32" s="1">
        <f>[4]Sweden!FN$2</f>
        <v>0</v>
      </c>
      <c r="FO32" s="1">
        <f>[4]Sweden!FO$2</f>
        <v>0</v>
      </c>
      <c r="FP32" s="1">
        <f>[4]Sweden!FP$2</f>
        <v>0</v>
      </c>
      <c r="FQ32" s="1">
        <f>[4]Sweden!FQ$2</f>
        <v>0</v>
      </c>
      <c r="FR32" s="1">
        <f>[4]Sweden!FR$2</f>
        <v>0</v>
      </c>
      <c r="FS32" s="1">
        <f>[4]Sweden!FS$2</f>
        <v>0</v>
      </c>
      <c r="FT32" s="1">
        <f>[4]Sweden!FT$2</f>
        <v>0</v>
      </c>
      <c r="FU32" s="1">
        <f>[4]Sweden!FU$2</f>
        <v>0</v>
      </c>
      <c r="FV32" s="1">
        <f>[4]Sweden!FV$2</f>
        <v>0</v>
      </c>
      <c r="FW32" s="1">
        <f>[4]Sweden!FW$2</f>
        <v>0</v>
      </c>
      <c r="FX32" s="1">
        <f>[4]Sweden!FX$2</f>
        <v>0</v>
      </c>
      <c r="FY32" s="1">
        <f>[4]Sweden!FY$2</f>
        <v>0</v>
      </c>
      <c r="FZ32" s="7">
        <f>SUM($B32:FY32)</f>
        <v>0</v>
      </c>
    </row>
    <row r="33" spans="1:182">
      <c r="A33" t="s">
        <v>39</v>
      </c>
      <c r="B33" s="1">
        <f>[4]UK!B$2</f>
        <v>0</v>
      </c>
      <c r="C33" s="1">
        <f>[4]UK!C$2</f>
        <v>0</v>
      </c>
      <c r="D33" s="1">
        <f>[4]UK!D$2</f>
        <v>0</v>
      </c>
      <c r="E33" s="1">
        <f>[4]UK!E$2</f>
        <v>0</v>
      </c>
      <c r="F33" s="1">
        <f>[4]UK!F$2</f>
        <v>0</v>
      </c>
      <c r="G33" s="1">
        <f>[4]UK!G$2</f>
        <v>0</v>
      </c>
      <c r="H33" s="1">
        <f>[4]UK!H$2</f>
        <v>0</v>
      </c>
      <c r="I33" s="1">
        <f>[4]UK!I$2</f>
        <v>0</v>
      </c>
      <c r="J33" s="1">
        <f>[4]UK!J$2</f>
        <v>0</v>
      </c>
      <c r="K33" s="1">
        <f>[4]UK!K$2</f>
        <v>0</v>
      </c>
      <c r="L33" s="1">
        <f>[4]UK!L$2</f>
        <v>0</v>
      </c>
      <c r="M33" s="1">
        <f>[4]UK!M$2</f>
        <v>0</v>
      </c>
      <c r="N33" s="1">
        <f>[4]UK!N$2</f>
        <v>0</v>
      </c>
      <c r="O33" s="1">
        <f>[4]UK!O$2</f>
        <v>0</v>
      </c>
      <c r="P33" s="1">
        <f>[4]UK!P$2</f>
        <v>0</v>
      </c>
      <c r="Q33" s="1">
        <f>[4]UK!Q$2</f>
        <v>0</v>
      </c>
      <c r="R33" s="1">
        <f>[4]UK!R$2</f>
        <v>0</v>
      </c>
      <c r="S33" s="1">
        <f>[4]UK!S$2</f>
        <v>0</v>
      </c>
      <c r="T33" s="1">
        <f>[4]UK!T$2</f>
        <v>0</v>
      </c>
      <c r="U33" s="1">
        <f>[4]UK!U$2</f>
        <v>0</v>
      </c>
      <c r="V33" s="1">
        <f>[4]UK!V$2</f>
        <v>0</v>
      </c>
      <c r="W33" s="1">
        <f>[4]UK!W$2</f>
        <v>0</v>
      </c>
      <c r="X33" s="1">
        <f>[4]UK!X$2</f>
        <v>0</v>
      </c>
      <c r="Y33" s="1">
        <f>[4]UK!Y$2</f>
        <v>0</v>
      </c>
      <c r="Z33" s="1">
        <f>[4]UK!Z$2</f>
        <v>0</v>
      </c>
      <c r="AA33" s="1">
        <f>[4]UK!AA$2</f>
        <v>0</v>
      </c>
      <c r="AB33" s="1">
        <f>[4]UK!AB$2</f>
        <v>0</v>
      </c>
      <c r="AC33" s="1">
        <f>[4]UK!AC$2</f>
        <v>0</v>
      </c>
      <c r="AD33" s="1">
        <f>[4]UK!AD$2</f>
        <v>0</v>
      </c>
      <c r="AE33" s="1">
        <f>[4]UK!AE$2</f>
        <v>0</v>
      </c>
      <c r="AF33" s="1">
        <f>[4]UK!AF$2</f>
        <v>0</v>
      </c>
      <c r="AG33" s="1">
        <f>[4]UK!AG$2</f>
        <v>0</v>
      </c>
      <c r="AH33" s="1">
        <f>[4]UK!AH$2</f>
        <v>0</v>
      </c>
      <c r="AI33" s="1">
        <f>[4]UK!AI$2</f>
        <v>0</v>
      </c>
      <c r="AJ33" s="1">
        <f>[4]UK!AJ$2</f>
        <v>0</v>
      </c>
      <c r="AK33" s="1">
        <f>[4]UK!AK$2</f>
        <v>41</v>
      </c>
      <c r="AL33" s="1">
        <f>[4]UK!AL$2</f>
        <v>0</v>
      </c>
      <c r="AM33" s="1">
        <f>[4]UK!AM$2</f>
        <v>0</v>
      </c>
      <c r="AN33" s="1">
        <f>[4]UK!AN$2</f>
        <v>0</v>
      </c>
      <c r="AO33" s="1">
        <f>[4]UK!AO$2</f>
        <v>0</v>
      </c>
      <c r="AP33" s="1">
        <f>[4]UK!AP$2</f>
        <v>0</v>
      </c>
      <c r="AQ33" s="1">
        <f>[4]UK!AQ$2</f>
        <v>0</v>
      </c>
      <c r="AR33" s="1">
        <f>[4]UK!AR$2</f>
        <v>0</v>
      </c>
      <c r="AS33" s="1">
        <f>[4]UK!AS$2</f>
        <v>0</v>
      </c>
      <c r="AT33" s="1">
        <f>[4]UK!AT$2</f>
        <v>0</v>
      </c>
      <c r="AU33" s="1">
        <f>[4]UK!AU$2</f>
        <v>0</v>
      </c>
      <c r="AV33" s="1">
        <f>[4]UK!AV$2</f>
        <v>0</v>
      </c>
      <c r="AW33" s="1">
        <f>[4]UK!AW$2</f>
        <v>0</v>
      </c>
      <c r="AX33" s="1">
        <f>[4]UK!AX$2</f>
        <v>0</v>
      </c>
      <c r="AY33" s="1">
        <f>[4]UK!AY$2</f>
        <v>0</v>
      </c>
      <c r="AZ33" s="1">
        <f>[4]UK!AZ$2</f>
        <v>0</v>
      </c>
      <c r="BA33" s="1">
        <f>[4]UK!BA$2</f>
        <v>0</v>
      </c>
      <c r="BB33" s="1">
        <f>[4]UK!BB$2</f>
        <v>0</v>
      </c>
      <c r="BC33" s="1">
        <f>[4]UK!BC$2</f>
        <v>1658</v>
      </c>
      <c r="BD33" s="1">
        <f>[4]UK!BD$2</f>
        <v>0</v>
      </c>
      <c r="BE33" s="1">
        <f>[4]UK!BE$2</f>
        <v>0</v>
      </c>
      <c r="BF33" s="1">
        <f>[4]UK!BF$2</f>
        <v>55441</v>
      </c>
      <c r="BG33" s="1">
        <f>[4]UK!BG$2</f>
        <v>43674</v>
      </c>
      <c r="BH33" s="1">
        <f>[4]UK!BH$2</f>
        <v>39468</v>
      </c>
      <c r="BI33" s="1">
        <f>[4]UK!BI$2</f>
        <v>56476</v>
      </c>
      <c r="BJ33" s="1">
        <f>[4]UK!BJ$2</f>
        <v>27373</v>
      </c>
      <c r="BK33" s="1">
        <f>[4]UK!BK$2</f>
        <v>26232</v>
      </c>
      <c r="BL33" s="1">
        <f>[4]UK!BL$2</f>
        <v>265</v>
      </c>
      <c r="BM33" s="1">
        <f>[4]UK!BM$2</f>
        <v>0</v>
      </c>
      <c r="BN33" s="1">
        <f>[4]UK!BN$2</f>
        <v>0</v>
      </c>
      <c r="BO33" s="1">
        <f>[4]UK!BO$2</f>
        <v>0</v>
      </c>
      <c r="BP33" s="1">
        <f>[4]UK!BP$2</f>
        <v>0</v>
      </c>
      <c r="BQ33" s="1">
        <f>[4]UK!BQ$2</f>
        <v>0</v>
      </c>
      <c r="BR33" s="1">
        <f>[4]UK!BR$2</f>
        <v>0</v>
      </c>
      <c r="BS33" s="1">
        <f>[4]UK!BS$2</f>
        <v>1499</v>
      </c>
      <c r="BT33" s="1">
        <f>[4]UK!BT$2</f>
        <v>0</v>
      </c>
      <c r="BU33" s="1">
        <f>[4]UK!BU$2</f>
        <v>0</v>
      </c>
      <c r="BV33" s="1">
        <f>[4]UK!BV$2</f>
        <v>0</v>
      </c>
      <c r="BW33" s="1">
        <f>[4]UK!BW$2</f>
        <v>0</v>
      </c>
      <c r="BX33" s="1">
        <f>[4]UK!BX$2</f>
        <v>0</v>
      </c>
      <c r="BY33" s="1">
        <f>[4]UK!BY$2</f>
        <v>0</v>
      </c>
      <c r="BZ33" s="1">
        <f>[4]UK!BZ$2</f>
        <v>0</v>
      </c>
      <c r="CA33" s="1">
        <f>[4]UK!CA$2</f>
        <v>0</v>
      </c>
      <c r="CB33" s="1">
        <f>[4]UK!CB$2</f>
        <v>0</v>
      </c>
      <c r="CC33" s="1">
        <f>[4]UK!CC$2</f>
        <v>0</v>
      </c>
      <c r="CD33" s="1">
        <f>[4]UK!CD$2</f>
        <v>0</v>
      </c>
      <c r="CE33" s="1">
        <f>[4]UK!CE$2</f>
        <v>0</v>
      </c>
      <c r="CF33" s="1">
        <f>[4]UK!CF$2</f>
        <v>0</v>
      </c>
      <c r="CG33" s="1">
        <f>[4]UK!CG$2</f>
        <v>0</v>
      </c>
      <c r="CH33" s="1">
        <f>[4]UK!CH$2</f>
        <v>0</v>
      </c>
      <c r="CI33" s="1">
        <f>[4]UK!CI$2</f>
        <v>0</v>
      </c>
      <c r="CJ33" s="1">
        <f>[4]UK!CJ$2</f>
        <v>554</v>
      </c>
      <c r="CK33" s="1">
        <f>[4]UK!CK$2</f>
        <v>906</v>
      </c>
      <c r="CL33" s="1">
        <f>[4]UK!CL$2</f>
        <v>43</v>
      </c>
      <c r="CM33" s="1">
        <f>[4]UK!CM$2</f>
        <v>0</v>
      </c>
      <c r="CN33" s="1">
        <f>[4]UK!CN$2</f>
        <v>0</v>
      </c>
      <c r="CO33" s="1">
        <f>[4]UK!CO$2</f>
        <v>22</v>
      </c>
      <c r="CP33" s="1">
        <f>[4]UK!CP$2</f>
        <v>0</v>
      </c>
      <c r="CQ33" s="1">
        <f>[4]UK!CQ$2</f>
        <v>0</v>
      </c>
      <c r="CR33" s="1">
        <f>[4]UK!CR$2</f>
        <v>1411</v>
      </c>
      <c r="CS33" s="1">
        <f>[4]UK!CS$2</f>
        <v>1120</v>
      </c>
      <c r="CT33" s="1">
        <f>[4]UK!CT$2</f>
        <v>661</v>
      </c>
      <c r="CU33" s="1">
        <f>[4]UK!CU$2</f>
        <v>427</v>
      </c>
      <c r="CV33" s="1">
        <f>[4]UK!CV$2</f>
        <v>0</v>
      </c>
      <c r="CW33" s="1">
        <f>[4]UK!CW$2</f>
        <v>815</v>
      </c>
      <c r="CX33" s="1">
        <f>[4]UK!CX$2</f>
        <v>0</v>
      </c>
      <c r="CY33" s="1">
        <f>[4]UK!CY$2</f>
        <v>0</v>
      </c>
      <c r="CZ33" s="1">
        <f>[4]UK!CZ$2</f>
        <v>0</v>
      </c>
      <c r="DA33" s="1">
        <f>[4]UK!DA$2</f>
        <v>0</v>
      </c>
      <c r="DB33" s="1">
        <f>[4]UK!DB$2</f>
        <v>0</v>
      </c>
      <c r="DC33" s="1">
        <f>[4]UK!DC$2</f>
        <v>0</v>
      </c>
      <c r="DD33" s="1">
        <f>[4]UK!DD$2</f>
        <v>932</v>
      </c>
      <c r="DE33" s="1">
        <f>[4]UK!DE$2</f>
        <v>950</v>
      </c>
      <c r="DF33" s="1">
        <f>[4]UK!DF$2</f>
        <v>79</v>
      </c>
      <c r="DG33" s="1">
        <f>[4]UK!DG$2</f>
        <v>238</v>
      </c>
      <c r="DH33" s="1">
        <f>[4]UK!DH$2</f>
        <v>239</v>
      </c>
      <c r="DI33" s="1">
        <f>[4]UK!DI$2</f>
        <v>93</v>
      </c>
      <c r="DJ33" s="1">
        <f>[4]UK!DJ$2</f>
        <v>0</v>
      </c>
      <c r="DK33" s="1">
        <f>[4]UK!DK$2</f>
        <v>0</v>
      </c>
      <c r="DL33" s="1">
        <f>[4]UK!DL$2</f>
        <v>0</v>
      </c>
      <c r="DM33" s="1">
        <f>[4]UK!DM$2</f>
        <v>0</v>
      </c>
      <c r="DN33" s="1">
        <f>[4]UK!DN$2</f>
        <v>0</v>
      </c>
      <c r="DO33" s="1">
        <f>[4]UK!DO$2</f>
        <v>441</v>
      </c>
      <c r="DP33" s="1">
        <f>[4]UK!DP$2</f>
        <v>1235</v>
      </c>
      <c r="DQ33" s="1">
        <f>[4]UK!DQ$2</f>
        <v>524</v>
      </c>
      <c r="DR33" s="1">
        <f>[4]UK!DR$2</f>
        <v>0</v>
      </c>
      <c r="DS33" s="1">
        <f>[4]UK!DS$2</f>
        <v>580</v>
      </c>
      <c r="DT33" s="1">
        <f>[4]UK!DT$2</f>
        <v>378</v>
      </c>
      <c r="DU33" s="1">
        <f>[4]UK!DU$2</f>
        <v>0</v>
      </c>
      <c r="DV33" s="1">
        <f>[4]UK!DV$2</f>
        <v>0</v>
      </c>
      <c r="DW33" s="1">
        <f>[4]UK!DW$2</f>
        <v>0</v>
      </c>
      <c r="DX33" s="1">
        <f>[4]UK!DX$2</f>
        <v>0</v>
      </c>
      <c r="DY33" s="1">
        <f>[4]UK!DY$2</f>
        <v>0</v>
      </c>
      <c r="DZ33" s="1">
        <f>[4]UK!DZ$2</f>
        <v>93</v>
      </c>
      <c r="EA33" s="1">
        <f>[4]UK!EA$2</f>
        <v>0</v>
      </c>
      <c r="EB33" s="1">
        <f>[4]UK!EB$2</f>
        <v>606</v>
      </c>
      <c r="EC33" s="1">
        <f>[4]UK!EC$2</f>
        <v>2022</v>
      </c>
      <c r="ED33" s="1">
        <f>[4]UK!ED$2</f>
        <v>0</v>
      </c>
      <c r="EE33" s="1">
        <f>[4]UK!EE$2</f>
        <v>924</v>
      </c>
      <c r="EF33" s="1">
        <f>[4]UK!EF$2</f>
        <v>1008</v>
      </c>
      <c r="EG33" s="1">
        <f>[4]UK!EG$2</f>
        <v>0</v>
      </c>
      <c r="EH33" s="1">
        <f>[4]UK!EH$2</f>
        <v>0</v>
      </c>
      <c r="EI33" s="1">
        <f>[4]UK!EI$2</f>
        <v>0</v>
      </c>
      <c r="EJ33" s="1">
        <f>[4]UK!EJ$2</f>
        <v>0</v>
      </c>
      <c r="EK33" s="1">
        <f>[4]UK!EK$2</f>
        <v>0</v>
      </c>
      <c r="EL33" s="1">
        <f>[4]UK!EL$2</f>
        <v>258</v>
      </c>
      <c r="EM33" s="1">
        <f>[4]UK!EM$2</f>
        <v>54</v>
      </c>
      <c r="EN33" s="1">
        <f>[4]UK!EN$2</f>
        <v>0</v>
      </c>
      <c r="EO33" s="1">
        <f>[4]UK!EO$2</f>
        <v>294</v>
      </c>
      <c r="EP33" s="1">
        <f>[4]UK!EP$2</f>
        <v>544</v>
      </c>
      <c r="EQ33" s="1">
        <f>[4]UK!EQ$2</f>
        <v>0</v>
      </c>
      <c r="ER33" s="1">
        <f>[4]UK!ER$2</f>
        <v>0</v>
      </c>
      <c r="ES33" s="1">
        <f>[4]UK!ES$2</f>
        <v>0</v>
      </c>
      <c r="ET33" s="1">
        <f>[4]UK!ET$2</f>
        <v>0</v>
      </c>
      <c r="EU33" s="1">
        <f>[4]UK!EU$2</f>
        <v>0</v>
      </c>
      <c r="EV33" s="1">
        <f>[4]UK!EV$2</f>
        <v>0</v>
      </c>
      <c r="EW33" s="1">
        <f>[4]UK!EW$2</f>
        <v>0</v>
      </c>
      <c r="EX33" s="1">
        <f>[4]UK!EX$2</f>
        <v>0</v>
      </c>
      <c r="EY33" s="1">
        <f>[4]UK!EY$2</f>
        <v>0</v>
      </c>
      <c r="EZ33" s="1">
        <f>[4]UK!EZ$2</f>
        <v>0</v>
      </c>
      <c r="FA33" s="1">
        <f>[4]UK!FA$2</f>
        <v>0</v>
      </c>
      <c r="FB33" s="1">
        <f>[4]UK!FB$2</f>
        <v>0</v>
      </c>
      <c r="FC33" s="1">
        <f>[4]UK!FC$2</f>
        <v>0</v>
      </c>
      <c r="FD33" s="1">
        <f>[4]UK!FD$2</f>
        <v>0</v>
      </c>
      <c r="FE33" s="1">
        <f>[4]UK!FE$2</f>
        <v>0</v>
      </c>
      <c r="FF33" s="1">
        <f>[4]UK!FF$2</f>
        <v>0</v>
      </c>
      <c r="FG33" s="1">
        <f>[4]UK!FG$2</f>
        <v>0</v>
      </c>
      <c r="FH33" s="1">
        <f>[4]UK!FH$2</f>
        <v>0</v>
      </c>
      <c r="FI33" s="1">
        <f>[4]UK!FI$2</f>
        <v>18794</v>
      </c>
      <c r="FJ33" s="1">
        <f>[4]UK!FJ$2</f>
        <v>0</v>
      </c>
      <c r="FK33" s="1">
        <f>[4]UK!FK$2</f>
        <v>0</v>
      </c>
      <c r="FL33" s="1">
        <f>[4]UK!FL$2</f>
        <v>0</v>
      </c>
      <c r="FM33" s="1">
        <f>[4]UK!FM$2</f>
        <v>0</v>
      </c>
      <c r="FN33" s="1">
        <f>[4]UK!FN$2</f>
        <v>22141</v>
      </c>
      <c r="FO33" s="1">
        <f>[4]UK!FO$2</f>
        <v>6781</v>
      </c>
      <c r="FP33" s="1">
        <f>[4]UK!FP$2</f>
        <v>6099</v>
      </c>
      <c r="FQ33" s="1">
        <f>[4]UK!FQ$2</f>
        <v>0</v>
      </c>
      <c r="FR33" s="1">
        <f>[4]UK!FR$2</f>
        <v>8674</v>
      </c>
      <c r="FS33" s="1">
        <f>[4]UK!FS$2</f>
        <v>0</v>
      </c>
      <c r="FT33" s="1">
        <f>[4]UK!FT$2</f>
        <v>13640</v>
      </c>
      <c r="FU33" s="1">
        <f>[4]UK!FU$2</f>
        <v>0</v>
      </c>
      <c r="FV33" s="1">
        <f>[4]UK!FV$2</f>
        <v>0</v>
      </c>
      <c r="FW33" s="1">
        <f>[4]UK!FW$2</f>
        <v>0</v>
      </c>
      <c r="FX33" s="1">
        <f>[4]UK!FX$2</f>
        <v>0</v>
      </c>
      <c r="FY33" s="1">
        <f>[4]UK!FY$2</f>
        <v>0</v>
      </c>
      <c r="FZ33" s="7">
        <f>SUM($B33:FY33)</f>
        <v>345707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1">
        <f>[6]IntraEU!B$2-B33</f>
        <v>279098</v>
      </c>
      <c r="C3" s="11">
        <f>[6]IntraEU!C$2-C33</f>
        <v>368206</v>
      </c>
      <c r="D3" s="11">
        <f>[6]IntraEU!D$2-D33</f>
        <v>650678</v>
      </c>
      <c r="E3" s="11">
        <f>[6]IntraEU!E$2-E33</f>
        <v>960441</v>
      </c>
      <c r="F3" s="11">
        <f>[6]IntraEU!F$2-F33</f>
        <v>724428</v>
      </c>
      <c r="G3" s="11">
        <f>[6]IntraEU!G$2-G33</f>
        <v>765533</v>
      </c>
      <c r="H3" s="11">
        <f>[6]IntraEU!H$2-H33</f>
        <v>791061</v>
      </c>
      <c r="I3" s="11">
        <f>[6]IntraEU!I$2-I33</f>
        <v>509683</v>
      </c>
      <c r="J3" s="11">
        <f>[6]IntraEU!J$2-J33</f>
        <v>690720</v>
      </c>
      <c r="K3" s="11">
        <f>[6]IntraEU!K$2-K33</f>
        <v>793814</v>
      </c>
      <c r="L3" s="11">
        <f>[6]IntraEU!L$2-L33</f>
        <v>652675</v>
      </c>
      <c r="M3" s="11">
        <f>[6]IntraEU!M$2-M33</f>
        <v>407345</v>
      </c>
      <c r="N3" s="11">
        <f>[6]IntraEU!N$2-N33</f>
        <v>428699</v>
      </c>
      <c r="O3" s="11">
        <f>[6]IntraEU!O$2-O33</f>
        <v>705298</v>
      </c>
      <c r="P3" s="11">
        <f>[6]IntraEU!P$2-P33</f>
        <v>732611</v>
      </c>
      <c r="Q3" s="11">
        <f>[6]IntraEU!Q$2-Q33</f>
        <v>604775</v>
      </c>
      <c r="R3" s="11">
        <f>[6]IntraEU!R$2-R33</f>
        <v>426365</v>
      </c>
      <c r="S3" s="11">
        <f>[6]IntraEU!S$2-S33</f>
        <v>484434</v>
      </c>
      <c r="T3" s="11">
        <f>[6]IntraEU!T$2-T33</f>
        <v>429366</v>
      </c>
      <c r="U3" s="11">
        <f>[6]IntraEU!U$2-U33</f>
        <v>398098</v>
      </c>
      <c r="V3" s="11">
        <f>[6]IntraEU!V$2-V33</f>
        <v>693714</v>
      </c>
      <c r="W3" s="11">
        <f>[6]IntraEU!W$2-W33</f>
        <v>645788</v>
      </c>
      <c r="X3" s="11">
        <f>[6]IntraEU!X$2-X33</f>
        <v>525044</v>
      </c>
      <c r="Y3" s="11">
        <f>[6]IntraEU!Y$2-Y33</f>
        <v>523503</v>
      </c>
      <c r="Z3" s="11">
        <f>[6]IntraEU!Z$2-Z33</f>
        <v>860092</v>
      </c>
      <c r="AA3" s="11">
        <f>[6]IntraEU!AA$2-AA33</f>
        <v>484410</v>
      </c>
      <c r="AB3" s="11">
        <f>[6]IntraEU!AB$2-AB33</f>
        <v>658337</v>
      </c>
      <c r="AC3" s="11">
        <f>[6]IntraEU!AC$2-AC33</f>
        <v>375564</v>
      </c>
      <c r="AD3" s="11">
        <f>[6]IntraEU!AD$2-AD33</f>
        <v>556492</v>
      </c>
      <c r="AE3" s="11">
        <f>[6]IntraEU!AE$2-AE33</f>
        <v>430356</v>
      </c>
      <c r="AF3" s="11">
        <f>[6]IntraEU!AF$2-AF33</f>
        <v>695819</v>
      </c>
      <c r="AG3" s="11">
        <f>[6]IntraEU!AG$2-AG33</f>
        <v>384602</v>
      </c>
      <c r="AH3" s="11">
        <f>[6]IntraEU!AH$2-AH33</f>
        <v>458933</v>
      </c>
      <c r="AI3" s="11">
        <f>[6]IntraEU!AI$2-AI33</f>
        <v>498557</v>
      </c>
      <c r="AJ3" s="11">
        <f>[6]IntraEU!AJ$2-AJ33</f>
        <v>322232</v>
      </c>
      <c r="AK3" s="11">
        <f>[6]IntraEU!AK$2-AK33</f>
        <v>291471</v>
      </c>
      <c r="AL3" s="11">
        <f>[6]IntraEU!AL$2-AL33</f>
        <v>316974</v>
      </c>
      <c r="AM3" s="11">
        <f>[6]IntraEU!AM$2-AM33</f>
        <v>373709</v>
      </c>
      <c r="AN3" s="11">
        <f>[6]IntraEU!AN$2-AN33</f>
        <v>471909</v>
      </c>
      <c r="AO3" s="11">
        <f>[6]IntraEU!AO$2-AO33</f>
        <v>364427</v>
      </c>
      <c r="AP3" s="11">
        <f>[6]IntraEU!AP$2-AP33</f>
        <v>425862</v>
      </c>
      <c r="AQ3" s="11">
        <f>[6]IntraEU!AQ$2-AQ33</f>
        <v>482223</v>
      </c>
      <c r="AR3" s="11">
        <f>[6]IntraEU!AR$2-AR33</f>
        <v>403104</v>
      </c>
      <c r="AS3" s="11">
        <f>[6]IntraEU!AS$2-AS33</f>
        <v>391809</v>
      </c>
      <c r="AT3" s="11">
        <f>[6]IntraEU!AT$2-AT33</f>
        <v>643131</v>
      </c>
      <c r="AU3" s="11">
        <f>[6]IntraEU!AU$2-AU33</f>
        <v>509797</v>
      </c>
      <c r="AV3" s="11">
        <f>[6]IntraEU!AV$2-AV33</f>
        <v>434418</v>
      </c>
      <c r="AW3" s="11">
        <f>[6]IntraEU!AW$2-AW33</f>
        <v>379624</v>
      </c>
      <c r="AX3" s="11">
        <f>[6]IntraEU!AX$2-AX33</f>
        <v>329268</v>
      </c>
      <c r="AY3" s="11">
        <f>[6]IntraEU!AY$2-AY33</f>
        <v>544659</v>
      </c>
      <c r="AZ3" s="11">
        <f>[6]IntraEU!AZ$2-AZ33</f>
        <v>342585</v>
      </c>
      <c r="BA3" s="11">
        <f>[6]IntraEU!BA$2-BA33</f>
        <v>669882</v>
      </c>
      <c r="BB3" s="11">
        <f>[6]IntraEU!BB$2-BB33</f>
        <v>428753</v>
      </c>
      <c r="BC3" s="11">
        <f>[6]IntraEU!BC$2-BC33</f>
        <v>422495</v>
      </c>
      <c r="BD3" s="11">
        <f>[6]IntraEU!BD$2-BD33</f>
        <v>272996</v>
      </c>
      <c r="BE3" s="11">
        <f>[6]IntraEU!BE$2-BE33</f>
        <v>491079</v>
      </c>
      <c r="BF3" s="11">
        <f>[6]IntraEU!BF$2-BF33</f>
        <v>184107</v>
      </c>
      <c r="BG3" s="11">
        <f>[6]IntraEU!BG$2-BG33</f>
        <v>459859</v>
      </c>
      <c r="BH3" s="11">
        <f>[6]IntraEU!BH$2-BH33</f>
        <v>665734</v>
      </c>
      <c r="BI3" s="11">
        <f>[6]IntraEU!BI$2-BI33</f>
        <v>981523</v>
      </c>
      <c r="BJ3" s="11">
        <f>[6]IntraEU!BJ$2-BJ33</f>
        <v>746487</v>
      </c>
      <c r="BK3" s="11">
        <f>[6]IntraEU!BK$2-BK33</f>
        <v>507164</v>
      </c>
      <c r="BL3" s="11">
        <f>[6]IntraEU!BL$2-BL33</f>
        <v>810294</v>
      </c>
      <c r="BM3" s="11">
        <f>[6]IntraEU!BM$2-BM33</f>
        <v>664969</v>
      </c>
      <c r="BN3" s="11">
        <f>[6]IntraEU!BN$2-BN33</f>
        <v>627993</v>
      </c>
      <c r="BO3" s="11">
        <f>[6]IntraEU!BO$2-BO33</f>
        <v>466140</v>
      </c>
      <c r="BP3" s="11">
        <f>[6]IntraEU!BP$2-BP33</f>
        <v>727453</v>
      </c>
      <c r="BQ3" s="11">
        <f>[6]IntraEU!BQ$2-BQ33</f>
        <v>475220</v>
      </c>
      <c r="BR3" s="11">
        <f>[6]IntraEU!BR$2-BR33</f>
        <v>582281</v>
      </c>
      <c r="BS3" s="11">
        <f>[6]IntraEU!BS$2-BS33</f>
        <v>748285</v>
      </c>
      <c r="BT3" s="11">
        <f>[6]IntraEU!BT$2-BT33</f>
        <v>485930</v>
      </c>
      <c r="BU3" s="11">
        <f>[6]IntraEU!BU$2-BU33</f>
        <v>863592</v>
      </c>
      <c r="BV3" s="11">
        <f>[6]IntraEU!BV$2-BV33</f>
        <v>712671</v>
      </c>
      <c r="BW3" s="11">
        <f>[6]IntraEU!BW$2-BW33</f>
        <v>781121</v>
      </c>
      <c r="BX3" s="11">
        <f>[6]IntraEU!BX$2-BX33</f>
        <v>1136003</v>
      </c>
      <c r="BY3" s="11">
        <f>[6]IntraEU!BY$2-BY33</f>
        <v>902927</v>
      </c>
      <c r="BZ3" s="11">
        <f>[6]IntraEU!BZ$2-BZ33</f>
        <v>1041883</v>
      </c>
      <c r="CA3" s="11">
        <f>[6]IntraEU!CA$2-CA33</f>
        <v>795000</v>
      </c>
      <c r="CB3" s="11">
        <f>[6]IntraEU!CB$2-CB33</f>
        <v>686620</v>
      </c>
      <c r="CC3" s="11">
        <f>[6]IntraEU!CC$2-CC33</f>
        <v>856935</v>
      </c>
      <c r="CD3" s="11">
        <f>[6]IntraEU!CD$2-CD33</f>
        <v>751351</v>
      </c>
      <c r="CE3" s="11">
        <f>[6]IntraEU!CE$2-CE33</f>
        <v>730645</v>
      </c>
      <c r="CF3" s="11">
        <f>[6]IntraEU!CF$2-CF33</f>
        <v>735840</v>
      </c>
      <c r="CG3" s="11">
        <f>[6]IntraEU!CG$2-CG33</f>
        <v>875487</v>
      </c>
      <c r="CH3" s="11">
        <f>[6]IntraEU!CH$2-CH33</f>
        <v>831416</v>
      </c>
      <c r="CI3" s="11">
        <f>[6]IntraEU!CI$2-CI33</f>
        <v>854534</v>
      </c>
      <c r="CJ3" s="11">
        <f>[6]IntraEU!CJ$2-CJ33</f>
        <v>976095</v>
      </c>
      <c r="CK3" s="11">
        <f>[6]IntraEU!CK$2-CK33</f>
        <v>990351</v>
      </c>
      <c r="CL3" s="11">
        <f>[6]IntraEU!CL$2-CL33</f>
        <v>886354</v>
      </c>
      <c r="CM3" s="11">
        <f>[6]IntraEU!CM$2-CM33</f>
        <v>1461156</v>
      </c>
      <c r="CN3" s="11">
        <f>[6]IntraEU!CN$2-CN33</f>
        <v>746847</v>
      </c>
      <c r="CO3" s="11">
        <f>[6]IntraEU!CO$2-CO33</f>
        <v>937234</v>
      </c>
      <c r="CP3" s="11">
        <f>[6]IntraEU!CP$2-CP33</f>
        <v>1542643</v>
      </c>
      <c r="CQ3" s="11">
        <f>[6]IntraEU!CQ$2-CQ33</f>
        <v>1262014</v>
      </c>
      <c r="CR3" s="11">
        <f>[6]IntraEU!CR$2-CR33</f>
        <v>1274756</v>
      </c>
      <c r="CS3" s="11">
        <f>[6]IntraEU!CS$2-CS33</f>
        <v>1891741</v>
      </c>
      <c r="CT3" s="11">
        <f>[6]IntraEU!CT$2-CT33</f>
        <v>1160190</v>
      </c>
      <c r="CU3" s="11">
        <f>[6]IntraEU!CU$2-CU33</f>
        <v>1594268</v>
      </c>
      <c r="CV3" s="11">
        <f>[6]IntraEU!CV$2-CV33</f>
        <v>928387</v>
      </c>
      <c r="CW3" s="11">
        <f>[6]IntraEU!CW$2-CW33</f>
        <v>1521032</v>
      </c>
      <c r="CX3" s="11">
        <f>[6]IntraEU!CX$2-CX33</f>
        <v>1143572</v>
      </c>
      <c r="CY3" s="11">
        <f>[6]IntraEU!CY$2-CY33</f>
        <v>1392250</v>
      </c>
      <c r="CZ3" s="11">
        <f>[6]IntraEU!CZ$2-CZ33</f>
        <v>807924</v>
      </c>
      <c r="DA3" s="11">
        <f>[6]IntraEU!DA$2-DA33</f>
        <v>729298</v>
      </c>
      <c r="DB3" s="11">
        <f>[6]IntraEU!DB$2-DB33</f>
        <v>1640987</v>
      </c>
      <c r="DC3" s="11">
        <f>[6]IntraEU!DC$2-DC33</f>
        <v>1432862</v>
      </c>
      <c r="DD3" s="11">
        <f>[6]IntraEU!DD$2-DD33</f>
        <v>1353252</v>
      </c>
      <c r="DE3" s="11">
        <f>[6]IntraEU!DE$2-DE33</f>
        <v>1270861</v>
      </c>
      <c r="DF3" s="11">
        <f>[6]IntraEU!DF$2-DF33</f>
        <v>1199800</v>
      </c>
      <c r="DG3" s="11">
        <f>[6]IntraEU!DG$2-DG33</f>
        <v>1221211</v>
      </c>
      <c r="DH3" s="11">
        <f>[6]IntraEU!DH$2-DH33</f>
        <v>1587856</v>
      </c>
      <c r="DI3" s="11">
        <f>[6]IntraEU!DI$2-DI33</f>
        <v>1074578</v>
      </c>
      <c r="DJ3" s="11">
        <f>[6]IntraEU!DJ$2-DJ33</f>
        <v>1082880</v>
      </c>
      <c r="DK3" s="11">
        <f>[6]IntraEU!DK$2-DK33</f>
        <v>1376568</v>
      </c>
      <c r="DL3" s="11">
        <f>[6]IntraEU!DL$2-DL33</f>
        <v>928059</v>
      </c>
      <c r="DM3" s="11">
        <f>[6]IntraEU!DM$2-DM33</f>
        <v>833629</v>
      </c>
      <c r="DN3" s="11">
        <f>[6]IntraEU!DN$2-DN33</f>
        <v>1083188</v>
      </c>
      <c r="DO3" s="11">
        <f>[6]IntraEU!DO$2-DO33</f>
        <v>1141896</v>
      </c>
      <c r="DP3" s="11">
        <f>[6]IntraEU!DP$2-DP33</f>
        <v>1294187</v>
      </c>
      <c r="DQ3" s="11">
        <f>[6]IntraEU!DQ$2-DQ33</f>
        <v>1064035</v>
      </c>
      <c r="DR3" s="11">
        <f>[6]IntraEU!DR$2-DR33</f>
        <v>1432989</v>
      </c>
      <c r="DS3" s="11">
        <f>[6]IntraEU!DS$2-DS33</f>
        <v>1674532</v>
      </c>
      <c r="DT3" s="11">
        <f>[6]IntraEU!DT$2-DT33</f>
        <v>1686750</v>
      </c>
      <c r="DU3" s="11">
        <f>[6]IntraEU!DU$2-DU33</f>
        <v>1153094</v>
      </c>
      <c r="DV3" s="11">
        <f>[6]IntraEU!DV$2-DV33</f>
        <v>973929</v>
      </c>
      <c r="DW3" s="11">
        <f>[6]IntraEU!DW$2-DW33</f>
        <v>1214203</v>
      </c>
      <c r="DX3" s="11">
        <f>[6]IntraEU!DX$2-DX33</f>
        <v>936402</v>
      </c>
      <c r="DY3" s="11">
        <f>[6]IntraEU!DY$2-DY33</f>
        <v>679806</v>
      </c>
      <c r="DZ3" s="11">
        <f>[6]IntraEU!DZ$2-DZ33</f>
        <v>1341763</v>
      </c>
      <c r="EA3" s="11">
        <f>[6]IntraEU!EA$2-EA33</f>
        <v>1136730</v>
      </c>
      <c r="EB3" s="11">
        <f>[6]IntraEU!EB$2-EB33</f>
        <v>897034</v>
      </c>
      <c r="EC3" s="11">
        <f>[6]IntraEU!EC$2-EC33</f>
        <v>927093</v>
      </c>
      <c r="ED3" s="11">
        <f>[6]IntraEU!ED$2-ED33</f>
        <v>1204538</v>
      </c>
      <c r="EE3" s="11">
        <f>[6]IntraEU!EE$2-EE33</f>
        <v>1479406</v>
      </c>
      <c r="EF3" s="11">
        <f>[6]IntraEU!EF$2-EF33</f>
        <v>1317504</v>
      </c>
      <c r="EG3" s="11">
        <f>[6]IntraEU!EG$2-EG33</f>
        <v>1419845</v>
      </c>
      <c r="EH3" s="11">
        <f>[6]IntraEU!EH$2-EH33</f>
        <v>907718</v>
      </c>
      <c r="EI3" s="11">
        <f>[6]IntraEU!EI$2-EI33</f>
        <v>903167</v>
      </c>
      <c r="EJ3" s="11">
        <f>[6]IntraEU!EJ$2-EJ33</f>
        <v>727286</v>
      </c>
      <c r="EK3" s="11">
        <f>[6]IntraEU!EK$2-EK33</f>
        <v>910932</v>
      </c>
      <c r="EL3" s="11">
        <f>[6]IntraEU!EL$2-EL33</f>
        <v>2032492</v>
      </c>
      <c r="EM3" s="11">
        <f>[6]IntraEU!EM$2-EM33</f>
        <v>1709303</v>
      </c>
      <c r="EN3" s="11">
        <f>[6]IntraEU!EN$2-EN33</f>
        <v>1216847</v>
      </c>
      <c r="EO3" s="11">
        <f>[6]IntraEU!EO$2-EO33</f>
        <v>1079278</v>
      </c>
      <c r="EP3" s="11">
        <f>[6]IntraEU!EP$2-EP33</f>
        <v>1868996</v>
      </c>
      <c r="EQ3" s="11">
        <f>[6]IntraEU!EQ$2-EQ33</f>
        <v>4260058</v>
      </c>
      <c r="ER3" s="11">
        <f>[6]IntraEU!ER$2-ER33</f>
        <v>4313705</v>
      </c>
      <c r="ES3" s="11">
        <f>[6]IntraEU!ES$2-ES33</f>
        <v>2766232</v>
      </c>
      <c r="ET3" s="11">
        <f>[6]IntraEU!ET$2-ET33</f>
        <v>2040237</v>
      </c>
      <c r="EU3" s="11">
        <f>[6]IntraEU!EU$2-EU33</f>
        <v>2785670</v>
      </c>
      <c r="EV3" s="11">
        <f>[6]IntraEU!EV$2-EV33</f>
        <v>2333637</v>
      </c>
      <c r="EW3" s="11">
        <f>[6]IntraEU!EW$2-EW33</f>
        <v>1473527</v>
      </c>
      <c r="EX3" s="11">
        <f>[6]IntraEU!EX$2-EX33</f>
        <v>2051599</v>
      </c>
      <c r="EY3" s="11">
        <f>[6]IntraEU!EY$2-EY33</f>
        <v>2650500</v>
      </c>
      <c r="EZ3" s="11">
        <f>[6]IntraEU!EZ$2-EZ33</f>
        <v>3377331</v>
      </c>
      <c r="FA3" s="11">
        <f>[6]IntraEU!FA$2-FA33</f>
        <v>3309680</v>
      </c>
      <c r="FB3" s="11">
        <f>[6]IntraEU!FB$2-FB33</f>
        <v>2141291</v>
      </c>
      <c r="FC3" s="11">
        <f>[6]IntraEU!FC$2-FC33</f>
        <v>3198308</v>
      </c>
      <c r="FD3" s="11">
        <f>[6]IntraEU!FD$2-FD33</f>
        <v>2328008</v>
      </c>
      <c r="FE3" s="11">
        <f>[6]IntraEU!FE$2-FE33</f>
        <v>1566820</v>
      </c>
      <c r="FF3" s="11">
        <f>[6]IntraEU!FF$2-FF33</f>
        <v>1438677</v>
      </c>
      <c r="FG3" s="11">
        <f>[6]IntraEU!FG$2-FG33</f>
        <v>2049221</v>
      </c>
      <c r="FH3" s="11">
        <f>[6]IntraEU!FH$2-FH33</f>
        <v>1088969</v>
      </c>
      <c r="FI3" s="11">
        <f>[6]IntraEU!FI$2-FI33</f>
        <v>1281888</v>
      </c>
      <c r="FJ3" s="11">
        <f>[6]IntraEU!FJ$2-FJ33</f>
        <v>1832222</v>
      </c>
      <c r="FK3" s="11">
        <f>[6]IntraEU!FK$2-FK33</f>
        <v>1908307</v>
      </c>
      <c r="FL3" s="11">
        <f>[6]IntraEU!FL$2-FL33</f>
        <v>2345693</v>
      </c>
      <c r="FM3" s="11">
        <f>[6]IntraEU!FM$2-FM33</f>
        <v>3008830</v>
      </c>
      <c r="FN3" s="1">
        <f>[6]IntraEU!FN$2</f>
        <v>2568657</v>
      </c>
      <c r="FO3" s="1">
        <f>[6]IntraEU!FO$2</f>
        <v>2318044</v>
      </c>
      <c r="FP3" s="1">
        <f>[6]IntraEU!FP$2</f>
        <v>2238589</v>
      </c>
      <c r="FQ3" s="1">
        <f>[6]IntraEU!FQ$2</f>
        <v>1824145</v>
      </c>
      <c r="FR3" s="1">
        <f>[6]IntraEU!FR$2</f>
        <v>2010608</v>
      </c>
      <c r="FS3" s="1">
        <f>[6]IntraEU!FS$2</f>
        <v>1824788</v>
      </c>
      <c r="FT3" s="1">
        <f>[6]IntraEU!FT$2</f>
        <v>1238845</v>
      </c>
      <c r="FU3" s="1">
        <f>[6]IntraEU!FU$2</f>
        <v>1362847</v>
      </c>
      <c r="FV3" s="1">
        <f>[6]IntraEU!FV$2</f>
        <v>1609947</v>
      </c>
      <c r="FW3" s="1">
        <f>[6]IntraEU!FW$2</f>
        <v>0</v>
      </c>
      <c r="FX3" s="1">
        <f>[6]IntraEU!FX$2</f>
        <v>0</v>
      </c>
      <c r="FY3" s="1">
        <f>[6]IntraEU!FY$2</f>
        <v>0</v>
      </c>
      <c r="FZ3" s="7">
        <f>SUM($B3:FY3)</f>
        <v>194806888</v>
      </c>
    </row>
    <row r="4" spans="1:182">
      <c r="A4" t="s">
        <v>1</v>
      </c>
      <c r="B4" s="10">
        <f>[6]ExtraEU!B$2+B33</f>
        <v>0</v>
      </c>
      <c r="C4" s="10">
        <f>[6]ExtraEU!C$2+C33</f>
        <v>47468</v>
      </c>
      <c r="D4" s="10">
        <f>[6]ExtraEU!D$2+D33</f>
        <v>51279</v>
      </c>
      <c r="E4" s="10">
        <f>[6]ExtraEU!E$2+E33</f>
        <v>340</v>
      </c>
      <c r="F4" s="10">
        <f>[6]ExtraEU!F$2+F33</f>
        <v>47604</v>
      </c>
      <c r="G4" s="10">
        <f>[6]ExtraEU!G$2+G33</f>
        <v>212</v>
      </c>
      <c r="H4" s="10">
        <f>[6]ExtraEU!H$2+H33</f>
        <v>151311</v>
      </c>
      <c r="I4" s="10">
        <f>[6]ExtraEU!I$2+I33</f>
        <v>210</v>
      </c>
      <c r="J4" s="10">
        <f>[6]ExtraEU!J$2+J33</f>
        <v>2028</v>
      </c>
      <c r="K4" s="10">
        <f>[6]ExtraEU!K$2+K33</f>
        <v>817</v>
      </c>
      <c r="L4" s="10">
        <f>[6]ExtraEU!L$2+L33</f>
        <v>4071</v>
      </c>
      <c r="M4" s="10">
        <f>[6]ExtraEU!M$2+M33</f>
        <v>22</v>
      </c>
      <c r="N4" s="10">
        <f>[6]ExtraEU!N$2+N33</f>
        <v>43000</v>
      </c>
      <c r="O4" s="10">
        <f>[6]ExtraEU!O$2+O33</f>
        <v>0</v>
      </c>
      <c r="P4" s="10">
        <f>[6]ExtraEU!P$2+P33</f>
        <v>0</v>
      </c>
      <c r="Q4" s="10">
        <f>[6]ExtraEU!Q$2+Q33</f>
        <v>0</v>
      </c>
      <c r="R4" s="10">
        <f>[6]ExtraEU!R$2+R33</f>
        <v>0</v>
      </c>
      <c r="S4" s="10">
        <f>[6]ExtraEU!S$2+S33</f>
        <v>0</v>
      </c>
      <c r="T4" s="10">
        <f>[6]ExtraEU!T$2+T33</f>
        <v>7760</v>
      </c>
      <c r="U4" s="10">
        <f>[6]ExtraEU!U$2+U33</f>
        <v>10946</v>
      </c>
      <c r="V4" s="10">
        <f>[6]ExtraEU!V$2+V33</f>
        <v>0</v>
      </c>
      <c r="W4" s="10">
        <f>[6]ExtraEU!W$2+W33</f>
        <v>2213</v>
      </c>
      <c r="X4" s="10">
        <f>[6]ExtraEU!X$2+X33</f>
        <v>0</v>
      </c>
      <c r="Y4" s="10">
        <f>[6]ExtraEU!Y$2+Y33</f>
        <v>0</v>
      </c>
      <c r="Z4" s="10">
        <f>[6]ExtraEU!Z$2+Z33</f>
        <v>22502</v>
      </c>
      <c r="AA4" s="10">
        <f>[6]ExtraEU!AA$2+AA33</f>
        <v>55504</v>
      </c>
      <c r="AB4" s="10">
        <f>[6]ExtraEU!AB$2+AB33</f>
        <v>37280</v>
      </c>
      <c r="AC4" s="10">
        <f>[6]ExtraEU!AC$2+AC33</f>
        <v>17482</v>
      </c>
      <c r="AD4" s="10">
        <f>[6]ExtraEU!AD$2+AD33</f>
        <v>25606</v>
      </c>
      <c r="AE4" s="10">
        <f>[6]ExtraEU!AE$2+AE33</f>
        <v>17767</v>
      </c>
      <c r="AF4" s="10">
        <f>[6]ExtraEU!AF$2+AF33</f>
        <v>0</v>
      </c>
      <c r="AG4" s="10">
        <f>[6]ExtraEU!AG$2+AG33</f>
        <v>89</v>
      </c>
      <c r="AH4" s="10">
        <f>[6]ExtraEU!AH$2+AH33</f>
        <v>0</v>
      </c>
      <c r="AI4" s="10">
        <f>[6]ExtraEU!AI$2+AI33</f>
        <v>15732</v>
      </c>
      <c r="AJ4" s="10">
        <f>[6]ExtraEU!AJ$2+AJ33</f>
        <v>20570</v>
      </c>
      <c r="AK4" s="10">
        <f>[6]ExtraEU!AK$2+AK33</f>
        <v>0</v>
      </c>
      <c r="AL4" s="10">
        <f>[6]ExtraEU!AL$2+AL33</f>
        <v>119504</v>
      </c>
      <c r="AM4" s="10">
        <f>[6]ExtraEU!AM$2+AM33</f>
        <v>114716</v>
      </c>
      <c r="AN4" s="10">
        <f>[6]ExtraEU!AN$2+AN33</f>
        <v>72643</v>
      </c>
      <c r="AO4" s="10">
        <f>[6]ExtraEU!AO$2+AO33</f>
        <v>29645</v>
      </c>
      <c r="AP4" s="10">
        <f>[6]ExtraEU!AP$2+AP33</f>
        <v>691</v>
      </c>
      <c r="AQ4" s="10">
        <f>[6]ExtraEU!AQ$2+AQ33</f>
        <v>26248</v>
      </c>
      <c r="AR4" s="10">
        <f>[6]ExtraEU!AR$2+AR33</f>
        <v>31</v>
      </c>
      <c r="AS4" s="10">
        <f>[6]ExtraEU!AS$2+AS33</f>
        <v>78625</v>
      </c>
      <c r="AT4" s="10">
        <f>[6]ExtraEU!AT$2+AT33</f>
        <v>5495</v>
      </c>
      <c r="AU4" s="10">
        <f>[6]ExtraEU!AU$2+AU33</f>
        <v>140</v>
      </c>
      <c r="AV4" s="10">
        <f>[6]ExtraEU!AV$2+AV33</f>
        <v>40</v>
      </c>
      <c r="AW4" s="10">
        <f>[6]ExtraEU!AW$2+AW33</f>
        <v>12865</v>
      </c>
      <c r="AX4" s="10">
        <f>[6]ExtraEU!AX$2+AX33</f>
        <v>159993</v>
      </c>
      <c r="AY4" s="10">
        <f>[6]ExtraEU!AY$2+AY33</f>
        <v>99182</v>
      </c>
      <c r="AZ4" s="10">
        <f>[6]ExtraEU!AZ$2+AZ33</f>
        <v>69146</v>
      </c>
      <c r="BA4" s="10">
        <f>[6]ExtraEU!BA$2+BA33</f>
        <v>31343</v>
      </c>
      <c r="BB4" s="10">
        <f>[6]ExtraEU!BB$2+BB33</f>
        <v>0</v>
      </c>
      <c r="BC4" s="10">
        <f>[6]ExtraEU!BC$2+BC33</f>
        <v>34071</v>
      </c>
      <c r="BD4" s="10">
        <f>[6]ExtraEU!BD$2+BD33</f>
        <v>30441</v>
      </c>
      <c r="BE4" s="10">
        <f>[6]ExtraEU!BE$2+BE33</f>
        <v>19324</v>
      </c>
      <c r="BF4" s="10">
        <f>[6]ExtraEU!BF$2+BF33</f>
        <v>2378</v>
      </c>
      <c r="BG4" s="10">
        <f>[6]ExtraEU!BG$2+BG33</f>
        <v>22245</v>
      </c>
      <c r="BH4" s="10">
        <f>[6]ExtraEU!BH$2+BH33</f>
        <v>88942</v>
      </c>
      <c r="BI4" s="10">
        <f>[6]ExtraEU!BI$2+BI33</f>
        <v>15398</v>
      </c>
      <c r="BJ4" s="10">
        <f>[6]ExtraEU!BJ$2+BJ33</f>
        <v>76898</v>
      </c>
      <c r="BK4" s="10">
        <f>[6]ExtraEU!BK$2+BK33</f>
        <v>340162</v>
      </c>
      <c r="BL4" s="10">
        <f>[6]ExtraEU!BL$2+BL33</f>
        <v>42484</v>
      </c>
      <c r="BM4" s="10">
        <f>[6]ExtraEU!BM$2+BM33</f>
        <v>118064</v>
      </c>
      <c r="BN4" s="10">
        <f>[6]ExtraEU!BN$2+BN33</f>
        <v>14954</v>
      </c>
      <c r="BO4" s="10">
        <f>[6]ExtraEU!BO$2+BO33</f>
        <v>17493</v>
      </c>
      <c r="BP4" s="10">
        <f>[6]ExtraEU!BP$2+BP33</f>
        <v>145681</v>
      </c>
      <c r="BQ4" s="10">
        <f>[6]ExtraEU!BQ$2+BQ33</f>
        <v>19946</v>
      </c>
      <c r="BR4" s="10">
        <f>[6]ExtraEU!BR$2+BR33</f>
        <v>31947</v>
      </c>
      <c r="BS4" s="10">
        <f>[6]ExtraEU!BS$2+BS33</f>
        <v>15454</v>
      </c>
      <c r="BT4" s="10">
        <f>[6]ExtraEU!BT$2+BT33</f>
        <v>77251</v>
      </c>
      <c r="BU4" s="10">
        <f>[6]ExtraEU!BU$2+BU33</f>
        <v>28410</v>
      </c>
      <c r="BV4" s="10">
        <f>[6]ExtraEU!BV$2+BV33</f>
        <v>21015</v>
      </c>
      <c r="BW4" s="10">
        <f>[6]ExtraEU!BW$2+BW33</f>
        <v>94075</v>
      </c>
      <c r="BX4" s="10">
        <f>[6]ExtraEU!BX$2+BX33</f>
        <v>260853</v>
      </c>
      <c r="BY4" s="10">
        <f>[6]ExtraEU!BY$2+BY33</f>
        <v>194606</v>
      </c>
      <c r="BZ4" s="10">
        <f>[6]ExtraEU!BZ$2+BZ33</f>
        <v>151415</v>
      </c>
      <c r="CA4" s="10">
        <f>[6]ExtraEU!CA$2+CA33</f>
        <v>155787</v>
      </c>
      <c r="CB4" s="10">
        <f>[6]ExtraEU!CB$2+CB33</f>
        <v>99138</v>
      </c>
      <c r="CC4" s="10">
        <f>[6]ExtraEU!CC$2+CC33</f>
        <v>38560</v>
      </c>
      <c r="CD4" s="10">
        <f>[6]ExtraEU!CD$2+CD33</f>
        <v>57422</v>
      </c>
      <c r="CE4" s="10">
        <f>[6]ExtraEU!CE$2+CE33</f>
        <v>73271</v>
      </c>
      <c r="CF4" s="10">
        <f>[6]ExtraEU!CF$2+CF33</f>
        <v>40556</v>
      </c>
      <c r="CG4" s="10">
        <f>[6]ExtraEU!CG$2+CG33</f>
        <v>26458</v>
      </c>
      <c r="CH4" s="10">
        <f>[6]ExtraEU!CH$2+CH33</f>
        <v>61089</v>
      </c>
      <c r="CI4" s="10">
        <f>[6]ExtraEU!CI$2+CI33</f>
        <v>99849</v>
      </c>
      <c r="CJ4" s="10">
        <f>[6]ExtraEU!CJ$2+CJ33</f>
        <v>11701</v>
      </c>
      <c r="CK4" s="10">
        <f>[6]ExtraEU!CK$2+CK33</f>
        <v>22099</v>
      </c>
      <c r="CL4" s="10">
        <f>[6]ExtraEU!CL$2+CL33</f>
        <v>20859</v>
      </c>
      <c r="CM4" s="10">
        <f>[6]ExtraEU!CM$2+CM33</f>
        <v>37654</v>
      </c>
      <c r="CN4" s="10">
        <f>[6]ExtraEU!CN$2+CN33</f>
        <v>27594</v>
      </c>
      <c r="CO4" s="10">
        <f>[6]ExtraEU!CO$2+CO33</f>
        <v>502</v>
      </c>
      <c r="CP4" s="10">
        <f>[6]ExtraEU!CP$2+CP33</f>
        <v>15227</v>
      </c>
      <c r="CQ4" s="10">
        <f>[6]ExtraEU!CQ$2+CQ33</f>
        <v>22265</v>
      </c>
      <c r="CR4" s="10">
        <f>[6]ExtraEU!CR$2+CR33</f>
        <v>4667</v>
      </c>
      <c r="CS4" s="10">
        <f>[6]ExtraEU!CS$2+CS33</f>
        <v>37098</v>
      </c>
      <c r="CT4" s="10">
        <f>[6]ExtraEU!CT$2+CT33</f>
        <v>19235</v>
      </c>
      <c r="CU4" s="10">
        <f>[6]ExtraEU!CU$2+CU33</f>
        <v>6622</v>
      </c>
      <c r="CV4" s="10">
        <f>[6]ExtraEU!CV$2+CV33</f>
        <v>68861</v>
      </c>
      <c r="CW4" s="10">
        <f>[6]ExtraEU!CW$2+CW33</f>
        <v>104783</v>
      </c>
      <c r="CX4" s="10">
        <f>[6]ExtraEU!CX$2+CX33</f>
        <v>116273</v>
      </c>
      <c r="CY4" s="10">
        <f>[6]ExtraEU!CY$2+CY33</f>
        <v>130328</v>
      </c>
      <c r="CZ4" s="10">
        <f>[6]ExtraEU!CZ$2+CZ33</f>
        <v>145329</v>
      </c>
      <c r="DA4" s="10">
        <f>[6]ExtraEU!DA$2+DA33</f>
        <v>72100</v>
      </c>
      <c r="DB4" s="10">
        <f>[6]ExtraEU!DB$2+DB33</f>
        <v>76873</v>
      </c>
      <c r="DC4" s="10">
        <f>[6]ExtraEU!DC$2+DC33</f>
        <v>136913</v>
      </c>
      <c r="DD4" s="10">
        <f>[6]ExtraEU!DD$2+DD33</f>
        <v>105155</v>
      </c>
      <c r="DE4" s="10">
        <f>[6]ExtraEU!DE$2+DE33</f>
        <v>92020</v>
      </c>
      <c r="DF4" s="10">
        <f>[6]ExtraEU!DF$2+DF33</f>
        <v>147515</v>
      </c>
      <c r="DG4" s="10">
        <f>[6]ExtraEU!DG$2+DG33</f>
        <v>44037</v>
      </c>
      <c r="DH4" s="10">
        <f>[6]ExtraEU!DH$2+DH33</f>
        <v>206489</v>
      </c>
      <c r="DI4" s="10">
        <f>[6]ExtraEU!DI$2+DI33</f>
        <v>158897</v>
      </c>
      <c r="DJ4" s="10">
        <f>[6]ExtraEU!DJ$2+DJ33</f>
        <v>54040</v>
      </c>
      <c r="DK4" s="10">
        <f>[6]ExtraEU!DK$2+DK33</f>
        <v>132403</v>
      </c>
      <c r="DL4" s="10">
        <f>[6]ExtraEU!DL$2+DL33</f>
        <v>119436</v>
      </c>
      <c r="DM4" s="10">
        <f>[6]ExtraEU!DM$2+DM33</f>
        <v>50001</v>
      </c>
      <c r="DN4" s="10">
        <f>[6]ExtraEU!DN$2+DN33</f>
        <v>127597</v>
      </c>
      <c r="DO4" s="10">
        <f>[6]ExtraEU!DO$2+DO33</f>
        <v>116243</v>
      </c>
      <c r="DP4" s="10">
        <f>[6]ExtraEU!DP$2+DP33</f>
        <v>105711</v>
      </c>
      <c r="DQ4" s="10">
        <f>[6]ExtraEU!DQ$2+DQ33</f>
        <v>99345</v>
      </c>
      <c r="DR4" s="10">
        <f>[6]ExtraEU!DR$2+DR33</f>
        <v>209804</v>
      </c>
      <c r="DS4" s="10">
        <f>[6]ExtraEU!DS$2+DS33</f>
        <v>261167</v>
      </c>
      <c r="DT4" s="10">
        <f>[6]ExtraEU!DT$2+DT33</f>
        <v>409021</v>
      </c>
      <c r="DU4" s="10">
        <f>[6]ExtraEU!DU$2+DU33</f>
        <v>269964</v>
      </c>
      <c r="DV4" s="10">
        <f>[6]ExtraEU!DV$2+DV33</f>
        <v>102351</v>
      </c>
      <c r="DW4" s="10">
        <f>[6]ExtraEU!DW$2+DW33</f>
        <v>87930</v>
      </c>
      <c r="DX4" s="10">
        <f>[6]ExtraEU!DX$2+DX33</f>
        <v>87241</v>
      </c>
      <c r="DY4" s="10">
        <f>[6]ExtraEU!DY$2+DY33</f>
        <v>143424</v>
      </c>
      <c r="DZ4" s="10">
        <f>[6]ExtraEU!DZ$2+DZ33</f>
        <v>185718</v>
      </c>
      <c r="EA4" s="10">
        <f>[6]ExtraEU!EA$2+EA33</f>
        <v>89174</v>
      </c>
      <c r="EB4" s="10">
        <f>[6]ExtraEU!EB$2+EB33</f>
        <v>187686</v>
      </c>
      <c r="EC4" s="10">
        <f>[6]ExtraEU!EC$2+EC33</f>
        <v>135432</v>
      </c>
      <c r="ED4" s="10">
        <f>[6]ExtraEU!ED$2+ED33</f>
        <v>7962</v>
      </c>
      <c r="EE4" s="10">
        <f>[6]ExtraEU!EE$2+EE33</f>
        <v>20763</v>
      </c>
      <c r="EF4" s="10">
        <f>[6]ExtraEU!EF$2+EF33</f>
        <v>37770</v>
      </c>
      <c r="EG4" s="10">
        <f>[6]ExtraEU!EG$2+EG33</f>
        <v>20765</v>
      </c>
      <c r="EH4" s="10">
        <f>[6]ExtraEU!EH$2+EH33</f>
        <v>26915</v>
      </c>
      <c r="EI4" s="10">
        <f>[6]ExtraEU!EI$2+EI33</f>
        <v>33054</v>
      </c>
      <c r="EJ4" s="10">
        <f>[6]ExtraEU!EJ$2+EJ33</f>
        <v>12737</v>
      </c>
      <c r="EK4" s="10">
        <f>[6]ExtraEU!EK$2+EK33</f>
        <v>21731</v>
      </c>
      <c r="EL4" s="10">
        <f>[6]ExtraEU!EL$2+EL33</f>
        <v>20457</v>
      </c>
      <c r="EM4" s="10">
        <f>[6]ExtraEU!EM$2+EM33</f>
        <v>22649</v>
      </c>
      <c r="EN4" s="10">
        <f>[6]ExtraEU!EN$2+EN33</f>
        <v>30689</v>
      </c>
      <c r="EO4" s="10">
        <f>[6]ExtraEU!EO$2+EO33</f>
        <v>8312</v>
      </c>
      <c r="EP4" s="10">
        <f>[6]ExtraEU!EP$2+EP33</f>
        <v>45369</v>
      </c>
      <c r="EQ4" s="10">
        <f>[6]ExtraEU!EQ$2+EQ33</f>
        <v>12882</v>
      </c>
      <c r="ER4" s="10">
        <f>[6]ExtraEU!ER$2+ER33</f>
        <v>19421</v>
      </c>
      <c r="ES4" s="10">
        <f>[6]ExtraEU!ES$2+ES33</f>
        <v>76921</v>
      </c>
      <c r="ET4" s="10">
        <f>[6]ExtraEU!ET$2+ET33</f>
        <v>9724</v>
      </c>
      <c r="EU4" s="10">
        <f>[6]ExtraEU!EU$2+EU33</f>
        <v>4120</v>
      </c>
      <c r="EV4" s="10">
        <f>[6]ExtraEU!EV$2+EV33</f>
        <v>13673</v>
      </c>
      <c r="EW4" s="10">
        <f>[6]ExtraEU!EW$2+EW33</f>
        <v>15301</v>
      </c>
      <c r="EX4" s="10">
        <f>[6]ExtraEU!EX$2+EX33</f>
        <v>5558</v>
      </c>
      <c r="EY4" s="10">
        <f>[6]ExtraEU!EY$2+EY33</f>
        <v>4330</v>
      </c>
      <c r="EZ4" s="10">
        <f>[6]ExtraEU!EZ$2+EZ33</f>
        <v>1876</v>
      </c>
      <c r="FA4" s="10">
        <f>[6]ExtraEU!FA$2+FA33</f>
        <v>2612</v>
      </c>
      <c r="FB4" s="10">
        <f>[6]ExtraEU!FB$2+FB33</f>
        <v>40975</v>
      </c>
      <c r="FC4" s="10">
        <f>[6]ExtraEU!FC$2+FC33</f>
        <v>3</v>
      </c>
      <c r="FD4" s="10">
        <f>[6]ExtraEU!FD$2+FD33</f>
        <v>254091</v>
      </c>
      <c r="FE4" s="10">
        <f>[6]ExtraEU!FE$2+FE33</f>
        <v>377812</v>
      </c>
      <c r="FF4" s="10">
        <f>[6]ExtraEU!FF$2+FF33</f>
        <v>19682</v>
      </c>
      <c r="FG4" s="10">
        <f>[6]ExtraEU!FG$2+FG33</f>
        <v>44083</v>
      </c>
      <c r="FH4" s="10">
        <f>[6]ExtraEU!FH$2+FH33</f>
        <v>341</v>
      </c>
      <c r="FI4" s="10">
        <f>[6]ExtraEU!FI$2+FI33</f>
        <v>35205</v>
      </c>
      <c r="FJ4" s="10">
        <f>[6]ExtraEU!FJ$2+FJ33</f>
        <v>3315</v>
      </c>
      <c r="FK4" s="10">
        <f>[6]ExtraEU!FK$2+FK33</f>
        <v>74215</v>
      </c>
      <c r="FL4" s="10">
        <f>[6]ExtraEU!FL$2+FL33</f>
        <v>174889</v>
      </c>
      <c r="FM4" s="10">
        <f>[6]ExtraEU!FM$2+FM33</f>
        <v>57840</v>
      </c>
      <c r="FN4" s="1">
        <f>[6]ExtraEU!FN$2</f>
        <v>31549</v>
      </c>
      <c r="FO4" s="1">
        <f>[6]ExtraEU!FO$2</f>
        <v>8426</v>
      </c>
      <c r="FP4" s="1">
        <f>[6]ExtraEU!FP$2</f>
        <v>3235</v>
      </c>
      <c r="FQ4" s="1">
        <f>[6]ExtraEU!FQ$2</f>
        <v>664</v>
      </c>
      <c r="FR4" s="1">
        <f>[6]ExtraEU!FR$2</f>
        <v>9767</v>
      </c>
      <c r="FS4" s="1">
        <f>[6]ExtraEU!FS$2</f>
        <v>1554</v>
      </c>
      <c r="FT4" s="1">
        <f>[6]ExtraEU!FT$2</f>
        <v>18084</v>
      </c>
      <c r="FU4" s="1">
        <f>[6]ExtraEU!FU$2</f>
        <v>5083</v>
      </c>
      <c r="FV4" s="1">
        <f>[6]ExtraEU!FV$2</f>
        <v>496</v>
      </c>
      <c r="FW4" s="1">
        <f>[6]ExtraEU!FW$2</f>
        <v>4730</v>
      </c>
      <c r="FX4" s="1">
        <f>[6]ExtraEU!FX$2</f>
        <v>0</v>
      </c>
      <c r="FY4" s="1">
        <f>[6]ExtraEU!FY$2</f>
        <v>0</v>
      </c>
      <c r="FZ4" s="7">
        <f>SUM($B4:FY4)</f>
        <v>10364171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16</v>
      </c>
      <c r="B6" s="1">
        <f>[6]Austria!B$2</f>
        <v>0</v>
      </c>
      <c r="C6" s="1">
        <f>[6]Austria!C$2</f>
        <v>0</v>
      </c>
      <c r="D6" s="1">
        <f>[6]Austria!D$2</f>
        <v>0</v>
      </c>
      <c r="E6" s="1">
        <f>[6]Austria!E$2</f>
        <v>0</v>
      </c>
      <c r="F6" s="1">
        <f>[6]Austria!F$2</f>
        <v>0</v>
      </c>
      <c r="G6" s="1">
        <f>[6]Austria!G$2</f>
        <v>0</v>
      </c>
      <c r="H6" s="1">
        <f>[6]Austria!H$2</f>
        <v>0</v>
      </c>
      <c r="I6" s="1">
        <f>[6]Austria!I$2</f>
        <v>0</v>
      </c>
      <c r="J6" s="1">
        <f>[6]Austria!J$2</f>
        <v>0</v>
      </c>
      <c r="K6" s="1">
        <f>[6]Austria!K$2</f>
        <v>0</v>
      </c>
      <c r="L6" s="1">
        <f>[6]Austria!L$2</f>
        <v>0</v>
      </c>
      <c r="M6" s="1">
        <f>[6]Austria!M$2</f>
        <v>0</v>
      </c>
      <c r="N6" s="1">
        <f>[6]Austria!N$2</f>
        <v>0</v>
      </c>
      <c r="O6" s="1">
        <f>[6]Austria!O$2</f>
        <v>0</v>
      </c>
      <c r="P6" s="1">
        <f>[6]Austria!P$2</f>
        <v>0</v>
      </c>
      <c r="Q6" s="1">
        <f>[6]Austria!Q$2</f>
        <v>0</v>
      </c>
      <c r="R6" s="1">
        <f>[6]Austria!R$2</f>
        <v>0</v>
      </c>
      <c r="S6" s="1">
        <f>[6]Austria!S$2</f>
        <v>0</v>
      </c>
      <c r="T6" s="1">
        <f>[6]Austria!T$2</f>
        <v>0</v>
      </c>
      <c r="U6" s="1">
        <f>[6]Austria!U$2</f>
        <v>0</v>
      </c>
      <c r="V6" s="1">
        <f>[6]Austria!V$2</f>
        <v>0</v>
      </c>
      <c r="W6" s="1">
        <f>[6]Austria!W$2</f>
        <v>0</v>
      </c>
      <c r="X6" s="1">
        <f>[6]Austria!X$2</f>
        <v>0</v>
      </c>
      <c r="Y6" s="1">
        <f>[6]Austria!Y$2</f>
        <v>0</v>
      </c>
      <c r="Z6" s="1">
        <f>[6]Austria!Z$2</f>
        <v>0</v>
      </c>
      <c r="AA6" s="1">
        <f>[6]Austria!AA$2</f>
        <v>0</v>
      </c>
      <c r="AB6" s="1">
        <f>[6]Austria!AB$2</f>
        <v>0</v>
      </c>
      <c r="AC6" s="1">
        <f>[6]Austria!AC$2</f>
        <v>0</v>
      </c>
      <c r="AD6" s="1">
        <f>[6]Austria!AD$2</f>
        <v>0</v>
      </c>
      <c r="AE6" s="1">
        <f>[6]Austria!AE$2</f>
        <v>0</v>
      </c>
      <c r="AF6" s="1">
        <f>[6]Austria!AF$2</f>
        <v>0</v>
      </c>
      <c r="AG6" s="1">
        <f>[6]Austria!AG$2</f>
        <v>0</v>
      </c>
      <c r="AH6" s="1">
        <f>[6]Austria!AH$2</f>
        <v>0</v>
      </c>
      <c r="AI6" s="1">
        <f>[6]Austria!AI$2</f>
        <v>0</v>
      </c>
      <c r="AJ6" s="1">
        <f>[6]Austria!AJ$2</f>
        <v>0</v>
      </c>
      <c r="AK6" s="1">
        <f>[6]Austria!AK$2</f>
        <v>0</v>
      </c>
      <c r="AL6" s="1">
        <f>[6]Austria!AL$2</f>
        <v>0</v>
      </c>
      <c r="AM6" s="1">
        <f>[6]Austria!AM$2</f>
        <v>0</v>
      </c>
      <c r="AN6" s="1">
        <f>[6]Austria!AN$2</f>
        <v>823</v>
      </c>
      <c r="AO6" s="1">
        <f>[6]Austria!AO$2</f>
        <v>0</v>
      </c>
      <c r="AP6" s="1">
        <f>[6]Austria!AP$2</f>
        <v>245</v>
      </c>
      <c r="AQ6" s="1">
        <f>[6]Austria!AQ$2</f>
        <v>113</v>
      </c>
      <c r="AR6" s="1">
        <f>[6]Austria!AR$2</f>
        <v>155</v>
      </c>
      <c r="AS6" s="1">
        <f>[6]Austria!AS$2</f>
        <v>0</v>
      </c>
      <c r="AT6" s="1">
        <f>[6]Austria!AT$2</f>
        <v>0</v>
      </c>
      <c r="AU6" s="1">
        <f>[6]Austria!AU$2</f>
        <v>0</v>
      </c>
      <c r="AV6" s="1">
        <f>[6]Austria!AV$2</f>
        <v>0</v>
      </c>
      <c r="AW6" s="1">
        <f>[6]Austria!AW$2</f>
        <v>0</v>
      </c>
      <c r="AX6" s="1">
        <f>[6]Austria!AX$2</f>
        <v>541</v>
      </c>
      <c r="AY6" s="1">
        <f>[6]Austria!AY$2</f>
        <v>1186</v>
      </c>
      <c r="AZ6" s="1">
        <f>[6]Austria!AZ$2</f>
        <v>160</v>
      </c>
      <c r="BA6" s="1">
        <f>[6]Austria!BA$2</f>
        <v>306</v>
      </c>
      <c r="BB6" s="1">
        <f>[6]Austria!BB$2</f>
        <v>0</v>
      </c>
      <c r="BC6" s="1">
        <f>[6]Austria!BC$2</f>
        <v>122</v>
      </c>
      <c r="BD6" s="1">
        <f>[6]Austria!BD$2</f>
        <v>0</v>
      </c>
      <c r="BE6" s="1">
        <f>[6]Austria!BE$2</f>
        <v>0</v>
      </c>
      <c r="BF6" s="1">
        <f>[6]Austria!BF$2</f>
        <v>0</v>
      </c>
      <c r="BG6" s="1">
        <f>[6]Austria!BG$2</f>
        <v>0</v>
      </c>
      <c r="BH6" s="1">
        <f>[6]Austria!BH$2</f>
        <v>0</v>
      </c>
      <c r="BI6" s="1">
        <f>[6]Austria!BI$2</f>
        <v>0</v>
      </c>
      <c r="BJ6" s="1">
        <f>[6]Austria!BJ$2</f>
        <v>22</v>
      </c>
      <c r="BK6" s="1">
        <f>[6]Austria!BK$2</f>
        <v>131</v>
      </c>
      <c r="BL6" s="1">
        <f>[6]Austria!BL$2</f>
        <v>330</v>
      </c>
      <c r="BM6" s="1">
        <f>[6]Austria!BM$2</f>
        <v>108</v>
      </c>
      <c r="BN6" s="1">
        <f>[6]Austria!BN$2</f>
        <v>0</v>
      </c>
      <c r="BO6" s="1">
        <f>[6]Austria!BO$2</f>
        <v>0</v>
      </c>
      <c r="BP6" s="1">
        <f>[6]Austria!BP$2</f>
        <v>0</v>
      </c>
      <c r="BQ6" s="1">
        <f>[6]Austria!BQ$2</f>
        <v>0</v>
      </c>
      <c r="BR6" s="1">
        <f>[6]Austria!BR$2</f>
        <v>0</v>
      </c>
      <c r="BS6" s="1">
        <f>[6]Austria!BS$2</f>
        <v>0</v>
      </c>
      <c r="BT6" s="1">
        <f>[6]Austria!BT$2</f>
        <v>0</v>
      </c>
      <c r="BU6" s="1">
        <f>[6]Austria!BU$2</f>
        <v>0</v>
      </c>
      <c r="BV6" s="1">
        <f>[6]Austria!BV$2</f>
        <v>0</v>
      </c>
      <c r="BW6" s="1">
        <f>[6]Austria!BW$2</f>
        <v>0</v>
      </c>
      <c r="BX6" s="1">
        <f>[6]Austria!BX$2</f>
        <v>279</v>
      </c>
      <c r="BY6" s="1">
        <f>[6]Austria!BY$2</f>
        <v>279</v>
      </c>
      <c r="BZ6" s="1">
        <f>[6]Austria!BZ$2</f>
        <v>0</v>
      </c>
      <c r="CA6" s="1">
        <f>[6]Austria!CA$2</f>
        <v>0</v>
      </c>
      <c r="CB6" s="1">
        <f>[6]Austria!CB$2</f>
        <v>139</v>
      </c>
      <c r="CC6" s="1">
        <f>[6]Austria!CC$2</f>
        <v>475</v>
      </c>
      <c r="CD6" s="1">
        <f>[6]Austria!CD$2</f>
        <v>0</v>
      </c>
      <c r="CE6" s="1">
        <f>[6]Austria!CE$2</f>
        <v>0</v>
      </c>
      <c r="CF6" s="1">
        <f>[6]Austria!CF$2</f>
        <v>0</v>
      </c>
      <c r="CG6" s="1">
        <f>[6]Austria!CG$2</f>
        <v>0</v>
      </c>
      <c r="CH6" s="1">
        <f>[6]Austria!CH$2</f>
        <v>0</v>
      </c>
      <c r="CI6" s="1">
        <f>[6]Austria!CI$2</f>
        <v>0</v>
      </c>
      <c r="CJ6" s="1">
        <f>[6]Austria!CJ$2</f>
        <v>0</v>
      </c>
      <c r="CK6" s="1">
        <f>[6]Austria!CK$2</f>
        <v>0</v>
      </c>
      <c r="CL6" s="1">
        <f>[6]Austria!CL$2</f>
        <v>0</v>
      </c>
      <c r="CM6" s="1">
        <f>[6]Austria!CM$2</f>
        <v>492</v>
      </c>
      <c r="CN6" s="1">
        <f>[6]Austria!CN$2</f>
        <v>0</v>
      </c>
      <c r="CO6" s="1">
        <f>[6]Austria!CO$2</f>
        <v>0</v>
      </c>
      <c r="CP6" s="1">
        <f>[6]Austria!CP$2</f>
        <v>0</v>
      </c>
      <c r="CQ6" s="1">
        <f>[6]Austria!CQ$2</f>
        <v>0</v>
      </c>
      <c r="CR6" s="1">
        <f>[6]Austria!CR$2</f>
        <v>0</v>
      </c>
      <c r="CS6" s="1">
        <f>[6]Austria!CS$2</f>
        <v>0</v>
      </c>
      <c r="CT6" s="1">
        <f>[6]Austria!CT$2</f>
        <v>0</v>
      </c>
      <c r="CU6" s="1">
        <f>[6]Austria!CU$2</f>
        <v>0</v>
      </c>
      <c r="CV6" s="1">
        <f>[6]Austria!CV$2</f>
        <v>5866</v>
      </c>
      <c r="CW6" s="1">
        <f>[6]Austria!CW$2</f>
        <v>0</v>
      </c>
      <c r="CX6" s="1">
        <f>[6]Austria!CX$2</f>
        <v>0</v>
      </c>
      <c r="CY6" s="1">
        <f>[6]Austria!CY$2</f>
        <v>0</v>
      </c>
      <c r="CZ6" s="1">
        <f>[6]Austria!CZ$2</f>
        <v>0</v>
      </c>
      <c r="DA6" s="1">
        <f>[6]Austria!DA$2</f>
        <v>0</v>
      </c>
      <c r="DB6" s="1">
        <f>[6]Austria!DB$2</f>
        <v>0</v>
      </c>
      <c r="DC6" s="1">
        <f>[6]Austria!DC$2</f>
        <v>0</v>
      </c>
      <c r="DD6" s="1">
        <f>[6]Austria!DD$2</f>
        <v>0</v>
      </c>
      <c r="DE6" s="1">
        <f>[6]Austria!DE$2</f>
        <v>0</v>
      </c>
      <c r="DF6" s="1">
        <f>[6]Austria!DF$2</f>
        <v>28</v>
      </c>
      <c r="DG6" s="1">
        <f>[6]Austria!DG$2</f>
        <v>29</v>
      </c>
      <c r="DH6" s="1">
        <f>[6]Austria!DH$2</f>
        <v>0</v>
      </c>
      <c r="DI6" s="1">
        <f>[6]Austria!DI$2</f>
        <v>2760</v>
      </c>
      <c r="DJ6" s="1">
        <f>[6]Austria!DJ$2</f>
        <v>5360</v>
      </c>
      <c r="DK6" s="1">
        <f>[6]Austria!DK$2</f>
        <v>0</v>
      </c>
      <c r="DL6" s="1">
        <f>[6]Austria!DL$2</f>
        <v>14</v>
      </c>
      <c r="DM6" s="1">
        <f>[6]Austria!DM$2</f>
        <v>0</v>
      </c>
      <c r="DN6" s="1">
        <f>[6]Austria!DN$2</f>
        <v>69</v>
      </c>
      <c r="DO6" s="1">
        <f>[6]Austria!DO$2</f>
        <v>104</v>
      </c>
      <c r="DP6" s="1">
        <f>[6]Austria!DP$2</f>
        <v>0</v>
      </c>
      <c r="DQ6" s="1">
        <f>[6]Austria!DQ$2</f>
        <v>44</v>
      </c>
      <c r="DR6" s="1">
        <f>[6]Austria!DR$2</f>
        <v>0</v>
      </c>
      <c r="DS6" s="1">
        <f>[6]Austria!DS$2</f>
        <v>0</v>
      </c>
      <c r="DT6" s="1">
        <f>[6]Austria!DT$2</f>
        <v>29</v>
      </c>
      <c r="DU6" s="1">
        <f>[6]Austria!DU$2</f>
        <v>36</v>
      </c>
      <c r="DV6" s="1">
        <f>[6]Austria!DV$2</f>
        <v>0</v>
      </c>
      <c r="DW6" s="1">
        <f>[6]Austria!DW$2</f>
        <v>53</v>
      </c>
      <c r="DX6" s="1">
        <f>[6]Austria!DX$2</f>
        <v>0</v>
      </c>
      <c r="DY6" s="1">
        <f>[6]Austria!DY$2</f>
        <v>0</v>
      </c>
      <c r="DZ6" s="1">
        <f>[6]Austria!DZ$2</f>
        <v>54</v>
      </c>
      <c r="EA6" s="1">
        <f>[6]Austria!EA$2</f>
        <v>58</v>
      </c>
      <c r="EB6" s="1">
        <f>[6]Austria!EB$2</f>
        <v>83</v>
      </c>
      <c r="EC6" s="1">
        <f>[6]Austria!EC$2</f>
        <v>0</v>
      </c>
      <c r="ED6" s="1">
        <f>[6]Austria!ED$2</f>
        <v>109</v>
      </c>
      <c r="EE6" s="1">
        <f>[6]Austria!EE$2</f>
        <v>237</v>
      </c>
      <c r="EF6" s="1">
        <f>[6]Austria!EF$2</f>
        <v>15085</v>
      </c>
      <c r="EG6" s="1">
        <f>[6]Austria!EG$2</f>
        <v>0</v>
      </c>
      <c r="EH6" s="1">
        <f>[6]Austria!EH$2</f>
        <v>3215</v>
      </c>
      <c r="EI6" s="1">
        <f>[6]Austria!EI$2</f>
        <v>158</v>
      </c>
      <c r="EJ6" s="1">
        <f>[6]Austria!EJ$2</f>
        <v>0</v>
      </c>
      <c r="EK6" s="1">
        <f>[6]Austria!EK$2</f>
        <v>63</v>
      </c>
      <c r="EL6" s="1">
        <f>[6]Austria!EL$2</f>
        <v>0</v>
      </c>
      <c r="EM6" s="1">
        <f>[6]Austria!EM$2</f>
        <v>124</v>
      </c>
      <c r="EN6" s="1">
        <f>[6]Austria!EN$2</f>
        <v>0</v>
      </c>
      <c r="EO6" s="1">
        <f>[6]Austria!EO$2</f>
        <v>66</v>
      </c>
      <c r="EP6" s="1">
        <f>[6]Austria!EP$2</f>
        <v>0</v>
      </c>
      <c r="EQ6" s="1">
        <f>[6]Austria!EQ$2</f>
        <v>0</v>
      </c>
      <c r="ER6" s="1">
        <f>[6]Austria!ER$2</f>
        <v>185</v>
      </c>
      <c r="ES6" s="1">
        <f>[6]Austria!ES$2</f>
        <v>0</v>
      </c>
      <c r="ET6" s="1">
        <f>[6]Austria!ET$2</f>
        <v>0</v>
      </c>
      <c r="EU6" s="1">
        <f>[6]Austria!EU$2</f>
        <v>0</v>
      </c>
      <c r="EV6" s="1">
        <f>[6]Austria!EV$2</f>
        <v>0</v>
      </c>
      <c r="EW6" s="1">
        <f>[6]Austria!EW$2</f>
        <v>0</v>
      </c>
      <c r="EX6" s="1">
        <f>[6]Austria!EX$2</f>
        <v>23</v>
      </c>
      <c r="EY6" s="1">
        <f>[6]Austria!EY$2</f>
        <v>156</v>
      </c>
      <c r="EZ6" s="1">
        <f>[6]Austria!EZ$2</f>
        <v>0</v>
      </c>
      <c r="FA6" s="1">
        <f>[6]Austria!FA$2</f>
        <v>63</v>
      </c>
      <c r="FB6" s="1">
        <f>[6]Austria!FB$2</f>
        <v>78</v>
      </c>
      <c r="FC6" s="1">
        <f>[6]Austria!FC$2</f>
        <v>0</v>
      </c>
      <c r="FD6" s="1">
        <f>[6]Austria!FD$2</f>
        <v>83</v>
      </c>
      <c r="FE6" s="1">
        <f>[6]Austria!FE$2</f>
        <v>20</v>
      </c>
      <c r="FF6" s="1">
        <f>[6]Austria!FF$2</f>
        <v>102</v>
      </c>
      <c r="FG6" s="1">
        <f>[6]Austria!FG$2</f>
        <v>0</v>
      </c>
      <c r="FH6" s="1">
        <f>[6]Austria!FH$2</f>
        <v>0</v>
      </c>
      <c r="FI6" s="1">
        <f>[6]Austria!FI$2</f>
        <v>0</v>
      </c>
      <c r="FJ6" s="1">
        <f>[6]Austria!FJ$2</f>
        <v>0</v>
      </c>
      <c r="FK6" s="1">
        <f>[6]Austria!FK$2</f>
        <v>29251</v>
      </c>
      <c r="FL6" s="1">
        <f>[6]Austria!FL$2</f>
        <v>32</v>
      </c>
      <c r="FM6" s="1">
        <f>[6]Austria!FM$2</f>
        <v>123</v>
      </c>
      <c r="FN6" s="1">
        <f>[6]Austria!FN$2</f>
        <v>0</v>
      </c>
      <c r="FO6" s="1">
        <f>[6]Austria!FO$2</f>
        <v>0</v>
      </c>
      <c r="FP6" s="1">
        <f>[6]Austria!FP$2</f>
        <v>0</v>
      </c>
      <c r="FQ6" s="1">
        <f>[6]Austria!FQ$2</f>
        <v>136</v>
      </c>
      <c r="FR6" s="1">
        <f>[6]Austria!FR$2</f>
        <v>107</v>
      </c>
      <c r="FS6" s="1">
        <f>[6]Austria!FS$2</f>
        <v>0</v>
      </c>
      <c r="FT6" s="1">
        <f>[6]Austria!FT$2</f>
        <v>19</v>
      </c>
      <c r="FU6" s="1">
        <f>[6]Austria!FU$2</f>
        <v>79</v>
      </c>
      <c r="FV6" s="1">
        <f>[6]Austria!FV$2</f>
        <v>0</v>
      </c>
      <c r="FW6" s="1">
        <f>[6]Austria!FW$2</f>
        <v>0</v>
      </c>
      <c r="FX6" s="1">
        <f>[6]Austria!FX$2</f>
        <v>0</v>
      </c>
      <c r="FY6" s="1">
        <f>[6]Austria!FY$2</f>
        <v>0</v>
      </c>
      <c r="FZ6" s="7">
        <f>SUM($B6:FY6)</f>
        <v>70007</v>
      </c>
    </row>
    <row r="7" spans="1:182">
      <c r="A7" t="s">
        <v>17</v>
      </c>
      <c r="B7" s="1">
        <f>[6]Belgium!B$2</f>
        <v>0</v>
      </c>
      <c r="C7" s="1">
        <f>[6]Belgium!C$2</f>
        <v>0</v>
      </c>
      <c r="D7" s="1">
        <f>[6]Belgium!D$2</f>
        <v>0</v>
      </c>
      <c r="E7" s="1">
        <f>[6]Belgium!E$2</f>
        <v>0</v>
      </c>
      <c r="F7" s="1">
        <f>[6]Belgium!F$2</f>
        <v>0</v>
      </c>
      <c r="G7" s="1">
        <f>[6]Belgium!G$2</f>
        <v>0</v>
      </c>
      <c r="H7" s="1">
        <f>[6]Belgium!H$2</f>
        <v>0</v>
      </c>
      <c r="I7" s="1">
        <f>[6]Belgium!I$2</f>
        <v>0</v>
      </c>
      <c r="J7" s="1">
        <f>[6]Belgium!J$2</f>
        <v>0</v>
      </c>
      <c r="K7" s="1">
        <f>[6]Belgium!K$2</f>
        <v>0</v>
      </c>
      <c r="L7" s="1">
        <f>[6]Belgium!L$2</f>
        <v>0</v>
      </c>
      <c r="M7" s="1">
        <f>[6]Belgium!M$2</f>
        <v>0</v>
      </c>
      <c r="N7" s="1">
        <f>[6]Belgium!N$2</f>
        <v>0</v>
      </c>
      <c r="O7" s="1">
        <f>[6]Belgium!O$2</f>
        <v>0</v>
      </c>
      <c r="P7" s="1">
        <f>[6]Belgium!P$2</f>
        <v>0</v>
      </c>
      <c r="Q7" s="1">
        <f>[6]Belgium!Q$2</f>
        <v>0</v>
      </c>
      <c r="R7" s="1">
        <f>[6]Belgium!R$2</f>
        <v>0</v>
      </c>
      <c r="S7" s="1">
        <f>[6]Belgium!S$2</f>
        <v>0</v>
      </c>
      <c r="T7" s="1">
        <f>[6]Belgium!T$2</f>
        <v>0</v>
      </c>
      <c r="U7" s="1">
        <f>[6]Belgium!U$2</f>
        <v>0</v>
      </c>
      <c r="V7" s="1">
        <f>[6]Belgium!V$2</f>
        <v>0</v>
      </c>
      <c r="W7" s="1">
        <f>[6]Belgium!W$2</f>
        <v>0</v>
      </c>
      <c r="X7" s="1">
        <f>[6]Belgium!X$2</f>
        <v>0</v>
      </c>
      <c r="Y7" s="1">
        <f>[6]Belgium!Y$2</f>
        <v>0</v>
      </c>
      <c r="Z7" s="1">
        <f>[6]Belgium!Z$2</f>
        <v>0</v>
      </c>
      <c r="AA7" s="1">
        <f>[6]Belgium!AA$2</f>
        <v>0</v>
      </c>
      <c r="AB7" s="1">
        <f>[6]Belgium!AB$2</f>
        <v>0</v>
      </c>
      <c r="AC7" s="1">
        <f>[6]Belgium!AC$2</f>
        <v>0</v>
      </c>
      <c r="AD7" s="1">
        <f>[6]Belgium!AD$2</f>
        <v>0</v>
      </c>
      <c r="AE7" s="1">
        <f>[6]Belgium!AE$2</f>
        <v>0</v>
      </c>
      <c r="AF7" s="1">
        <f>[6]Belgium!AF$2</f>
        <v>0</v>
      </c>
      <c r="AG7" s="1">
        <f>[6]Belgium!AG$2</f>
        <v>0</v>
      </c>
      <c r="AH7" s="1">
        <f>[6]Belgium!AH$2</f>
        <v>0</v>
      </c>
      <c r="AI7" s="1">
        <f>[6]Belgium!AI$2</f>
        <v>0</v>
      </c>
      <c r="AJ7" s="1">
        <f>[6]Belgium!AJ$2</f>
        <v>0</v>
      </c>
      <c r="AK7" s="1">
        <f>[6]Belgium!AK$2</f>
        <v>0</v>
      </c>
      <c r="AL7" s="1">
        <f>[6]Belgium!AL$2</f>
        <v>0</v>
      </c>
      <c r="AM7" s="1">
        <f>[6]Belgium!AM$2</f>
        <v>0</v>
      </c>
      <c r="AN7" s="1">
        <f>[6]Belgium!AN$2</f>
        <v>0</v>
      </c>
      <c r="AO7" s="1">
        <f>[6]Belgium!AO$2</f>
        <v>0</v>
      </c>
      <c r="AP7" s="1">
        <f>[6]Belgium!AP$2</f>
        <v>0</v>
      </c>
      <c r="AQ7" s="1">
        <f>[6]Belgium!AQ$2</f>
        <v>0</v>
      </c>
      <c r="AR7" s="1">
        <f>[6]Belgium!AR$2</f>
        <v>0</v>
      </c>
      <c r="AS7" s="1">
        <f>[6]Belgium!AS$2</f>
        <v>0</v>
      </c>
      <c r="AT7" s="1">
        <f>[6]Belgium!AT$2</f>
        <v>0</v>
      </c>
      <c r="AU7" s="1">
        <f>[6]Belgium!AU$2</f>
        <v>0</v>
      </c>
      <c r="AV7" s="1">
        <f>[6]Belgium!AV$2</f>
        <v>0</v>
      </c>
      <c r="AW7" s="1">
        <f>[6]Belgium!AW$2</f>
        <v>0</v>
      </c>
      <c r="AX7" s="1">
        <f>[6]Belgium!AX$2</f>
        <v>0</v>
      </c>
      <c r="AY7" s="1">
        <f>[6]Belgium!AY$2</f>
        <v>0</v>
      </c>
      <c r="AZ7" s="1">
        <f>[6]Belgium!AZ$2</f>
        <v>0</v>
      </c>
      <c r="BA7" s="1">
        <f>[6]Belgium!BA$2</f>
        <v>0</v>
      </c>
      <c r="BB7" s="1">
        <f>[6]Belgium!BB$2</f>
        <v>0</v>
      </c>
      <c r="BC7" s="1">
        <f>[6]Belgium!BC$2</f>
        <v>0</v>
      </c>
      <c r="BD7" s="1">
        <f>[6]Belgium!BD$2</f>
        <v>0</v>
      </c>
      <c r="BE7" s="1">
        <f>[6]Belgium!BE$2</f>
        <v>0</v>
      </c>
      <c r="BF7" s="1">
        <f>[6]Belgium!BF$2</f>
        <v>0</v>
      </c>
      <c r="BG7" s="1">
        <f>[6]Belgium!BG$2</f>
        <v>0</v>
      </c>
      <c r="BH7" s="1">
        <f>[6]Belgium!BH$2</f>
        <v>0</v>
      </c>
      <c r="BI7" s="1">
        <f>[6]Belgium!BI$2</f>
        <v>0</v>
      </c>
      <c r="BJ7" s="1">
        <f>[6]Belgium!BJ$2</f>
        <v>0</v>
      </c>
      <c r="BK7" s="1">
        <f>[6]Belgium!BK$2</f>
        <v>0</v>
      </c>
      <c r="BL7" s="1">
        <f>[6]Belgium!BL$2</f>
        <v>0</v>
      </c>
      <c r="BM7" s="1">
        <f>[6]Belgium!BM$2</f>
        <v>0</v>
      </c>
      <c r="BN7" s="1">
        <f>[6]Belgium!BN$2</f>
        <v>0</v>
      </c>
      <c r="BO7" s="1">
        <f>[6]Belgium!BO$2</f>
        <v>0</v>
      </c>
      <c r="BP7" s="1">
        <f>[6]Belgium!BP$2</f>
        <v>0</v>
      </c>
      <c r="BQ7" s="1">
        <f>[6]Belgium!BQ$2</f>
        <v>0</v>
      </c>
      <c r="BR7" s="1">
        <f>[6]Belgium!BR$2</f>
        <v>0</v>
      </c>
      <c r="BS7" s="1">
        <f>[6]Belgium!BS$2</f>
        <v>0</v>
      </c>
      <c r="BT7" s="1">
        <f>[6]Belgium!BT$2</f>
        <v>0</v>
      </c>
      <c r="BU7" s="1">
        <f>[6]Belgium!BU$2</f>
        <v>0</v>
      </c>
      <c r="BV7" s="1">
        <f>[6]Belgium!BV$2</f>
        <v>0</v>
      </c>
      <c r="BW7" s="1">
        <f>[6]Belgium!BW$2</f>
        <v>0</v>
      </c>
      <c r="BX7" s="1">
        <f>[6]Belgium!BX$2</f>
        <v>0</v>
      </c>
      <c r="BY7" s="1">
        <f>[6]Belgium!BY$2</f>
        <v>0</v>
      </c>
      <c r="BZ7" s="1">
        <f>[6]Belgium!BZ$2</f>
        <v>0</v>
      </c>
      <c r="CA7" s="1">
        <f>[6]Belgium!CA$2</f>
        <v>0</v>
      </c>
      <c r="CB7" s="1">
        <f>[6]Belgium!CB$2</f>
        <v>0</v>
      </c>
      <c r="CC7" s="1">
        <f>[6]Belgium!CC$2</f>
        <v>0</v>
      </c>
      <c r="CD7" s="1">
        <f>[6]Belgium!CD$2</f>
        <v>0</v>
      </c>
      <c r="CE7" s="1">
        <f>[6]Belgium!CE$2</f>
        <v>0</v>
      </c>
      <c r="CF7" s="1">
        <f>[6]Belgium!CF$2</f>
        <v>0</v>
      </c>
      <c r="CG7" s="1">
        <f>[6]Belgium!CG$2</f>
        <v>0</v>
      </c>
      <c r="CH7" s="1">
        <f>[6]Belgium!CH$2</f>
        <v>0</v>
      </c>
      <c r="CI7" s="1">
        <f>[6]Belgium!CI$2</f>
        <v>0</v>
      </c>
      <c r="CJ7" s="1">
        <f>[6]Belgium!CJ$2</f>
        <v>0</v>
      </c>
      <c r="CK7" s="1">
        <f>[6]Belgium!CK$2</f>
        <v>0</v>
      </c>
      <c r="CL7" s="1">
        <f>[6]Belgium!CL$2</f>
        <v>0</v>
      </c>
      <c r="CM7" s="1">
        <f>[6]Belgium!CM$2</f>
        <v>0</v>
      </c>
      <c r="CN7" s="1">
        <f>[6]Belgium!CN$2</f>
        <v>0</v>
      </c>
      <c r="CO7" s="1">
        <f>[6]Belgium!CO$2</f>
        <v>0</v>
      </c>
      <c r="CP7" s="1">
        <f>[6]Belgium!CP$2</f>
        <v>0</v>
      </c>
      <c r="CQ7" s="1">
        <f>[6]Belgium!CQ$2</f>
        <v>0</v>
      </c>
      <c r="CR7" s="1">
        <f>[6]Belgium!CR$2</f>
        <v>0</v>
      </c>
      <c r="CS7" s="1">
        <f>[6]Belgium!CS$2</f>
        <v>0</v>
      </c>
      <c r="CT7" s="1">
        <f>[6]Belgium!CT$2</f>
        <v>0</v>
      </c>
      <c r="CU7" s="1">
        <f>[6]Belgium!CU$2</f>
        <v>0</v>
      </c>
      <c r="CV7" s="1">
        <f>[6]Belgium!CV$2</f>
        <v>0</v>
      </c>
      <c r="CW7" s="1">
        <f>[6]Belgium!CW$2</f>
        <v>0</v>
      </c>
      <c r="CX7" s="1">
        <f>[6]Belgium!CX$2</f>
        <v>0</v>
      </c>
      <c r="CY7" s="1">
        <f>[6]Belgium!CY$2</f>
        <v>0</v>
      </c>
      <c r="CZ7" s="1">
        <f>[6]Belgium!CZ$2</f>
        <v>0</v>
      </c>
      <c r="DA7" s="1">
        <f>[6]Belgium!DA$2</f>
        <v>0</v>
      </c>
      <c r="DB7" s="1">
        <f>[6]Belgium!DB$2</f>
        <v>0</v>
      </c>
      <c r="DC7" s="1">
        <f>[6]Belgium!DC$2</f>
        <v>0</v>
      </c>
      <c r="DD7" s="1">
        <f>[6]Belgium!DD$2</f>
        <v>0</v>
      </c>
      <c r="DE7" s="1">
        <f>[6]Belgium!DE$2</f>
        <v>0</v>
      </c>
      <c r="DF7" s="1">
        <f>[6]Belgium!DF$2</f>
        <v>0</v>
      </c>
      <c r="DG7" s="1">
        <f>[6]Belgium!DG$2</f>
        <v>0</v>
      </c>
      <c r="DH7" s="1">
        <f>[6]Belgium!DH$2</f>
        <v>0</v>
      </c>
      <c r="DI7" s="1">
        <f>[6]Belgium!DI$2</f>
        <v>0</v>
      </c>
      <c r="DJ7" s="1">
        <f>[6]Belgium!DJ$2</f>
        <v>0</v>
      </c>
      <c r="DK7" s="1">
        <f>[6]Belgium!DK$2</f>
        <v>0</v>
      </c>
      <c r="DL7" s="1">
        <f>[6]Belgium!DL$2</f>
        <v>0</v>
      </c>
      <c r="DM7" s="1">
        <f>[6]Belgium!DM$2</f>
        <v>0</v>
      </c>
      <c r="DN7" s="1">
        <f>[6]Belgium!DN$2</f>
        <v>0</v>
      </c>
      <c r="DO7" s="1">
        <f>[6]Belgium!DO$2</f>
        <v>0</v>
      </c>
      <c r="DP7" s="1">
        <f>[6]Belgium!DP$2</f>
        <v>0</v>
      </c>
      <c r="DQ7" s="1">
        <f>[6]Belgium!DQ$2</f>
        <v>0</v>
      </c>
      <c r="DR7" s="1">
        <f>[6]Belgium!DR$2</f>
        <v>0</v>
      </c>
      <c r="DS7" s="1">
        <f>[6]Belgium!DS$2</f>
        <v>0</v>
      </c>
      <c r="DT7" s="1">
        <f>[6]Belgium!DT$2</f>
        <v>0</v>
      </c>
      <c r="DU7" s="1">
        <f>[6]Belgium!DU$2</f>
        <v>0</v>
      </c>
      <c r="DV7" s="1">
        <f>[6]Belgium!DV$2</f>
        <v>0</v>
      </c>
      <c r="DW7" s="1">
        <f>[6]Belgium!DW$2</f>
        <v>0</v>
      </c>
      <c r="DX7" s="1">
        <f>[6]Belgium!DX$2</f>
        <v>0</v>
      </c>
      <c r="DY7" s="1">
        <f>[6]Belgium!DY$2</f>
        <v>0</v>
      </c>
      <c r="DZ7" s="1">
        <f>[6]Belgium!DZ$2</f>
        <v>0</v>
      </c>
      <c r="EA7" s="1">
        <f>[6]Belgium!EA$2</f>
        <v>0</v>
      </c>
      <c r="EB7" s="1">
        <f>[6]Belgium!EB$2</f>
        <v>0</v>
      </c>
      <c r="EC7" s="1">
        <f>[6]Belgium!EC$2</f>
        <v>0</v>
      </c>
      <c r="ED7" s="1">
        <f>[6]Belgium!ED$2</f>
        <v>0</v>
      </c>
      <c r="EE7" s="1">
        <f>[6]Belgium!EE$2</f>
        <v>0</v>
      </c>
      <c r="EF7" s="1">
        <f>[6]Belgium!EF$2</f>
        <v>0</v>
      </c>
      <c r="EG7" s="1">
        <f>[6]Belgium!EG$2</f>
        <v>0</v>
      </c>
      <c r="EH7" s="1">
        <f>[6]Belgium!EH$2</f>
        <v>0</v>
      </c>
      <c r="EI7" s="1">
        <f>[6]Belgium!EI$2</f>
        <v>0</v>
      </c>
      <c r="EJ7" s="1">
        <f>[6]Belgium!EJ$2</f>
        <v>0</v>
      </c>
      <c r="EK7" s="1">
        <f>[6]Belgium!EK$2</f>
        <v>0</v>
      </c>
      <c r="EL7" s="1">
        <f>[6]Belgium!EL$2</f>
        <v>0</v>
      </c>
      <c r="EM7" s="1">
        <f>[6]Belgium!EM$2</f>
        <v>0</v>
      </c>
      <c r="EN7" s="1">
        <f>[6]Belgium!EN$2</f>
        <v>0</v>
      </c>
      <c r="EO7" s="1">
        <f>[6]Belgium!EO$2</f>
        <v>0</v>
      </c>
      <c r="EP7" s="1">
        <f>[6]Belgium!EP$2</f>
        <v>0</v>
      </c>
      <c r="EQ7" s="1">
        <f>[6]Belgium!EQ$2</f>
        <v>0</v>
      </c>
      <c r="ER7" s="1">
        <f>[6]Belgium!ER$2</f>
        <v>0</v>
      </c>
      <c r="ES7" s="1">
        <f>[6]Belgium!ES$2</f>
        <v>0</v>
      </c>
      <c r="ET7" s="1">
        <f>[6]Belgium!ET$2</f>
        <v>0</v>
      </c>
      <c r="EU7" s="1">
        <f>[6]Belgium!EU$2</f>
        <v>0</v>
      </c>
      <c r="EV7" s="1">
        <f>[6]Belgium!EV$2</f>
        <v>0</v>
      </c>
      <c r="EW7" s="1">
        <f>[6]Belgium!EW$2</f>
        <v>0</v>
      </c>
      <c r="EX7" s="1">
        <f>[6]Belgium!EX$2</f>
        <v>0</v>
      </c>
      <c r="EY7" s="1">
        <f>[6]Belgium!EY$2</f>
        <v>0</v>
      </c>
      <c r="EZ7" s="1">
        <f>[6]Belgium!EZ$2</f>
        <v>0</v>
      </c>
      <c r="FA7" s="1">
        <f>[6]Belgium!FA$2</f>
        <v>0</v>
      </c>
      <c r="FB7" s="1">
        <f>[6]Belgium!FB$2</f>
        <v>0</v>
      </c>
      <c r="FC7" s="1">
        <f>[6]Belgium!FC$2</f>
        <v>0</v>
      </c>
      <c r="FD7" s="1">
        <f>[6]Belgium!FD$2</f>
        <v>0</v>
      </c>
      <c r="FE7" s="1">
        <f>[6]Belgium!FE$2</f>
        <v>0</v>
      </c>
      <c r="FF7" s="1">
        <f>[6]Belgium!FF$2</f>
        <v>0</v>
      </c>
      <c r="FG7" s="1">
        <f>[6]Belgium!FG$2</f>
        <v>0</v>
      </c>
      <c r="FH7" s="1">
        <f>[6]Belgium!FH$2</f>
        <v>0</v>
      </c>
      <c r="FI7" s="1">
        <f>[6]Belgium!FI$2</f>
        <v>0</v>
      </c>
      <c r="FJ7" s="1">
        <f>[6]Belgium!FJ$2</f>
        <v>0</v>
      </c>
      <c r="FK7" s="1">
        <f>[6]Belgium!FK$2</f>
        <v>0</v>
      </c>
      <c r="FL7" s="1">
        <f>[6]Belgium!FL$2</f>
        <v>0</v>
      </c>
      <c r="FM7" s="1">
        <f>[6]Belgium!FM$2</f>
        <v>0</v>
      </c>
      <c r="FN7" s="1">
        <f>[6]Belgium!FN$2</f>
        <v>0</v>
      </c>
      <c r="FO7" s="1">
        <f>[6]Belgium!FO$2</f>
        <v>0</v>
      </c>
      <c r="FP7" s="1">
        <f>[6]Belgium!FP$2</f>
        <v>0</v>
      </c>
      <c r="FQ7" s="1">
        <f>[6]Belgium!FQ$2</f>
        <v>0</v>
      </c>
      <c r="FR7" s="1">
        <f>[6]Belgium!FR$2</f>
        <v>0</v>
      </c>
      <c r="FS7" s="1">
        <f>[6]Belgium!FS$2</f>
        <v>0</v>
      </c>
      <c r="FT7" s="1">
        <f>[6]Belgium!FT$2</f>
        <v>0</v>
      </c>
      <c r="FU7" s="1">
        <f>[6]Belgium!FU$2</f>
        <v>0</v>
      </c>
      <c r="FV7" s="1">
        <f>[6]Belgium!FV$2</f>
        <v>0</v>
      </c>
      <c r="FW7" s="1">
        <f>[6]Belgium!FW$2</f>
        <v>0</v>
      </c>
      <c r="FX7" s="1">
        <f>[6]Belgium!FX$2</f>
        <v>0</v>
      </c>
      <c r="FY7" s="1">
        <f>[6]Belgium!FY$2</f>
        <v>0</v>
      </c>
      <c r="FZ7" s="7">
        <f>SUM($B7:FY7)</f>
        <v>0</v>
      </c>
    </row>
    <row r="8" spans="1:182">
      <c r="A8" t="s">
        <v>34</v>
      </c>
      <c r="B8" s="1">
        <f>[6]Bulgaria!B$2</f>
        <v>0</v>
      </c>
      <c r="C8" s="1">
        <f>[6]Bulgaria!C$2</f>
        <v>0</v>
      </c>
      <c r="D8" s="1">
        <f>[6]Bulgaria!D$2</f>
        <v>0</v>
      </c>
      <c r="E8" s="1">
        <f>[6]Bulgaria!E$2</f>
        <v>0</v>
      </c>
      <c r="F8" s="1">
        <f>[6]Bulgaria!F$2</f>
        <v>0</v>
      </c>
      <c r="G8" s="1">
        <f>[6]Bulgaria!G$2</f>
        <v>0</v>
      </c>
      <c r="H8" s="1">
        <f>[6]Bulgaria!H$2</f>
        <v>0</v>
      </c>
      <c r="I8" s="1">
        <f>[6]Bulgaria!I$2</f>
        <v>0</v>
      </c>
      <c r="J8" s="1">
        <f>[6]Bulgaria!J$2</f>
        <v>0</v>
      </c>
      <c r="K8" s="1">
        <f>[6]Bulgaria!K$2</f>
        <v>0</v>
      </c>
      <c r="L8" s="1">
        <f>[6]Bulgaria!L$2</f>
        <v>0</v>
      </c>
      <c r="M8" s="1">
        <f>[6]Bulgaria!M$2</f>
        <v>0</v>
      </c>
      <c r="N8" s="1">
        <f>[6]Bulgaria!N$2</f>
        <v>0</v>
      </c>
      <c r="O8" s="1">
        <f>[6]Bulgaria!O$2</f>
        <v>0</v>
      </c>
      <c r="P8" s="1">
        <f>[6]Bulgaria!P$2</f>
        <v>0</v>
      </c>
      <c r="Q8" s="1">
        <f>[6]Bulgaria!Q$2</f>
        <v>0</v>
      </c>
      <c r="R8" s="1">
        <f>[6]Bulgaria!R$2</f>
        <v>0</v>
      </c>
      <c r="S8" s="1">
        <f>[6]Bulgaria!S$2</f>
        <v>0</v>
      </c>
      <c r="T8" s="1">
        <f>[6]Bulgaria!T$2</f>
        <v>0</v>
      </c>
      <c r="U8" s="1">
        <f>[6]Bulgaria!U$2</f>
        <v>0</v>
      </c>
      <c r="V8" s="1">
        <f>[6]Bulgaria!V$2</f>
        <v>0</v>
      </c>
      <c r="W8" s="1">
        <f>[6]Bulgaria!W$2</f>
        <v>0</v>
      </c>
      <c r="X8" s="1">
        <f>[6]Bulgaria!X$2</f>
        <v>0</v>
      </c>
      <c r="Y8" s="1">
        <f>[6]Bulgaria!Y$2</f>
        <v>0</v>
      </c>
      <c r="Z8" s="1">
        <f>[6]Bulgaria!Z$2</f>
        <v>0</v>
      </c>
      <c r="AA8" s="1">
        <f>[6]Bulgaria!AA$2</f>
        <v>0</v>
      </c>
      <c r="AB8" s="1">
        <f>[6]Bulgaria!AB$2</f>
        <v>0</v>
      </c>
      <c r="AC8" s="1">
        <f>[6]Bulgaria!AC$2</f>
        <v>0</v>
      </c>
      <c r="AD8" s="1">
        <f>[6]Bulgaria!AD$2</f>
        <v>0</v>
      </c>
      <c r="AE8" s="1">
        <f>[6]Bulgaria!AE$2</f>
        <v>0</v>
      </c>
      <c r="AF8" s="1">
        <f>[6]Bulgaria!AF$2</f>
        <v>0</v>
      </c>
      <c r="AG8" s="1">
        <f>[6]Bulgaria!AG$2</f>
        <v>0</v>
      </c>
      <c r="AH8" s="1">
        <f>[6]Bulgaria!AH$2</f>
        <v>0</v>
      </c>
      <c r="AI8" s="1">
        <f>[6]Bulgaria!AI$2</f>
        <v>0</v>
      </c>
      <c r="AJ8" s="1">
        <f>[6]Bulgaria!AJ$2</f>
        <v>0</v>
      </c>
      <c r="AK8" s="1">
        <f>[6]Bulgaria!AK$2</f>
        <v>0</v>
      </c>
      <c r="AL8" s="1">
        <f>[6]Bulgaria!AL$2</f>
        <v>0</v>
      </c>
      <c r="AM8" s="1">
        <f>[6]Bulgaria!AM$2</f>
        <v>0</v>
      </c>
      <c r="AN8" s="1">
        <f>[6]Bulgaria!AN$2</f>
        <v>383</v>
      </c>
      <c r="AO8" s="1">
        <f>[6]Bulgaria!AO$2</f>
        <v>0</v>
      </c>
      <c r="AP8" s="1">
        <f>[6]Bulgaria!AP$2</f>
        <v>0</v>
      </c>
      <c r="AQ8" s="1">
        <f>[6]Bulgaria!AQ$2</f>
        <v>0</v>
      </c>
      <c r="AR8" s="1">
        <f>[6]Bulgaria!AR$2</f>
        <v>0</v>
      </c>
      <c r="AS8" s="1">
        <f>[6]Bulgaria!AS$2</f>
        <v>0</v>
      </c>
      <c r="AT8" s="1">
        <f>[6]Bulgaria!AT$2</f>
        <v>0</v>
      </c>
      <c r="AU8" s="1">
        <f>[6]Bulgaria!AU$2</f>
        <v>0</v>
      </c>
      <c r="AV8" s="1">
        <f>[6]Bulgaria!AV$2</f>
        <v>0</v>
      </c>
      <c r="AW8" s="1">
        <f>[6]Bulgaria!AW$2</f>
        <v>0</v>
      </c>
      <c r="AX8" s="1">
        <f>[6]Bulgaria!AX$2</f>
        <v>0</v>
      </c>
      <c r="AY8" s="1">
        <f>[6]Bulgaria!AY$2</f>
        <v>0</v>
      </c>
      <c r="AZ8" s="1">
        <f>[6]Bulgaria!AZ$2</f>
        <v>173</v>
      </c>
      <c r="BA8" s="1">
        <f>[6]Bulgaria!BA$2</f>
        <v>0</v>
      </c>
      <c r="BB8" s="1">
        <f>[6]Bulgaria!BB$2</f>
        <v>0</v>
      </c>
      <c r="BC8" s="1">
        <f>[6]Bulgaria!BC$2</f>
        <v>0</v>
      </c>
      <c r="BD8" s="1">
        <f>[6]Bulgaria!BD$2</f>
        <v>0</v>
      </c>
      <c r="BE8" s="1">
        <f>[6]Bulgaria!BE$2</f>
        <v>0</v>
      </c>
      <c r="BF8" s="1">
        <f>[6]Bulgaria!BF$2</f>
        <v>0</v>
      </c>
      <c r="BG8" s="1">
        <f>[6]Bulgaria!BG$2</f>
        <v>0</v>
      </c>
      <c r="BH8" s="1">
        <f>[6]Bulgaria!BH$2</f>
        <v>0</v>
      </c>
      <c r="BI8" s="1">
        <f>[6]Bulgaria!BI$2</f>
        <v>0</v>
      </c>
      <c r="BJ8" s="1">
        <f>[6]Bulgaria!BJ$2</f>
        <v>0</v>
      </c>
      <c r="BK8" s="1">
        <f>[6]Bulgaria!BK$2</f>
        <v>0</v>
      </c>
      <c r="BL8" s="1">
        <f>[6]Bulgaria!BL$2</f>
        <v>744</v>
      </c>
      <c r="BM8" s="1">
        <f>[6]Bulgaria!BM$2</f>
        <v>0</v>
      </c>
      <c r="BN8" s="1">
        <f>[6]Bulgaria!BN$2</f>
        <v>0</v>
      </c>
      <c r="BO8" s="1">
        <f>[6]Bulgaria!BO$2</f>
        <v>0</v>
      </c>
      <c r="BP8" s="1">
        <f>[6]Bulgaria!BP$2</f>
        <v>0</v>
      </c>
      <c r="BQ8" s="1">
        <f>[6]Bulgaria!BQ$2</f>
        <v>0</v>
      </c>
      <c r="BR8" s="1">
        <f>[6]Bulgaria!BR$2</f>
        <v>0</v>
      </c>
      <c r="BS8" s="1">
        <f>[6]Bulgaria!BS$2</f>
        <v>0</v>
      </c>
      <c r="BT8" s="1">
        <f>[6]Bulgaria!BT$2</f>
        <v>0</v>
      </c>
      <c r="BU8" s="1">
        <f>[6]Bulgaria!BU$2</f>
        <v>0</v>
      </c>
      <c r="BV8" s="1">
        <f>[6]Bulgaria!BV$2</f>
        <v>0</v>
      </c>
      <c r="BW8" s="1">
        <f>[6]Bulgaria!BW$2</f>
        <v>0</v>
      </c>
      <c r="BX8" s="1">
        <f>[6]Bulgaria!BX$2</f>
        <v>395</v>
      </c>
      <c r="BY8" s="1">
        <f>[6]Bulgaria!BY$2</f>
        <v>396</v>
      </c>
      <c r="BZ8" s="1">
        <f>[6]Bulgaria!BZ$2</f>
        <v>0</v>
      </c>
      <c r="CA8" s="1">
        <f>[6]Bulgaria!CA$2</f>
        <v>0</v>
      </c>
      <c r="CB8" s="1">
        <f>[6]Bulgaria!CB$2</f>
        <v>0</v>
      </c>
      <c r="CC8" s="1">
        <f>[6]Bulgaria!CC$2</f>
        <v>0</v>
      </c>
      <c r="CD8" s="1">
        <f>[6]Bulgaria!CD$2</f>
        <v>0</v>
      </c>
      <c r="CE8" s="1">
        <f>[6]Bulgaria!CE$2</f>
        <v>0</v>
      </c>
      <c r="CF8" s="1">
        <f>[6]Bulgaria!CF$2</f>
        <v>0</v>
      </c>
      <c r="CG8" s="1">
        <f>[6]Bulgaria!CG$2</f>
        <v>0</v>
      </c>
      <c r="CH8" s="1">
        <f>[6]Bulgaria!CH$2</f>
        <v>0</v>
      </c>
      <c r="CI8" s="1">
        <f>[6]Bulgaria!CI$2</f>
        <v>0</v>
      </c>
      <c r="CJ8" s="1">
        <f>[6]Bulgaria!CJ$2</f>
        <v>1319</v>
      </c>
      <c r="CK8" s="1">
        <f>[6]Bulgaria!CK$2</f>
        <v>0</v>
      </c>
      <c r="CL8" s="1">
        <f>[6]Bulgaria!CL$2</f>
        <v>0</v>
      </c>
      <c r="CM8" s="1">
        <f>[6]Bulgaria!CM$2</f>
        <v>0</v>
      </c>
      <c r="CN8" s="1">
        <f>[6]Bulgaria!CN$2</f>
        <v>0</v>
      </c>
      <c r="CO8" s="1">
        <f>[6]Bulgaria!CO$2</f>
        <v>0</v>
      </c>
      <c r="CP8" s="1">
        <f>[6]Bulgaria!CP$2</f>
        <v>0</v>
      </c>
      <c r="CQ8" s="1">
        <f>[6]Bulgaria!CQ$2</f>
        <v>0</v>
      </c>
      <c r="CR8" s="1">
        <f>[6]Bulgaria!CR$2</f>
        <v>0</v>
      </c>
      <c r="CS8" s="1">
        <f>[6]Bulgaria!CS$2</f>
        <v>0</v>
      </c>
      <c r="CT8" s="1">
        <f>[6]Bulgaria!CT$2</f>
        <v>0</v>
      </c>
      <c r="CU8" s="1">
        <f>[6]Bulgaria!CU$2</f>
        <v>0</v>
      </c>
      <c r="CV8" s="1">
        <f>[6]Bulgaria!CV$2</f>
        <v>0</v>
      </c>
      <c r="CW8" s="1">
        <f>[6]Bulgaria!CW$2</f>
        <v>2073</v>
      </c>
      <c r="CX8" s="1">
        <f>[6]Bulgaria!CX$2</f>
        <v>0</v>
      </c>
      <c r="CY8" s="1">
        <f>[6]Bulgaria!CY$2</f>
        <v>493</v>
      </c>
      <c r="CZ8" s="1">
        <f>[6]Bulgaria!CZ$2</f>
        <v>0</v>
      </c>
      <c r="DA8" s="1">
        <f>[6]Bulgaria!DA$2</f>
        <v>0</v>
      </c>
      <c r="DB8" s="1">
        <f>[6]Bulgaria!DB$2</f>
        <v>0</v>
      </c>
      <c r="DC8" s="1">
        <f>[6]Bulgaria!DC$2</f>
        <v>0</v>
      </c>
      <c r="DD8" s="1">
        <f>[6]Bulgaria!DD$2</f>
        <v>0</v>
      </c>
      <c r="DE8" s="1">
        <f>[6]Bulgaria!DE$2</f>
        <v>0</v>
      </c>
      <c r="DF8" s="1">
        <f>[6]Bulgaria!DF$2</f>
        <v>0</v>
      </c>
      <c r="DG8" s="1">
        <f>[6]Bulgaria!DG$2</f>
        <v>0</v>
      </c>
      <c r="DH8" s="1">
        <f>[6]Bulgaria!DH$2</f>
        <v>3184</v>
      </c>
      <c r="DI8" s="1">
        <f>[6]Bulgaria!DI$2</f>
        <v>0</v>
      </c>
      <c r="DJ8" s="1">
        <f>[6]Bulgaria!DJ$2</f>
        <v>0</v>
      </c>
      <c r="DK8" s="1">
        <f>[6]Bulgaria!DK$2</f>
        <v>576</v>
      </c>
      <c r="DL8" s="1">
        <f>[6]Bulgaria!DL$2</f>
        <v>25</v>
      </c>
      <c r="DM8" s="1">
        <f>[6]Bulgaria!DM$2</f>
        <v>0</v>
      </c>
      <c r="DN8" s="1">
        <f>[6]Bulgaria!DN$2</f>
        <v>0</v>
      </c>
      <c r="DO8" s="1">
        <f>[6]Bulgaria!DO$2</f>
        <v>0</v>
      </c>
      <c r="DP8" s="1">
        <f>[6]Bulgaria!DP$2</f>
        <v>0</v>
      </c>
      <c r="DQ8" s="1">
        <f>[6]Bulgaria!DQ$2</f>
        <v>0</v>
      </c>
      <c r="DR8" s="1">
        <f>[6]Bulgaria!DR$2</f>
        <v>749</v>
      </c>
      <c r="DS8" s="1">
        <f>[6]Bulgaria!DS$2</f>
        <v>0</v>
      </c>
      <c r="DT8" s="1">
        <f>[6]Bulgaria!DT$2</f>
        <v>0</v>
      </c>
      <c r="DU8" s="1">
        <f>[6]Bulgaria!DU$2</f>
        <v>0</v>
      </c>
      <c r="DV8" s="1">
        <f>[6]Bulgaria!DV$2</f>
        <v>0</v>
      </c>
      <c r="DW8" s="1">
        <f>[6]Bulgaria!DW$2</f>
        <v>0</v>
      </c>
      <c r="DX8" s="1">
        <f>[6]Bulgaria!DX$2</f>
        <v>0</v>
      </c>
      <c r="DY8" s="1">
        <f>[6]Bulgaria!DY$2</f>
        <v>0</v>
      </c>
      <c r="DZ8" s="1">
        <f>[6]Bulgaria!DZ$2</f>
        <v>0</v>
      </c>
      <c r="EA8" s="1">
        <f>[6]Bulgaria!EA$2</f>
        <v>0</v>
      </c>
      <c r="EB8" s="1">
        <f>[6]Bulgaria!EB$2</f>
        <v>0</v>
      </c>
      <c r="EC8" s="1">
        <f>[6]Bulgaria!EC$2</f>
        <v>0</v>
      </c>
      <c r="ED8" s="1">
        <f>[6]Bulgaria!ED$2</f>
        <v>0</v>
      </c>
      <c r="EE8" s="1">
        <f>[6]Bulgaria!EE$2</f>
        <v>0</v>
      </c>
      <c r="EF8" s="1">
        <f>[6]Bulgaria!EF$2</f>
        <v>0</v>
      </c>
      <c r="EG8" s="1">
        <f>[6]Bulgaria!EG$2</f>
        <v>0</v>
      </c>
      <c r="EH8" s="1">
        <f>[6]Bulgaria!EH$2</f>
        <v>0</v>
      </c>
      <c r="EI8" s="1">
        <f>[6]Bulgaria!EI$2</f>
        <v>0</v>
      </c>
      <c r="EJ8" s="1">
        <f>[6]Bulgaria!EJ$2</f>
        <v>5003</v>
      </c>
      <c r="EK8" s="1">
        <f>[6]Bulgaria!EK$2</f>
        <v>0</v>
      </c>
      <c r="EL8" s="1">
        <f>[6]Bulgaria!EL$2</f>
        <v>0</v>
      </c>
      <c r="EM8" s="1">
        <f>[6]Bulgaria!EM$2</f>
        <v>0</v>
      </c>
      <c r="EN8" s="1">
        <f>[6]Bulgaria!EN$2</f>
        <v>0</v>
      </c>
      <c r="EO8" s="1">
        <f>[6]Bulgaria!EO$2</f>
        <v>0</v>
      </c>
      <c r="EP8" s="1">
        <f>[6]Bulgaria!EP$2</f>
        <v>0</v>
      </c>
      <c r="EQ8" s="1">
        <f>[6]Bulgaria!EQ$2</f>
        <v>2515</v>
      </c>
      <c r="ER8" s="1">
        <f>[6]Bulgaria!ER$2</f>
        <v>0</v>
      </c>
      <c r="ES8" s="1">
        <f>[6]Bulgaria!ES$2</f>
        <v>0</v>
      </c>
      <c r="ET8" s="1">
        <f>[6]Bulgaria!ET$2</f>
        <v>0</v>
      </c>
      <c r="EU8" s="1">
        <f>[6]Bulgaria!EU$2</f>
        <v>0</v>
      </c>
      <c r="EV8" s="1">
        <f>[6]Bulgaria!EV$2</f>
        <v>0</v>
      </c>
      <c r="EW8" s="1">
        <f>[6]Bulgaria!EW$2</f>
        <v>0</v>
      </c>
      <c r="EX8" s="1">
        <f>[6]Bulgaria!EX$2</f>
        <v>0</v>
      </c>
      <c r="EY8" s="1">
        <f>[6]Bulgaria!EY$2</f>
        <v>0</v>
      </c>
      <c r="EZ8" s="1">
        <f>[6]Bulgaria!EZ$2</f>
        <v>36</v>
      </c>
      <c r="FA8" s="1">
        <f>[6]Bulgaria!FA$2</f>
        <v>0</v>
      </c>
      <c r="FB8" s="1">
        <f>[6]Bulgaria!FB$2</f>
        <v>0</v>
      </c>
      <c r="FC8" s="1">
        <f>[6]Bulgaria!FC$2</f>
        <v>0</v>
      </c>
      <c r="FD8" s="1">
        <f>[6]Bulgaria!FD$2</f>
        <v>0</v>
      </c>
      <c r="FE8" s="1">
        <f>[6]Bulgaria!FE$2</f>
        <v>0</v>
      </c>
      <c r="FF8" s="1">
        <f>[6]Bulgaria!FF$2</f>
        <v>0</v>
      </c>
      <c r="FG8" s="1">
        <f>[6]Bulgaria!FG$2</f>
        <v>0</v>
      </c>
      <c r="FH8" s="1">
        <f>[6]Bulgaria!FH$2</f>
        <v>28</v>
      </c>
      <c r="FI8" s="1">
        <f>[6]Bulgaria!FI$2</f>
        <v>0</v>
      </c>
      <c r="FJ8" s="1">
        <f>[6]Bulgaria!FJ$2</f>
        <v>0</v>
      </c>
      <c r="FK8" s="1">
        <f>[6]Bulgaria!FK$2</f>
        <v>0</v>
      </c>
      <c r="FL8" s="1">
        <f>[6]Bulgaria!FL$2</f>
        <v>0</v>
      </c>
      <c r="FM8" s="1">
        <f>[6]Bulgaria!FM$2</f>
        <v>0</v>
      </c>
      <c r="FN8" s="1">
        <f>[6]Bulgaria!FN$2</f>
        <v>0</v>
      </c>
      <c r="FO8" s="1">
        <f>[6]Bulgaria!FO$2</f>
        <v>55</v>
      </c>
      <c r="FP8" s="1">
        <f>[6]Bulgaria!FP$2</f>
        <v>0</v>
      </c>
      <c r="FQ8" s="1">
        <f>[6]Bulgaria!FQ$2</f>
        <v>0</v>
      </c>
      <c r="FR8" s="1">
        <f>[6]Bulgaria!FR$2</f>
        <v>0</v>
      </c>
      <c r="FS8" s="1">
        <f>[6]Bulgaria!FS$2</f>
        <v>0</v>
      </c>
      <c r="FT8" s="1">
        <f>[6]Bulgaria!FT$2</f>
        <v>50</v>
      </c>
      <c r="FU8" s="1">
        <f>[6]Bulgaria!FU$2</f>
        <v>0</v>
      </c>
      <c r="FV8" s="1">
        <f>[6]Bulgaria!FV$2</f>
        <v>86</v>
      </c>
      <c r="FW8" s="1">
        <f>[6]Bulgaria!FW$2</f>
        <v>0</v>
      </c>
      <c r="FX8" s="1">
        <f>[6]Bulgaria!FX$2</f>
        <v>0</v>
      </c>
      <c r="FY8" s="1">
        <f>[6]Bulgaria!FY$2</f>
        <v>0</v>
      </c>
      <c r="FZ8" s="7">
        <f>SUM($B8:FY8)</f>
        <v>18283</v>
      </c>
    </row>
    <row r="9" spans="1:182">
      <c r="A9" t="s">
        <v>42</v>
      </c>
      <c r="B9" s="1">
        <f>[6]Croatia!B$2</f>
        <v>0</v>
      </c>
      <c r="C9" s="1">
        <f>[6]Croatia!C$2</f>
        <v>0</v>
      </c>
      <c r="D9" s="1">
        <f>[6]Croatia!D$2</f>
        <v>0</v>
      </c>
      <c r="E9" s="1">
        <f>[6]Croatia!E$2</f>
        <v>0</v>
      </c>
      <c r="F9" s="1">
        <f>[6]Croatia!F$2</f>
        <v>0</v>
      </c>
      <c r="G9" s="1">
        <f>[6]Croatia!G$2</f>
        <v>0</v>
      </c>
      <c r="H9" s="1">
        <f>[6]Croatia!H$2</f>
        <v>0</v>
      </c>
      <c r="I9" s="1">
        <f>[6]Croatia!I$2</f>
        <v>0</v>
      </c>
      <c r="J9" s="1">
        <f>[6]Croatia!J$2</f>
        <v>0</v>
      </c>
      <c r="K9" s="1">
        <f>[6]Croatia!K$2</f>
        <v>0</v>
      </c>
      <c r="L9" s="1">
        <f>[6]Croatia!L$2</f>
        <v>0</v>
      </c>
      <c r="M9" s="1">
        <f>[6]Croatia!M$2</f>
        <v>0</v>
      </c>
      <c r="N9" s="1">
        <f>[6]Croatia!N$2</f>
        <v>0</v>
      </c>
      <c r="O9" s="1">
        <f>[6]Croatia!O$2</f>
        <v>0</v>
      </c>
      <c r="P9" s="1">
        <f>[6]Croatia!P$2</f>
        <v>0</v>
      </c>
      <c r="Q9" s="1">
        <f>[6]Croatia!Q$2</f>
        <v>0</v>
      </c>
      <c r="R9" s="1">
        <f>[6]Croatia!R$2</f>
        <v>0</v>
      </c>
      <c r="S9" s="1">
        <f>[6]Croatia!S$2</f>
        <v>0</v>
      </c>
      <c r="T9" s="1">
        <f>[6]Croatia!T$2</f>
        <v>0</v>
      </c>
      <c r="U9" s="1">
        <f>[6]Croatia!U$2</f>
        <v>0</v>
      </c>
      <c r="V9" s="1">
        <f>[6]Croatia!V$2</f>
        <v>0</v>
      </c>
      <c r="W9" s="1">
        <f>[6]Croatia!W$2</f>
        <v>0</v>
      </c>
      <c r="X9" s="1">
        <f>[6]Croatia!X$2</f>
        <v>0</v>
      </c>
      <c r="Y9" s="1">
        <f>[6]Croatia!Y$2</f>
        <v>0</v>
      </c>
      <c r="Z9" s="1">
        <f>[6]Croatia!Z$2</f>
        <v>0</v>
      </c>
      <c r="AA9" s="1">
        <f>[6]Croatia!AA$2</f>
        <v>0</v>
      </c>
      <c r="AB9" s="1">
        <f>[6]Croatia!AB$2</f>
        <v>0</v>
      </c>
      <c r="AC9" s="1">
        <f>[6]Croatia!AC$2</f>
        <v>0</v>
      </c>
      <c r="AD9" s="1">
        <f>[6]Croatia!AD$2</f>
        <v>0</v>
      </c>
      <c r="AE9" s="1">
        <f>[6]Croatia!AE$2</f>
        <v>0</v>
      </c>
      <c r="AF9" s="1">
        <f>[6]Croatia!AF$2</f>
        <v>0</v>
      </c>
      <c r="AG9" s="1">
        <f>[6]Croatia!AG$2</f>
        <v>0</v>
      </c>
      <c r="AH9" s="1">
        <f>[6]Croatia!AH$2</f>
        <v>0</v>
      </c>
      <c r="AI9" s="1">
        <f>[6]Croatia!AI$2</f>
        <v>0</v>
      </c>
      <c r="AJ9" s="1">
        <f>[6]Croatia!AJ$2</f>
        <v>0</v>
      </c>
      <c r="AK9" s="1">
        <f>[6]Croatia!AK$2</f>
        <v>0</v>
      </c>
      <c r="AL9" s="1">
        <f>[6]Croatia!AL$2</f>
        <v>0</v>
      </c>
      <c r="AM9" s="1">
        <f>[6]Croatia!AM$2</f>
        <v>0</v>
      </c>
      <c r="AN9" s="1">
        <f>[6]Croatia!AN$2</f>
        <v>0</v>
      </c>
      <c r="AO9" s="1">
        <f>[6]Croatia!AO$2</f>
        <v>0</v>
      </c>
      <c r="AP9" s="1">
        <f>[6]Croatia!AP$2</f>
        <v>0</v>
      </c>
      <c r="AQ9" s="1">
        <f>[6]Croatia!AQ$2</f>
        <v>0</v>
      </c>
      <c r="AR9" s="1">
        <f>[6]Croatia!AR$2</f>
        <v>0</v>
      </c>
      <c r="AS9" s="1">
        <f>[6]Croatia!AS$2</f>
        <v>0</v>
      </c>
      <c r="AT9" s="1">
        <f>[6]Croatia!AT$2</f>
        <v>0</v>
      </c>
      <c r="AU9" s="1">
        <f>[6]Croatia!AU$2</f>
        <v>0</v>
      </c>
      <c r="AV9" s="1">
        <f>[6]Croatia!AV$2</f>
        <v>0</v>
      </c>
      <c r="AW9" s="1">
        <f>[6]Croatia!AW$2</f>
        <v>0</v>
      </c>
      <c r="AX9" s="1">
        <f>[6]Croatia!AX$2</f>
        <v>0</v>
      </c>
      <c r="AY9" s="1">
        <f>[6]Croatia!AY$2</f>
        <v>0</v>
      </c>
      <c r="AZ9" s="1">
        <f>[6]Croatia!AZ$2</f>
        <v>0</v>
      </c>
      <c r="BA9" s="1">
        <f>[6]Croatia!BA$2</f>
        <v>0</v>
      </c>
      <c r="BB9" s="1">
        <f>[6]Croatia!BB$2</f>
        <v>0</v>
      </c>
      <c r="BC9" s="1">
        <f>[6]Croatia!BC$2</f>
        <v>0</v>
      </c>
      <c r="BD9" s="1">
        <f>[6]Croatia!BD$2</f>
        <v>0</v>
      </c>
      <c r="BE9" s="1">
        <f>[6]Croatia!BE$2</f>
        <v>0</v>
      </c>
      <c r="BF9" s="1">
        <f>[6]Croatia!BF$2</f>
        <v>0</v>
      </c>
      <c r="BG9" s="1">
        <f>[6]Croatia!BG$2</f>
        <v>0</v>
      </c>
      <c r="BH9" s="1">
        <f>[6]Croatia!BH$2</f>
        <v>0</v>
      </c>
      <c r="BI9" s="1">
        <f>[6]Croatia!BI$2</f>
        <v>0</v>
      </c>
      <c r="BJ9" s="1">
        <f>[6]Croatia!BJ$2</f>
        <v>0</v>
      </c>
      <c r="BK9" s="1">
        <f>[6]Croatia!BK$2</f>
        <v>0</v>
      </c>
      <c r="BL9" s="1">
        <f>[6]Croatia!BL$2</f>
        <v>0</v>
      </c>
      <c r="BM9" s="1">
        <f>[6]Croatia!BM$2</f>
        <v>0</v>
      </c>
      <c r="BN9" s="1">
        <f>[6]Croatia!BN$2</f>
        <v>0</v>
      </c>
      <c r="BO9" s="1">
        <f>[6]Croatia!BO$2</f>
        <v>0</v>
      </c>
      <c r="BP9" s="1">
        <f>[6]Croatia!BP$2</f>
        <v>0</v>
      </c>
      <c r="BQ9" s="1">
        <f>[6]Croatia!BQ$2</f>
        <v>0</v>
      </c>
      <c r="BR9" s="1">
        <f>[6]Croatia!BR$2</f>
        <v>0</v>
      </c>
      <c r="BS9" s="1">
        <f>[6]Croatia!BS$2</f>
        <v>0</v>
      </c>
      <c r="BT9" s="1">
        <f>[6]Croatia!BT$2</f>
        <v>0</v>
      </c>
      <c r="BU9" s="1">
        <f>[6]Croatia!BU$2</f>
        <v>0</v>
      </c>
      <c r="BV9" s="1">
        <f>[6]Croatia!BV$2</f>
        <v>0</v>
      </c>
      <c r="BW9" s="1">
        <f>[6]Croatia!BW$2</f>
        <v>0</v>
      </c>
      <c r="BX9" s="1">
        <f>[6]Croatia!BX$2</f>
        <v>0</v>
      </c>
      <c r="BY9" s="1">
        <f>[6]Croatia!BY$2</f>
        <v>0</v>
      </c>
      <c r="BZ9" s="1">
        <f>[6]Croatia!BZ$2</f>
        <v>0</v>
      </c>
      <c r="CA9" s="1">
        <f>[6]Croatia!CA$2</f>
        <v>0</v>
      </c>
      <c r="CB9" s="1">
        <f>[6]Croatia!CB$2</f>
        <v>0</v>
      </c>
      <c r="CC9" s="1">
        <f>[6]Croatia!CC$2</f>
        <v>0</v>
      </c>
      <c r="CD9" s="1">
        <f>[6]Croatia!CD$2</f>
        <v>0</v>
      </c>
      <c r="CE9" s="1">
        <f>[6]Croatia!CE$2</f>
        <v>0</v>
      </c>
      <c r="CF9" s="1">
        <f>[6]Croatia!CF$2</f>
        <v>0</v>
      </c>
      <c r="CG9" s="1">
        <f>[6]Croatia!CG$2</f>
        <v>0</v>
      </c>
      <c r="CH9" s="1">
        <f>[6]Croatia!CH$2</f>
        <v>0</v>
      </c>
      <c r="CI9" s="1">
        <f>[6]Croatia!CI$2</f>
        <v>0</v>
      </c>
      <c r="CJ9" s="1">
        <f>[6]Croatia!CJ$2</f>
        <v>0</v>
      </c>
      <c r="CK9" s="1">
        <f>[6]Croatia!CK$2</f>
        <v>0</v>
      </c>
      <c r="CL9" s="1">
        <f>[6]Croatia!CL$2</f>
        <v>0</v>
      </c>
      <c r="CM9" s="1">
        <f>[6]Croatia!CM$2</f>
        <v>0</v>
      </c>
      <c r="CN9" s="1">
        <f>[6]Croatia!CN$2</f>
        <v>0</v>
      </c>
      <c r="CO9" s="1">
        <f>[6]Croatia!CO$2</f>
        <v>0</v>
      </c>
      <c r="CP9" s="1">
        <f>[6]Croatia!CP$2</f>
        <v>0</v>
      </c>
      <c r="CQ9" s="1">
        <f>[6]Croatia!CQ$2</f>
        <v>0</v>
      </c>
      <c r="CR9" s="1">
        <f>[6]Croatia!CR$2</f>
        <v>0</v>
      </c>
      <c r="CS9" s="1">
        <f>[6]Croatia!CS$2</f>
        <v>0</v>
      </c>
      <c r="CT9" s="1">
        <f>[6]Croatia!CT$2</f>
        <v>0</v>
      </c>
      <c r="CU9" s="1">
        <f>[6]Croatia!CU$2</f>
        <v>0</v>
      </c>
      <c r="CV9" s="1">
        <f>[6]Croatia!CV$2</f>
        <v>0</v>
      </c>
      <c r="CW9" s="1">
        <f>[6]Croatia!CW$2</f>
        <v>0</v>
      </c>
      <c r="CX9" s="1">
        <f>[6]Croatia!CX$2</f>
        <v>0</v>
      </c>
      <c r="CY9" s="1">
        <f>[6]Croatia!CY$2</f>
        <v>0</v>
      </c>
      <c r="CZ9" s="1">
        <f>[6]Croatia!CZ$2</f>
        <v>0</v>
      </c>
      <c r="DA9" s="1">
        <f>[6]Croatia!DA$2</f>
        <v>0</v>
      </c>
      <c r="DB9" s="1">
        <f>[6]Croatia!DB$2</f>
        <v>0</v>
      </c>
      <c r="DC9" s="1">
        <f>[6]Croatia!DC$2</f>
        <v>0</v>
      </c>
      <c r="DD9" s="1">
        <f>[6]Croatia!DD$2</f>
        <v>2</v>
      </c>
      <c r="DE9" s="1">
        <f>[6]Croatia!DE$2</f>
        <v>0</v>
      </c>
      <c r="DF9" s="1">
        <f>[6]Croatia!DF$2</f>
        <v>0</v>
      </c>
      <c r="DG9" s="1">
        <f>[6]Croatia!DG$2</f>
        <v>0</v>
      </c>
      <c r="DH9" s="1">
        <f>[6]Croatia!DH$2</f>
        <v>0</v>
      </c>
      <c r="DI9" s="1">
        <f>[6]Croatia!DI$2</f>
        <v>0</v>
      </c>
      <c r="DJ9" s="1">
        <f>[6]Croatia!DJ$2</f>
        <v>0</v>
      </c>
      <c r="DK9" s="1">
        <f>[6]Croatia!DK$2</f>
        <v>0</v>
      </c>
      <c r="DL9" s="1">
        <f>[6]Croatia!DL$2</f>
        <v>8</v>
      </c>
      <c r="DM9" s="1">
        <f>[6]Croatia!DM$2</f>
        <v>17</v>
      </c>
      <c r="DN9" s="1">
        <f>[6]Croatia!DN$2</f>
        <v>0</v>
      </c>
      <c r="DO9" s="1">
        <f>[6]Croatia!DO$2</f>
        <v>0</v>
      </c>
      <c r="DP9" s="1">
        <f>[6]Croatia!DP$2</f>
        <v>59</v>
      </c>
      <c r="DQ9" s="1">
        <f>[6]Croatia!DQ$2</f>
        <v>0</v>
      </c>
      <c r="DR9" s="1">
        <f>[6]Croatia!DR$2</f>
        <v>14</v>
      </c>
      <c r="DS9" s="1">
        <f>[6]Croatia!DS$2</f>
        <v>17</v>
      </c>
      <c r="DT9" s="1">
        <f>[6]Croatia!DT$2</f>
        <v>0</v>
      </c>
      <c r="DU9" s="1">
        <f>[6]Croatia!DU$2</f>
        <v>0</v>
      </c>
      <c r="DV9" s="1">
        <f>[6]Croatia!DV$2</f>
        <v>17</v>
      </c>
      <c r="DW9" s="1">
        <f>[6]Croatia!DW$2</f>
        <v>24</v>
      </c>
      <c r="DX9" s="1">
        <f>[6]Croatia!DX$2</f>
        <v>0</v>
      </c>
      <c r="DY9" s="1">
        <f>[6]Croatia!DY$2</f>
        <v>0</v>
      </c>
      <c r="DZ9" s="1">
        <f>[6]Croatia!DZ$2</f>
        <v>40</v>
      </c>
      <c r="EA9" s="1">
        <f>[6]Croatia!EA$2</f>
        <v>118</v>
      </c>
      <c r="EB9" s="1">
        <f>[6]Croatia!EB$2</f>
        <v>0</v>
      </c>
      <c r="EC9" s="1">
        <f>[6]Croatia!EC$2</f>
        <v>0</v>
      </c>
      <c r="ED9" s="1">
        <f>[6]Croatia!ED$2</f>
        <v>17</v>
      </c>
      <c r="EE9" s="1">
        <f>[6]Croatia!EE$2</f>
        <v>68</v>
      </c>
      <c r="EF9" s="1">
        <f>[6]Croatia!EF$2</f>
        <v>0</v>
      </c>
      <c r="EG9" s="1">
        <f>[6]Croatia!EG$2</f>
        <v>12</v>
      </c>
      <c r="EH9" s="1">
        <f>[6]Croatia!EH$2</f>
        <v>0</v>
      </c>
      <c r="EI9" s="1">
        <f>[6]Croatia!EI$2</f>
        <v>165</v>
      </c>
      <c r="EJ9" s="1">
        <f>[6]Croatia!EJ$2</f>
        <v>21</v>
      </c>
      <c r="EK9" s="1">
        <f>[6]Croatia!EK$2</f>
        <v>898</v>
      </c>
      <c r="EL9" s="1">
        <f>[6]Croatia!EL$2</f>
        <v>0</v>
      </c>
      <c r="EM9" s="1">
        <f>[6]Croatia!EM$2</f>
        <v>36</v>
      </c>
      <c r="EN9" s="1">
        <f>[6]Croatia!EN$2</f>
        <v>32</v>
      </c>
      <c r="EO9" s="1">
        <f>[6]Croatia!EO$2</f>
        <v>0</v>
      </c>
      <c r="EP9" s="1">
        <f>[6]Croatia!EP$2</f>
        <v>0</v>
      </c>
      <c r="EQ9" s="1">
        <f>[6]Croatia!EQ$2</f>
        <v>1409</v>
      </c>
      <c r="ER9" s="1">
        <f>[6]Croatia!ER$2</f>
        <v>0</v>
      </c>
      <c r="ES9" s="1">
        <f>[6]Croatia!ES$2</f>
        <v>7</v>
      </c>
      <c r="ET9" s="1">
        <f>[6]Croatia!ET$2</f>
        <v>0</v>
      </c>
      <c r="EU9" s="1">
        <f>[6]Croatia!EU$2</f>
        <v>1052</v>
      </c>
      <c r="EV9" s="1">
        <f>[6]Croatia!EV$2</f>
        <v>0</v>
      </c>
      <c r="EW9" s="1">
        <f>[6]Croatia!EW$2</f>
        <v>135</v>
      </c>
      <c r="EX9" s="1">
        <f>[6]Croatia!EX$2</f>
        <v>0</v>
      </c>
      <c r="EY9" s="1">
        <f>[6]Croatia!EY$2</f>
        <v>20</v>
      </c>
      <c r="EZ9" s="1">
        <f>[6]Croatia!EZ$2</f>
        <v>0</v>
      </c>
      <c r="FA9" s="1">
        <f>[6]Croatia!FA$2</f>
        <v>0</v>
      </c>
      <c r="FB9" s="1">
        <f>[6]Croatia!FB$2</f>
        <v>0</v>
      </c>
      <c r="FC9" s="1">
        <f>[6]Croatia!FC$2</f>
        <v>12</v>
      </c>
      <c r="FD9" s="1">
        <f>[6]Croatia!FD$2</f>
        <v>0</v>
      </c>
      <c r="FE9" s="1">
        <f>[6]Croatia!FE$2</f>
        <v>0</v>
      </c>
      <c r="FF9" s="1">
        <f>[6]Croatia!FF$2</f>
        <v>93</v>
      </c>
      <c r="FG9" s="1">
        <f>[6]Croatia!FG$2</f>
        <v>25</v>
      </c>
      <c r="FH9" s="1">
        <f>[6]Croatia!FH$2</f>
        <v>0</v>
      </c>
      <c r="FI9" s="1">
        <f>[6]Croatia!FI$2</f>
        <v>0</v>
      </c>
      <c r="FJ9" s="1">
        <f>[6]Croatia!FJ$2</f>
        <v>0</v>
      </c>
      <c r="FK9" s="1">
        <f>[6]Croatia!FK$2</f>
        <v>0</v>
      </c>
      <c r="FL9" s="1">
        <f>[6]Croatia!FL$2</f>
        <v>51</v>
      </c>
      <c r="FM9" s="1">
        <f>[6]Croatia!FM$2</f>
        <v>13</v>
      </c>
      <c r="FN9" s="1">
        <f>[6]Croatia!FN$2</f>
        <v>119</v>
      </c>
      <c r="FO9" s="1">
        <f>[6]Croatia!FO$2</f>
        <v>0</v>
      </c>
      <c r="FP9" s="1">
        <f>[6]Croatia!FP$2</f>
        <v>0</v>
      </c>
      <c r="FQ9" s="1">
        <f>[6]Croatia!FQ$2</f>
        <v>5</v>
      </c>
      <c r="FR9" s="1">
        <f>[6]Croatia!FR$2</f>
        <v>0</v>
      </c>
      <c r="FS9" s="1">
        <f>[6]Croatia!FS$2</f>
        <v>13</v>
      </c>
      <c r="FT9" s="1">
        <f>[6]Croatia!FT$2</f>
        <v>27</v>
      </c>
      <c r="FU9" s="1">
        <f>[6]Croatia!FU$2</f>
        <v>0</v>
      </c>
      <c r="FV9" s="1">
        <f>[6]Croatia!FV$2</f>
        <v>0</v>
      </c>
      <c r="FW9" s="1">
        <f>[6]Croatia!FW$2</f>
        <v>0</v>
      </c>
      <c r="FX9" s="1">
        <f>[6]Croatia!FX$2</f>
        <v>0</v>
      </c>
      <c r="FY9" s="1">
        <f>[6]Croatia!FY$2</f>
        <v>0</v>
      </c>
      <c r="FZ9" s="7">
        <f>SUM($B9:FY9)</f>
        <v>4546</v>
      </c>
    </row>
    <row r="10" spans="1:182">
      <c r="A10" t="s">
        <v>43</v>
      </c>
      <c r="B10" s="1">
        <f>[6]Cyprus!B$2</f>
        <v>0</v>
      </c>
      <c r="C10" s="1">
        <f>[6]Cyprus!C$2</f>
        <v>0</v>
      </c>
      <c r="D10" s="1">
        <f>[6]Cyprus!D$2</f>
        <v>0</v>
      </c>
      <c r="E10" s="1">
        <f>[6]Cyprus!E$2</f>
        <v>0</v>
      </c>
      <c r="F10" s="1">
        <f>[6]Cyprus!F$2</f>
        <v>0</v>
      </c>
      <c r="G10" s="1">
        <f>[6]Cyprus!G$2</f>
        <v>0</v>
      </c>
      <c r="H10" s="1">
        <f>[6]Cyprus!H$2</f>
        <v>0</v>
      </c>
      <c r="I10" s="1">
        <f>[6]Cyprus!I$2</f>
        <v>0</v>
      </c>
      <c r="J10" s="1">
        <f>[6]Cyprus!J$2</f>
        <v>0</v>
      </c>
      <c r="K10" s="1">
        <f>[6]Cyprus!K$2</f>
        <v>0</v>
      </c>
      <c r="L10" s="1">
        <f>[6]Cyprus!L$2</f>
        <v>0</v>
      </c>
      <c r="M10" s="1">
        <f>[6]Cyprus!M$2</f>
        <v>0</v>
      </c>
      <c r="N10" s="1">
        <f>[6]Cyprus!N$2</f>
        <v>0</v>
      </c>
      <c r="O10" s="1">
        <f>[6]Cyprus!O$2</f>
        <v>0</v>
      </c>
      <c r="P10" s="1">
        <f>[6]Cyprus!P$2</f>
        <v>0</v>
      </c>
      <c r="Q10" s="1">
        <f>[6]Cyprus!Q$2</f>
        <v>0</v>
      </c>
      <c r="R10" s="1">
        <f>[6]Cyprus!R$2</f>
        <v>0</v>
      </c>
      <c r="S10" s="1">
        <f>[6]Cyprus!S$2</f>
        <v>0</v>
      </c>
      <c r="T10" s="1">
        <f>[6]Cyprus!T$2</f>
        <v>0</v>
      </c>
      <c r="U10" s="1">
        <f>[6]Cyprus!U$2</f>
        <v>0</v>
      </c>
      <c r="V10" s="1">
        <f>[6]Cyprus!V$2</f>
        <v>0</v>
      </c>
      <c r="W10" s="1">
        <f>[6]Cyprus!W$2</f>
        <v>0</v>
      </c>
      <c r="X10" s="1">
        <f>[6]Cyprus!X$2</f>
        <v>0</v>
      </c>
      <c r="Y10" s="1">
        <f>[6]Cyprus!Y$2</f>
        <v>0</v>
      </c>
      <c r="Z10" s="1">
        <f>[6]Cyprus!Z$2</f>
        <v>0</v>
      </c>
      <c r="AA10" s="1">
        <f>[6]Cyprus!AA$2</f>
        <v>0</v>
      </c>
      <c r="AB10" s="1">
        <f>[6]Cyprus!AB$2</f>
        <v>0</v>
      </c>
      <c r="AC10" s="1">
        <f>[6]Cyprus!AC$2</f>
        <v>0</v>
      </c>
      <c r="AD10" s="1">
        <f>[6]Cyprus!AD$2</f>
        <v>0</v>
      </c>
      <c r="AE10" s="1">
        <f>[6]Cyprus!AE$2</f>
        <v>0</v>
      </c>
      <c r="AF10" s="1">
        <f>[6]Cyprus!AF$2</f>
        <v>0</v>
      </c>
      <c r="AG10" s="1">
        <f>[6]Cyprus!AG$2</f>
        <v>0</v>
      </c>
      <c r="AH10" s="1">
        <f>[6]Cyprus!AH$2</f>
        <v>0</v>
      </c>
      <c r="AI10" s="1">
        <f>[6]Cyprus!AI$2</f>
        <v>0</v>
      </c>
      <c r="AJ10" s="1">
        <f>[6]Cyprus!AJ$2</f>
        <v>0</v>
      </c>
      <c r="AK10" s="1">
        <f>[6]Cyprus!AK$2</f>
        <v>0</v>
      </c>
      <c r="AL10" s="1">
        <f>[6]Cyprus!AL$2</f>
        <v>0</v>
      </c>
      <c r="AM10" s="1">
        <f>[6]Cyprus!AM$2</f>
        <v>0</v>
      </c>
      <c r="AN10" s="1">
        <f>[6]Cyprus!AN$2</f>
        <v>0</v>
      </c>
      <c r="AO10" s="1">
        <f>[6]Cyprus!AO$2</f>
        <v>0</v>
      </c>
      <c r="AP10" s="1">
        <f>[6]Cyprus!AP$2</f>
        <v>0</v>
      </c>
      <c r="AQ10" s="1">
        <f>[6]Cyprus!AQ$2</f>
        <v>0</v>
      </c>
      <c r="AR10" s="1">
        <f>[6]Cyprus!AR$2</f>
        <v>0</v>
      </c>
      <c r="AS10" s="1">
        <f>[6]Cyprus!AS$2</f>
        <v>0</v>
      </c>
      <c r="AT10" s="1">
        <f>[6]Cyprus!AT$2</f>
        <v>0</v>
      </c>
      <c r="AU10" s="1">
        <f>[6]Cyprus!AU$2</f>
        <v>0</v>
      </c>
      <c r="AV10" s="1">
        <f>[6]Cyprus!AV$2</f>
        <v>0</v>
      </c>
      <c r="AW10" s="1">
        <f>[6]Cyprus!AW$2</f>
        <v>0</v>
      </c>
      <c r="AX10" s="1">
        <f>[6]Cyprus!AX$2</f>
        <v>0</v>
      </c>
      <c r="AY10" s="1">
        <f>[6]Cyprus!AY$2</f>
        <v>0</v>
      </c>
      <c r="AZ10" s="1">
        <f>[6]Cyprus!AZ$2</f>
        <v>0</v>
      </c>
      <c r="BA10" s="1">
        <f>[6]Cyprus!BA$2</f>
        <v>0</v>
      </c>
      <c r="BB10" s="1">
        <f>[6]Cyprus!BB$2</f>
        <v>0</v>
      </c>
      <c r="BC10" s="1">
        <f>[6]Cyprus!BC$2</f>
        <v>0</v>
      </c>
      <c r="BD10" s="1">
        <f>[6]Cyprus!BD$2</f>
        <v>0</v>
      </c>
      <c r="BE10" s="1">
        <f>[6]Cyprus!BE$2</f>
        <v>55</v>
      </c>
      <c r="BF10" s="1">
        <f>[6]Cyprus!BF$2</f>
        <v>0</v>
      </c>
      <c r="BG10" s="1">
        <f>[6]Cyprus!BG$2</f>
        <v>0</v>
      </c>
      <c r="BH10" s="1">
        <f>[6]Cyprus!BH$2</f>
        <v>84</v>
      </c>
      <c r="BI10" s="1">
        <f>[6]Cyprus!BI$2</f>
        <v>0</v>
      </c>
      <c r="BJ10" s="1">
        <f>[6]Cyprus!BJ$2</f>
        <v>0</v>
      </c>
      <c r="BK10" s="1">
        <f>[6]Cyprus!BK$2</f>
        <v>0</v>
      </c>
      <c r="BL10" s="1">
        <f>[6]Cyprus!BL$2</f>
        <v>0</v>
      </c>
      <c r="BM10" s="1">
        <f>[6]Cyprus!BM$2</f>
        <v>0</v>
      </c>
      <c r="BN10" s="1">
        <f>[6]Cyprus!BN$2</f>
        <v>0</v>
      </c>
      <c r="BO10" s="1">
        <f>[6]Cyprus!BO$2</f>
        <v>0</v>
      </c>
      <c r="BP10" s="1">
        <f>[6]Cyprus!BP$2</f>
        <v>0</v>
      </c>
      <c r="BQ10" s="1">
        <f>[6]Cyprus!BQ$2</f>
        <v>0</v>
      </c>
      <c r="BR10" s="1">
        <f>[6]Cyprus!BR$2</f>
        <v>0</v>
      </c>
      <c r="BS10" s="1">
        <f>[6]Cyprus!BS$2</f>
        <v>0</v>
      </c>
      <c r="BT10" s="1">
        <f>[6]Cyprus!BT$2</f>
        <v>0</v>
      </c>
      <c r="BU10" s="1">
        <f>[6]Cyprus!BU$2</f>
        <v>0</v>
      </c>
      <c r="BV10" s="1">
        <f>[6]Cyprus!BV$2</f>
        <v>0</v>
      </c>
      <c r="BW10" s="1">
        <f>[6]Cyprus!BW$2</f>
        <v>100</v>
      </c>
      <c r="BX10" s="1">
        <f>[6]Cyprus!BX$2</f>
        <v>0</v>
      </c>
      <c r="BY10" s="1">
        <f>[6]Cyprus!BY$2</f>
        <v>0</v>
      </c>
      <c r="BZ10" s="1">
        <f>[6]Cyprus!BZ$2</f>
        <v>0</v>
      </c>
      <c r="CA10" s="1">
        <f>[6]Cyprus!CA$2</f>
        <v>0</v>
      </c>
      <c r="CB10" s="1">
        <f>[6]Cyprus!CB$2</f>
        <v>0</v>
      </c>
      <c r="CC10" s="1">
        <f>[6]Cyprus!CC$2</f>
        <v>0</v>
      </c>
      <c r="CD10" s="1">
        <f>[6]Cyprus!CD$2</f>
        <v>0</v>
      </c>
      <c r="CE10" s="1">
        <f>[6]Cyprus!CE$2</f>
        <v>0</v>
      </c>
      <c r="CF10" s="1">
        <f>[6]Cyprus!CF$2</f>
        <v>0</v>
      </c>
      <c r="CG10" s="1">
        <f>[6]Cyprus!CG$2</f>
        <v>99</v>
      </c>
      <c r="CH10" s="1">
        <f>[6]Cyprus!CH$2</f>
        <v>0</v>
      </c>
      <c r="CI10" s="1">
        <f>[6]Cyprus!CI$2</f>
        <v>0</v>
      </c>
      <c r="CJ10" s="1">
        <f>[6]Cyprus!CJ$2</f>
        <v>117</v>
      </c>
      <c r="CK10" s="1">
        <f>[6]Cyprus!CK$2</f>
        <v>0</v>
      </c>
      <c r="CL10" s="1">
        <f>[6]Cyprus!CL$2</f>
        <v>0</v>
      </c>
      <c r="CM10" s="1">
        <f>[6]Cyprus!CM$2</f>
        <v>0</v>
      </c>
      <c r="CN10" s="1">
        <f>[6]Cyprus!CN$2</f>
        <v>0</v>
      </c>
      <c r="CO10" s="1">
        <f>[6]Cyprus!CO$2</f>
        <v>0</v>
      </c>
      <c r="CP10" s="1">
        <f>[6]Cyprus!CP$2</f>
        <v>0</v>
      </c>
      <c r="CQ10" s="1">
        <f>[6]Cyprus!CQ$2</f>
        <v>0</v>
      </c>
      <c r="CR10" s="1">
        <f>[6]Cyprus!CR$2</f>
        <v>0</v>
      </c>
      <c r="CS10" s="1">
        <f>[6]Cyprus!CS$2</f>
        <v>0</v>
      </c>
      <c r="CT10" s="1">
        <f>[6]Cyprus!CT$2</f>
        <v>0</v>
      </c>
      <c r="CU10" s="1">
        <f>[6]Cyprus!CU$2</f>
        <v>0</v>
      </c>
      <c r="CV10" s="1">
        <f>[6]Cyprus!CV$2</f>
        <v>0</v>
      </c>
      <c r="CW10" s="1">
        <f>[6]Cyprus!CW$2</f>
        <v>0</v>
      </c>
      <c r="CX10" s="1">
        <f>[6]Cyprus!CX$2</f>
        <v>0</v>
      </c>
      <c r="CY10" s="1">
        <f>[6]Cyprus!CY$2</f>
        <v>0</v>
      </c>
      <c r="CZ10" s="1">
        <f>[6]Cyprus!CZ$2</f>
        <v>0</v>
      </c>
      <c r="DA10" s="1">
        <f>[6]Cyprus!DA$2</f>
        <v>0</v>
      </c>
      <c r="DB10" s="1">
        <f>[6]Cyprus!DB$2</f>
        <v>0</v>
      </c>
      <c r="DC10" s="1">
        <f>[6]Cyprus!DC$2</f>
        <v>0</v>
      </c>
      <c r="DD10" s="1">
        <f>[6]Cyprus!DD$2</f>
        <v>0</v>
      </c>
      <c r="DE10" s="1">
        <f>[6]Cyprus!DE$2</f>
        <v>0</v>
      </c>
      <c r="DF10" s="1">
        <f>[6]Cyprus!DF$2</f>
        <v>0</v>
      </c>
      <c r="DG10" s="1">
        <f>[6]Cyprus!DG$2</f>
        <v>0</v>
      </c>
      <c r="DH10" s="1">
        <f>[6]Cyprus!DH$2</f>
        <v>0</v>
      </c>
      <c r="DI10" s="1">
        <f>[6]Cyprus!DI$2</f>
        <v>0</v>
      </c>
      <c r="DJ10" s="1">
        <f>[6]Cyprus!DJ$2</f>
        <v>0</v>
      </c>
      <c r="DK10" s="1">
        <f>[6]Cyprus!DK$2</f>
        <v>3</v>
      </c>
      <c r="DL10" s="1">
        <f>[6]Cyprus!DL$2</f>
        <v>0</v>
      </c>
      <c r="DM10" s="1">
        <f>[6]Cyprus!DM$2</f>
        <v>0</v>
      </c>
      <c r="DN10" s="1">
        <f>[6]Cyprus!DN$2</f>
        <v>0</v>
      </c>
      <c r="DO10" s="1">
        <f>[6]Cyprus!DO$2</f>
        <v>0</v>
      </c>
      <c r="DP10" s="1">
        <f>[6]Cyprus!DP$2</f>
        <v>0</v>
      </c>
      <c r="DQ10" s="1">
        <f>[6]Cyprus!DQ$2</f>
        <v>0</v>
      </c>
      <c r="DR10" s="1">
        <f>[6]Cyprus!DR$2</f>
        <v>0</v>
      </c>
      <c r="DS10" s="1">
        <f>[6]Cyprus!DS$2</f>
        <v>0</v>
      </c>
      <c r="DT10" s="1">
        <f>[6]Cyprus!DT$2</f>
        <v>0</v>
      </c>
      <c r="DU10" s="1">
        <f>[6]Cyprus!DU$2</f>
        <v>0</v>
      </c>
      <c r="DV10" s="1">
        <f>[6]Cyprus!DV$2</f>
        <v>0</v>
      </c>
      <c r="DW10" s="1">
        <f>[6]Cyprus!DW$2</f>
        <v>82</v>
      </c>
      <c r="DX10" s="1">
        <f>[6]Cyprus!DX$2</f>
        <v>0</v>
      </c>
      <c r="DY10" s="1">
        <f>[6]Cyprus!DY$2</f>
        <v>0</v>
      </c>
      <c r="DZ10" s="1">
        <f>[6]Cyprus!DZ$2</f>
        <v>0</v>
      </c>
      <c r="EA10" s="1">
        <f>[6]Cyprus!EA$2</f>
        <v>196</v>
      </c>
      <c r="EB10" s="1">
        <f>[6]Cyprus!EB$2</f>
        <v>173</v>
      </c>
      <c r="EC10" s="1">
        <f>[6]Cyprus!EC$2</f>
        <v>0</v>
      </c>
      <c r="ED10" s="1">
        <f>[6]Cyprus!ED$2</f>
        <v>0</v>
      </c>
      <c r="EE10" s="1">
        <f>[6]Cyprus!EE$2</f>
        <v>0</v>
      </c>
      <c r="EF10" s="1">
        <f>[6]Cyprus!EF$2</f>
        <v>0</v>
      </c>
      <c r="EG10" s="1">
        <f>[6]Cyprus!EG$2</f>
        <v>0</v>
      </c>
      <c r="EH10" s="1">
        <f>[6]Cyprus!EH$2</f>
        <v>0</v>
      </c>
      <c r="EI10" s="1">
        <f>[6]Cyprus!EI$2</f>
        <v>573</v>
      </c>
      <c r="EJ10" s="1">
        <f>[6]Cyprus!EJ$2</f>
        <v>0</v>
      </c>
      <c r="EK10" s="1">
        <f>[6]Cyprus!EK$2</f>
        <v>0</v>
      </c>
      <c r="EL10" s="1">
        <f>[6]Cyprus!EL$2</f>
        <v>0</v>
      </c>
      <c r="EM10" s="1">
        <f>[6]Cyprus!EM$2</f>
        <v>0</v>
      </c>
      <c r="EN10" s="1">
        <f>[6]Cyprus!EN$2</f>
        <v>0</v>
      </c>
      <c r="EO10" s="1">
        <f>[6]Cyprus!EO$2</f>
        <v>0</v>
      </c>
      <c r="EP10" s="1">
        <f>[6]Cyprus!EP$2</f>
        <v>0</v>
      </c>
      <c r="EQ10" s="1">
        <f>[6]Cyprus!EQ$2</f>
        <v>6627</v>
      </c>
      <c r="ER10" s="1">
        <f>[6]Cyprus!ER$2</f>
        <v>45</v>
      </c>
      <c r="ES10" s="1">
        <f>[6]Cyprus!ES$2</f>
        <v>0</v>
      </c>
      <c r="ET10" s="1">
        <f>[6]Cyprus!ET$2</f>
        <v>0</v>
      </c>
      <c r="EU10" s="1">
        <f>[6]Cyprus!EU$2</f>
        <v>1001</v>
      </c>
      <c r="EV10" s="1">
        <f>[6]Cyprus!EV$2</f>
        <v>0</v>
      </c>
      <c r="EW10" s="1">
        <f>[6]Cyprus!EW$2</f>
        <v>0</v>
      </c>
      <c r="EX10" s="1">
        <f>[6]Cyprus!EX$2</f>
        <v>0</v>
      </c>
      <c r="EY10" s="1">
        <f>[6]Cyprus!EY$2</f>
        <v>212</v>
      </c>
      <c r="EZ10" s="1">
        <f>[6]Cyprus!EZ$2</f>
        <v>0</v>
      </c>
      <c r="FA10" s="1">
        <f>[6]Cyprus!FA$2</f>
        <v>0</v>
      </c>
      <c r="FB10" s="1">
        <f>[6]Cyprus!FB$2</f>
        <v>0</v>
      </c>
      <c r="FC10" s="1">
        <f>[6]Cyprus!FC$2</f>
        <v>0</v>
      </c>
      <c r="FD10" s="1">
        <f>[6]Cyprus!FD$2</f>
        <v>0</v>
      </c>
      <c r="FE10" s="1">
        <f>[6]Cyprus!FE$2</f>
        <v>0</v>
      </c>
      <c r="FF10" s="1">
        <f>[6]Cyprus!FF$2</f>
        <v>0</v>
      </c>
      <c r="FG10" s="1">
        <f>[6]Cyprus!FG$2</f>
        <v>18</v>
      </c>
      <c r="FH10" s="1">
        <f>[6]Cyprus!FH$2</f>
        <v>0</v>
      </c>
      <c r="FI10" s="1">
        <f>[6]Cyprus!FI$2</f>
        <v>253</v>
      </c>
      <c r="FJ10" s="1">
        <f>[6]Cyprus!FJ$2</f>
        <v>0</v>
      </c>
      <c r="FK10" s="1">
        <f>[6]Cyprus!FK$2</f>
        <v>8330</v>
      </c>
      <c r="FL10" s="1">
        <f>[6]Cyprus!FL$2</f>
        <v>0</v>
      </c>
      <c r="FM10" s="1">
        <f>[6]Cyprus!FM$2</f>
        <v>0</v>
      </c>
      <c r="FN10" s="1">
        <f>[6]Cyprus!FN$2</f>
        <v>0</v>
      </c>
      <c r="FO10" s="1">
        <f>[6]Cyprus!FO$2</f>
        <v>6203</v>
      </c>
      <c r="FP10" s="1">
        <f>[6]Cyprus!FP$2</f>
        <v>1175</v>
      </c>
      <c r="FQ10" s="1">
        <f>[6]Cyprus!FQ$2</f>
        <v>0</v>
      </c>
      <c r="FR10" s="1">
        <f>[6]Cyprus!FR$2</f>
        <v>6280</v>
      </c>
      <c r="FS10" s="1">
        <f>[6]Cyprus!FS$2</f>
        <v>0</v>
      </c>
      <c r="FT10" s="1">
        <f>[6]Cyprus!FT$2</f>
        <v>0</v>
      </c>
      <c r="FU10" s="1">
        <f>[6]Cyprus!FU$2</f>
        <v>0</v>
      </c>
      <c r="FV10" s="1">
        <f>[6]Cyprus!FV$2</f>
        <v>0</v>
      </c>
      <c r="FW10" s="1">
        <f>[6]Cyprus!FW$2</f>
        <v>0</v>
      </c>
      <c r="FX10" s="1">
        <f>[6]Cyprus!FX$2</f>
        <v>0</v>
      </c>
      <c r="FY10" s="1">
        <f>[6]Cyprus!FY$2</f>
        <v>0</v>
      </c>
      <c r="FZ10" s="7">
        <f>SUM($B10:FY10)</f>
        <v>31626</v>
      </c>
    </row>
    <row r="11" spans="1:182">
      <c r="A11" t="s">
        <v>31</v>
      </c>
      <c r="B11" s="1">
        <f>[6]CzechRepublic!B$2</f>
        <v>0</v>
      </c>
      <c r="C11" s="1">
        <f>[6]CzechRepublic!C$2</f>
        <v>0</v>
      </c>
      <c r="D11" s="1">
        <f>[6]CzechRepublic!D$2</f>
        <v>0</v>
      </c>
      <c r="E11" s="1">
        <f>[6]CzechRepublic!E$2</f>
        <v>0</v>
      </c>
      <c r="F11" s="1">
        <f>[6]CzechRepublic!F$2</f>
        <v>0</v>
      </c>
      <c r="G11" s="1">
        <f>[6]CzechRepublic!G$2</f>
        <v>0</v>
      </c>
      <c r="H11" s="1">
        <f>[6]CzechRepublic!H$2</f>
        <v>0</v>
      </c>
      <c r="I11" s="1">
        <f>[6]CzechRepublic!I$2</f>
        <v>0</v>
      </c>
      <c r="J11" s="1">
        <f>[6]CzechRepublic!J$2</f>
        <v>0</v>
      </c>
      <c r="K11" s="1">
        <f>[6]CzechRepublic!K$2</f>
        <v>0</v>
      </c>
      <c r="L11" s="1">
        <f>[6]CzechRepublic!L$2</f>
        <v>0</v>
      </c>
      <c r="M11" s="1">
        <f>[6]CzechRepublic!M$2</f>
        <v>0</v>
      </c>
      <c r="N11" s="1">
        <f>[6]CzechRepublic!N$2</f>
        <v>0</v>
      </c>
      <c r="O11" s="1">
        <f>[6]CzechRepublic!O$2</f>
        <v>0</v>
      </c>
      <c r="P11" s="1">
        <f>[6]CzechRepublic!P$2</f>
        <v>0</v>
      </c>
      <c r="Q11" s="1">
        <f>[6]CzechRepublic!Q$2</f>
        <v>0</v>
      </c>
      <c r="R11" s="1">
        <f>[6]CzechRepublic!R$2</f>
        <v>0</v>
      </c>
      <c r="S11" s="1">
        <f>[6]CzechRepublic!S$2</f>
        <v>0</v>
      </c>
      <c r="T11" s="1">
        <f>[6]CzechRepublic!T$2</f>
        <v>0</v>
      </c>
      <c r="U11" s="1">
        <f>[6]CzechRepublic!U$2</f>
        <v>0</v>
      </c>
      <c r="V11" s="1">
        <f>[6]CzechRepublic!V$2</f>
        <v>0</v>
      </c>
      <c r="W11" s="1">
        <f>[6]CzechRepublic!W$2</f>
        <v>0</v>
      </c>
      <c r="X11" s="1">
        <f>[6]CzechRepublic!X$2</f>
        <v>0</v>
      </c>
      <c r="Y11" s="1">
        <f>[6]CzechRepublic!Y$2</f>
        <v>0</v>
      </c>
      <c r="Z11" s="1">
        <f>[6]CzechRepublic!Z$2</f>
        <v>0</v>
      </c>
      <c r="AA11" s="1">
        <f>[6]CzechRepublic!AA$2</f>
        <v>0</v>
      </c>
      <c r="AB11" s="1">
        <f>[6]CzechRepublic!AB$2</f>
        <v>0</v>
      </c>
      <c r="AC11" s="1">
        <f>[6]CzechRepublic!AC$2</f>
        <v>0</v>
      </c>
      <c r="AD11" s="1">
        <f>[6]CzechRepublic!AD$2</f>
        <v>0</v>
      </c>
      <c r="AE11" s="1">
        <f>[6]CzechRepublic!AE$2</f>
        <v>0</v>
      </c>
      <c r="AF11" s="1">
        <f>[6]CzechRepublic!AF$2</f>
        <v>0</v>
      </c>
      <c r="AG11" s="1">
        <f>[6]CzechRepublic!AG$2</f>
        <v>0</v>
      </c>
      <c r="AH11" s="1">
        <f>[6]CzechRepublic!AH$2</f>
        <v>0</v>
      </c>
      <c r="AI11" s="1">
        <f>[6]CzechRepublic!AI$2</f>
        <v>0</v>
      </c>
      <c r="AJ11" s="1">
        <f>[6]CzechRepublic!AJ$2</f>
        <v>0</v>
      </c>
      <c r="AK11" s="1">
        <f>[6]CzechRepublic!AK$2</f>
        <v>0</v>
      </c>
      <c r="AL11" s="1">
        <f>[6]CzechRepublic!AL$2</f>
        <v>0</v>
      </c>
      <c r="AM11" s="1">
        <f>[6]CzechRepublic!AM$2</f>
        <v>0</v>
      </c>
      <c r="AN11" s="1">
        <f>[6]CzechRepublic!AN$2</f>
        <v>0</v>
      </c>
      <c r="AO11" s="1">
        <f>[6]CzechRepublic!AO$2</f>
        <v>0</v>
      </c>
      <c r="AP11" s="1">
        <f>[6]CzechRepublic!AP$2</f>
        <v>0</v>
      </c>
      <c r="AQ11" s="1">
        <f>[6]CzechRepublic!AQ$2</f>
        <v>0</v>
      </c>
      <c r="AR11" s="1">
        <f>[6]CzechRepublic!AR$2</f>
        <v>0</v>
      </c>
      <c r="AS11" s="1">
        <f>[6]CzechRepublic!AS$2</f>
        <v>0</v>
      </c>
      <c r="AT11" s="1">
        <f>[6]CzechRepublic!AT$2</f>
        <v>0</v>
      </c>
      <c r="AU11" s="1">
        <f>[6]CzechRepublic!AU$2</f>
        <v>0</v>
      </c>
      <c r="AV11" s="1">
        <f>[6]CzechRepublic!AV$2</f>
        <v>0</v>
      </c>
      <c r="AW11" s="1">
        <f>[6]CzechRepublic!AW$2</f>
        <v>0</v>
      </c>
      <c r="AX11" s="1">
        <f>[6]CzechRepublic!AX$2</f>
        <v>0</v>
      </c>
      <c r="AY11" s="1">
        <f>[6]CzechRepublic!AY$2</f>
        <v>0</v>
      </c>
      <c r="AZ11" s="1">
        <f>[6]CzechRepublic!AZ$2</f>
        <v>0</v>
      </c>
      <c r="BA11" s="1">
        <f>[6]CzechRepublic!BA$2</f>
        <v>0</v>
      </c>
      <c r="BB11" s="1">
        <f>[6]CzechRepublic!BB$2</f>
        <v>0</v>
      </c>
      <c r="BC11" s="1">
        <f>[6]CzechRepublic!BC$2</f>
        <v>0</v>
      </c>
      <c r="BD11" s="1">
        <f>[6]CzechRepublic!BD$2</f>
        <v>0</v>
      </c>
      <c r="BE11" s="1">
        <f>[6]CzechRepublic!BE$2</f>
        <v>0</v>
      </c>
      <c r="BF11" s="1">
        <f>[6]CzechRepublic!BF$2</f>
        <v>0</v>
      </c>
      <c r="BG11" s="1">
        <f>[6]CzechRepublic!BG$2</f>
        <v>0</v>
      </c>
      <c r="BH11" s="1">
        <f>[6]CzechRepublic!BH$2</f>
        <v>0</v>
      </c>
      <c r="BI11" s="1">
        <f>[6]CzechRepublic!BI$2</f>
        <v>0</v>
      </c>
      <c r="BJ11" s="1">
        <f>[6]CzechRepublic!BJ$2</f>
        <v>0</v>
      </c>
      <c r="BK11" s="1">
        <f>[6]CzechRepublic!BK$2</f>
        <v>0</v>
      </c>
      <c r="BL11" s="1">
        <f>[6]CzechRepublic!BL$2</f>
        <v>0</v>
      </c>
      <c r="BM11" s="1">
        <f>[6]CzechRepublic!BM$2</f>
        <v>0</v>
      </c>
      <c r="BN11" s="1">
        <f>[6]CzechRepublic!BN$2</f>
        <v>0</v>
      </c>
      <c r="BO11" s="1">
        <f>[6]CzechRepublic!BO$2</f>
        <v>0</v>
      </c>
      <c r="BP11" s="1">
        <f>[6]CzechRepublic!BP$2</f>
        <v>0</v>
      </c>
      <c r="BQ11" s="1">
        <f>[6]CzechRepublic!BQ$2</f>
        <v>0</v>
      </c>
      <c r="BR11" s="1">
        <f>[6]CzechRepublic!BR$2</f>
        <v>0</v>
      </c>
      <c r="BS11" s="1">
        <f>[6]CzechRepublic!BS$2</f>
        <v>0</v>
      </c>
      <c r="BT11" s="1">
        <f>[6]CzechRepublic!BT$2</f>
        <v>0</v>
      </c>
      <c r="BU11" s="1">
        <f>[6]CzechRepublic!BU$2</f>
        <v>0</v>
      </c>
      <c r="BV11" s="1">
        <f>[6]CzechRepublic!BV$2</f>
        <v>0</v>
      </c>
      <c r="BW11" s="1">
        <f>[6]CzechRepublic!BW$2</f>
        <v>0</v>
      </c>
      <c r="BX11" s="1">
        <f>[6]CzechRepublic!BX$2</f>
        <v>0</v>
      </c>
      <c r="BY11" s="1">
        <f>[6]CzechRepublic!BY$2</f>
        <v>0</v>
      </c>
      <c r="BZ11" s="1">
        <f>[6]CzechRepublic!BZ$2</f>
        <v>0</v>
      </c>
      <c r="CA11" s="1">
        <f>[6]CzechRepublic!CA$2</f>
        <v>0</v>
      </c>
      <c r="CB11" s="1">
        <f>[6]CzechRepublic!CB$2</f>
        <v>0</v>
      </c>
      <c r="CC11" s="1">
        <f>[6]CzechRepublic!CC$2</f>
        <v>93</v>
      </c>
      <c r="CD11" s="1">
        <f>[6]CzechRepublic!CD$2</f>
        <v>0</v>
      </c>
      <c r="CE11" s="1">
        <f>[6]CzechRepublic!CE$2</f>
        <v>0</v>
      </c>
      <c r="CF11" s="1">
        <f>[6]CzechRepublic!CF$2</f>
        <v>0</v>
      </c>
      <c r="CG11" s="1">
        <f>[6]CzechRepublic!CG$2</f>
        <v>0</v>
      </c>
      <c r="CH11" s="1">
        <f>[6]CzechRepublic!CH$2</f>
        <v>0</v>
      </c>
      <c r="CI11" s="1">
        <f>[6]CzechRepublic!CI$2</f>
        <v>0</v>
      </c>
      <c r="CJ11" s="1">
        <f>[6]CzechRepublic!CJ$2</f>
        <v>0</v>
      </c>
      <c r="CK11" s="1">
        <f>[6]CzechRepublic!CK$2</f>
        <v>0</v>
      </c>
      <c r="CL11" s="1">
        <f>[6]CzechRepublic!CL$2</f>
        <v>0</v>
      </c>
      <c r="CM11" s="1">
        <f>[6]CzechRepublic!CM$2</f>
        <v>0</v>
      </c>
      <c r="CN11" s="1">
        <f>[6]CzechRepublic!CN$2</f>
        <v>0</v>
      </c>
      <c r="CO11" s="1">
        <f>[6]CzechRepublic!CO$2</f>
        <v>0</v>
      </c>
      <c r="CP11" s="1">
        <f>[6]CzechRepublic!CP$2</f>
        <v>0</v>
      </c>
      <c r="CQ11" s="1">
        <f>[6]CzechRepublic!CQ$2</f>
        <v>0</v>
      </c>
      <c r="CR11" s="1">
        <f>[6]CzechRepublic!CR$2</f>
        <v>0</v>
      </c>
      <c r="CS11" s="1">
        <f>[6]CzechRepublic!CS$2</f>
        <v>0</v>
      </c>
      <c r="CT11" s="1">
        <f>[6]CzechRepublic!CT$2</f>
        <v>0</v>
      </c>
      <c r="CU11" s="1">
        <f>[6]CzechRepublic!CU$2</f>
        <v>0</v>
      </c>
      <c r="CV11" s="1">
        <f>[6]CzechRepublic!CV$2</f>
        <v>0</v>
      </c>
      <c r="CW11" s="1">
        <f>[6]CzechRepublic!CW$2</f>
        <v>0</v>
      </c>
      <c r="CX11" s="1">
        <f>[6]CzechRepublic!CX$2</f>
        <v>26</v>
      </c>
      <c r="CY11" s="1">
        <f>[6]CzechRepublic!CY$2</f>
        <v>0</v>
      </c>
      <c r="CZ11" s="1">
        <f>[6]CzechRepublic!CZ$2</f>
        <v>0</v>
      </c>
      <c r="DA11" s="1">
        <f>[6]CzechRepublic!DA$2</f>
        <v>0</v>
      </c>
      <c r="DB11" s="1">
        <f>[6]CzechRepublic!DB$2</f>
        <v>0</v>
      </c>
      <c r="DC11" s="1">
        <f>[6]CzechRepublic!DC$2</f>
        <v>58</v>
      </c>
      <c r="DD11" s="1">
        <f>[6]CzechRepublic!DD$2</f>
        <v>75</v>
      </c>
      <c r="DE11" s="1">
        <f>[6]CzechRepublic!DE$2</f>
        <v>0</v>
      </c>
      <c r="DF11" s="1">
        <f>[6]CzechRepublic!DF$2</f>
        <v>0</v>
      </c>
      <c r="DG11" s="1">
        <f>[6]CzechRepublic!DG$2</f>
        <v>0</v>
      </c>
      <c r="DH11" s="1">
        <f>[6]CzechRepublic!DH$2</f>
        <v>382</v>
      </c>
      <c r="DI11" s="1">
        <f>[6]CzechRepublic!DI$2</f>
        <v>187</v>
      </c>
      <c r="DJ11" s="1">
        <f>[6]CzechRepublic!DJ$2</f>
        <v>0</v>
      </c>
      <c r="DK11" s="1">
        <f>[6]CzechRepublic!DK$2</f>
        <v>0</v>
      </c>
      <c r="DL11" s="1">
        <f>[6]CzechRepublic!DL$2</f>
        <v>120</v>
      </c>
      <c r="DM11" s="1">
        <f>[6]CzechRepublic!DM$2</f>
        <v>0</v>
      </c>
      <c r="DN11" s="1">
        <f>[6]CzechRepublic!DN$2</f>
        <v>0</v>
      </c>
      <c r="DO11" s="1">
        <f>[6]CzechRepublic!DO$2</f>
        <v>0</v>
      </c>
      <c r="DP11" s="1">
        <f>[6]CzechRepublic!DP$2</f>
        <v>0</v>
      </c>
      <c r="DQ11" s="1">
        <f>[6]CzechRepublic!DQ$2</f>
        <v>0</v>
      </c>
      <c r="DR11" s="1">
        <f>[6]CzechRepublic!DR$2</f>
        <v>0</v>
      </c>
      <c r="DS11" s="1">
        <f>[6]CzechRepublic!DS$2</f>
        <v>0</v>
      </c>
      <c r="DT11" s="1">
        <f>[6]CzechRepublic!DT$2</f>
        <v>0</v>
      </c>
      <c r="DU11" s="1">
        <f>[6]CzechRepublic!DU$2</f>
        <v>0</v>
      </c>
      <c r="DV11" s="1">
        <f>[6]CzechRepublic!DV$2</f>
        <v>0</v>
      </c>
      <c r="DW11" s="1">
        <f>[6]CzechRepublic!DW$2</f>
        <v>0</v>
      </c>
      <c r="DX11" s="1">
        <f>[6]CzechRepublic!DX$2</f>
        <v>0</v>
      </c>
      <c r="DY11" s="1">
        <f>[6]CzechRepublic!DY$2</f>
        <v>0</v>
      </c>
      <c r="DZ11" s="1">
        <f>[6]CzechRepublic!DZ$2</f>
        <v>0</v>
      </c>
      <c r="EA11" s="1">
        <f>[6]CzechRepublic!EA$2</f>
        <v>0</v>
      </c>
      <c r="EB11" s="1">
        <f>[6]CzechRepublic!EB$2</f>
        <v>0</v>
      </c>
      <c r="EC11" s="1">
        <f>[6]CzechRepublic!EC$2</f>
        <v>0</v>
      </c>
      <c r="ED11" s="1">
        <f>[6]CzechRepublic!ED$2</f>
        <v>146</v>
      </c>
      <c r="EE11" s="1">
        <f>[6]CzechRepublic!EE$2</f>
        <v>0</v>
      </c>
      <c r="EF11" s="1">
        <f>[6]CzechRepublic!EF$2</f>
        <v>0</v>
      </c>
      <c r="EG11" s="1">
        <f>[6]CzechRepublic!EG$2</f>
        <v>90</v>
      </c>
      <c r="EH11" s="1">
        <f>[6]CzechRepublic!EH$2</f>
        <v>0</v>
      </c>
      <c r="EI11" s="1">
        <f>[6]CzechRepublic!EI$2</f>
        <v>27</v>
      </c>
      <c r="EJ11" s="1">
        <f>[6]CzechRepublic!EJ$2</f>
        <v>0</v>
      </c>
      <c r="EK11" s="1">
        <f>[6]CzechRepublic!EK$2</f>
        <v>0</v>
      </c>
      <c r="EL11" s="1">
        <f>[6]CzechRepublic!EL$2</f>
        <v>5</v>
      </c>
      <c r="EM11" s="1">
        <f>[6]CzechRepublic!EM$2</f>
        <v>0</v>
      </c>
      <c r="EN11" s="1">
        <f>[6]CzechRepublic!EN$2</f>
        <v>513</v>
      </c>
      <c r="EO11" s="1">
        <f>[6]CzechRepublic!EO$2</f>
        <v>0</v>
      </c>
      <c r="EP11" s="1">
        <f>[6]CzechRepublic!EP$2</f>
        <v>53</v>
      </c>
      <c r="EQ11" s="1">
        <f>[6]CzechRepublic!EQ$2</f>
        <v>1788</v>
      </c>
      <c r="ER11" s="1">
        <f>[6]CzechRepublic!ER$2</f>
        <v>0</v>
      </c>
      <c r="ES11" s="1">
        <f>[6]CzechRepublic!ES$2</f>
        <v>0</v>
      </c>
      <c r="ET11" s="1">
        <f>[6]CzechRepublic!ET$2</f>
        <v>0</v>
      </c>
      <c r="EU11" s="1">
        <f>[6]CzechRepublic!EU$2</f>
        <v>629</v>
      </c>
      <c r="EV11" s="1">
        <f>[6]CzechRepublic!EV$2</f>
        <v>0</v>
      </c>
      <c r="EW11" s="1">
        <f>[6]CzechRepublic!EW$2</f>
        <v>54</v>
      </c>
      <c r="EX11" s="1">
        <f>[6]CzechRepublic!EX$2</f>
        <v>1726</v>
      </c>
      <c r="EY11" s="1">
        <f>[6]CzechRepublic!EY$2</f>
        <v>29</v>
      </c>
      <c r="EZ11" s="1">
        <f>[6]CzechRepublic!EZ$2</f>
        <v>0</v>
      </c>
      <c r="FA11" s="1">
        <f>[6]CzechRepublic!FA$2</f>
        <v>121</v>
      </c>
      <c r="FB11" s="1">
        <f>[6]CzechRepublic!FB$2</f>
        <v>136</v>
      </c>
      <c r="FC11" s="1">
        <f>[6]CzechRepublic!FC$2</f>
        <v>0</v>
      </c>
      <c r="FD11" s="1">
        <f>[6]CzechRepublic!FD$2</f>
        <v>82</v>
      </c>
      <c r="FE11" s="1">
        <f>[6]CzechRepublic!FE$2</f>
        <v>0</v>
      </c>
      <c r="FF11" s="1">
        <f>[6]CzechRepublic!FF$2</f>
        <v>27</v>
      </c>
      <c r="FG11" s="1">
        <f>[6]CzechRepublic!FG$2</f>
        <v>0</v>
      </c>
      <c r="FH11" s="1">
        <f>[6]CzechRepublic!FH$2</f>
        <v>0</v>
      </c>
      <c r="FI11" s="1">
        <f>[6]CzechRepublic!FI$2</f>
        <v>0</v>
      </c>
      <c r="FJ11" s="1">
        <f>[6]CzechRepublic!FJ$2</f>
        <v>137</v>
      </c>
      <c r="FK11" s="1">
        <f>[6]CzechRepublic!FK$2</f>
        <v>1552</v>
      </c>
      <c r="FL11" s="1">
        <f>[6]CzechRepublic!FL$2</f>
        <v>4316</v>
      </c>
      <c r="FM11" s="1">
        <f>[6]CzechRepublic!FM$2</f>
        <v>0</v>
      </c>
      <c r="FN11" s="1">
        <f>[6]CzechRepublic!FN$2</f>
        <v>0</v>
      </c>
      <c r="FO11" s="1">
        <f>[6]CzechRepublic!FO$2</f>
        <v>0</v>
      </c>
      <c r="FP11" s="1">
        <f>[6]CzechRepublic!FP$2</f>
        <v>75</v>
      </c>
      <c r="FQ11" s="1">
        <f>[6]CzechRepublic!FQ$2</f>
        <v>4</v>
      </c>
      <c r="FR11" s="1">
        <f>[6]CzechRepublic!FR$2</f>
        <v>62</v>
      </c>
      <c r="FS11" s="1">
        <f>[6]CzechRepublic!FS$2</f>
        <v>6724</v>
      </c>
      <c r="FT11" s="1">
        <f>[6]CzechRepublic!FT$2</f>
        <v>2036</v>
      </c>
      <c r="FU11" s="1">
        <f>[6]CzechRepublic!FU$2</f>
        <v>0</v>
      </c>
      <c r="FV11" s="1">
        <f>[6]CzechRepublic!FV$2</f>
        <v>0</v>
      </c>
      <c r="FW11" s="1">
        <f>[6]CzechRepublic!FW$2</f>
        <v>0</v>
      </c>
      <c r="FX11" s="1">
        <f>[6]CzechRepublic!FX$2</f>
        <v>0</v>
      </c>
      <c r="FY11" s="1">
        <f>[6]CzechRepublic!FY$2</f>
        <v>0</v>
      </c>
      <c r="FZ11" s="7">
        <f>SUM($B11:FY11)</f>
        <v>21273</v>
      </c>
    </row>
    <row r="12" spans="1:182">
      <c r="A12" t="s">
        <v>18</v>
      </c>
      <c r="B12" s="1">
        <f>[6]Denmark!B$2</f>
        <v>0</v>
      </c>
      <c r="C12" s="1">
        <f>[6]Denmark!C$2</f>
        <v>0</v>
      </c>
      <c r="D12" s="1">
        <f>[6]Denmark!D$2</f>
        <v>0</v>
      </c>
      <c r="E12" s="1">
        <f>[6]Denmark!E$2</f>
        <v>0</v>
      </c>
      <c r="F12" s="1">
        <f>[6]Denmark!F$2</f>
        <v>0</v>
      </c>
      <c r="G12" s="1">
        <f>[6]Denmark!G$2</f>
        <v>0</v>
      </c>
      <c r="H12" s="1">
        <f>[6]Denmark!H$2</f>
        <v>0</v>
      </c>
      <c r="I12" s="1">
        <f>[6]Denmark!I$2</f>
        <v>0</v>
      </c>
      <c r="J12" s="1">
        <f>[6]Denmark!J$2</f>
        <v>0</v>
      </c>
      <c r="K12" s="1">
        <f>[6]Denmark!K$2</f>
        <v>0</v>
      </c>
      <c r="L12" s="1">
        <f>[6]Denmark!L$2</f>
        <v>0</v>
      </c>
      <c r="M12" s="1">
        <f>[6]Denmark!M$2</f>
        <v>0</v>
      </c>
      <c r="N12" s="1">
        <f>[6]Denmark!N$2</f>
        <v>0</v>
      </c>
      <c r="O12" s="1">
        <f>[6]Denmark!O$2</f>
        <v>0</v>
      </c>
      <c r="P12" s="1">
        <f>[6]Denmark!P$2</f>
        <v>0</v>
      </c>
      <c r="Q12" s="1">
        <f>[6]Denmark!Q$2</f>
        <v>0</v>
      </c>
      <c r="R12" s="1">
        <f>[6]Denmark!R$2</f>
        <v>0</v>
      </c>
      <c r="S12" s="1">
        <f>[6]Denmark!S$2</f>
        <v>0</v>
      </c>
      <c r="T12" s="1">
        <f>[6]Denmark!T$2</f>
        <v>0</v>
      </c>
      <c r="U12" s="1">
        <f>[6]Denmark!U$2</f>
        <v>0</v>
      </c>
      <c r="V12" s="1">
        <f>[6]Denmark!V$2</f>
        <v>0</v>
      </c>
      <c r="W12" s="1">
        <f>[6]Denmark!W$2</f>
        <v>0</v>
      </c>
      <c r="X12" s="1">
        <f>[6]Denmark!X$2</f>
        <v>0</v>
      </c>
      <c r="Y12" s="1">
        <f>[6]Denmark!Y$2</f>
        <v>0</v>
      </c>
      <c r="Z12" s="1">
        <f>[6]Denmark!Z$2</f>
        <v>0</v>
      </c>
      <c r="AA12" s="1">
        <f>[6]Denmark!AA$2</f>
        <v>0</v>
      </c>
      <c r="AB12" s="1">
        <f>[6]Denmark!AB$2</f>
        <v>0</v>
      </c>
      <c r="AC12" s="1">
        <f>[6]Denmark!AC$2</f>
        <v>0</v>
      </c>
      <c r="AD12" s="1">
        <f>[6]Denmark!AD$2</f>
        <v>0</v>
      </c>
      <c r="AE12" s="1">
        <f>[6]Denmark!AE$2</f>
        <v>0</v>
      </c>
      <c r="AF12" s="1">
        <f>[6]Denmark!AF$2</f>
        <v>0</v>
      </c>
      <c r="AG12" s="1">
        <f>[6]Denmark!AG$2</f>
        <v>0</v>
      </c>
      <c r="AH12" s="1">
        <f>[6]Denmark!AH$2</f>
        <v>0</v>
      </c>
      <c r="AI12" s="1">
        <f>[6]Denmark!AI$2</f>
        <v>0</v>
      </c>
      <c r="AJ12" s="1">
        <f>[6]Denmark!AJ$2</f>
        <v>0</v>
      </c>
      <c r="AK12" s="1">
        <f>[6]Denmark!AK$2</f>
        <v>0</v>
      </c>
      <c r="AL12" s="1">
        <f>[6]Denmark!AL$2</f>
        <v>0</v>
      </c>
      <c r="AM12" s="1">
        <f>[6]Denmark!AM$2</f>
        <v>0</v>
      </c>
      <c r="AN12" s="1">
        <f>[6]Denmark!AN$2</f>
        <v>0</v>
      </c>
      <c r="AO12" s="1">
        <f>[6]Denmark!AO$2</f>
        <v>0</v>
      </c>
      <c r="AP12" s="1">
        <f>[6]Denmark!AP$2</f>
        <v>0</v>
      </c>
      <c r="AQ12" s="1">
        <f>[6]Denmark!AQ$2</f>
        <v>0</v>
      </c>
      <c r="AR12" s="1">
        <f>[6]Denmark!AR$2</f>
        <v>0</v>
      </c>
      <c r="AS12" s="1">
        <f>[6]Denmark!AS$2</f>
        <v>0</v>
      </c>
      <c r="AT12" s="1">
        <f>[6]Denmark!AT$2</f>
        <v>0</v>
      </c>
      <c r="AU12" s="1">
        <f>[6]Denmark!AU$2</f>
        <v>0</v>
      </c>
      <c r="AV12" s="1">
        <f>[6]Denmark!AV$2</f>
        <v>0</v>
      </c>
      <c r="AW12" s="1">
        <f>[6]Denmark!AW$2</f>
        <v>0</v>
      </c>
      <c r="AX12" s="1">
        <f>[6]Denmark!AX$2</f>
        <v>0</v>
      </c>
      <c r="AY12" s="1">
        <f>[6]Denmark!AY$2</f>
        <v>0</v>
      </c>
      <c r="AZ12" s="1">
        <f>[6]Denmark!AZ$2</f>
        <v>0</v>
      </c>
      <c r="BA12" s="1">
        <f>[6]Denmark!BA$2</f>
        <v>17</v>
      </c>
      <c r="BB12" s="1">
        <f>[6]Denmark!BB$2</f>
        <v>0</v>
      </c>
      <c r="BC12" s="1">
        <f>[6]Denmark!BC$2</f>
        <v>0</v>
      </c>
      <c r="BD12" s="1">
        <f>[6]Denmark!BD$2</f>
        <v>0</v>
      </c>
      <c r="BE12" s="1">
        <f>[6]Denmark!BE$2</f>
        <v>0</v>
      </c>
      <c r="BF12" s="1">
        <f>[6]Denmark!BF$2</f>
        <v>179</v>
      </c>
      <c r="BG12" s="1">
        <f>[6]Denmark!BG$2</f>
        <v>0</v>
      </c>
      <c r="BH12" s="1">
        <f>[6]Denmark!BH$2</f>
        <v>0</v>
      </c>
      <c r="BI12" s="1">
        <f>[6]Denmark!BI$2</f>
        <v>0</v>
      </c>
      <c r="BJ12" s="1">
        <f>[6]Denmark!BJ$2</f>
        <v>0</v>
      </c>
      <c r="BK12" s="1">
        <f>[6]Denmark!BK$2</f>
        <v>0</v>
      </c>
      <c r="BL12" s="1">
        <f>[6]Denmark!BL$2</f>
        <v>0</v>
      </c>
      <c r="BM12" s="1">
        <f>[6]Denmark!BM$2</f>
        <v>0</v>
      </c>
      <c r="BN12" s="1">
        <f>[6]Denmark!BN$2</f>
        <v>0</v>
      </c>
      <c r="BO12" s="1">
        <f>[6]Denmark!BO$2</f>
        <v>0</v>
      </c>
      <c r="BP12" s="1">
        <f>[6]Denmark!BP$2</f>
        <v>0</v>
      </c>
      <c r="BQ12" s="1">
        <f>[6]Denmark!BQ$2</f>
        <v>0</v>
      </c>
      <c r="BR12" s="1">
        <f>[6]Denmark!BR$2</f>
        <v>0</v>
      </c>
      <c r="BS12" s="1">
        <f>[6]Denmark!BS$2</f>
        <v>0</v>
      </c>
      <c r="BT12" s="1">
        <f>[6]Denmark!BT$2</f>
        <v>0</v>
      </c>
      <c r="BU12" s="1">
        <f>[6]Denmark!BU$2</f>
        <v>0</v>
      </c>
      <c r="BV12" s="1">
        <f>[6]Denmark!BV$2</f>
        <v>0</v>
      </c>
      <c r="BW12" s="1">
        <f>[6]Denmark!BW$2</f>
        <v>0</v>
      </c>
      <c r="BX12" s="1">
        <f>[6]Denmark!BX$2</f>
        <v>0</v>
      </c>
      <c r="BY12" s="1">
        <f>[6]Denmark!BY$2</f>
        <v>0</v>
      </c>
      <c r="BZ12" s="1">
        <f>[6]Denmark!BZ$2</f>
        <v>114</v>
      </c>
      <c r="CA12" s="1">
        <f>[6]Denmark!CA$2</f>
        <v>0</v>
      </c>
      <c r="CB12" s="1">
        <f>[6]Denmark!CB$2</f>
        <v>0</v>
      </c>
      <c r="CC12" s="1">
        <f>[6]Denmark!CC$2</f>
        <v>0</v>
      </c>
      <c r="CD12" s="1">
        <f>[6]Denmark!CD$2</f>
        <v>0</v>
      </c>
      <c r="CE12" s="1">
        <f>[6]Denmark!CE$2</f>
        <v>0</v>
      </c>
      <c r="CF12" s="1">
        <f>[6]Denmark!CF$2</f>
        <v>0</v>
      </c>
      <c r="CG12" s="1">
        <f>[6]Denmark!CG$2</f>
        <v>0</v>
      </c>
      <c r="CH12" s="1">
        <f>[6]Denmark!CH$2</f>
        <v>0</v>
      </c>
      <c r="CI12" s="1">
        <f>[6]Denmark!CI$2</f>
        <v>0</v>
      </c>
      <c r="CJ12" s="1">
        <f>[6]Denmark!CJ$2</f>
        <v>0</v>
      </c>
      <c r="CK12" s="1">
        <f>[6]Denmark!CK$2</f>
        <v>0</v>
      </c>
      <c r="CL12" s="1">
        <f>[6]Denmark!CL$2</f>
        <v>0</v>
      </c>
      <c r="CM12" s="1">
        <f>[6]Denmark!CM$2</f>
        <v>0</v>
      </c>
      <c r="CN12" s="1">
        <f>[6]Denmark!CN$2</f>
        <v>0</v>
      </c>
      <c r="CO12" s="1">
        <f>[6]Denmark!CO$2</f>
        <v>7</v>
      </c>
      <c r="CP12" s="1">
        <f>[6]Denmark!CP$2</f>
        <v>0</v>
      </c>
      <c r="CQ12" s="1">
        <f>[6]Denmark!CQ$2</f>
        <v>0</v>
      </c>
      <c r="CR12" s="1">
        <f>[6]Denmark!CR$2</f>
        <v>0</v>
      </c>
      <c r="CS12" s="1">
        <f>[6]Denmark!CS$2</f>
        <v>0</v>
      </c>
      <c r="CT12" s="1">
        <f>[6]Denmark!CT$2</f>
        <v>0</v>
      </c>
      <c r="CU12" s="1">
        <f>[6]Denmark!CU$2</f>
        <v>2712</v>
      </c>
      <c r="CV12" s="1">
        <f>[6]Denmark!CV$2</f>
        <v>0</v>
      </c>
      <c r="CW12" s="1">
        <f>[6]Denmark!CW$2</f>
        <v>0</v>
      </c>
      <c r="CX12" s="1">
        <f>[6]Denmark!CX$2</f>
        <v>0</v>
      </c>
      <c r="CY12" s="1">
        <f>[6]Denmark!CY$2</f>
        <v>0</v>
      </c>
      <c r="CZ12" s="1">
        <f>[6]Denmark!CZ$2</f>
        <v>115</v>
      </c>
      <c r="DA12" s="1">
        <f>[6]Denmark!DA$2</f>
        <v>358</v>
      </c>
      <c r="DB12" s="1">
        <f>[6]Denmark!DB$2</f>
        <v>423</v>
      </c>
      <c r="DC12" s="1">
        <f>[6]Denmark!DC$2</f>
        <v>551</v>
      </c>
      <c r="DD12" s="1">
        <f>[6]Denmark!DD$2</f>
        <v>73</v>
      </c>
      <c r="DE12" s="1">
        <f>[6]Denmark!DE$2</f>
        <v>0</v>
      </c>
      <c r="DF12" s="1">
        <f>[6]Denmark!DF$2</f>
        <v>28</v>
      </c>
      <c r="DG12" s="1">
        <f>[6]Denmark!DG$2</f>
        <v>86</v>
      </c>
      <c r="DH12" s="1">
        <f>[6]Denmark!DH$2</f>
        <v>671</v>
      </c>
      <c r="DI12" s="1">
        <f>[6]Denmark!DI$2</f>
        <v>59</v>
      </c>
      <c r="DJ12" s="1">
        <f>[6]Denmark!DJ$2</f>
        <v>141</v>
      </c>
      <c r="DK12" s="1">
        <f>[6]Denmark!DK$2</f>
        <v>197</v>
      </c>
      <c r="DL12" s="1">
        <f>[6]Denmark!DL$2</f>
        <v>203</v>
      </c>
      <c r="DM12" s="1">
        <f>[6]Denmark!DM$2</f>
        <v>151</v>
      </c>
      <c r="DN12" s="1">
        <f>[6]Denmark!DN$2</f>
        <v>155</v>
      </c>
      <c r="DO12" s="1">
        <f>[6]Denmark!DO$2</f>
        <v>516</v>
      </c>
      <c r="DP12" s="1">
        <f>[6]Denmark!DP$2</f>
        <v>237</v>
      </c>
      <c r="DQ12" s="1">
        <f>[6]Denmark!DQ$2</f>
        <v>131</v>
      </c>
      <c r="DR12" s="1">
        <f>[6]Denmark!DR$2</f>
        <v>87</v>
      </c>
      <c r="DS12" s="1">
        <f>[6]Denmark!DS$2</f>
        <v>143</v>
      </c>
      <c r="DT12" s="1">
        <f>[6]Denmark!DT$2</f>
        <v>67</v>
      </c>
      <c r="DU12" s="1">
        <f>[6]Denmark!DU$2</f>
        <v>372</v>
      </c>
      <c r="DV12" s="1">
        <f>[6]Denmark!DV$2</f>
        <v>200</v>
      </c>
      <c r="DW12" s="1">
        <f>[6]Denmark!DW$2</f>
        <v>196</v>
      </c>
      <c r="DX12" s="1">
        <f>[6]Denmark!DX$2</f>
        <v>244</v>
      </c>
      <c r="DY12" s="1">
        <f>[6]Denmark!DY$2</f>
        <v>214</v>
      </c>
      <c r="DZ12" s="1">
        <f>[6]Denmark!DZ$2</f>
        <v>242</v>
      </c>
      <c r="EA12" s="1">
        <f>[6]Denmark!EA$2</f>
        <v>192</v>
      </c>
      <c r="EB12" s="1">
        <f>[6]Denmark!EB$2</f>
        <v>380</v>
      </c>
      <c r="EC12" s="1">
        <f>[6]Denmark!EC$2</f>
        <v>297</v>
      </c>
      <c r="ED12" s="1">
        <f>[6]Denmark!ED$2</f>
        <v>152</v>
      </c>
      <c r="EE12" s="1">
        <f>[6]Denmark!EE$2</f>
        <v>432</v>
      </c>
      <c r="EF12" s="1">
        <f>[6]Denmark!EF$2</f>
        <v>97</v>
      </c>
      <c r="EG12" s="1">
        <f>[6]Denmark!EG$2</f>
        <v>0</v>
      </c>
      <c r="EH12" s="1">
        <f>[6]Denmark!EH$2</f>
        <v>217</v>
      </c>
      <c r="EI12" s="1">
        <f>[6]Denmark!EI$2</f>
        <v>98</v>
      </c>
      <c r="EJ12" s="1">
        <f>[6]Denmark!EJ$2</f>
        <v>247</v>
      </c>
      <c r="EK12" s="1">
        <f>[6]Denmark!EK$2</f>
        <v>111</v>
      </c>
      <c r="EL12" s="1">
        <f>[6]Denmark!EL$2</f>
        <v>720</v>
      </c>
      <c r="EM12" s="1">
        <f>[6]Denmark!EM$2</f>
        <v>135</v>
      </c>
      <c r="EN12" s="1">
        <f>[6]Denmark!EN$2</f>
        <v>80</v>
      </c>
      <c r="EO12" s="1">
        <f>[6]Denmark!EO$2</f>
        <v>215</v>
      </c>
      <c r="EP12" s="1">
        <f>[6]Denmark!EP$2</f>
        <v>270</v>
      </c>
      <c r="EQ12" s="1">
        <f>[6]Denmark!EQ$2</f>
        <v>187331</v>
      </c>
      <c r="ER12" s="1">
        <f>[6]Denmark!ER$2</f>
        <v>310</v>
      </c>
      <c r="ES12" s="1">
        <f>[6]Denmark!ES$2</f>
        <v>86</v>
      </c>
      <c r="ET12" s="1">
        <f>[6]Denmark!ET$2</f>
        <v>484</v>
      </c>
      <c r="EU12" s="1">
        <f>[6]Denmark!EU$2</f>
        <v>5406</v>
      </c>
      <c r="EV12" s="1">
        <f>[6]Denmark!EV$2</f>
        <v>1018</v>
      </c>
      <c r="EW12" s="1">
        <f>[6]Denmark!EW$2</f>
        <v>405</v>
      </c>
      <c r="EX12" s="1">
        <f>[6]Denmark!EX$2</f>
        <v>5364</v>
      </c>
      <c r="EY12" s="1">
        <f>[6]Denmark!EY$2</f>
        <v>192</v>
      </c>
      <c r="EZ12" s="1">
        <f>[6]Denmark!EZ$2</f>
        <v>6755</v>
      </c>
      <c r="FA12" s="1">
        <f>[6]Denmark!FA$2</f>
        <v>23</v>
      </c>
      <c r="FB12" s="1">
        <f>[6]Denmark!FB$2</f>
        <v>5411</v>
      </c>
      <c r="FC12" s="1">
        <f>[6]Denmark!FC$2</f>
        <v>12</v>
      </c>
      <c r="FD12" s="1">
        <f>[6]Denmark!FD$2</f>
        <v>101</v>
      </c>
      <c r="FE12" s="1">
        <f>[6]Denmark!FE$2</f>
        <v>413</v>
      </c>
      <c r="FF12" s="1">
        <f>[6]Denmark!FF$2</f>
        <v>6</v>
      </c>
      <c r="FG12" s="1">
        <f>[6]Denmark!FG$2</f>
        <v>1510</v>
      </c>
      <c r="FH12" s="1">
        <f>[6]Denmark!FH$2</f>
        <v>5804</v>
      </c>
      <c r="FI12" s="1">
        <f>[6]Denmark!FI$2</f>
        <v>295</v>
      </c>
      <c r="FJ12" s="1">
        <f>[6]Denmark!FJ$2</f>
        <v>102</v>
      </c>
      <c r="FK12" s="1">
        <f>[6]Denmark!FK$2</f>
        <v>6516</v>
      </c>
      <c r="FL12" s="1">
        <f>[6]Denmark!FL$2</f>
        <v>6300</v>
      </c>
      <c r="FM12" s="1">
        <f>[6]Denmark!FM$2</f>
        <v>360</v>
      </c>
      <c r="FN12" s="1">
        <f>[6]Denmark!FN$2</f>
        <v>501</v>
      </c>
      <c r="FO12" s="1">
        <f>[6]Denmark!FO$2</f>
        <v>139</v>
      </c>
      <c r="FP12" s="1">
        <f>[6]Denmark!FP$2</f>
        <v>134</v>
      </c>
      <c r="FQ12" s="1">
        <f>[6]Denmark!FQ$2</f>
        <v>6159</v>
      </c>
      <c r="FR12" s="1">
        <f>[6]Denmark!FR$2</f>
        <v>133</v>
      </c>
      <c r="FS12" s="1">
        <f>[6]Denmark!FS$2</f>
        <v>39</v>
      </c>
      <c r="FT12" s="1">
        <f>[6]Denmark!FT$2</f>
        <v>270</v>
      </c>
      <c r="FU12" s="1">
        <f>[6]Denmark!FU$2</f>
        <v>5935</v>
      </c>
      <c r="FV12" s="1">
        <f>[6]Denmark!FV$2</f>
        <v>599</v>
      </c>
      <c r="FW12" s="1">
        <f>[6]Denmark!FW$2</f>
        <v>0</v>
      </c>
      <c r="FX12" s="1">
        <f>[6]Denmark!FX$2</f>
        <v>0</v>
      </c>
      <c r="FY12" s="1">
        <f>[6]Denmark!FY$2</f>
        <v>0</v>
      </c>
      <c r="FZ12" s="7">
        <f>SUM($B12:FY12)</f>
        <v>260645</v>
      </c>
    </row>
    <row r="13" spans="1:182">
      <c r="A13" t="s">
        <v>19</v>
      </c>
      <c r="B13" s="1">
        <f>[6]Estonia!B$2</f>
        <v>0</v>
      </c>
      <c r="C13" s="1">
        <f>[6]Estonia!C$2</f>
        <v>0</v>
      </c>
      <c r="D13" s="1">
        <f>[6]Estonia!D$2</f>
        <v>0</v>
      </c>
      <c r="E13" s="1">
        <f>[6]Estonia!E$2</f>
        <v>0</v>
      </c>
      <c r="F13" s="1">
        <f>[6]Estonia!F$2</f>
        <v>0</v>
      </c>
      <c r="G13" s="1">
        <f>[6]Estonia!G$2</f>
        <v>0</v>
      </c>
      <c r="H13" s="1">
        <f>[6]Estonia!H$2</f>
        <v>0</v>
      </c>
      <c r="I13" s="1">
        <f>[6]Estonia!I$2</f>
        <v>0</v>
      </c>
      <c r="J13" s="1">
        <f>[6]Estonia!J$2</f>
        <v>0</v>
      </c>
      <c r="K13" s="1">
        <f>[6]Estonia!K$2</f>
        <v>0</v>
      </c>
      <c r="L13" s="1">
        <f>[6]Estonia!L$2</f>
        <v>0</v>
      </c>
      <c r="M13" s="1">
        <f>[6]Estonia!M$2</f>
        <v>0</v>
      </c>
      <c r="N13" s="1">
        <f>[6]Estonia!N$2</f>
        <v>0</v>
      </c>
      <c r="O13" s="1">
        <f>[6]Estonia!O$2</f>
        <v>0</v>
      </c>
      <c r="P13" s="1">
        <f>[6]Estonia!P$2</f>
        <v>0</v>
      </c>
      <c r="Q13" s="1">
        <f>[6]Estonia!Q$2</f>
        <v>0</v>
      </c>
      <c r="R13" s="1">
        <f>[6]Estonia!R$2</f>
        <v>0</v>
      </c>
      <c r="S13" s="1">
        <f>[6]Estonia!S$2</f>
        <v>0</v>
      </c>
      <c r="T13" s="1">
        <f>[6]Estonia!T$2</f>
        <v>0</v>
      </c>
      <c r="U13" s="1">
        <f>[6]Estonia!U$2</f>
        <v>0</v>
      </c>
      <c r="V13" s="1">
        <f>[6]Estonia!V$2</f>
        <v>0</v>
      </c>
      <c r="W13" s="1">
        <f>[6]Estonia!W$2</f>
        <v>0</v>
      </c>
      <c r="X13" s="1">
        <f>[6]Estonia!X$2</f>
        <v>0</v>
      </c>
      <c r="Y13" s="1">
        <f>[6]Estonia!Y$2</f>
        <v>0</v>
      </c>
      <c r="Z13" s="1">
        <f>[6]Estonia!Z$2</f>
        <v>0</v>
      </c>
      <c r="AA13" s="1">
        <f>[6]Estonia!AA$2</f>
        <v>0</v>
      </c>
      <c r="AB13" s="1">
        <f>[6]Estonia!AB$2</f>
        <v>0</v>
      </c>
      <c r="AC13" s="1">
        <f>[6]Estonia!AC$2</f>
        <v>0</v>
      </c>
      <c r="AD13" s="1">
        <f>[6]Estonia!AD$2</f>
        <v>0</v>
      </c>
      <c r="AE13" s="1">
        <f>[6]Estonia!AE$2</f>
        <v>0</v>
      </c>
      <c r="AF13" s="1">
        <f>[6]Estonia!AF$2</f>
        <v>0</v>
      </c>
      <c r="AG13" s="1">
        <f>[6]Estonia!AG$2</f>
        <v>0</v>
      </c>
      <c r="AH13" s="1">
        <f>[6]Estonia!AH$2</f>
        <v>0</v>
      </c>
      <c r="AI13" s="1">
        <f>[6]Estonia!AI$2</f>
        <v>0</v>
      </c>
      <c r="AJ13" s="1">
        <f>[6]Estonia!AJ$2</f>
        <v>0</v>
      </c>
      <c r="AK13" s="1">
        <f>[6]Estonia!AK$2</f>
        <v>0</v>
      </c>
      <c r="AL13" s="1">
        <f>[6]Estonia!AL$2</f>
        <v>0</v>
      </c>
      <c r="AM13" s="1">
        <f>[6]Estonia!AM$2</f>
        <v>0</v>
      </c>
      <c r="AN13" s="1">
        <f>[6]Estonia!AN$2</f>
        <v>40</v>
      </c>
      <c r="AO13" s="1">
        <f>[6]Estonia!AO$2</f>
        <v>0</v>
      </c>
      <c r="AP13" s="1">
        <f>[6]Estonia!AP$2</f>
        <v>0</v>
      </c>
      <c r="AQ13" s="1">
        <f>[6]Estonia!AQ$2</f>
        <v>0</v>
      </c>
      <c r="AR13" s="1">
        <f>[6]Estonia!AR$2</f>
        <v>0</v>
      </c>
      <c r="AS13" s="1">
        <f>[6]Estonia!AS$2</f>
        <v>0</v>
      </c>
      <c r="AT13" s="1">
        <f>[6]Estonia!AT$2</f>
        <v>0</v>
      </c>
      <c r="AU13" s="1">
        <f>[6]Estonia!AU$2</f>
        <v>0</v>
      </c>
      <c r="AV13" s="1">
        <f>[6]Estonia!AV$2</f>
        <v>0</v>
      </c>
      <c r="AW13" s="1">
        <f>[6]Estonia!AW$2</f>
        <v>0</v>
      </c>
      <c r="AX13" s="1">
        <f>[6]Estonia!AX$2</f>
        <v>0</v>
      </c>
      <c r="AY13" s="1">
        <f>[6]Estonia!AY$2</f>
        <v>0</v>
      </c>
      <c r="AZ13" s="1">
        <f>[6]Estonia!AZ$2</f>
        <v>0</v>
      </c>
      <c r="BA13" s="1">
        <f>[6]Estonia!BA$2</f>
        <v>48</v>
      </c>
      <c r="BB13" s="1">
        <f>[6]Estonia!BB$2</f>
        <v>0</v>
      </c>
      <c r="BC13" s="1">
        <f>[6]Estonia!BC$2</f>
        <v>130</v>
      </c>
      <c r="BD13" s="1">
        <f>[6]Estonia!BD$2</f>
        <v>0</v>
      </c>
      <c r="BE13" s="1">
        <f>[6]Estonia!BE$2</f>
        <v>0</v>
      </c>
      <c r="BF13" s="1">
        <f>[6]Estonia!BF$2</f>
        <v>0</v>
      </c>
      <c r="BG13" s="1">
        <f>[6]Estonia!BG$2</f>
        <v>0</v>
      </c>
      <c r="BH13" s="1">
        <f>[6]Estonia!BH$2</f>
        <v>0</v>
      </c>
      <c r="BI13" s="1">
        <f>[6]Estonia!BI$2</f>
        <v>0</v>
      </c>
      <c r="BJ13" s="1">
        <f>[6]Estonia!BJ$2</f>
        <v>0</v>
      </c>
      <c r="BK13" s="1">
        <f>[6]Estonia!BK$2</f>
        <v>0</v>
      </c>
      <c r="BL13" s="1">
        <f>[6]Estonia!BL$2</f>
        <v>15</v>
      </c>
      <c r="BM13" s="1">
        <f>[6]Estonia!BM$2</f>
        <v>32</v>
      </c>
      <c r="BN13" s="1">
        <f>[6]Estonia!BN$2</f>
        <v>0</v>
      </c>
      <c r="BO13" s="1">
        <f>[6]Estonia!BO$2</f>
        <v>0</v>
      </c>
      <c r="BP13" s="1">
        <f>[6]Estonia!BP$2</f>
        <v>0</v>
      </c>
      <c r="BQ13" s="1">
        <f>[6]Estonia!BQ$2</f>
        <v>0</v>
      </c>
      <c r="BR13" s="1">
        <f>[6]Estonia!BR$2</f>
        <v>0</v>
      </c>
      <c r="BS13" s="1">
        <f>[6]Estonia!BS$2</f>
        <v>0</v>
      </c>
      <c r="BT13" s="1">
        <f>[6]Estonia!BT$2</f>
        <v>0</v>
      </c>
      <c r="BU13" s="1">
        <f>[6]Estonia!BU$2</f>
        <v>0</v>
      </c>
      <c r="BV13" s="1">
        <f>[6]Estonia!BV$2</f>
        <v>0</v>
      </c>
      <c r="BW13" s="1">
        <f>[6]Estonia!BW$2</f>
        <v>0</v>
      </c>
      <c r="BX13" s="1">
        <f>[6]Estonia!BX$2</f>
        <v>0</v>
      </c>
      <c r="BY13" s="1">
        <f>[6]Estonia!BY$2</f>
        <v>0</v>
      </c>
      <c r="BZ13" s="1">
        <f>[6]Estonia!BZ$2</f>
        <v>0</v>
      </c>
      <c r="CA13" s="1">
        <f>[6]Estonia!CA$2</f>
        <v>0</v>
      </c>
      <c r="CB13" s="1">
        <f>[6]Estonia!CB$2</f>
        <v>0</v>
      </c>
      <c r="CC13" s="1">
        <f>[6]Estonia!CC$2</f>
        <v>0</v>
      </c>
      <c r="CD13" s="1">
        <f>[6]Estonia!CD$2</f>
        <v>0</v>
      </c>
      <c r="CE13" s="1">
        <f>[6]Estonia!CE$2</f>
        <v>0</v>
      </c>
      <c r="CF13" s="1">
        <f>[6]Estonia!CF$2</f>
        <v>0</v>
      </c>
      <c r="CG13" s="1">
        <f>[6]Estonia!CG$2</f>
        <v>0</v>
      </c>
      <c r="CH13" s="1">
        <f>[6]Estonia!CH$2</f>
        <v>0</v>
      </c>
      <c r="CI13" s="1">
        <f>[6]Estonia!CI$2</f>
        <v>0</v>
      </c>
      <c r="CJ13" s="1">
        <f>[6]Estonia!CJ$2</f>
        <v>0</v>
      </c>
      <c r="CK13" s="1">
        <f>[6]Estonia!CK$2</f>
        <v>0</v>
      </c>
      <c r="CL13" s="1">
        <f>[6]Estonia!CL$2</f>
        <v>0</v>
      </c>
      <c r="CM13" s="1">
        <f>[6]Estonia!CM$2</f>
        <v>0</v>
      </c>
      <c r="CN13" s="1">
        <f>[6]Estonia!CN$2</f>
        <v>0</v>
      </c>
      <c r="CO13" s="1">
        <f>[6]Estonia!CO$2</f>
        <v>0</v>
      </c>
      <c r="CP13" s="1">
        <f>[6]Estonia!CP$2</f>
        <v>0</v>
      </c>
      <c r="CQ13" s="1">
        <f>[6]Estonia!CQ$2</f>
        <v>0</v>
      </c>
      <c r="CR13" s="1">
        <f>[6]Estonia!CR$2</f>
        <v>118</v>
      </c>
      <c r="CS13" s="1">
        <f>[6]Estonia!CS$2</f>
        <v>0</v>
      </c>
      <c r="CT13" s="1">
        <f>[6]Estonia!CT$2</f>
        <v>0</v>
      </c>
      <c r="CU13" s="1">
        <f>[6]Estonia!CU$2</f>
        <v>0</v>
      </c>
      <c r="CV13" s="1">
        <f>[6]Estonia!CV$2</f>
        <v>254</v>
      </c>
      <c r="CW13" s="1">
        <f>[6]Estonia!CW$2</f>
        <v>392</v>
      </c>
      <c r="CX13" s="1">
        <f>[6]Estonia!CX$2</f>
        <v>316</v>
      </c>
      <c r="CY13" s="1">
        <f>[6]Estonia!CY$2</f>
        <v>0</v>
      </c>
      <c r="CZ13" s="1">
        <f>[6]Estonia!CZ$2</f>
        <v>76</v>
      </c>
      <c r="DA13" s="1">
        <f>[6]Estonia!DA$2</f>
        <v>46</v>
      </c>
      <c r="DB13" s="1">
        <f>[6]Estonia!DB$2</f>
        <v>100</v>
      </c>
      <c r="DC13" s="1">
        <f>[6]Estonia!DC$2</f>
        <v>0</v>
      </c>
      <c r="DD13" s="1">
        <f>[6]Estonia!DD$2</f>
        <v>28</v>
      </c>
      <c r="DE13" s="1">
        <f>[6]Estonia!DE$2</f>
        <v>0</v>
      </c>
      <c r="DF13" s="1">
        <f>[6]Estonia!DF$2</f>
        <v>345</v>
      </c>
      <c r="DG13" s="1">
        <f>[6]Estonia!DG$2</f>
        <v>309</v>
      </c>
      <c r="DH13" s="1">
        <f>[6]Estonia!DH$2</f>
        <v>1092</v>
      </c>
      <c r="DI13" s="1">
        <f>[6]Estonia!DI$2</f>
        <v>472</v>
      </c>
      <c r="DJ13" s="1">
        <f>[6]Estonia!DJ$2</f>
        <v>436</v>
      </c>
      <c r="DK13" s="1">
        <f>[6]Estonia!DK$2</f>
        <v>385</v>
      </c>
      <c r="DL13" s="1">
        <f>[6]Estonia!DL$2</f>
        <v>273</v>
      </c>
      <c r="DM13" s="1">
        <f>[6]Estonia!DM$2</f>
        <v>72</v>
      </c>
      <c r="DN13" s="1">
        <f>[6]Estonia!DN$2</f>
        <v>4</v>
      </c>
      <c r="DO13" s="1">
        <f>[6]Estonia!DO$2</f>
        <v>35</v>
      </c>
      <c r="DP13" s="1">
        <f>[6]Estonia!DP$2</f>
        <v>194</v>
      </c>
      <c r="DQ13" s="1">
        <f>[6]Estonia!DQ$2</f>
        <v>0</v>
      </c>
      <c r="DR13" s="1">
        <f>[6]Estonia!DR$2</f>
        <v>55</v>
      </c>
      <c r="DS13" s="1">
        <f>[6]Estonia!DS$2</f>
        <v>126</v>
      </c>
      <c r="DT13" s="1">
        <f>[6]Estonia!DT$2</f>
        <v>0</v>
      </c>
      <c r="DU13" s="1">
        <f>[6]Estonia!DU$2</f>
        <v>1475</v>
      </c>
      <c r="DV13" s="1">
        <f>[6]Estonia!DV$2</f>
        <v>650</v>
      </c>
      <c r="DW13" s="1">
        <f>[6]Estonia!DW$2</f>
        <v>0</v>
      </c>
      <c r="DX13" s="1">
        <f>[6]Estonia!DX$2</f>
        <v>183</v>
      </c>
      <c r="DY13" s="1">
        <f>[6]Estonia!DY$2</f>
        <v>157</v>
      </c>
      <c r="DZ13" s="1">
        <f>[6]Estonia!DZ$2</f>
        <v>0</v>
      </c>
      <c r="EA13" s="1">
        <f>[6]Estonia!EA$2</f>
        <v>0</v>
      </c>
      <c r="EB13" s="1">
        <f>[6]Estonia!EB$2</f>
        <v>0</v>
      </c>
      <c r="EC13" s="1">
        <f>[6]Estonia!EC$2</f>
        <v>112</v>
      </c>
      <c r="ED13" s="1">
        <f>[6]Estonia!ED$2</f>
        <v>811</v>
      </c>
      <c r="EE13" s="1">
        <f>[6]Estonia!EE$2</f>
        <v>47</v>
      </c>
      <c r="EF13" s="1">
        <f>[6]Estonia!EF$2</f>
        <v>23</v>
      </c>
      <c r="EG13" s="1">
        <f>[6]Estonia!EG$2</f>
        <v>294</v>
      </c>
      <c r="EH13" s="1">
        <f>[6]Estonia!EH$2</f>
        <v>97</v>
      </c>
      <c r="EI13" s="1">
        <f>[6]Estonia!EI$2</f>
        <v>382</v>
      </c>
      <c r="EJ13" s="1">
        <f>[6]Estonia!EJ$2</f>
        <v>0</v>
      </c>
      <c r="EK13" s="1">
        <f>[6]Estonia!EK$2</f>
        <v>4</v>
      </c>
      <c r="EL13" s="1">
        <f>[6]Estonia!EL$2</f>
        <v>38</v>
      </c>
      <c r="EM13" s="1">
        <f>[6]Estonia!EM$2</f>
        <v>13</v>
      </c>
      <c r="EN13" s="1">
        <f>[6]Estonia!EN$2</f>
        <v>138</v>
      </c>
      <c r="EO13" s="1">
        <f>[6]Estonia!EO$2</f>
        <v>116</v>
      </c>
      <c r="EP13" s="1">
        <f>[6]Estonia!EP$2</f>
        <v>549</v>
      </c>
      <c r="EQ13" s="1">
        <f>[6]Estonia!EQ$2</f>
        <v>218</v>
      </c>
      <c r="ER13" s="1">
        <f>[6]Estonia!ER$2</f>
        <v>54</v>
      </c>
      <c r="ES13" s="1">
        <f>[6]Estonia!ES$2</f>
        <v>287</v>
      </c>
      <c r="ET13" s="1">
        <f>[6]Estonia!ET$2</f>
        <v>0</v>
      </c>
      <c r="EU13" s="1">
        <f>[6]Estonia!EU$2</f>
        <v>0</v>
      </c>
      <c r="EV13" s="1">
        <f>[6]Estonia!EV$2</f>
        <v>108</v>
      </c>
      <c r="EW13" s="1">
        <f>[6]Estonia!EW$2</f>
        <v>97</v>
      </c>
      <c r="EX13" s="1">
        <f>[6]Estonia!EX$2</f>
        <v>0</v>
      </c>
      <c r="EY13" s="1">
        <f>[6]Estonia!EY$2</f>
        <v>1038</v>
      </c>
      <c r="EZ13" s="1">
        <f>[6]Estonia!EZ$2</f>
        <v>0</v>
      </c>
      <c r="FA13" s="1">
        <f>[6]Estonia!FA$2</f>
        <v>49</v>
      </c>
      <c r="FB13" s="1">
        <f>[6]Estonia!FB$2</f>
        <v>0</v>
      </c>
      <c r="FC13" s="1">
        <f>[6]Estonia!FC$2</f>
        <v>199</v>
      </c>
      <c r="FD13" s="1">
        <f>[6]Estonia!FD$2</f>
        <v>54</v>
      </c>
      <c r="FE13" s="1">
        <f>[6]Estonia!FE$2</f>
        <v>406</v>
      </c>
      <c r="FF13" s="1">
        <f>[6]Estonia!FF$2</f>
        <v>0</v>
      </c>
      <c r="FG13" s="1">
        <f>[6]Estonia!FG$2</f>
        <v>26</v>
      </c>
      <c r="FH13" s="1">
        <f>[6]Estonia!FH$2</f>
        <v>25</v>
      </c>
      <c r="FI13" s="1">
        <f>[6]Estonia!FI$2</f>
        <v>17</v>
      </c>
      <c r="FJ13" s="1">
        <f>[6]Estonia!FJ$2</f>
        <v>0</v>
      </c>
      <c r="FK13" s="1">
        <f>[6]Estonia!FK$2</f>
        <v>93</v>
      </c>
      <c r="FL13" s="1">
        <f>[6]Estonia!FL$2</f>
        <v>219</v>
      </c>
      <c r="FM13" s="1">
        <f>[6]Estonia!FM$2</f>
        <v>5</v>
      </c>
      <c r="FN13" s="1">
        <f>[6]Estonia!FN$2</f>
        <v>531</v>
      </c>
      <c r="FO13" s="1">
        <f>[6]Estonia!FO$2</f>
        <v>0</v>
      </c>
      <c r="FP13" s="1">
        <f>[6]Estonia!FP$2</f>
        <v>115</v>
      </c>
      <c r="FQ13" s="1">
        <f>[6]Estonia!FQ$2</f>
        <v>0</v>
      </c>
      <c r="FR13" s="1">
        <f>[6]Estonia!FR$2</f>
        <v>0</v>
      </c>
      <c r="FS13" s="1">
        <f>[6]Estonia!FS$2</f>
        <v>0</v>
      </c>
      <c r="FT13" s="1">
        <f>[6]Estonia!FT$2</f>
        <v>0</v>
      </c>
      <c r="FU13" s="1">
        <f>[6]Estonia!FU$2</f>
        <v>102</v>
      </c>
      <c r="FV13" s="1">
        <f>[6]Estonia!FV$2</f>
        <v>0</v>
      </c>
      <c r="FW13" s="1">
        <f>[6]Estonia!FW$2</f>
        <v>0</v>
      </c>
      <c r="FX13" s="1">
        <f>[6]Estonia!FX$2</f>
        <v>0</v>
      </c>
      <c r="FY13" s="1">
        <f>[6]Estonia!FY$2</f>
        <v>0</v>
      </c>
      <c r="FZ13" s="7">
        <f>SUM($B13:FY13)</f>
        <v>14125</v>
      </c>
    </row>
    <row r="14" spans="1:182">
      <c r="A14" t="s">
        <v>20</v>
      </c>
      <c r="B14" s="1">
        <f>[6]Finland!B$2</f>
        <v>0</v>
      </c>
      <c r="C14" s="1">
        <f>[6]Finland!C$2</f>
        <v>0</v>
      </c>
      <c r="D14" s="1">
        <f>[6]Finland!D$2</f>
        <v>0</v>
      </c>
      <c r="E14" s="1">
        <f>[6]Finland!E$2</f>
        <v>0</v>
      </c>
      <c r="F14" s="1">
        <f>[6]Finland!F$2</f>
        <v>0</v>
      </c>
      <c r="G14" s="1">
        <f>[6]Finland!G$2</f>
        <v>0</v>
      </c>
      <c r="H14" s="1">
        <f>[6]Finland!H$2</f>
        <v>0</v>
      </c>
      <c r="I14" s="1">
        <f>[6]Finland!I$2</f>
        <v>0</v>
      </c>
      <c r="J14" s="1">
        <f>[6]Finland!J$2</f>
        <v>0</v>
      </c>
      <c r="K14" s="1">
        <f>[6]Finland!K$2</f>
        <v>0</v>
      </c>
      <c r="L14" s="1">
        <f>[6]Finland!L$2</f>
        <v>0</v>
      </c>
      <c r="M14" s="1">
        <f>[6]Finland!M$2</f>
        <v>0</v>
      </c>
      <c r="N14" s="1">
        <f>[6]Finland!N$2</f>
        <v>0</v>
      </c>
      <c r="O14" s="1">
        <f>[6]Finland!O$2</f>
        <v>0</v>
      </c>
      <c r="P14" s="1">
        <f>[6]Finland!P$2</f>
        <v>0</v>
      </c>
      <c r="Q14" s="1">
        <f>[6]Finland!Q$2</f>
        <v>0</v>
      </c>
      <c r="R14" s="1">
        <f>[6]Finland!R$2</f>
        <v>0</v>
      </c>
      <c r="S14" s="1">
        <f>[6]Finland!S$2</f>
        <v>0</v>
      </c>
      <c r="T14" s="1">
        <f>[6]Finland!T$2</f>
        <v>0</v>
      </c>
      <c r="U14" s="1">
        <f>[6]Finland!U$2</f>
        <v>0</v>
      </c>
      <c r="V14" s="1">
        <f>[6]Finland!V$2</f>
        <v>0</v>
      </c>
      <c r="W14" s="1">
        <f>[6]Finland!W$2</f>
        <v>0</v>
      </c>
      <c r="X14" s="1">
        <f>[6]Finland!X$2</f>
        <v>0</v>
      </c>
      <c r="Y14" s="1">
        <f>[6]Finland!Y$2</f>
        <v>0</v>
      </c>
      <c r="Z14" s="1">
        <f>[6]Finland!Z$2</f>
        <v>0</v>
      </c>
      <c r="AA14" s="1">
        <f>[6]Finland!AA$2</f>
        <v>0</v>
      </c>
      <c r="AB14" s="1">
        <f>[6]Finland!AB$2</f>
        <v>0</v>
      </c>
      <c r="AC14" s="1">
        <f>[6]Finland!AC$2</f>
        <v>0</v>
      </c>
      <c r="AD14" s="1">
        <f>[6]Finland!AD$2</f>
        <v>0</v>
      </c>
      <c r="AE14" s="1">
        <f>[6]Finland!AE$2</f>
        <v>0</v>
      </c>
      <c r="AF14" s="1">
        <f>[6]Finland!AF$2</f>
        <v>0</v>
      </c>
      <c r="AG14" s="1">
        <f>[6]Finland!AG$2</f>
        <v>0</v>
      </c>
      <c r="AH14" s="1">
        <f>[6]Finland!AH$2</f>
        <v>0</v>
      </c>
      <c r="AI14" s="1">
        <f>[6]Finland!AI$2</f>
        <v>0</v>
      </c>
      <c r="AJ14" s="1">
        <f>[6]Finland!AJ$2</f>
        <v>0</v>
      </c>
      <c r="AK14" s="1">
        <f>[6]Finland!AK$2</f>
        <v>0</v>
      </c>
      <c r="AL14" s="1">
        <f>[6]Finland!AL$2</f>
        <v>0</v>
      </c>
      <c r="AM14" s="1">
        <f>[6]Finland!AM$2</f>
        <v>0</v>
      </c>
      <c r="AN14" s="1">
        <f>[6]Finland!AN$2</f>
        <v>0</v>
      </c>
      <c r="AO14" s="1">
        <f>[6]Finland!AO$2</f>
        <v>0</v>
      </c>
      <c r="AP14" s="1">
        <f>[6]Finland!AP$2</f>
        <v>0</v>
      </c>
      <c r="AQ14" s="1">
        <f>[6]Finland!AQ$2</f>
        <v>0</v>
      </c>
      <c r="AR14" s="1">
        <f>[6]Finland!AR$2</f>
        <v>0</v>
      </c>
      <c r="AS14" s="1">
        <f>[6]Finland!AS$2</f>
        <v>0</v>
      </c>
      <c r="AT14" s="1">
        <f>[6]Finland!AT$2</f>
        <v>0</v>
      </c>
      <c r="AU14" s="1">
        <f>[6]Finland!AU$2</f>
        <v>0</v>
      </c>
      <c r="AV14" s="1">
        <f>[6]Finland!AV$2</f>
        <v>0</v>
      </c>
      <c r="AW14" s="1">
        <f>[6]Finland!AW$2</f>
        <v>0</v>
      </c>
      <c r="AX14" s="1">
        <f>[6]Finland!AX$2</f>
        <v>0</v>
      </c>
      <c r="AY14" s="1">
        <f>[6]Finland!AY$2</f>
        <v>0</v>
      </c>
      <c r="AZ14" s="1">
        <f>[6]Finland!AZ$2</f>
        <v>0</v>
      </c>
      <c r="BA14" s="1">
        <f>[6]Finland!BA$2</f>
        <v>0</v>
      </c>
      <c r="BB14" s="1">
        <f>[6]Finland!BB$2</f>
        <v>0</v>
      </c>
      <c r="BC14" s="1">
        <f>[6]Finland!BC$2</f>
        <v>0</v>
      </c>
      <c r="BD14" s="1">
        <f>[6]Finland!BD$2</f>
        <v>0</v>
      </c>
      <c r="BE14" s="1">
        <f>[6]Finland!BE$2</f>
        <v>0</v>
      </c>
      <c r="BF14" s="1">
        <f>[6]Finland!BF$2</f>
        <v>0</v>
      </c>
      <c r="BG14" s="1">
        <f>[6]Finland!BG$2</f>
        <v>0</v>
      </c>
      <c r="BH14" s="1">
        <f>[6]Finland!BH$2</f>
        <v>0</v>
      </c>
      <c r="BI14" s="1">
        <f>[6]Finland!BI$2</f>
        <v>0</v>
      </c>
      <c r="BJ14" s="1">
        <f>[6]Finland!BJ$2</f>
        <v>0</v>
      </c>
      <c r="BK14" s="1">
        <f>[6]Finland!BK$2</f>
        <v>0</v>
      </c>
      <c r="BL14" s="1">
        <f>[6]Finland!BL$2</f>
        <v>0</v>
      </c>
      <c r="BM14" s="1">
        <f>[6]Finland!BM$2</f>
        <v>0</v>
      </c>
      <c r="BN14" s="1">
        <f>[6]Finland!BN$2</f>
        <v>0</v>
      </c>
      <c r="BO14" s="1">
        <f>[6]Finland!BO$2</f>
        <v>0</v>
      </c>
      <c r="BP14" s="1">
        <f>[6]Finland!BP$2</f>
        <v>0</v>
      </c>
      <c r="BQ14" s="1">
        <f>[6]Finland!BQ$2</f>
        <v>0</v>
      </c>
      <c r="BR14" s="1">
        <f>[6]Finland!BR$2</f>
        <v>0</v>
      </c>
      <c r="BS14" s="1">
        <f>[6]Finland!BS$2</f>
        <v>0</v>
      </c>
      <c r="BT14" s="1">
        <f>[6]Finland!BT$2</f>
        <v>0</v>
      </c>
      <c r="BU14" s="1">
        <f>[6]Finland!BU$2</f>
        <v>0</v>
      </c>
      <c r="BV14" s="1">
        <f>[6]Finland!BV$2</f>
        <v>0</v>
      </c>
      <c r="BW14" s="1">
        <f>[6]Finland!BW$2</f>
        <v>0</v>
      </c>
      <c r="BX14" s="1">
        <f>[6]Finland!BX$2</f>
        <v>0</v>
      </c>
      <c r="BY14" s="1">
        <f>[6]Finland!BY$2</f>
        <v>0</v>
      </c>
      <c r="BZ14" s="1">
        <f>[6]Finland!BZ$2</f>
        <v>0</v>
      </c>
      <c r="CA14" s="1">
        <f>[6]Finland!CA$2</f>
        <v>0</v>
      </c>
      <c r="CB14" s="1">
        <f>[6]Finland!CB$2</f>
        <v>0</v>
      </c>
      <c r="CC14" s="1">
        <f>[6]Finland!CC$2</f>
        <v>0</v>
      </c>
      <c r="CD14" s="1">
        <f>[6]Finland!CD$2</f>
        <v>0</v>
      </c>
      <c r="CE14" s="1">
        <f>[6]Finland!CE$2</f>
        <v>0</v>
      </c>
      <c r="CF14" s="1">
        <f>[6]Finland!CF$2</f>
        <v>0</v>
      </c>
      <c r="CG14" s="1">
        <f>[6]Finland!CG$2</f>
        <v>0</v>
      </c>
      <c r="CH14" s="1">
        <f>[6]Finland!CH$2</f>
        <v>0</v>
      </c>
      <c r="CI14" s="1">
        <f>[6]Finland!CI$2</f>
        <v>0</v>
      </c>
      <c r="CJ14" s="1">
        <f>[6]Finland!CJ$2</f>
        <v>0</v>
      </c>
      <c r="CK14" s="1">
        <f>[6]Finland!CK$2</f>
        <v>0</v>
      </c>
      <c r="CL14" s="1">
        <f>[6]Finland!CL$2</f>
        <v>0</v>
      </c>
      <c r="CM14" s="1">
        <f>[6]Finland!CM$2</f>
        <v>0</v>
      </c>
      <c r="CN14" s="1">
        <f>[6]Finland!CN$2</f>
        <v>31</v>
      </c>
      <c r="CO14" s="1">
        <f>[6]Finland!CO$2</f>
        <v>0</v>
      </c>
      <c r="CP14" s="1">
        <f>[6]Finland!CP$2</f>
        <v>0</v>
      </c>
      <c r="CQ14" s="1">
        <f>[6]Finland!CQ$2</f>
        <v>0</v>
      </c>
      <c r="CR14" s="1">
        <f>[6]Finland!CR$2</f>
        <v>0</v>
      </c>
      <c r="CS14" s="1">
        <f>[6]Finland!CS$2</f>
        <v>0</v>
      </c>
      <c r="CT14" s="1">
        <f>[6]Finland!CT$2</f>
        <v>0</v>
      </c>
      <c r="CU14" s="1">
        <f>[6]Finland!CU$2</f>
        <v>0</v>
      </c>
      <c r="CV14" s="1">
        <f>[6]Finland!CV$2</f>
        <v>0</v>
      </c>
      <c r="CW14" s="1">
        <f>[6]Finland!CW$2</f>
        <v>0</v>
      </c>
      <c r="CX14" s="1">
        <f>[6]Finland!CX$2</f>
        <v>0</v>
      </c>
      <c r="CY14" s="1">
        <f>[6]Finland!CY$2</f>
        <v>0</v>
      </c>
      <c r="CZ14" s="1">
        <f>[6]Finland!CZ$2</f>
        <v>114</v>
      </c>
      <c r="DA14" s="1">
        <f>[6]Finland!DA$2</f>
        <v>138</v>
      </c>
      <c r="DB14" s="1">
        <f>[6]Finland!DB$2</f>
        <v>14</v>
      </c>
      <c r="DC14" s="1">
        <f>[6]Finland!DC$2</f>
        <v>252</v>
      </c>
      <c r="DD14" s="1">
        <f>[6]Finland!DD$2</f>
        <v>25</v>
      </c>
      <c r="DE14" s="1">
        <f>[6]Finland!DE$2</f>
        <v>246</v>
      </c>
      <c r="DF14" s="1">
        <f>[6]Finland!DF$2</f>
        <v>845</v>
      </c>
      <c r="DG14" s="1">
        <f>[6]Finland!DG$2</f>
        <v>45</v>
      </c>
      <c r="DH14" s="1">
        <f>[6]Finland!DH$2</f>
        <v>31</v>
      </c>
      <c r="DI14" s="1">
        <f>[6]Finland!DI$2</f>
        <v>127</v>
      </c>
      <c r="DJ14" s="1">
        <f>[6]Finland!DJ$2</f>
        <v>32</v>
      </c>
      <c r="DK14" s="1">
        <f>[6]Finland!DK$2</f>
        <v>11</v>
      </c>
      <c r="DL14" s="1">
        <f>[6]Finland!DL$2</f>
        <v>36</v>
      </c>
      <c r="DM14" s="1">
        <f>[6]Finland!DM$2</f>
        <v>216</v>
      </c>
      <c r="DN14" s="1">
        <f>[6]Finland!DN$2</f>
        <v>50</v>
      </c>
      <c r="DO14" s="1">
        <f>[6]Finland!DO$2</f>
        <v>243</v>
      </c>
      <c r="DP14" s="1">
        <f>[6]Finland!DP$2</f>
        <v>246</v>
      </c>
      <c r="DQ14" s="1">
        <f>[6]Finland!DQ$2</f>
        <v>30</v>
      </c>
      <c r="DR14" s="1">
        <f>[6]Finland!DR$2</f>
        <v>587</v>
      </c>
      <c r="DS14" s="1">
        <f>[6]Finland!DS$2</f>
        <v>311</v>
      </c>
      <c r="DT14" s="1">
        <f>[6]Finland!DT$2</f>
        <v>13</v>
      </c>
      <c r="DU14" s="1">
        <f>[6]Finland!DU$2</f>
        <v>114</v>
      </c>
      <c r="DV14" s="1">
        <f>[6]Finland!DV$2</f>
        <v>50</v>
      </c>
      <c r="DW14" s="1">
        <f>[6]Finland!DW$2</f>
        <v>202</v>
      </c>
      <c r="DX14" s="1">
        <f>[6]Finland!DX$2</f>
        <v>128</v>
      </c>
      <c r="DY14" s="1">
        <f>[6]Finland!DY$2</f>
        <v>50</v>
      </c>
      <c r="DZ14" s="1">
        <f>[6]Finland!DZ$2</f>
        <v>118</v>
      </c>
      <c r="EA14" s="1">
        <f>[6]Finland!EA$2</f>
        <v>151</v>
      </c>
      <c r="EB14" s="1">
        <f>[6]Finland!EB$2</f>
        <v>57</v>
      </c>
      <c r="EC14" s="1">
        <f>[6]Finland!EC$2</f>
        <v>175</v>
      </c>
      <c r="ED14" s="1">
        <f>[6]Finland!ED$2</f>
        <v>251</v>
      </c>
      <c r="EE14" s="1">
        <f>[6]Finland!EE$2</f>
        <v>59</v>
      </c>
      <c r="EF14" s="1">
        <f>[6]Finland!EF$2</f>
        <v>153</v>
      </c>
      <c r="EG14" s="1">
        <f>[6]Finland!EG$2</f>
        <v>331</v>
      </c>
      <c r="EH14" s="1">
        <f>[6]Finland!EH$2</f>
        <v>56</v>
      </c>
      <c r="EI14" s="1">
        <f>[6]Finland!EI$2</f>
        <v>69</v>
      </c>
      <c r="EJ14" s="1">
        <f>[6]Finland!EJ$2</f>
        <v>0</v>
      </c>
      <c r="EK14" s="1">
        <f>[6]Finland!EK$2</f>
        <v>33</v>
      </c>
      <c r="EL14" s="1">
        <f>[6]Finland!EL$2</f>
        <v>190</v>
      </c>
      <c r="EM14" s="1">
        <f>[6]Finland!EM$2</f>
        <v>93</v>
      </c>
      <c r="EN14" s="1">
        <f>[6]Finland!EN$2</f>
        <v>137</v>
      </c>
      <c r="EO14" s="1">
        <f>[6]Finland!EO$2</f>
        <v>147</v>
      </c>
      <c r="EP14" s="1">
        <f>[6]Finland!EP$2</f>
        <v>456</v>
      </c>
      <c r="EQ14" s="1">
        <f>[6]Finland!EQ$2</f>
        <v>333</v>
      </c>
      <c r="ER14" s="1">
        <f>[6]Finland!ER$2</f>
        <v>241</v>
      </c>
      <c r="ES14" s="1">
        <f>[6]Finland!ES$2</f>
        <v>172</v>
      </c>
      <c r="ET14" s="1">
        <f>[6]Finland!ET$2</f>
        <v>18</v>
      </c>
      <c r="EU14" s="1">
        <f>[6]Finland!EU$2</f>
        <v>37</v>
      </c>
      <c r="EV14" s="1">
        <f>[6]Finland!EV$2</f>
        <v>0</v>
      </c>
      <c r="EW14" s="1">
        <f>[6]Finland!EW$2</f>
        <v>19</v>
      </c>
      <c r="EX14" s="1">
        <f>[6]Finland!EX$2</f>
        <v>37</v>
      </c>
      <c r="EY14" s="1">
        <f>[6]Finland!EY$2</f>
        <v>22</v>
      </c>
      <c r="EZ14" s="1">
        <f>[6]Finland!EZ$2</f>
        <v>40</v>
      </c>
      <c r="FA14" s="1">
        <f>[6]Finland!FA$2</f>
        <v>118</v>
      </c>
      <c r="FB14" s="1">
        <f>[6]Finland!FB$2</f>
        <v>0</v>
      </c>
      <c r="FC14" s="1">
        <f>[6]Finland!FC$2</f>
        <v>341</v>
      </c>
      <c r="FD14" s="1">
        <f>[6]Finland!FD$2</f>
        <v>23</v>
      </c>
      <c r="FE14" s="1">
        <f>[6]Finland!FE$2</f>
        <v>288</v>
      </c>
      <c r="FF14" s="1">
        <f>[6]Finland!FF$2</f>
        <v>78</v>
      </c>
      <c r="FG14" s="1">
        <f>[6]Finland!FG$2</f>
        <v>516</v>
      </c>
      <c r="FH14" s="1">
        <f>[6]Finland!FH$2</f>
        <v>101</v>
      </c>
      <c r="FI14" s="1">
        <f>[6]Finland!FI$2</f>
        <v>0</v>
      </c>
      <c r="FJ14" s="1">
        <f>[6]Finland!FJ$2</f>
        <v>152</v>
      </c>
      <c r="FK14" s="1">
        <f>[6]Finland!FK$2</f>
        <v>253</v>
      </c>
      <c r="FL14" s="1">
        <f>[6]Finland!FL$2</f>
        <v>407</v>
      </c>
      <c r="FM14" s="1">
        <f>[6]Finland!FM$2</f>
        <v>27</v>
      </c>
      <c r="FN14" s="1">
        <f>[6]Finland!FN$2</f>
        <v>21</v>
      </c>
      <c r="FO14" s="1">
        <f>[6]Finland!FO$2</f>
        <v>18</v>
      </c>
      <c r="FP14" s="1">
        <f>[6]Finland!FP$2</f>
        <v>14</v>
      </c>
      <c r="FQ14" s="1">
        <f>[6]Finland!FQ$2</f>
        <v>382</v>
      </c>
      <c r="FR14" s="1">
        <f>[6]Finland!FR$2</f>
        <v>365</v>
      </c>
      <c r="FS14" s="1">
        <f>[6]Finland!FS$2</f>
        <v>104</v>
      </c>
      <c r="FT14" s="1">
        <f>[6]Finland!FT$2</f>
        <v>0</v>
      </c>
      <c r="FU14" s="1">
        <f>[6]Finland!FU$2</f>
        <v>90</v>
      </c>
      <c r="FV14" s="1">
        <f>[6]Finland!FV$2</f>
        <v>487</v>
      </c>
      <c r="FW14" s="1">
        <f>[6]Finland!FW$2</f>
        <v>0</v>
      </c>
      <c r="FX14" s="1">
        <f>[6]Finland!FX$2</f>
        <v>0</v>
      </c>
      <c r="FY14" s="1">
        <f>[6]Finland!FY$2</f>
        <v>0</v>
      </c>
      <c r="FZ14" s="7">
        <f>SUM($B14:FY14)</f>
        <v>11367</v>
      </c>
    </row>
    <row r="15" spans="1:182">
      <c r="A15" t="s">
        <v>21</v>
      </c>
      <c r="B15" s="1">
        <f>[6]France!B$2</f>
        <v>53281</v>
      </c>
      <c r="C15" s="1">
        <f>[6]France!C$2</f>
        <v>108404</v>
      </c>
      <c r="D15" s="1">
        <f>[6]France!D$2</f>
        <v>136243</v>
      </c>
      <c r="E15" s="1">
        <f>[6]France!E$2</f>
        <v>366025</v>
      </c>
      <c r="F15" s="1">
        <f>[6]France!F$2</f>
        <v>221558</v>
      </c>
      <c r="G15" s="1">
        <f>[6]France!G$2</f>
        <v>134830</v>
      </c>
      <c r="H15" s="1">
        <f>[6]France!H$2</f>
        <v>290666</v>
      </c>
      <c r="I15" s="1">
        <f>[6]France!I$2</f>
        <v>212105</v>
      </c>
      <c r="J15" s="1">
        <f>[6]France!J$2</f>
        <v>280783</v>
      </c>
      <c r="K15" s="1">
        <f>[6]France!K$2</f>
        <v>277835</v>
      </c>
      <c r="L15" s="1">
        <f>[6]France!L$2</f>
        <v>236280</v>
      </c>
      <c r="M15" s="1">
        <f>[6]France!M$2</f>
        <v>157310</v>
      </c>
      <c r="N15" s="1">
        <f>[6]France!N$2</f>
        <v>236482</v>
      </c>
      <c r="O15" s="1">
        <f>[6]France!O$2</f>
        <v>328308</v>
      </c>
      <c r="P15" s="1">
        <f>[6]France!P$2</f>
        <v>307100</v>
      </c>
      <c r="Q15" s="1">
        <f>[6]France!Q$2</f>
        <v>339151</v>
      </c>
      <c r="R15" s="1">
        <f>[6]France!R$2</f>
        <v>214287</v>
      </c>
      <c r="S15" s="1">
        <f>[6]France!S$2</f>
        <v>188079</v>
      </c>
      <c r="T15" s="1">
        <f>[6]France!T$2</f>
        <v>209950</v>
      </c>
      <c r="U15" s="1">
        <f>[6]France!U$2</f>
        <v>159034</v>
      </c>
      <c r="V15" s="1">
        <f>[6]France!V$2</f>
        <v>308732</v>
      </c>
      <c r="W15" s="1">
        <f>[6]France!W$2</f>
        <v>238149</v>
      </c>
      <c r="X15" s="1">
        <f>[6]France!X$2</f>
        <v>184149</v>
      </c>
      <c r="Y15" s="1">
        <f>[6]France!Y$2</f>
        <v>200974</v>
      </c>
      <c r="Z15" s="1">
        <f>[6]France!Z$2</f>
        <v>182712</v>
      </c>
      <c r="AA15" s="1">
        <f>[6]France!AA$2</f>
        <v>182309</v>
      </c>
      <c r="AB15" s="1">
        <f>[6]France!AB$2</f>
        <v>283169</v>
      </c>
      <c r="AC15" s="1">
        <f>[6]France!AC$2</f>
        <v>124089</v>
      </c>
      <c r="AD15" s="1">
        <f>[6]France!AD$2</f>
        <v>362197</v>
      </c>
      <c r="AE15" s="1">
        <f>[6]France!AE$2</f>
        <v>216439</v>
      </c>
      <c r="AF15" s="1">
        <f>[6]France!AF$2</f>
        <v>416178</v>
      </c>
      <c r="AG15" s="1">
        <f>[6]France!AG$2</f>
        <v>145976</v>
      </c>
      <c r="AH15" s="1">
        <f>[6]France!AH$2</f>
        <v>194819</v>
      </c>
      <c r="AI15" s="1">
        <f>[6]France!AI$2</f>
        <v>142079</v>
      </c>
      <c r="AJ15" s="1">
        <f>[6]France!AJ$2</f>
        <v>101934</v>
      </c>
      <c r="AK15" s="1">
        <f>[6]France!AK$2</f>
        <v>90628</v>
      </c>
      <c r="AL15" s="1">
        <f>[6]France!AL$2</f>
        <v>187610</v>
      </c>
      <c r="AM15" s="1">
        <f>[6]France!AM$2</f>
        <v>226571</v>
      </c>
      <c r="AN15" s="1">
        <f>[6]France!AN$2</f>
        <v>271241</v>
      </c>
      <c r="AO15" s="1">
        <f>[6]France!AO$2</f>
        <v>145105</v>
      </c>
      <c r="AP15" s="1">
        <f>[6]France!AP$2</f>
        <v>214847</v>
      </c>
      <c r="AQ15" s="1">
        <f>[6]France!AQ$2</f>
        <v>107436</v>
      </c>
      <c r="AR15" s="1">
        <f>[6]France!AR$2</f>
        <v>132916</v>
      </c>
      <c r="AS15" s="1">
        <f>[6]France!AS$2</f>
        <v>87702</v>
      </c>
      <c r="AT15" s="1">
        <f>[6]France!AT$2</f>
        <v>284926</v>
      </c>
      <c r="AU15" s="1">
        <f>[6]France!AU$2</f>
        <v>175367</v>
      </c>
      <c r="AV15" s="1">
        <f>[6]France!AV$2</f>
        <v>172954</v>
      </c>
      <c r="AW15" s="1">
        <f>[6]France!AW$2</f>
        <v>215903</v>
      </c>
      <c r="AX15" s="1">
        <f>[6]France!AX$2</f>
        <v>46789</v>
      </c>
      <c r="AY15" s="1">
        <f>[6]France!AY$2</f>
        <v>250045</v>
      </c>
      <c r="AZ15" s="1">
        <f>[6]France!AZ$2</f>
        <v>194901</v>
      </c>
      <c r="BA15" s="1">
        <f>[6]France!BA$2</f>
        <v>186503</v>
      </c>
      <c r="BB15" s="1">
        <f>[6]France!BB$2</f>
        <v>215599</v>
      </c>
      <c r="BC15" s="1">
        <f>[6]France!BC$2</f>
        <v>157907</v>
      </c>
      <c r="BD15" s="1">
        <f>[6]France!BD$2</f>
        <v>97492</v>
      </c>
      <c r="BE15" s="1">
        <f>[6]France!BE$2</f>
        <v>235615</v>
      </c>
      <c r="BF15" s="1">
        <f>[6]France!BF$2</f>
        <v>99938</v>
      </c>
      <c r="BG15" s="1">
        <f>[6]France!BG$2</f>
        <v>279375</v>
      </c>
      <c r="BH15" s="1">
        <f>[6]France!BH$2</f>
        <v>463886</v>
      </c>
      <c r="BI15" s="1">
        <f>[6]France!BI$2</f>
        <v>650109</v>
      </c>
      <c r="BJ15" s="1">
        <f>[6]France!BJ$2</f>
        <v>571267</v>
      </c>
      <c r="BK15" s="1">
        <f>[6]France!BK$2</f>
        <v>308035</v>
      </c>
      <c r="BL15" s="1">
        <f>[6]France!BL$2</f>
        <v>531719</v>
      </c>
      <c r="BM15" s="1">
        <f>[6]France!BM$2</f>
        <v>370079</v>
      </c>
      <c r="BN15" s="1">
        <f>[6]France!BN$2</f>
        <v>425397</v>
      </c>
      <c r="BO15" s="1">
        <f>[6]France!BO$2</f>
        <v>224756</v>
      </c>
      <c r="BP15" s="1">
        <f>[6]France!BP$2</f>
        <v>497393</v>
      </c>
      <c r="BQ15" s="1">
        <f>[6]France!BQ$2</f>
        <v>352175</v>
      </c>
      <c r="BR15" s="1">
        <f>[6]France!BR$2</f>
        <v>376369</v>
      </c>
      <c r="BS15" s="1">
        <f>[6]France!BS$2</f>
        <v>519292</v>
      </c>
      <c r="BT15" s="1">
        <f>[6]France!BT$2</f>
        <v>243058</v>
      </c>
      <c r="BU15" s="1">
        <f>[6]France!BU$2</f>
        <v>639249</v>
      </c>
      <c r="BV15" s="1">
        <f>[6]France!BV$2</f>
        <v>586197</v>
      </c>
      <c r="BW15" s="1">
        <f>[6]France!BW$2</f>
        <v>591339</v>
      </c>
      <c r="BX15" s="1">
        <f>[6]France!BX$2</f>
        <v>658648</v>
      </c>
      <c r="BY15" s="1">
        <f>[6]France!BY$2</f>
        <v>549892</v>
      </c>
      <c r="BZ15" s="1">
        <f>[6]France!BZ$2</f>
        <v>571548</v>
      </c>
      <c r="CA15" s="1">
        <f>[6]France!CA$2</f>
        <v>484006</v>
      </c>
      <c r="CB15" s="1">
        <f>[6]France!CB$2</f>
        <v>430515</v>
      </c>
      <c r="CC15" s="1">
        <f>[6]France!CC$2</f>
        <v>566299</v>
      </c>
      <c r="CD15" s="1">
        <f>[6]France!CD$2</f>
        <v>476684</v>
      </c>
      <c r="CE15" s="1">
        <f>[6]France!CE$2</f>
        <v>508608</v>
      </c>
      <c r="CF15" s="1">
        <f>[6]France!CF$2</f>
        <v>518160</v>
      </c>
      <c r="CG15" s="1">
        <f>[6]France!CG$2</f>
        <v>614551</v>
      </c>
      <c r="CH15" s="1">
        <f>[6]France!CH$2</f>
        <v>443135</v>
      </c>
      <c r="CI15" s="1">
        <f>[6]France!CI$2</f>
        <v>505963</v>
      </c>
      <c r="CJ15" s="1">
        <f>[6]France!CJ$2</f>
        <v>495342</v>
      </c>
      <c r="CK15" s="1">
        <f>[6]France!CK$2</f>
        <v>564149</v>
      </c>
      <c r="CL15" s="1">
        <f>[6]France!CL$2</f>
        <v>461193</v>
      </c>
      <c r="CM15" s="1">
        <f>[6]France!CM$2</f>
        <v>1058418</v>
      </c>
      <c r="CN15" s="1">
        <f>[6]France!CN$2</f>
        <v>434248</v>
      </c>
      <c r="CO15" s="1">
        <f>[6]France!CO$2</f>
        <v>581551</v>
      </c>
      <c r="CP15" s="1">
        <f>[6]France!CP$2</f>
        <v>1021462</v>
      </c>
      <c r="CQ15" s="1">
        <f>[6]France!CQ$2</f>
        <v>941717</v>
      </c>
      <c r="CR15" s="1">
        <f>[6]France!CR$2</f>
        <v>973796</v>
      </c>
      <c r="CS15" s="1">
        <f>[6]France!CS$2</f>
        <v>1466606</v>
      </c>
      <c r="CT15" s="1">
        <f>[6]France!CT$2</f>
        <v>909422</v>
      </c>
      <c r="CU15" s="1">
        <f>[6]France!CU$2</f>
        <v>1124732</v>
      </c>
      <c r="CV15" s="1">
        <f>[6]France!CV$2</f>
        <v>472552</v>
      </c>
      <c r="CW15" s="1">
        <f>[6]France!CW$2</f>
        <v>1041155</v>
      </c>
      <c r="CX15" s="1">
        <f>[6]France!CX$2</f>
        <v>617961</v>
      </c>
      <c r="CY15" s="1">
        <f>[6]France!CY$2</f>
        <v>813964</v>
      </c>
      <c r="CZ15" s="1">
        <f>[6]France!CZ$2</f>
        <v>417741</v>
      </c>
      <c r="DA15" s="1">
        <f>[6]France!DA$2</f>
        <v>340022</v>
      </c>
      <c r="DB15" s="1">
        <f>[6]France!DB$2</f>
        <v>1211231</v>
      </c>
      <c r="DC15" s="1">
        <f>[6]France!DC$2</f>
        <v>913685</v>
      </c>
      <c r="DD15" s="1">
        <f>[6]France!DD$2</f>
        <v>853980</v>
      </c>
      <c r="DE15" s="1">
        <f>[6]France!DE$2</f>
        <v>852962</v>
      </c>
      <c r="DF15" s="1">
        <f>[6]France!DF$2</f>
        <v>611903</v>
      </c>
      <c r="DG15" s="1">
        <f>[6]France!DG$2</f>
        <v>853818</v>
      </c>
      <c r="DH15" s="1">
        <f>[6]France!DH$2</f>
        <v>1157302</v>
      </c>
      <c r="DI15" s="1">
        <f>[6]France!DI$2</f>
        <v>635433</v>
      </c>
      <c r="DJ15" s="1">
        <f>[6]France!DJ$2</f>
        <v>677187</v>
      </c>
      <c r="DK15" s="1">
        <f>[6]France!DK$2</f>
        <v>1010256</v>
      </c>
      <c r="DL15" s="1">
        <f>[6]France!DL$2</f>
        <v>646581</v>
      </c>
      <c r="DM15" s="1">
        <f>[6]France!DM$2</f>
        <v>551724</v>
      </c>
      <c r="DN15" s="1">
        <f>[6]France!DN$2</f>
        <v>602027</v>
      </c>
      <c r="DO15" s="1">
        <f>[6]France!DO$2</f>
        <v>704216</v>
      </c>
      <c r="DP15" s="1">
        <f>[6]France!DP$2</f>
        <v>816074</v>
      </c>
      <c r="DQ15" s="1">
        <f>[6]France!DQ$2</f>
        <v>521807</v>
      </c>
      <c r="DR15" s="1">
        <f>[6]France!DR$2</f>
        <v>783080</v>
      </c>
      <c r="DS15" s="1">
        <f>[6]France!DS$2</f>
        <v>999441</v>
      </c>
      <c r="DT15" s="1">
        <f>[6]France!DT$2</f>
        <v>870803</v>
      </c>
      <c r="DU15" s="1">
        <f>[6]France!DU$2</f>
        <v>580020</v>
      </c>
      <c r="DV15" s="1">
        <f>[6]France!DV$2</f>
        <v>526565</v>
      </c>
      <c r="DW15" s="1">
        <f>[6]France!DW$2</f>
        <v>631452</v>
      </c>
      <c r="DX15" s="1">
        <f>[6]France!DX$2</f>
        <v>508755</v>
      </c>
      <c r="DY15" s="1">
        <f>[6]France!DY$2</f>
        <v>239777</v>
      </c>
      <c r="DZ15" s="1">
        <f>[6]France!DZ$2</f>
        <v>868060</v>
      </c>
      <c r="EA15" s="1">
        <f>[6]France!EA$2</f>
        <v>473665</v>
      </c>
      <c r="EB15" s="1">
        <f>[6]France!EB$2</f>
        <v>401380</v>
      </c>
      <c r="EC15" s="1">
        <f>[6]France!EC$2</f>
        <v>379949</v>
      </c>
      <c r="ED15" s="1">
        <f>[6]France!ED$2</f>
        <v>583559</v>
      </c>
      <c r="EE15" s="1">
        <f>[6]France!EE$2</f>
        <v>671484</v>
      </c>
      <c r="EF15" s="1">
        <f>[6]France!EF$2</f>
        <v>499249</v>
      </c>
      <c r="EG15" s="1">
        <f>[6]France!EG$2</f>
        <v>552588</v>
      </c>
      <c r="EH15" s="1">
        <f>[6]France!EH$2</f>
        <v>296990</v>
      </c>
      <c r="EI15" s="1">
        <f>[6]France!EI$2</f>
        <v>248101</v>
      </c>
      <c r="EJ15" s="1">
        <f>[6]France!EJ$2</f>
        <v>351533</v>
      </c>
      <c r="EK15" s="1">
        <f>[6]France!EK$2</f>
        <v>345719</v>
      </c>
      <c r="EL15" s="1">
        <f>[6]France!EL$2</f>
        <v>1324343</v>
      </c>
      <c r="EM15" s="1">
        <f>[6]France!EM$2</f>
        <v>1060904</v>
      </c>
      <c r="EN15" s="1">
        <f>[6]France!EN$2</f>
        <v>407577</v>
      </c>
      <c r="EO15" s="1">
        <f>[6]France!EO$2</f>
        <v>399725</v>
      </c>
      <c r="EP15" s="1">
        <f>[6]France!EP$2</f>
        <v>910135</v>
      </c>
      <c r="EQ15" s="1">
        <f>[6]France!EQ$2</f>
        <v>3031972</v>
      </c>
      <c r="ER15" s="1">
        <f>[6]France!ER$2</f>
        <v>2814835</v>
      </c>
      <c r="ES15" s="1">
        <f>[6]France!ES$2</f>
        <v>1764954</v>
      </c>
      <c r="ET15" s="1">
        <f>[6]France!ET$2</f>
        <v>1231227</v>
      </c>
      <c r="EU15" s="1">
        <f>[6]France!EU$2</f>
        <v>1946192</v>
      </c>
      <c r="EV15" s="1">
        <f>[6]France!EV$2</f>
        <v>1610188</v>
      </c>
      <c r="EW15" s="1">
        <f>[6]France!EW$2</f>
        <v>506582</v>
      </c>
      <c r="EX15" s="1">
        <f>[6]France!EX$2</f>
        <v>837977</v>
      </c>
      <c r="EY15" s="1">
        <f>[6]France!EY$2</f>
        <v>1123990</v>
      </c>
      <c r="EZ15" s="1">
        <f>[6]France!EZ$2</f>
        <v>834674</v>
      </c>
      <c r="FA15" s="1">
        <f>[6]France!FA$2</f>
        <v>1091900</v>
      </c>
      <c r="FB15" s="1">
        <f>[6]France!FB$2</f>
        <v>948306</v>
      </c>
      <c r="FC15" s="1">
        <f>[6]France!FC$2</f>
        <v>1654899</v>
      </c>
      <c r="FD15" s="1">
        <f>[6]France!FD$2</f>
        <v>1052222</v>
      </c>
      <c r="FE15" s="1">
        <f>[6]France!FE$2</f>
        <v>715846</v>
      </c>
      <c r="FF15" s="1">
        <f>[6]France!FF$2</f>
        <v>606725</v>
      </c>
      <c r="FG15" s="1">
        <f>[6]France!FG$2</f>
        <v>1145615</v>
      </c>
      <c r="FH15" s="1">
        <f>[6]France!FH$2</f>
        <v>538712</v>
      </c>
      <c r="FI15" s="1">
        <f>[6]France!FI$2</f>
        <v>671912</v>
      </c>
      <c r="FJ15" s="1">
        <f>[6]France!FJ$2</f>
        <v>958328</v>
      </c>
      <c r="FK15" s="1">
        <f>[6]France!FK$2</f>
        <v>969122</v>
      </c>
      <c r="FL15" s="1">
        <f>[6]France!FL$2</f>
        <v>1022564</v>
      </c>
      <c r="FM15" s="1">
        <f>[6]France!FM$2</f>
        <v>1658146</v>
      </c>
      <c r="FN15" s="1">
        <f>[6]France!FN$2</f>
        <v>1164367</v>
      </c>
      <c r="FO15" s="1">
        <f>[6]France!FO$2</f>
        <v>929869</v>
      </c>
      <c r="FP15" s="1">
        <f>[6]France!FP$2</f>
        <v>923255</v>
      </c>
      <c r="FQ15" s="1">
        <f>[6]France!FQ$2</f>
        <v>999068</v>
      </c>
      <c r="FR15" s="1">
        <f>[6]France!FR$2</f>
        <v>1010818</v>
      </c>
      <c r="FS15" s="1">
        <f>[6]France!FS$2</f>
        <v>904137</v>
      </c>
      <c r="FT15" s="1">
        <f>[6]France!FT$2</f>
        <v>658298</v>
      </c>
      <c r="FU15" s="1">
        <f>[6]France!FU$2</f>
        <v>554117</v>
      </c>
      <c r="FV15" s="1">
        <f>[6]France!FV$2</f>
        <v>651652</v>
      </c>
      <c r="FW15" s="1">
        <f>[6]France!FW$2</f>
        <v>0</v>
      </c>
      <c r="FX15" s="1">
        <f>[6]France!FX$2</f>
        <v>0</v>
      </c>
      <c r="FY15" s="1">
        <f>[6]France!FY$2</f>
        <v>0</v>
      </c>
      <c r="FZ15" s="7">
        <f>SUM($B15:FY15)</f>
        <v>103300855</v>
      </c>
    </row>
    <row r="16" spans="1:182">
      <c r="A16" t="s">
        <v>22</v>
      </c>
      <c r="B16" s="1">
        <f>[6]Germany!B$2</f>
        <v>62227</v>
      </c>
      <c r="C16" s="1">
        <f>[6]Germany!C$2</f>
        <v>69550</v>
      </c>
      <c r="D16" s="1">
        <f>[6]Germany!D$2</f>
        <v>223786</v>
      </c>
      <c r="E16" s="1">
        <f>[6]Germany!E$2</f>
        <v>289002</v>
      </c>
      <c r="F16" s="1">
        <f>[6]Germany!F$2</f>
        <v>252371</v>
      </c>
      <c r="G16" s="1">
        <f>[6]Germany!G$2</f>
        <v>321929</v>
      </c>
      <c r="H16" s="1">
        <f>[6]Germany!H$2</f>
        <v>241257</v>
      </c>
      <c r="I16" s="1">
        <f>[6]Germany!I$2</f>
        <v>131689</v>
      </c>
      <c r="J16" s="1">
        <f>[6]Germany!J$2</f>
        <v>216162</v>
      </c>
      <c r="K16" s="1">
        <f>[6]Germany!K$2</f>
        <v>235986</v>
      </c>
      <c r="L16" s="1">
        <f>[6]Germany!L$2</f>
        <v>158140</v>
      </c>
      <c r="M16" s="1">
        <f>[6]Germany!M$2</f>
        <v>60199</v>
      </c>
      <c r="N16" s="1">
        <f>[6]Germany!N$2</f>
        <v>30825</v>
      </c>
      <c r="O16" s="1">
        <f>[6]Germany!O$2</f>
        <v>176881</v>
      </c>
      <c r="P16" s="1">
        <f>[6]Germany!P$2</f>
        <v>221740</v>
      </c>
      <c r="Q16" s="1">
        <f>[6]Germany!Q$2</f>
        <v>172235</v>
      </c>
      <c r="R16" s="1">
        <f>[6]Germany!R$2</f>
        <v>121361</v>
      </c>
      <c r="S16" s="1">
        <f>[6]Germany!S$2</f>
        <v>199306</v>
      </c>
      <c r="T16" s="1">
        <f>[6]Germany!T$2</f>
        <v>76682</v>
      </c>
      <c r="U16" s="1">
        <f>[6]Germany!U$2</f>
        <v>59210</v>
      </c>
      <c r="V16" s="1">
        <f>[6]Germany!V$2</f>
        <v>173581</v>
      </c>
      <c r="W16" s="1">
        <f>[6]Germany!W$2</f>
        <v>137710</v>
      </c>
      <c r="X16" s="1">
        <f>[6]Germany!X$2</f>
        <v>115275</v>
      </c>
      <c r="Y16" s="1">
        <f>[6]Germany!Y$2</f>
        <v>110027</v>
      </c>
      <c r="Z16" s="1">
        <f>[6]Germany!Z$2</f>
        <v>224600</v>
      </c>
      <c r="AA16" s="1">
        <f>[6]Germany!AA$2</f>
        <v>70306</v>
      </c>
      <c r="AB16" s="1">
        <f>[6]Germany!AB$2</f>
        <v>137814</v>
      </c>
      <c r="AC16" s="1">
        <f>[6]Germany!AC$2</f>
        <v>73429</v>
      </c>
      <c r="AD16" s="1">
        <f>[6]Germany!AD$2</f>
        <v>36823</v>
      </c>
      <c r="AE16" s="1">
        <f>[6]Germany!AE$2</f>
        <v>48801</v>
      </c>
      <c r="AF16" s="1">
        <f>[6]Germany!AF$2</f>
        <v>65648</v>
      </c>
      <c r="AG16" s="1">
        <f>[6]Germany!AG$2</f>
        <v>54108</v>
      </c>
      <c r="AH16" s="1">
        <f>[6]Germany!AH$2</f>
        <v>39761</v>
      </c>
      <c r="AI16" s="1">
        <f>[6]Germany!AI$2</f>
        <v>73542</v>
      </c>
      <c r="AJ16" s="1">
        <f>[6]Germany!AJ$2</f>
        <v>55146</v>
      </c>
      <c r="AK16" s="1">
        <f>[6]Germany!AK$2</f>
        <v>27575</v>
      </c>
      <c r="AL16" s="1">
        <f>[6]Germany!AL$2</f>
        <v>40708</v>
      </c>
      <c r="AM16" s="1">
        <f>[6]Germany!AM$2</f>
        <v>34569</v>
      </c>
      <c r="AN16" s="1">
        <f>[6]Germany!AN$2</f>
        <v>58400</v>
      </c>
      <c r="AO16" s="1">
        <f>[6]Germany!AO$2</f>
        <v>68692</v>
      </c>
      <c r="AP16" s="1">
        <f>[6]Germany!AP$2</f>
        <v>53939</v>
      </c>
      <c r="AQ16" s="1">
        <f>[6]Germany!AQ$2</f>
        <v>43964</v>
      </c>
      <c r="AR16" s="1">
        <f>[6]Germany!AR$2</f>
        <v>45534</v>
      </c>
      <c r="AS16" s="1">
        <f>[6]Germany!AS$2</f>
        <v>40567</v>
      </c>
      <c r="AT16" s="1">
        <f>[6]Germany!AT$2</f>
        <v>45924</v>
      </c>
      <c r="AU16" s="1">
        <f>[6]Germany!AU$2</f>
        <v>27415</v>
      </c>
      <c r="AV16" s="1">
        <f>[6]Germany!AV$2</f>
        <v>10630</v>
      </c>
      <c r="AW16" s="1">
        <f>[6]Germany!AW$2</f>
        <v>3277</v>
      </c>
      <c r="AX16" s="1">
        <f>[6]Germany!AX$2</f>
        <v>36633</v>
      </c>
      <c r="AY16" s="1">
        <f>[6]Germany!AY$2</f>
        <v>14947</v>
      </c>
      <c r="AZ16" s="1">
        <f>[6]Germany!AZ$2</f>
        <v>9383</v>
      </c>
      <c r="BA16" s="1">
        <f>[6]Germany!BA$2</f>
        <v>39499</v>
      </c>
      <c r="BB16" s="1">
        <f>[6]Germany!BB$2</f>
        <v>32425</v>
      </c>
      <c r="BC16" s="1">
        <f>[6]Germany!BC$2</f>
        <v>45738</v>
      </c>
      <c r="BD16" s="1">
        <f>[6]Germany!BD$2</f>
        <v>27009</v>
      </c>
      <c r="BE16" s="1">
        <f>[6]Germany!BE$2</f>
        <v>110290</v>
      </c>
      <c r="BF16" s="1">
        <f>[6]Germany!BF$2</f>
        <v>11783</v>
      </c>
      <c r="BG16" s="1">
        <f>[6]Germany!BG$2</f>
        <v>15033</v>
      </c>
      <c r="BH16" s="1">
        <f>[6]Germany!BH$2</f>
        <v>19592</v>
      </c>
      <c r="BI16" s="1">
        <f>[6]Germany!BI$2</f>
        <v>80464</v>
      </c>
      <c r="BJ16" s="1">
        <f>[6]Germany!BJ$2</f>
        <v>60369</v>
      </c>
      <c r="BK16" s="1">
        <f>[6]Germany!BK$2</f>
        <v>44409</v>
      </c>
      <c r="BL16" s="1">
        <f>[6]Germany!BL$2</f>
        <v>53743</v>
      </c>
      <c r="BM16" s="1">
        <f>[6]Germany!BM$2</f>
        <v>33046</v>
      </c>
      <c r="BN16" s="1">
        <f>[6]Germany!BN$2</f>
        <v>15598</v>
      </c>
      <c r="BO16" s="1">
        <f>[6]Germany!BO$2</f>
        <v>25695</v>
      </c>
      <c r="BP16" s="1">
        <f>[6]Germany!BP$2</f>
        <v>16082</v>
      </c>
      <c r="BQ16" s="1">
        <f>[6]Germany!BQ$2</f>
        <v>28725</v>
      </c>
      <c r="BR16" s="1">
        <f>[6]Germany!BR$2</f>
        <v>13833</v>
      </c>
      <c r="BS16" s="1">
        <f>[6]Germany!BS$2</f>
        <v>30717</v>
      </c>
      <c r="BT16" s="1">
        <f>[6]Germany!BT$2</f>
        <v>2576</v>
      </c>
      <c r="BU16" s="1">
        <f>[6]Germany!BU$2</f>
        <v>21247</v>
      </c>
      <c r="BV16" s="1">
        <f>[6]Germany!BV$2</f>
        <v>24752</v>
      </c>
      <c r="BW16" s="1">
        <f>[6]Germany!BW$2</f>
        <v>41234</v>
      </c>
      <c r="BX16" s="1">
        <f>[6]Germany!BX$2</f>
        <v>30294</v>
      </c>
      <c r="BY16" s="1">
        <f>[6]Germany!BY$2</f>
        <v>15592</v>
      </c>
      <c r="BZ16" s="1">
        <f>[6]Germany!BZ$2</f>
        <v>157687</v>
      </c>
      <c r="CA16" s="1">
        <f>[6]Germany!CA$2</f>
        <v>33250</v>
      </c>
      <c r="CB16" s="1">
        <f>[6]Germany!CB$2</f>
        <v>21180</v>
      </c>
      <c r="CC16" s="1">
        <f>[6]Germany!CC$2</f>
        <v>100027</v>
      </c>
      <c r="CD16" s="1">
        <f>[6]Germany!CD$2</f>
        <v>81000</v>
      </c>
      <c r="CE16" s="1">
        <f>[6]Germany!CE$2</f>
        <v>856</v>
      </c>
      <c r="CF16" s="1">
        <f>[6]Germany!CF$2</f>
        <v>428</v>
      </c>
      <c r="CG16" s="1">
        <f>[6]Germany!CG$2</f>
        <v>71693</v>
      </c>
      <c r="CH16" s="1">
        <f>[6]Germany!CH$2</f>
        <v>159316</v>
      </c>
      <c r="CI16" s="1">
        <f>[6]Germany!CI$2</f>
        <v>113527</v>
      </c>
      <c r="CJ16" s="1">
        <f>[6]Germany!CJ$2</f>
        <v>124899</v>
      </c>
      <c r="CK16" s="1">
        <f>[6]Germany!CK$2</f>
        <v>152380</v>
      </c>
      <c r="CL16" s="1">
        <f>[6]Germany!CL$2</f>
        <v>83756</v>
      </c>
      <c r="CM16" s="1">
        <f>[6]Germany!CM$2</f>
        <v>71864</v>
      </c>
      <c r="CN16" s="1">
        <f>[6]Germany!CN$2</f>
        <v>36381</v>
      </c>
      <c r="CO16" s="1">
        <f>[6]Germany!CO$2</f>
        <v>90594</v>
      </c>
      <c r="CP16" s="1">
        <f>[6]Germany!CP$2</f>
        <v>115830</v>
      </c>
      <c r="CQ16" s="1">
        <f>[6]Germany!CQ$2</f>
        <v>51251</v>
      </c>
      <c r="CR16" s="1">
        <f>[6]Germany!CR$2</f>
        <v>67243</v>
      </c>
      <c r="CS16" s="1">
        <f>[6]Germany!CS$2</f>
        <v>146416</v>
      </c>
      <c r="CT16" s="1">
        <f>[6]Germany!CT$2</f>
        <v>18802</v>
      </c>
      <c r="CU16" s="1">
        <f>[6]Germany!CU$2</f>
        <v>226828</v>
      </c>
      <c r="CV16" s="1">
        <f>[6]Germany!CV$2</f>
        <v>140951</v>
      </c>
      <c r="CW16" s="1">
        <f>[6]Germany!CW$2</f>
        <v>142356</v>
      </c>
      <c r="CX16" s="1">
        <f>[6]Germany!CX$2</f>
        <v>149347</v>
      </c>
      <c r="CY16" s="1">
        <f>[6]Germany!CY$2</f>
        <v>146673</v>
      </c>
      <c r="CZ16" s="1">
        <f>[6]Germany!CZ$2</f>
        <v>120704</v>
      </c>
      <c r="DA16" s="1">
        <f>[6]Germany!DA$2</f>
        <v>121896</v>
      </c>
      <c r="DB16" s="1">
        <f>[6]Germany!DB$2</f>
        <v>156774</v>
      </c>
      <c r="DC16" s="1">
        <f>[6]Germany!DC$2</f>
        <v>169419</v>
      </c>
      <c r="DD16" s="1">
        <f>[6]Germany!DD$2</f>
        <v>163206</v>
      </c>
      <c r="DE16" s="1">
        <f>[6]Germany!DE$2</f>
        <v>122663</v>
      </c>
      <c r="DF16" s="1">
        <f>[6]Germany!DF$2</f>
        <v>213927</v>
      </c>
      <c r="DG16" s="1">
        <f>[6]Germany!DG$2</f>
        <v>52617</v>
      </c>
      <c r="DH16" s="1">
        <f>[6]Germany!DH$2</f>
        <v>179187</v>
      </c>
      <c r="DI16" s="1">
        <f>[6]Germany!DI$2</f>
        <v>61367</v>
      </c>
      <c r="DJ16" s="1">
        <f>[6]Germany!DJ$2</f>
        <v>67850</v>
      </c>
      <c r="DK16" s="1">
        <f>[6]Germany!DK$2</f>
        <v>51493</v>
      </c>
      <c r="DL16" s="1">
        <f>[6]Germany!DL$2</f>
        <v>63919</v>
      </c>
      <c r="DM16" s="1">
        <f>[6]Germany!DM$2</f>
        <v>33664</v>
      </c>
      <c r="DN16" s="1">
        <f>[6]Germany!DN$2</f>
        <v>82757</v>
      </c>
      <c r="DO16" s="1">
        <f>[6]Germany!DO$2</f>
        <v>2966</v>
      </c>
      <c r="DP16" s="1">
        <f>[6]Germany!DP$2</f>
        <v>58769</v>
      </c>
      <c r="DQ16" s="1">
        <f>[6]Germany!DQ$2</f>
        <v>87052</v>
      </c>
      <c r="DR16" s="1">
        <f>[6]Germany!DR$2</f>
        <v>117724</v>
      </c>
      <c r="DS16" s="1">
        <f>[6]Germany!DS$2</f>
        <v>134590</v>
      </c>
      <c r="DT16" s="1">
        <f>[6]Germany!DT$2</f>
        <v>123180</v>
      </c>
      <c r="DU16" s="1">
        <f>[6]Germany!DU$2</f>
        <v>84060</v>
      </c>
      <c r="DV16" s="1">
        <f>[6]Germany!DV$2</f>
        <v>105903</v>
      </c>
      <c r="DW16" s="1">
        <f>[6]Germany!DW$2</f>
        <v>74866</v>
      </c>
      <c r="DX16" s="1">
        <f>[6]Germany!DX$2</f>
        <v>34749</v>
      </c>
      <c r="DY16" s="1">
        <f>[6]Germany!DY$2</f>
        <v>125582</v>
      </c>
      <c r="DZ16" s="1">
        <f>[6]Germany!DZ$2</f>
        <v>97070</v>
      </c>
      <c r="EA16" s="1">
        <f>[6]Germany!EA$2</f>
        <v>86298</v>
      </c>
      <c r="EB16" s="1">
        <f>[6]Germany!EB$2</f>
        <v>67104</v>
      </c>
      <c r="EC16" s="1">
        <f>[6]Germany!EC$2</f>
        <v>106950</v>
      </c>
      <c r="ED16" s="1">
        <f>[6]Germany!ED$2</f>
        <v>73502</v>
      </c>
      <c r="EE16" s="1">
        <f>[6]Germany!EE$2</f>
        <v>69745</v>
      </c>
      <c r="EF16" s="1">
        <f>[6]Germany!EF$2</f>
        <v>151622</v>
      </c>
      <c r="EG16" s="1">
        <f>[6]Germany!EG$2</f>
        <v>181632</v>
      </c>
      <c r="EH16" s="1">
        <f>[6]Germany!EH$2</f>
        <v>100450</v>
      </c>
      <c r="EI16" s="1">
        <f>[6]Germany!EI$2</f>
        <v>141245</v>
      </c>
      <c r="EJ16" s="1">
        <f>[6]Germany!EJ$2</f>
        <v>67081</v>
      </c>
      <c r="EK16" s="1">
        <f>[6]Germany!EK$2</f>
        <v>116694</v>
      </c>
      <c r="EL16" s="1">
        <f>[6]Germany!EL$2</f>
        <v>240078</v>
      </c>
      <c r="EM16" s="1">
        <f>[6]Germany!EM$2</f>
        <v>100962</v>
      </c>
      <c r="EN16" s="1">
        <f>[6]Germany!EN$2</f>
        <v>132913</v>
      </c>
      <c r="EO16" s="1">
        <f>[6]Germany!EO$2</f>
        <v>111201</v>
      </c>
      <c r="EP16" s="1">
        <f>[6]Germany!EP$2</f>
        <v>104119</v>
      </c>
      <c r="EQ16" s="1">
        <f>[6]Germany!EQ$2</f>
        <v>191665</v>
      </c>
      <c r="ER16" s="1">
        <f>[6]Germany!ER$2</f>
        <v>214887</v>
      </c>
      <c r="ES16" s="1">
        <f>[6]Germany!ES$2</f>
        <v>67220</v>
      </c>
      <c r="ET16" s="1">
        <f>[6]Germany!ET$2</f>
        <v>164209</v>
      </c>
      <c r="EU16" s="1">
        <f>[6]Germany!EU$2</f>
        <v>123877</v>
      </c>
      <c r="EV16" s="1">
        <f>[6]Germany!EV$2</f>
        <v>104409</v>
      </c>
      <c r="EW16" s="1">
        <f>[6]Germany!EW$2</f>
        <v>137120</v>
      </c>
      <c r="EX16" s="1">
        <f>[6]Germany!EX$2</f>
        <v>148677</v>
      </c>
      <c r="EY16" s="1">
        <f>[6]Germany!EY$2</f>
        <v>221897</v>
      </c>
      <c r="EZ16" s="1">
        <f>[6]Germany!EZ$2</f>
        <v>246740</v>
      </c>
      <c r="FA16" s="1">
        <f>[6]Germany!FA$2</f>
        <v>228405</v>
      </c>
      <c r="FB16" s="1">
        <f>[6]Germany!FB$2</f>
        <v>251608</v>
      </c>
      <c r="FC16" s="1">
        <f>[6]Germany!FC$2</f>
        <v>210018</v>
      </c>
      <c r="FD16" s="1">
        <f>[6]Germany!FD$2</f>
        <v>172276</v>
      </c>
      <c r="FE16" s="1">
        <f>[6]Germany!FE$2</f>
        <v>152547</v>
      </c>
      <c r="FF16" s="1">
        <f>[6]Germany!FF$2</f>
        <v>168620</v>
      </c>
      <c r="FG16" s="1">
        <f>[6]Germany!FG$2</f>
        <v>229870</v>
      </c>
      <c r="FH16" s="1">
        <f>[6]Germany!FH$2</f>
        <v>73951</v>
      </c>
      <c r="FI16" s="1">
        <f>[6]Germany!FI$2</f>
        <v>85988</v>
      </c>
      <c r="FJ16" s="1">
        <f>[6]Germany!FJ$2</f>
        <v>254437</v>
      </c>
      <c r="FK16" s="1">
        <f>[6]Germany!FK$2</f>
        <v>154223</v>
      </c>
      <c r="FL16" s="1">
        <f>[6]Germany!FL$2</f>
        <v>289007</v>
      </c>
      <c r="FM16" s="1">
        <f>[6]Germany!FM$2</f>
        <v>163472</v>
      </c>
      <c r="FN16" s="1">
        <f>[6]Germany!FN$2</f>
        <v>257748</v>
      </c>
      <c r="FO16" s="1">
        <f>[6]Germany!FO$2</f>
        <v>259699</v>
      </c>
      <c r="FP16" s="1">
        <f>[6]Germany!FP$2</f>
        <v>239829</v>
      </c>
      <c r="FQ16" s="1">
        <f>[6]Germany!FQ$2</f>
        <v>217063</v>
      </c>
      <c r="FR16" s="1">
        <f>[6]Germany!FR$2</f>
        <v>176495</v>
      </c>
      <c r="FS16" s="1">
        <f>[6]Germany!FS$2</f>
        <v>191380</v>
      </c>
      <c r="FT16" s="1">
        <f>[6]Germany!FT$2</f>
        <v>62419</v>
      </c>
      <c r="FU16" s="1">
        <f>[6]Germany!FU$2</f>
        <v>251501</v>
      </c>
      <c r="FV16" s="1">
        <f>[6]Germany!FV$2</f>
        <v>177064</v>
      </c>
      <c r="FW16" s="1">
        <f>[6]Germany!FW$2</f>
        <v>0</v>
      </c>
      <c r="FX16" s="1">
        <f>[6]Germany!FX$2</f>
        <v>0</v>
      </c>
      <c r="FY16" s="1">
        <f>[6]Germany!FY$2</f>
        <v>0</v>
      </c>
      <c r="FZ16" s="7">
        <f>SUM($B16:FY16)</f>
        <v>19091417</v>
      </c>
    </row>
    <row r="17" spans="1:182">
      <c r="A17" t="s">
        <v>37</v>
      </c>
      <c r="B17" s="1">
        <f>[6]Greece!B$2</f>
        <v>0</v>
      </c>
      <c r="C17" s="1">
        <f>[6]Greece!C$2</f>
        <v>0</v>
      </c>
      <c r="D17" s="1">
        <f>[6]Greece!D$2</f>
        <v>0</v>
      </c>
      <c r="E17" s="1">
        <f>[6]Greece!E$2</f>
        <v>0</v>
      </c>
      <c r="F17" s="1">
        <f>[6]Greece!F$2</f>
        <v>0</v>
      </c>
      <c r="G17" s="1">
        <f>[6]Greece!G$2</f>
        <v>0</v>
      </c>
      <c r="H17" s="1">
        <f>[6]Greece!H$2</f>
        <v>0</v>
      </c>
      <c r="I17" s="1">
        <f>[6]Greece!I$2</f>
        <v>0</v>
      </c>
      <c r="J17" s="1">
        <f>[6]Greece!J$2</f>
        <v>0</v>
      </c>
      <c r="K17" s="1">
        <f>[6]Greece!K$2</f>
        <v>0</v>
      </c>
      <c r="L17" s="1">
        <f>[6]Greece!L$2</f>
        <v>0</v>
      </c>
      <c r="M17" s="1">
        <f>[6]Greece!M$2</f>
        <v>0</v>
      </c>
      <c r="N17" s="1">
        <f>[6]Greece!N$2</f>
        <v>0</v>
      </c>
      <c r="O17" s="1">
        <f>[6]Greece!O$2</f>
        <v>0</v>
      </c>
      <c r="P17" s="1">
        <f>[6]Greece!P$2</f>
        <v>0</v>
      </c>
      <c r="Q17" s="1">
        <f>[6]Greece!Q$2</f>
        <v>0</v>
      </c>
      <c r="R17" s="1">
        <f>[6]Greece!R$2</f>
        <v>0</v>
      </c>
      <c r="S17" s="1">
        <f>[6]Greece!S$2</f>
        <v>0</v>
      </c>
      <c r="T17" s="1">
        <f>[6]Greece!T$2</f>
        <v>0</v>
      </c>
      <c r="U17" s="1">
        <f>[6]Greece!U$2</f>
        <v>0</v>
      </c>
      <c r="V17" s="1">
        <f>[6]Greece!V$2</f>
        <v>0</v>
      </c>
      <c r="W17" s="1">
        <f>[6]Greece!W$2</f>
        <v>0</v>
      </c>
      <c r="X17" s="1">
        <f>[6]Greece!X$2</f>
        <v>0</v>
      </c>
      <c r="Y17" s="1">
        <f>[6]Greece!Y$2</f>
        <v>0</v>
      </c>
      <c r="Z17" s="1">
        <f>[6]Greece!Z$2</f>
        <v>0</v>
      </c>
      <c r="AA17" s="1">
        <f>[6]Greece!AA$2</f>
        <v>0</v>
      </c>
      <c r="AB17" s="1">
        <f>[6]Greece!AB$2</f>
        <v>0</v>
      </c>
      <c r="AC17" s="1">
        <f>[6]Greece!AC$2</f>
        <v>0</v>
      </c>
      <c r="AD17" s="1">
        <f>[6]Greece!AD$2</f>
        <v>0</v>
      </c>
      <c r="AE17" s="1">
        <f>[6]Greece!AE$2</f>
        <v>0</v>
      </c>
      <c r="AF17" s="1">
        <f>[6]Greece!AF$2</f>
        <v>0</v>
      </c>
      <c r="AG17" s="1">
        <f>[6]Greece!AG$2</f>
        <v>0</v>
      </c>
      <c r="AH17" s="1">
        <f>[6]Greece!AH$2</f>
        <v>0</v>
      </c>
      <c r="AI17" s="1">
        <f>[6]Greece!AI$2</f>
        <v>0</v>
      </c>
      <c r="AJ17" s="1">
        <f>[6]Greece!AJ$2</f>
        <v>0</v>
      </c>
      <c r="AK17" s="1">
        <f>[6]Greece!AK$2</f>
        <v>0</v>
      </c>
      <c r="AL17" s="1">
        <f>[6]Greece!AL$2</f>
        <v>0</v>
      </c>
      <c r="AM17" s="1">
        <f>[6]Greece!AM$2</f>
        <v>0</v>
      </c>
      <c r="AN17" s="1">
        <f>[6]Greece!AN$2</f>
        <v>0</v>
      </c>
      <c r="AO17" s="1">
        <f>[6]Greece!AO$2</f>
        <v>0</v>
      </c>
      <c r="AP17" s="1">
        <f>[6]Greece!AP$2</f>
        <v>0</v>
      </c>
      <c r="AQ17" s="1">
        <f>[6]Greece!AQ$2</f>
        <v>0</v>
      </c>
      <c r="AR17" s="1">
        <f>[6]Greece!AR$2</f>
        <v>0</v>
      </c>
      <c r="AS17" s="1">
        <f>[6]Greece!AS$2</f>
        <v>0</v>
      </c>
      <c r="AT17" s="1">
        <f>[6]Greece!AT$2</f>
        <v>0</v>
      </c>
      <c r="AU17" s="1">
        <f>[6]Greece!AU$2</f>
        <v>0</v>
      </c>
      <c r="AV17" s="1">
        <f>[6]Greece!AV$2</f>
        <v>0</v>
      </c>
      <c r="AW17" s="1">
        <f>[6]Greece!AW$2</f>
        <v>0</v>
      </c>
      <c r="AX17" s="1">
        <f>[6]Greece!AX$2</f>
        <v>0</v>
      </c>
      <c r="AY17" s="1">
        <f>[6]Greece!AY$2</f>
        <v>0</v>
      </c>
      <c r="AZ17" s="1">
        <f>[6]Greece!AZ$2</f>
        <v>0</v>
      </c>
      <c r="BA17" s="1">
        <f>[6]Greece!BA$2</f>
        <v>0</v>
      </c>
      <c r="BB17" s="1">
        <f>[6]Greece!BB$2</f>
        <v>0</v>
      </c>
      <c r="BC17" s="1">
        <f>[6]Greece!BC$2</f>
        <v>0</v>
      </c>
      <c r="BD17" s="1">
        <f>[6]Greece!BD$2</f>
        <v>0</v>
      </c>
      <c r="BE17" s="1">
        <f>[6]Greece!BE$2</f>
        <v>0</v>
      </c>
      <c r="BF17" s="1">
        <f>[6]Greece!BF$2</f>
        <v>0</v>
      </c>
      <c r="BG17" s="1">
        <f>[6]Greece!BG$2</f>
        <v>0</v>
      </c>
      <c r="BH17" s="1">
        <f>[6]Greece!BH$2</f>
        <v>0</v>
      </c>
      <c r="BI17" s="1">
        <f>[6]Greece!BI$2</f>
        <v>0</v>
      </c>
      <c r="BJ17" s="1">
        <f>[6]Greece!BJ$2</f>
        <v>0</v>
      </c>
      <c r="BK17" s="1">
        <f>[6]Greece!BK$2</f>
        <v>0</v>
      </c>
      <c r="BL17" s="1">
        <f>[6]Greece!BL$2</f>
        <v>0</v>
      </c>
      <c r="BM17" s="1">
        <f>[6]Greece!BM$2</f>
        <v>0</v>
      </c>
      <c r="BN17" s="1">
        <f>[6]Greece!BN$2</f>
        <v>0</v>
      </c>
      <c r="BO17" s="1">
        <f>[6]Greece!BO$2</f>
        <v>0</v>
      </c>
      <c r="BP17" s="1">
        <f>[6]Greece!BP$2</f>
        <v>0</v>
      </c>
      <c r="BQ17" s="1">
        <f>[6]Greece!BQ$2</f>
        <v>0</v>
      </c>
      <c r="BR17" s="1">
        <f>[6]Greece!BR$2</f>
        <v>0</v>
      </c>
      <c r="BS17" s="1">
        <f>[6]Greece!BS$2</f>
        <v>0</v>
      </c>
      <c r="BT17" s="1">
        <f>[6]Greece!BT$2</f>
        <v>0</v>
      </c>
      <c r="BU17" s="1">
        <f>[6]Greece!BU$2</f>
        <v>0</v>
      </c>
      <c r="BV17" s="1">
        <f>[6]Greece!BV$2</f>
        <v>0</v>
      </c>
      <c r="BW17" s="1">
        <f>[6]Greece!BW$2</f>
        <v>0</v>
      </c>
      <c r="BX17" s="1">
        <f>[6]Greece!BX$2</f>
        <v>287</v>
      </c>
      <c r="BY17" s="1">
        <f>[6]Greece!BY$2</f>
        <v>288</v>
      </c>
      <c r="BZ17" s="1">
        <f>[6]Greece!BZ$2</f>
        <v>0</v>
      </c>
      <c r="CA17" s="1">
        <f>[6]Greece!CA$2</f>
        <v>0</v>
      </c>
      <c r="CB17" s="1">
        <f>[6]Greece!CB$2</f>
        <v>0</v>
      </c>
      <c r="CC17" s="1">
        <f>[6]Greece!CC$2</f>
        <v>0</v>
      </c>
      <c r="CD17" s="1">
        <f>[6]Greece!CD$2</f>
        <v>0</v>
      </c>
      <c r="CE17" s="1">
        <f>[6]Greece!CE$2</f>
        <v>0</v>
      </c>
      <c r="CF17" s="1">
        <f>[6]Greece!CF$2</f>
        <v>0</v>
      </c>
      <c r="CG17" s="1">
        <f>[6]Greece!CG$2</f>
        <v>0</v>
      </c>
      <c r="CH17" s="1">
        <f>[6]Greece!CH$2</f>
        <v>0</v>
      </c>
      <c r="CI17" s="1">
        <f>[6]Greece!CI$2</f>
        <v>0</v>
      </c>
      <c r="CJ17" s="1">
        <f>[6]Greece!CJ$2</f>
        <v>325</v>
      </c>
      <c r="CK17" s="1">
        <f>[6]Greece!CK$2</f>
        <v>0</v>
      </c>
      <c r="CL17" s="1">
        <f>[6]Greece!CL$2</f>
        <v>0</v>
      </c>
      <c r="CM17" s="1">
        <f>[6]Greece!CM$2</f>
        <v>0</v>
      </c>
      <c r="CN17" s="1">
        <f>[6]Greece!CN$2</f>
        <v>0</v>
      </c>
      <c r="CO17" s="1">
        <f>[6]Greece!CO$2</f>
        <v>0</v>
      </c>
      <c r="CP17" s="1">
        <f>[6]Greece!CP$2</f>
        <v>0</v>
      </c>
      <c r="CQ17" s="1">
        <f>[6]Greece!CQ$2</f>
        <v>0</v>
      </c>
      <c r="CR17" s="1">
        <f>[6]Greece!CR$2</f>
        <v>0</v>
      </c>
      <c r="CS17" s="1">
        <f>[6]Greece!CS$2</f>
        <v>0</v>
      </c>
      <c r="CT17" s="1">
        <f>[6]Greece!CT$2</f>
        <v>0</v>
      </c>
      <c r="CU17" s="1">
        <f>[6]Greece!CU$2</f>
        <v>0</v>
      </c>
      <c r="CV17" s="1">
        <f>[6]Greece!CV$2</f>
        <v>0</v>
      </c>
      <c r="CW17" s="1">
        <f>[6]Greece!CW$2</f>
        <v>0</v>
      </c>
      <c r="CX17" s="1">
        <f>[6]Greece!CX$2</f>
        <v>0</v>
      </c>
      <c r="CY17" s="1">
        <f>[6]Greece!CY$2</f>
        <v>0</v>
      </c>
      <c r="CZ17" s="1">
        <f>[6]Greece!CZ$2</f>
        <v>0</v>
      </c>
      <c r="DA17" s="1">
        <f>[6]Greece!DA$2</f>
        <v>0</v>
      </c>
      <c r="DB17" s="1">
        <f>[6]Greece!DB$2</f>
        <v>0</v>
      </c>
      <c r="DC17" s="1">
        <f>[6]Greece!DC$2</f>
        <v>0</v>
      </c>
      <c r="DD17" s="1">
        <f>[6]Greece!DD$2</f>
        <v>0</v>
      </c>
      <c r="DE17" s="1">
        <f>[6]Greece!DE$2</f>
        <v>0</v>
      </c>
      <c r="DF17" s="1">
        <f>[6]Greece!DF$2</f>
        <v>0</v>
      </c>
      <c r="DG17" s="1">
        <f>[6]Greece!DG$2</f>
        <v>0</v>
      </c>
      <c r="DH17" s="1">
        <f>[6]Greece!DH$2</f>
        <v>343</v>
      </c>
      <c r="DI17" s="1">
        <f>[6]Greece!DI$2</f>
        <v>0</v>
      </c>
      <c r="DJ17" s="1">
        <f>[6]Greece!DJ$2</f>
        <v>23</v>
      </c>
      <c r="DK17" s="1">
        <f>[6]Greece!DK$2</f>
        <v>0</v>
      </c>
      <c r="DL17" s="1">
        <f>[6]Greece!DL$2</f>
        <v>0</v>
      </c>
      <c r="DM17" s="1">
        <f>[6]Greece!DM$2</f>
        <v>0</v>
      </c>
      <c r="DN17" s="1">
        <f>[6]Greece!DN$2</f>
        <v>0</v>
      </c>
      <c r="DO17" s="1">
        <f>[6]Greece!DO$2</f>
        <v>9</v>
      </c>
      <c r="DP17" s="1">
        <f>[6]Greece!DP$2</f>
        <v>0</v>
      </c>
      <c r="DQ17" s="1">
        <f>[6]Greece!DQ$2</f>
        <v>0</v>
      </c>
      <c r="DR17" s="1">
        <f>[6]Greece!DR$2</f>
        <v>0</v>
      </c>
      <c r="DS17" s="1">
        <f>[6]Greece!DS$2</f>
        <v>0</v>
      </c>
      <c r="DT17" s="1">
        <f>[6]Greece!DT$2</f>
        <v>0</v>
      </c>
      <c r="DU17" s="1">
        <f>[6]Greece!DU$2</f>
        <v>0</v>
      </c>
      <c r="DV17" s="1">
        <f>[6]Greece!DV$2</f>
        <v>0</v>
      </c>
      <c r="DW17" s="1">
        <f>[6]Greece!DW$2</f>
        <v>406</v>
      </c>
      <c r="DX17" s="1">
        <f>[6]Greece!DX$2</f>
        <v>0</v>
      </c>
      <c r="DY17" s="1">
        <f>[6]Greece!DY$2</f>
        <v>0</v>
      </c>
      <c r="DZ17" s="1">
        <f>[6]Greece!DZ$2</f>
        <v>0</v>
      </c>
      <c r="EA17" s="1">
        <f>[6]Greece!EA$2</f>
        <v>0</v>
      </c>
      <c r="EB17" s="1">
        <f>[6]Greece!EB$2</f>
        <v>0</v>
      </c>
      <c r="EC17" s="1">
        <f>[6]Greece!EC$2</f>
        <v>0</v>
      </c>
      <c r="ED17" s="1">
        <f>[6]Greece!ED$2</f>
        <v>0</v>
      </c>
      <c r="EE17" s="1">
        <f>[6]Greece!EE$2</f>
        <v>0</v>
      </c>
      <c r="EF17" s="1">
        <f>[6]Greece!EF$2</f>
        <v>217</v>
      </c>
      <c r="EG17" s="1">
        <f>[6]Greece!EG$2</f>
        <v>0</v>
      </c>
      <c r="EH17" s="1">
        <f>[6]Greece!EH$2</f>
        <v>0</v>
      </c>
      <c r="EI17" s="1">
        <f>[6]Greece!EI$2</f>
        <v>0</v>
      </c>
      <c r="EJ17" s="1">
        <f>[6]Greece!EJ$2</f>
        <v>0</v>
      </c>
      <c r="EK17" s="1">
        <f>[6]Greece!EK$2</f>
        <v>0</v>
      </c>
      <c r="EL17" s="1">
        <f>[6]Greece!EL$2</f>
        <v>4</v>
      </c>
      <c r="EM17" s="1">
        <f>[6]Greece!EM$2</f>
        <v>0</v>
      </c>
      <c r="EN17" s="1">
        <f>[6]Greece!EN$2</f>
        <v>0</v>
      </c>
      <c r="EO17" s="1">
        <f>[6]Greece!EO$2</f>
        <v>148</v>
      </c>
      <c r="EP17" s="1">
        <f>[6]Greece!EP$2</f>
        <v>0</v>
      </c>
      <c r="EQ17" s="1">
        <f>[6]Greece!EQ$2</f>
        <v>2275</v>
      </c>
      <c r="ER17" s="1">
        <f>[6]Greece!ER$2</f>
        <v>148</v>
      </c>
      <c r="ES17" s="1">
        <f>[6]Greece!ES$2</f>
        <v>0</v>
      </c>
      <c r="ET17" s="1">
        <f>[6]Greece!ET$2</f>
        <v>0</v>
      </c>
      <c r="EU17" s="1">
        <f>[6]Greece!EU$2</f>
        <v>154</v>
      </c>
      <c r="EV17" s="1">
        <f>[6]Greece!EV$2</f>
        <v>0</v>
      </c>
      <c r="EW17" s="1">
        <f>[6]Greece!EW$2</f>
        <v>0</v>
      </c>
      <c r="EX17" s="1">
        <f>[6]Greece!EX$2</f>
        <v>0</v>
      </c>
      <c r="EY17" s="1">
        <f>[6]Greece!EY$2</f>
        <v>0</v>
      </c>
      <c r="EZ17" s="1">
        <f>[6]Greece!EZ$2</f>
        <v>6</v>
      </c>
      <c r="FA17" s="1">
        <f>[6]Greece!FA$2</f>
        <v>0</v>
      </c>
      <c r="FB17" s="1">
        <f>[6]Greece!FB$2</f>
        <v>0</v>
      </c>
      <c r="FC17" s="1">
        <f>[6]Greece!FC$2</f>
        <v>0</v>
      </c>
      <c r="FD17" s="1">
        <f>[6]Greece!FD$2</f>
        <v>55</v>
      </c>
      <c r="FE17" s="1">
        <f>[6]Greece!FE$2</f>
        <v>0</v>
      </c>
      <c r="FF17" s="1">
        <f>[6]Greece!FF$2</f>
        <v>0</v>
      </c>
      <c r="FG17" s="1">
        <f>[6]Greece!FG$2</f>
        <v>93</v>
      </c>
      <c r="FH17" s="1">
        <f>[6]Greece!FH$2</f>
        <v>0</v>
      </c>
      <c r="FI17" s="1">
        <f>[6]Greece!FI$2</f>
        <v>0</v>
      </c>
      <c r="FJ17" s="1">
        <f>[6]Greece!FJ$2</f>
        <v>0</v>
      </c>
      <c r="FK17" s="1">
        <f>[6]Greece!FK$2</f>
        <v>0</v>
      </c>
      <c r="FL17" s="1">
        <f>[6]Greece!FL$2</f>
        <v>0</v>
      </c>
      <c r="FM17" s="1">
        <f>[6]Greece!FM$2</f>
        <v>0</v>
      </c>
      <c r="FN17" s="1">
        <f>[6]Greece!FN$2</f>
        <v>0</v>
      </c>
      <c r="FO17" s="1">
        <f>[6]Greece!FO$2</f>
        <v>0</v>
      </c>
      <c r="FP17" s="1">
        <f>[6]Greece!FP$2</f>
        <v>157</v>
      </c>
      <c r="FQ17" s="1">
        <f>[6]Greece!FQ$2</f>
        <v>1</v>
      </c>
      <c r="FR17" s="1">
        <f>[6]Greece!FR$2</f>
        <v>0</v>
      </c>
      <c r="FS17" s="1">
        <f>[6]Greece!FS$2</f>
        <v>0</v>
      </c>
      <c r="FT17" s="1">
        <f>[6]Greece!FT$2</f>
        <v>0</v>
      </c>
      <c r="FU17" s="1">
        <f>[6]Greece!FU$2</f>
        <v>0</v>
      </c>
      <c r="FV17" s="1">
        <f>[6]Greece!FV$2</f>
        <v>0</v>
      </c>
      <c r="FW17" s="1">
        <f>[6]Greece!FW$2</f>
        <v>0</v>
      </c>
      <c r="FX17" s="1">
        <f>[6]Greece!FX$2</f>
        <v>0</v>
      </c>
      <c r="FY17" s="1">
        <f>[6]Greece!FY$2</f>
        <v>0</v>
      </c>
      <c r="FZ17" s="7">
        <f>SUM($B17:FY17)</f>
        <v>4939</v>
      </c>
    </row>
    <row r="18" spans="1:182">
      <c r="A18" t="s">
        <v>35</v>
      </c>
      <c r="B18" s="1">
        <f>[6]Hungary!B$2</f>
        <v>0</v>
      </c>
      <c r="C18" s="1">
        <f>[6]Hungary!C$2</f>
        <v>0</v>
      </c>
      <c r="D18" s="1">
        <f>[6]Hungary!D$2</f>
        <v>0</v>
      </c>
      <c r="E18" s="1">
        <f>[6]Hungary!E$2</f>
        <v>0</v>
      </c>
      <c r="F18" s="1">
        <f>[6]Hungary!F$2</f>
        <v>0</v>
      </c>
      <c r="G18" s="1">
        <f>[6]Hungary!G$2</f>
        <v>0</v>
      </c>
      <c r="H18" s="1">
        <f>[6]Hungary!H$2</f>
        <v>0</v>
      </c>
      <c r="I18" s="1">
        <f>[6]Hungary!I$2</f>
        <v>0</v>
      </c>
      <c r="J18" s="1">
        <f>[6]Hungary!J$2</f>
        <v>0</v>
      </c>
      <c r="K18" s="1">
        <f>[6]Hungary!K$2</f>
        <v>0</v>
      </c>
      <c r="L18" s="1">
        <f>[6]Hungary!L$2</f>
        <v>0</v>
      </c>
      <c r="M18" s="1">
        <f>[6]Hungary!M$2</f>
        <v>0</v>
      </c>
      <c r="N18" s="1">
        <f>[6]Hungary!N$2</f>
        <v>0</v>
      </c>
      <c r="O18" s="1">
        <f>[6]Hungary!O$2</f>
        <v>0</v>
      </c>
      <c r="P18" s="1">
        <f>[6]Hungary!P$2</f>
        <v>0</v>
      </c>
      <c r="Q18" s="1">
        <f>[6]Hungary!Q$2</f>
        <v>0</v>
      </c>
      <c r="R18" s="1">
        <f>[6]Hungary!R$2</f>
        <v>0</v>
      </c>
      <c r="S18" s="1">
        <f>[6]Hungary!S$2</f>
        <v>0</v>
      </c>
      <c r="T18" s="1">
        <f>[6]Hungary!T$2</f>
        <v>0</v>
      </c>
      <c r="U18" s="1">
        <f>[6]Hungary!U$2</f>
        <v>0</v>
      </c>
      <c r="V18" s="1">
        <f>[6]Hungary!V$2</f>
        <v>0</v>
      </c>
      <c r="W18" s="1">
        <f>[6]Hungary!W$2</f>
        <v>0</v>
      </c>
      <c r="X18" s="1">
        <f>[6]Hungary!X$2</f>
        <v>0</v>
      </c>
      <c r="Y18" s="1">
        <f>[6]Hungary!Y$2</f>
        <v>0</v>
      </c>
      <c r="Z18" s="1">
        <f>[6]Hungary!Z$2</f>
        <v>0</v>
      </c>
      <c r="AA18" s="1">
        <f>[6]Hungary!AA$2</f>
        <v>0</v>
      </c>
      <c r="AB18" s="1">
        <f>[6]Hungary!AB$2</f>
        <v>0</v>
      </c>
      <c r="AC18" s="1">
        <f>[6]Hungary!AC$2</f>
        <v>0</v>
      </c>
      <c r="AD18" s="1">
        <f>[6]Hungary!AD$2</f>
        <v>0</v>
      </c>
      <c r="AE18" s="1">
        <f>[6]Hungary!AE$2</f>
        <v>0</v>
      </c>
      <c r="AF18" s="1">
        <f>[6]Hungary!AF$2</f>
        <v>0</v>
      </c>
      <c r="AG18" s="1">
        <f>[6]Hungary!AG$2</f>
        <v>0</v>
      </c>
      <c r="AH18" s="1">
        <f>[6]Hungary!AH$2</f>
        <v>0</v>
      </c>
      <c r="AI18" s="1">
        <f>[6]Hungary!AI$2</f>
        <v>0</v>
      </c>
      <c r="AJ18" s="1">
        <f>[6]Hungary!AJ$2</f>
        <v>0</v>
      </c>
      <c r="AK18" s="1">
        <f>[6]Hungary!AK$2</f>
        <v>0</v>
      </c>
      <c r="AL18" s="1">
        <f>[6]Hungary!AL$2</f>
        <v>0</v>
      </c>
      <c r="AM18" s="1">
        <f>[6]Hungary!AM$2</f>
        <v>0</v>
      </c>
      <c r="AN18" s="1">
        <f>[6]Hungary!AN$2</f>
        <v>84</v>
      </c>
      <c r="AO18" s="1">
        <f>[6]Hungary!AO$2</f>
        <v>0</v>
      </c>
      <c r="AP18" s="1">
        <f>[6]Hungary!AP$2</f>
        <v>84</v>
      </c>
      <c r="AQ18" s="1">
        <f>[6]Hungary!AQ$2</f>
        <v>42</v>
      </c>
      <c r="AR18" s="1">
        <f>[6]Hungary!AR$2</f>
        <v>29</v>
      </c>
      <c r="AS18" s="1">
        <f>[6]Hungary!AS$2</f>
        <v>0</v>
      </c>
      <c r="AT18" s="1">
        <f>[6]Hungary!AT$2</f>
        <v>0</v>
      </c>
      <c r="AU18" s="1">
        <f>[6]Hungary!AU$2</f>
        <v>0</v>
      </c>
      <c r="AV18" s="1">
        <f>[6]Hungary!AV$2</f>
        <v>0</v>
      </c>
      <c r="AW18" s="1">
        <f>[6]Hungary!AW$2</f>
        <v>0</v>
      </c>
      <c r="AX18" s="1">
        <f>[6]Hungary!AX$2</f>
        <v>0</v>
      </c>
      <c r="AY18" s="1">
        <f>[6]Hungary!AY$2</f>
        <v>0</v>
      </c>
      <c r="AZ18" s="1">
        <f>[6]Hungary!AZ$2</f>
        <v>144</v>
      </c>
      <c r="BA18" s="1">
        <f>[6]Hungary!BA$2</f>
        <v>139</v>
      </c>
      <c r="BB18" s="1">
        <f>[6]Hungary!BB$2</f>
        <v>0</v>
      </c>
      <c r="BC18" s="1">
        <f>[6]Hungary!BC$2</f>
        <v>138</v>
      </c>
      <c r="BD18" s="1">
        <f>[6]Hungary!BD$2</f>
        <v>0</v>
      </c>
      <c r="BE18" s="1">
        <f>[6]Hungary!BE$2</f>
        <v>0</v>
      </c>
      <c r="BF18" s="1">
        <f>[6]Hungary!BF$2</f>
        <v>0</v>
      </c>
      <c r="BG18" s="1">
        <f>[6]Hungary!BG$2</f>
        <v>0</v>
      </c>
      <c r="BH18" s="1">
        <f>[6]Hungary!BH$2</f>
        <v>162</v>
      </c>
      <c r="BI18" s="1">
        <f>[6]Hungary!BI$2</f>
        <v>0</v>
      </c>
      <c r="BJ18" s="1">
        <f>[6]Hungary!BJ$2</f>
        <v>0</v>
      </c>
      <c r="BK18" s="1">
        <f>[6]Hungary!BK$2</f>
        <v>0</v>
      </c>
      <c r="BL18" s="1">
        <f>[6]Hungary!BL$2</f>
        <v>0</v>
      </c>
      <c r="BM18" s="1">
        <f>[6]Hungary!BM$2</f>
        <v>62</v>
      </c>
      <c r="BN18" s="1">
        <f>[6]Hungary!BN$2</f>
        <v>197</v>
      </c>
      <c r="BO18" s="1">
        <f>[6]Hungary!BO$2</f>
        <v>50</v>
      </c>
      <c r="BP18" s="1">
        <f>[6]Hungary!BP$2</f>
        <v>0</v>
      </c>
      <c r="BQ18" s="1">
        <f>[6]Hungary!BQ$2</f>
        <v>0</v>
      </c>
      <c r="BR18" s="1">
        <f>[6]Hungary!BR$2</f>
        <v>0</v>
      </c>
      <c r="BS18" s="1">
        <f>[6]Hungary!BS$2</f>
        <v>0</v>
      </c>
      <c r="BT18" s="1">
        <f>[6]Hungary!BT$2</f>
        <v>0</v>
      </c>
      <c r="BU18" s="1">
        <f>[6]Hungary!BU$2</f>
        <v>0</v>
      </c>
      <c r="BV18" s="1">
        <f>[6]Hungary!BV$2</f>
        <v>0</v>
      </c>
      <c r="BW18" s="1">
        <f>[6]Hungary!BW$2</f>
        <v>0</v>
      </c>
      <c r="BX18" s="1">
        <f>[6]Hungary!BX$2</f>
        <v>85</v>
      </c>
      <c r="BY18" s="1">
        <f>[6]Hungary!BY$2</f>
        <v>85</v>
      </c>
      <c r="BZ18" s="1">
        <f>[6]Hungary!BZ$2</f>
        <v>0</v>
      </c>
      <c r="CA18" s="1">
        <f>[6]Hungary!CA$2</f>
        <v>0</v>
      </c>
      <c r="CB18" s="1">
        <f>[6]Hungary!CB$2</f>
        <v>0</v>
      </c>
      <c r="CC18" s="1">
        <f>[6]Hungary!CC$2</f>
        <v>0</v>
      </c>
      <c r="CD18" s="1">
        <f>[6]Hungary!CD$2</f>
        <v>0</v>
      </c>
      <c r="CE18" s="1">
        <f>[6]Hungary!CE$2</f>
        <v>0</v>
      </c>
      <c r="CF18" s="1">
        <f>[6]Hungary!CF$2</f>
        <v>0</v>
      </c>
      <c r="CG18" s="1">
        <f>[6]Hungary!CG$2</f>
        <v>0</v>
      </c>
      <c r="CH18" s="1">
        <f>[6]Hungary!CH$2</f>
        <v>0</v>
      </c>
      <c r="CI18" s="1">
        <f>[6]Hungary!CI$2</f>
        <v>0</v>
      </c>
      <c r="CJ18" s="1">
        <f>[6]Hungary!CJ$2</f>
        <v>0</v>
      </c>
      <c r="CK18" s="1">
        <f>[6]Hungary!CK$2</f>
        <v>223</v>
      </c>
      <c r="CL18" s="1">
        <f>[6]Hungary!CL$2</f>
        <v>0</v>
      </c>
      <c r="CM18" s="1">
        <f>[6]Hungary!CM$2</f>
        <v>0</v>
      </c>
      <c r="CN18" s="1">
        <f>[6]Hungary!CN$2</f>
        <v>0</v>
      </c>
      <c r="CO18" s="1">
        <f>[6]Hungary!CO$2</f>
        <v>0</v>
      </c>
      <c r="CP18" s="1">
        <f>[6]Hungary!CP$2</f>
        <v>0</v>
      </c>
      <c r="CQ18" s="1">
        <f>[6]Hungary!CQ$2</f>
        <v>0</v>
      </c>
      <c r="CR18" s="1">
        <f>[6]Hungary!CR$2</f>
        <v>0</v>
      </c>
      <c r="CS18" s="1">
        <f>[6]Hungary!CS$2</f>
        <v>0</v>
      </c>
      <c r="CT18" s="1">
        <f>[6]Hungary!CT$2</f>
        <v>0</v>
      </c>
      <c r="CU18" s="1">
        <f>[6]Hungary!CU$2</f>
        <v>0</v>
      </c>
      <c r="CV18" s="1">
        <f>[6]Hungary!CV$2</f>
        <v>0</v>
      </c>
      <c r="CW18" s="1">
        <f>[6]Hungary!CW$2</f>
        <v>0</v>
      </c>
      <c r="CX18" s="1">
        <f>[6]Hungary!CX$2</f>
        <v>0</v>
      </c>
      <c r="CY18" s="1">
        <f>[6]Hungary!CY$2</f>
        <v>0</v>
      </c>
      <c r="CZ18" s="1">
        <f>[6]Hungary!CZ$2</f>
        <v>0</v>
      </c>
      <c r="DA18" s="1">
        <f>[6]Hungary!DA$2</f>
        <v>0</v>
      </c>
      <c r="DB18" s="1">
        <f>[6]Hungary!DB$2</f>
        <v>0</v>
      </c>
      <c r="DC18" s="1">
        <f>[6]Hungary!DC$2</f>
        <v>0</v>
      </c>
      <c r="DD18" s="1">
        <f>[6]Hungary!DD$2</f>
        <v>22</v>
      </c>
      <c r="DE18" s="1">
        <f>[6]Hungary!DE$2</f>
        <v>0</v>
      </c>
      <c r="DF18" s="1">
        <f>[6]Hungary!DF$2</f>
        <v>0</v>
      </c>
      <c r="DG18" s="1">
        <f>[6]Hungary!DG$2</f>
        <v>0</v>
      </c>
      <c r="DH18" s="1">
        <f>[6]Hungary!DH$2</f>
        <v>0</v>
      </c>
      <c r="DI18" s="1">
        <f>[6]Hungary!DI$2</f>
        <v>0</v>
      </c>
      <c r="DJ18" s="1">
        <f>[6]Hungary!DJ$2</f>
        <v>547</v>
      </c>
      <c r="DK18" s="1">
        <f>[6]Hungary!DK$2</f>
        <v>0</v>
      </c>
      <c r="DL18" s="1">
        <f>[6]Hungary!DL$2</f>
        <v>1156</v>
      </c>
      <c r="DM18" s="1">
        <f>[6]Hungary!DM$2</f>
        <v>0</v>
      </c>
      <c r="DN18" s="1">
        <f>[6]Hungary!DN$2</f>
        <v>71</v>
      </c>
      <c r="DO18" s="1">
        <f>[6]Hungary!DO$2</f>
        <v>1435</v>
      </c>
      <c r="DP18" s="1">
        <f>[6]Hungary!DP$2</f>
        <v>154</v>
      </c>
      <c r="DQ18" s="1">
        <f>[6]Hungary!DQ$2</f>
        <v>370</v>
      </c>
      <c r="DR18" s="1">
        <f>[6]Hungary!DR$2</f>
        <v>0</v>
      </c>
      <c r="DS18" s="1">
        <f>[6]Hungary!DS$2</f>
        <v>83</v>
      </c>
      <c r="DT18" s="1">
        <f>[6]Hungary!DT$2</f>
        <v>145</v>
      </c>
      <c r="DU18" s="1">
        <f>[6]Hungary!DU$2</f>
        <v>231</v>
      </c>
      <c r="DV18" s="1">
        <f>[6]Hungary!DV$2</f>
        <v>222</v>
      </c>
      <c r="DW18" s="1">
        <f>[6]Hungary!DW$2</f>
        <v>0</v>
      </c>
      <c r="DX18" s="1">
        <f>[6]Hungary!DX$2</f>
        <v>594</v>
      </c>
      <c r="DY18" s="1">
        <f>[6]Hungary!DY$2</f>
        <v>12</v>
      </c>
      <c r="DZ18" s="1">
        <f>[6]Hungary!DZ$2</f>
        <v>298</v>
      </c>
      <c r="EA18" s="1">
        <f>[6]Hungary!EA$2</f>
        <v>2104</v>
      </c>
      <c r="EB18" s="1">
        <f>[6]Hungary!EB$2</f>
        <v>550</v>
      </c>
      <c r="EC18" s="1">
        <f>[6]Hungary!EC$2</f>
        <v>1386</v>
      </c>
      <c r="ED18" s="1">
        <f>[6]Hungary!ED$2</f>
        <v>223</v>
      </c>
      <c r="EE18" s="1">
        <f>[6]Hungary!EE$2</f>
        <v>20</v>
      </c>
      <c r="EF18" s="1">
        <f>[6]Hungary!EF$2</f>
        <v>3818</v>
      </c>
      <c r="EG18" s="1">
        <f>[6]Hungary!EG$2</f>
        <v>74</v>
      </c>
      <c r="EH18" s="1">
        <f>[6]Hungary!EH$2</f>
        <v>396</v>
      </c>
      <c r="EI18" s="1">
        <f>[6]Hungary!EI$2</f>
        <v>0</v>
      </c>
      <c r="EJ18" s="1">
        <f>[6]Hungary!EJ$2</f>
        <v>152</v>
      </c>
      <c r="EK18" s="1">
        <f>[6]Hungary!EK$2</f>
        <v>0</v>
      </c>
      <c r="EL18" s="1">
        <f>[6]Hungary!EL$2</f>
        <v>24</v>
      </c>
      <c r="EM18" s="1">
        <f>[6]Hungary!EM$2</f>
        <v>0</v>
      </c>
      <c r="EN18" s="1">
        <f>[6]Hungary!EN$2</f>
        <v>487</v>
      </c>
      <c r="EO18" s="1">
        <f>[6]Hungary!EO$2</f>
        <v>0</v>
      </c>
      <c r="EP18" s="1">
        <f>[6]Hungary!EP$2</f>
        <v>0</v>
      </c>
      <c r="EQ18" s="1">
        <f>[6]Hungary!EQ$2</f>
        <v>13</v>
      </c>
      <c r="ER18" s="1">
        <f>[6]Hungary!ER$2</f>
        <v>1639</v>
      </c>
      <c r="ES18" s="1">
        <f>[6]Hungary!ES$2</f>
        <v>0</v>
      </c>
      <c r="ET18" s="1">
        <f>[6]Hungary!ET$2</f>
        <v>215</v>
      </c>
      <c r="EU18" s="1">
        <f>[6]Hungary!EU$2</f>
        <v>163</v>
      </c>
      <c r="EV18" s="1">
        <f>[6]Hungary!EV$2</f>
        <v>0</v>
      </c>
      <c r="EW18" s="1">
        <f>[6]Hungary!EW$2</f>
        <v>0</v>
      </c>
      <c r="EX18" s="1">
        <f>[6]Hungary!EX$2</f>
        <v>0</v>
      </c>
      <c r="EY18" s="1">
        <f>[6]Hungary!EY$2</f>
        <v>5</v>
      </c>
      <c r="EZ18" s="1">
        <f>[6]Hungary!EZ$2</f>
        <v>0</v>
      </c>
      <c r="FA18" s="1">
        <f>[6]Hungary!FA$2</f>
        <v>0</v>
      </c>
      <c r="FB18" s="1">
        <f>[6]Hungary!FB$2</f>
        <v>0</v>
      </c>
      <c r="FC18" s="1">
        <f>[6]Hungary!FC$2</f>
        <v>0</v>
      </c>
      <c r="FD18" s="1">
        <f>[6]Hungary!FD$2</f>
        <v>0</v>
      </c>
      <c r="FE18" s="1">
        <f>[6]Hungary!FE$2</f>
        <v>41</v>
      </c>
      <c r="FF18" s="1">
        <f>[6]Hungary!FF$2</f>
        <v>0</v>
      </c>
      <c r="FG18" s="1">
        <f>[6]Hungary!FG$2</f>
        <v>0</v>
      </c>
      <c r="FH18" s="1">
        <f>[6]Hungary!FH$2</f>
        <v>0</v>
      </c>
      <c r="FI18" s="1">
        <f>[6]Hungary!FI$2</f>
        <v>0</v>
      </c>
      <c r="FJ18" s="1">
        <f>[6]Hungary!FJ$2</f>
        <v>0</v>
      </c>
      <c r="FK18" s="1">
        <f>[6]Hungary!FK$2</f>
        <v>0</v>
      </c>
      <c r="FL18" s="1">
        <f>[6]Hungary!FL$2</f>
        <v>0</v>
      </c>
      <c r="FM18" s="1">
        <f>[6]Hungary!FM$2</f>
        <v>401</v>
      </c>
      <c r="FN18" s="1">
        <f>[6]Hungary!FN$2</f>
        <v>0</v>
      </c>
      <c r="FO18" s="1">
        <f>[6]Hungary!FO$2</f>
        <v>0</v>
      </c>
      <c r="FP18" s="1">
        <f>[6]Hungary!FP$2</f>
        <v>18</v>
      </c>
      <c r="FQ18" s="1">
        <f>[6]Hungary!FQ$2</f>
        <v>14</v>
      </c>
      <c r="FR18" s="1">
        <f>[6]Hungary!FR$2</f>
        <v>11497</v>
      </c>
      <c r="FS18" s="1">
        <f>[6]Hungary!FS$2</f>
        <v>0</v>
      </c>
      <c r="FT18" s="1">
        <f>[6]Hungary!FT$2</f>
        <v>5241</v>
      </c>
      <c r="FU18" s="1">
        <f>[6]Hungary!FU$2</f>
        <v>0</v>
      </c>
      <c r="FV18" s="1">
        <f>[6]Hungary!FV$2</f>
        <v>0</v>
      </c>
      <c r="FW18" s="1">
        <f>[6]Hungary!FW$2</f>
        <v>0</v>
      </c>
      <c r="FX18" s="1">
        <f>[6]Hungary!FX$2</f>
        <v>0</v>
      </c>
      <c r="FY18" s="1">
        <f>[6]Hungary!FY$2</f>
        <v>0</v>
      </c>
      <c r="FZ18" s="7">
        <f>SUM($B18:FY18)</f>
        <v>35345</v>
      </c>
    </row>
    <row r="19" spans="1:182">
      <c r="A19" t="s">
        <v>38</v>
      </c>
      <c r="B19" s="1">
        <f>[6]Ireland!B$2</f>
        <v>0</v>
      </c>
      <c r="C19" s="1">
        <f>[6]Ireland!C$2</f>
        <v>0</v>
      </c>
      <c r="D19" s="1">
        <f>[6]Ireland!D$2</f>
        <v>0</v>
      </c>
      <c r="E19" s="1">
        <f>[6]Ireland!E$2</f>
        <v>0</v>
      </c>
      <c r="F19" s="1">
        <f>[6]Ireland!F$2</f>
        <v>0</v>
      </c>
      <c r="G19" s="1">
        <f>[6]Ireland!G$2</f>
        <v>0</v>
      </c>
      <c r="H19" s="1">
        <f>[6]Ireland!H$2</f>
        <v>0</v>
      </c>
      <c r="I19" s="1">
        <f>[6]Ireland!I$2</f>
        <v>0</v>
      </c>
      <c r="J19" s="1">
        <f>[6]Ireland!J$2</f>
        <v>0</v>
      </c>
      <c r="K19" s="1">
        <f>[6]Ireland!K$2</f>
        <v>0</v>
      </c>
      <c r="L19" s="1">
        <f>[6]Ireland!L$2</f>
        <v>0</v>
      </c>
      <c r="M19" s="1">
        <f>[6]Ireland!M$2</f>
        <v>0</v>
      </c>
      <c r="N19" s="1">
        <f>[6]Ireland!N$2</f>
        <v>0</v>
      </c>
      <c r="O19" s="1">
        <f>[6]Ireland!O$2</f>
        <v>0</v>
      </c>
      <c r="P19" s="1">
        <f>[6]Ireland!P$2</f>
        <v>0</v>
      </c>
      <c r="Q19" s="1">
        <f>[6]Ireland!Q$2</f>
        <v>0</v>
      </c>
      <c r="R19" s="1">
        <f>[6]Ireland!R$2</f>
        <v>0</v>
      </c>
      <c r="S19" s="1">
        <f>[6]Ireland!S$2</f>
        <v>0</v>
      </c>
      <c r="T19" s="1">
        <f>[6]Ireland!T$2</f>
        <v>0</v>
      </c>
      <c r="U19" s="1">
        <f>[6]Ireland!U$2</f>
        <v>0</v>
      </c>
      <c r="V19" s="1">
        <f>[6]Ireland!V$2</f>
        <v>0</v>
      </c>
      <c r="W19" s="1">
        <f>[6]Ireland!W$2</f>
        <v>0</v>
      </c>
      <c r="X19" s="1">
        <f>[6]Ireland!X$2</f>
        <v>0</v>
      </c>
      <c r="Y19" s="1">
        <f>[6]Ireland!Y$2</f>
        <v>0</v>
      </c>
      <c r="Z19" s="1">
        <f>[6]Ireland!Z$2</f>
        <v>0</v>
      </c>
      <c r="AA19" s="1">
        <f>[6]Ireland!AA$2</f>
        <v>0</v>
      </c>
      <c r="AB19" s="1">
        <f>[6]Ireland!AB$2</f>
        <v>0</v>
      </c>
      <c r="AC19" s="1">
        <f>[6]Ireland!AC$2</f>
        <v>0</v>
      </c>
      <c r="AD19" s="1">
        <f>[6]Ireland!AD$2</f>
        <v>0</v>
      </c>
      <c r="AE19" s="1">
        <f>[6]Ireland!AE$2</f>
        <v>0</v>
      </c>
      <c r="AF19" s="1">
        <f>[6]Ireland!AF$2</f>
        <v>0</v>
      </c>
      <c r="AG19" s="1">
        <f>[6]Ireland!AG$2</f>
        <v>0</v>
      </c>
      <c r="AH19" s="1">
        <f>[6]Ireland!AH$2</f>
        <v>0</v>
      </c>
      <c r="AI19" s="1">
        <f>[6]Ireland!AI$2</f>
        <v>0</v>
      </c>
      <c r="AJ19" s="1">
        <f>[6]Ireland!AJ$2</f>
        <v>0</v>
      </c>
      <c r="AK19" s="1">
        <f>[6]Ireland!AK$2</f>
        <v>0</v>
      </c>
      <c r="AL19" s="1">
        <f>[6]Ireland!AL$2</f>
        <v>0</v>
      </c>
      <c r="AM19" s="1">
        <f>[6]Ireland!AM$2</f>
        <v>0</v>
      </c>
      <c r="AN19" s="1">
        <f>[6]Ireland!AN$2</f>
        <v>0</v>
      </c>
      <c r="AO19" s="1">
        <f>[6]Ireland!AO$2</f>
        <v>0</v>
      </c>
      <c r="AP19" s="1">
        <f>[6]Ireland!AP$2</f>
        <v>0</v>
      </c>
      <c r="AQ19" s="1">
        <f>[6]Ireland!AQ$2</f>
        <v>0</v>
      </c>
      <c r="AR19" s="1">
        <f>[6]Ireland!AR$2</f>
        <v>0</v>
      </c>
      <c r="AS19" s="1">
        <f>[6]Ireland!AS$2</f>
        <v>0</v>
      </c>
      <c r="AT19" s="1">
        <f>[6]Ireland!AT$2</f>
        <v>0</v>
      </c>
      <c r="AU19" s="1">
        <f>[6]Ireland!AU$2</f>
        <v>0</v>
      </c>
      <c r="AV19" s="1">
        <f>[6]Ireland!AV$2</f>
        <v>0</v>
      </c>
      <c r="AW19" s="1">
        <f>[6]Ireland!AW$2</f>
        <v>0</v>
      </c>
      <c r="AX19" s="1">
        <f>[6]Ireland!AX$2</f>
        <v>0</v>
      </c>
      <c r="AY19" s="1">
        <f>[6]Ireland!AY$2</f>
        <v>0</v>
      </c>
      <c r="AZ19" s="1">
        <f>[6]Ireland!AZ$2</f>
        <v>0</v>
      </c>
      <c r="BA19" s="1">
        <f>[6]Ireland!BA$2</f>
        <v>0</v>
      </c>
      <c r="BB19" s="1">
        <f>[6]Ireland!BB$2</f>
        <v>0</v>
      </c>
      <c r="BC19" s="1">
        <f>[6]Ireland!BC$2</f>
        <v>0</v>
      </c>
      <c r="BD19" s="1">
        <f>[6]Ireland!BD$2</f>
        <v>0</v>
      </c>
      <c r="BE19" s="1">
        <f>[6]Ireland!BE$2</f>
        <v>0</v>
      </c>
      <c r="BF19" s="1">
        <f>[6]Ireland!BF$2</f>
        <v>0</v>
      </c>
      <c r="BG19" s="1">
        <f>[6]Ireland!BG$2</f>
        <v>0</v>
      </c>
      <c r="BH19" s="1">
        <f>[6]Ireland!BH$2</f>
        <v>0</v>
      </c>
      <c r="BI19" s="1">
        <f>[6]Ireland!BI$2</f>
        <v>0</v>
      </c>
      <c r="BJ19" s="1">
        <f>[6]Ireland!BJ$2</f>
        <v>312</v>
      </c>
      <c r="BK19" s="1">
        <f>[6]Ireland!BK$2</f>
        <v>0</v>
      </c>
      <c r="BL19" s="1">
        <f>[6]Ireland!BL$2</f>
        <v>0</v>
      </c>
      <c r="BM19" s="1">
        <f>[6]Ireland!BM$2</f>
        <v>0</v>
      </c>
      <c r="BN19" s="1">
        <f>[6]Ireland!BN$2</f>
        <v>0</v>
      </c>
      <c r="BO19" s="1">
        <f>[6]Ireland!BO$2</f>
        <v>0</v>
      </c>
      <c r="BP19" s="1">
        <f>[6]Ireland!BP$2</f>
        <v>324</v>
      </c>
      <c r="BQ19" s="1">
        <f>[6]Ireland!BQ$2</f>
        <v>0</v>
      </c>
      <c r="BR19" s="1">
        <f>[6]Ireland!BR$2</f>
        <v>0</v>
      </c>
      <c r="BS19" s="1">
        <f>[6]Ireland!BS$2</f>
        <v>0</v>
      </c>
      <c r="BT19" s="1">
        <f>[6]Ireland!BT$2</f>
        <v>65</v>
      </c>
      <c r="BU19" s="1">
        <f>[6]Ireland!BU$2</f>
        <v>0</v>
      </c>
      <c r="BV19" s="1">
        <f>[6]Ireland!BV$2</f>
        <v>0</v>
      </c>
      <c r="BW19" s="1">
        <f>[6]Ireland!BW$2</f>
        <v>487</v>
      </c>
      <c r="BX19" s="1">
        <f>[6]Ireland!BX$2</f>
        <v>28</v>
      </c>
      <c r="BY19" s="1">
        <f>[6]Ireland!BY$2</f>
        <v>0</v>
      </c>
      <c r="BZ19" s="1">
        <f>[6]Ireland!BZ$2</f>
        <v>145</v>
      </c>
      <c r="CA19" s="1">
        <f>[6]Ireland!CA$2</f>
        <v>0</v>
      </c>
      <c r="CB19" s="1">
        <f>[6]Ireland!CB$2</f>
        <v>91</v>
      </c>
      <c r="CC19" s="1">
        <f>[6]Ireland!CC$2</f>
        <v>59</v>
      </c>
      <c r="CD19" s="1">
        <f>[6]Ireland!CD$2</f>
        <v>0</v>
      </c>
      <c r="CE19" s="1">
        <f>[6]Ireland!CE$2</f>
        <v>6</v>
      </c>
      <c r="CF19" s="1">
        <f>[6]Ireland!CF$2</f>
        <v>0</v>
      </c>
      <c r="CG19" s="1">
        <f>[6]Ireland!CG$2</f>
        <v>0</v>
      </c>
      <c r="CH19" s="1">
        <f>[6]Ireland!CH$2</f>
        <v>0</v>
      </c>
      <c r="CI19" s="1">
        <f>[6]Ireland!CI$2</f>
        <v>0</v>
      </c>
      <c r="CJ19" s="1">
        <f>[6]Ireland!CJ$2</f>
        <v>0</v>
      </c>
      <c r="CK19" s="1">
        <f>[6]Ireland!CK$2</f>
        <v>0</v>
      </c>
      <c r="CL19" s="1">
        <f>[6]Ireland!CL$2</f>
        <v>166</v>
      </c>
      <c r="CM19" s="1">
        <f>[6]Ireland!CM$2</f>
        <v>163</v>
      </c>
      <c r="CN19" s="1">
        <f>[6]Ireland!CN$2</f>
        <v>0</v>
      </c>
      <c r="CO19" s="1">
        <f>[6]Ireland!CO$2</f>
        <v>0</v>
      </c>
      <c r="CP19" s="1">
        <f>[6]Ireland!CP$2</f>
        <v>40</v>
      </c>
      <c r="CQ19" s="1">
        <f>[6]Ireland!CQ$2</f>
        <v>142</v>
      </c>
      <c r="CR19" s="1">
        <f>[6]Ireland!CR$2</f>
        <v>0</v>
      </c>
      <c r="CS19" s="1">
        <f>[6]Ireland!CS$2</f>
        <v>0</v>
      </c>
      <c r="CT19" s="1">
        <f>[6]Ireland!CT$2</f>
        <v>0</v>
      </c>
      <c r="CU19" s="1">
        <f>[6]Ireland!CU$2</f>
        <v>0</v>
      </c>
      <c r="CV19" s="1">
        <f>[6]Ireland!CV$2</f>
        <v>202</v>
      </c>
      <c r="CW19" s="1">
        <f>[6]Ireland!CW$2</f>
        <v>1755</v>
      </c>
      <c r="CX19" s="1">
        <f>[6]Ireland!CX$2</f>
        <v>1182</v>
      </c>
      <c r="CY19" s="1">
        <f>[6]Ireland!CY$2</f>
        <v>41</v>
      </c>
      <c r="CZ19" s="1">
        <f>[6]Ireland!CZ$2</f>
        <v>0</v>
      </c>
      <c r="DA19" s="1">
        <f>[6]Ireland!DA$2</f>
        <v>171</v>
      </c>
      <c r="DB19" s="1">
        <f>[6]Ireland!DB$2</f>
        <v>470</v>
      </c>
      <c r="DC19" s="1">
        <f>[6]Ireland!DC$2</f>
        <v>570</v>
      </c>
      <c r="DD19" s="1">
        <f>[6]Ireland!DD$2</f>
        <v>0</v>
      </c>
      <c r="DE19" s="1">
        <f>[6]Ireland!DE$2</f>
        <v>0</v>
      </c>
      <c r="DF19" s="1">
        <f>[6]Ireland!DF$2</f>
        <v>314</v>
      </c>
      <c r="DG19" s="1">
        <f>[6]Ireland!DG$2</f>
        <v>58</v>
      </c>
      <c r="DH19" s="1">
        <f>[6]Ireland!DH$2</f>
        <v>0</v>
      </c>
      <c r="DI19" s="1">
        <f>[6]Ireland!DI$2</f>
        <v>80</v>
      </c>
      <c r="DJ19" s="1">
        <f>[6]Ireland!DJ$2</f>
        <v>0</v>
      </c>
      <c r="DK19" s="1">
        <f>[6]Ireland!DK$2</f>
        <v>26</v>
      </c>
      <c r="DL19" s="1">
        <f>[6]Ireland!DL$2</f>
        <v>0</v>
      </c>
      <c r="DM19" s="1">
        <f>[6]Ireland!DM$2</f>
        <v>160</v>
      </c>
      <c r="DN19" s="1">
        <f>[6]Ireland!DN$2</f>
        <v>88</v>
      </c>
      <c r="DO19" s="1">
        <f>[6]Ireland!DO$2</f>
        <v>125</v>
      </c>
      <c r="DP19" s="1">
        <f>[6]Ireland!DP$2</f>
        <v>0</v>
      </c>
      <c r="DQ19" s="1">
        <f>[6]Ireland!DQ$2</f>
        <v>0</v>
      </c>
      <c r="DR19" s="1">
        <f>[6]Ireland!DR$2</f>
        <v>0</v>
      </c>
      <c r="DS19" s="1">
        <f>[6]Ireland!DS$2</f>
        <v>749</v>
      </c>
      <c r="DT19" s="1">
        <f>[6]Ireland!DT$2</f>
        <v>0</v>
      </c>
      <c r="DU19" s="1">
        <f>[6]Ireland!DU$2</f>
        <v>91</v>
      </c>
      <c r="DV19" s="1">
        <f>[6]Ireland!DV$2</f>
        <v>0</v>
      </c>
      <c r="DW19" s="1">
        <f>[6]Ireland!DW$2</f>
        <v>223</v>
      </c>
      <c r="DX19" s="1">
        <f>[6]Ireland!DX$2</f>
        <v>680</v>
      </c>
      <c r="DY19" s="1">
        <f>[6]Ireland!DY$2</f>
        <v>0</v>
      </c>
      <c r="DZ19" s="1">
        <f>[6]Ireland!DZ$2</f>
        <v>578</v>
      </c>
      <c r="EA19" s="1">
        <f>[6]Ireland!EA$2</f>
        <v>177</v>
      </c>
      <c r="EB19" s="1">
        <f>[6]Ireland!EB$2</f>
        <v>0</v>
      </c>
      <c r="EC19" s="1">
        <f>[6]Ireland!EC$2</f>
        <v>980</v>
      </c>
      <c r="ED19" s="1">
        <f>[6]Ireland!ED$2</f>
        <v>488</v>
      </c>
      <c r="EE19" s="1">
        <f>[6]Ireland!EE$2</f>
        <v>175</v>
      </c>
      <c r="EF19" s="1">
        <f>[6]Ireland!EF$2</f>
        <v>0</v>
      </c>
      <c r="EG19" s="1">
        <f>[6]Ireland!EG$2</f>
        <v>0</v>
      </c>
      <c r="EH19" s="1">
        <f>[6]Ireland!EH$2</f>
        <v>0</v>
      </c>
      <c r="EI19" s="1">
        <f>[6]Ireland!EI$2</f>
        <v>417</v>
      </c>
      <c r="EJ19" s="1">
        <f>[6]Ireland!EJ$2</f>
        <v>1499</v>
      </c>
      <c r="EK19" s="1">
        <f>[6]Ireland!EK$2</f>
        <v>195</v>
      </c>
      <c r="EL19" s="1">
        <f>[6]Ireland!EL$2</f>
        <v>412</v>
      </c>
      <c r="EM19" s="1">
        <f>[6]Ireland!EM$2</f>
        <v>183</v>
      </c>
      <c r="EN19" s="1">
        <f>[6]Ireland!EN$2</f>
        <v>0</v>
      </c>
      <c r="EO19" s="1">
        <f>[6]Ireland!EO$2</f>
        <v>296</v>
      </c>
      <c r="EP19" s="1">
        <f>[6]Ireland!EP$2</f>
        <v>0</v>
      </c>
      <c r="EQ19" s="1">
        <f>[6]Ireland!EQ$2</f>
        <v>0</v>
      </c>
      <c r="ER19" s="1">
        <f>[6]Ireland!ER$2</f>
        <v>101</v>
      </c>
      <c r="ES19" s="1">
        <f>[6]Ireland!ES$2</f>
        <v>400</v>
      </c>
      <c r="ET19" s="1">
        <f>[6]Ireland!ET$2</f>
        <v>0</v>
      </c>
      <c r="EU19" s="1">
        <f>[6]Ireland!EU$2</f>
        <v>224</v>
      </c>
      <c r="EV19" s="1">
        <f>[6]Ireland!EV$2</f>
        <v>0</v>
      </c>
      <c r="EW19" s="1">
        <f>[6]Ireland!EW$2</f>
        <v>7</v>
      </c>
      <c r="EX19" s="1">
        <f>[6]Ireland!EX$2</f>
        <v>3754</v>
      </c>
      <c r="EY19" s="1">
        <f>[6]Ireland!EY$2</f>
        <v>170</v>
      </c>
      <c r="EZ19" s="1">
        <f>[6]Ireland!EZ$2</f>
        <v>0</v>
      </c>
      <c r="FA19" s="1">
        <f>[6]Ireland!FA$2</f>
        <v>0</v>
      </c>
      <c r="FB19" s="1">
        <f>[6]Ireland!FB$2</f>
        <v>0</v>
      </c>
      <c r="FC19" s="1">
        <f>[6]Ireland!FC$2</f>
        <v>0</v>
      </c>
      <c r="FD19" s="1">
        <f>[6]Ireland!FD$2</f>
        <v>354</v>
      </c>
      <c r="FE19" s="1">
        <f>[6]Ireland!FE$2</f>
        <v>0</v>
      </c>
      <c r="FF19" s="1">
        <f>[6]Ireland!FF$2</f>
        <v>0</v>
      </c>
      <c r="FG19" s="1">
        <f>[6]Ireland!FG$2</f>
        <v>0</v>
      </c>
      <c r="FH19" s="1">
        <f>[6]Ireland!FH$2</f>
        <v>0</v>
      </c>
      <c r="FI19" s="1">
        <f>[6]Ireland!FI$2</f>
        <v>197</v>
      </c>
      <c r="FJ19" s="1">
        <f>[6]Ireland!FJ$2</f>
        <v>0</v>
      </c>
      <c r="FK19" s="1">
        <f>[6]Ireland!FK$2</f>
        <v>0</v>
      </c>
      <c r="FL19" s="1">
        <f>[6]Ireland!FL$2</f>
        <v>0</v>
      </c>
      <c r="FM19" s="1">
        <f>[6]Ireland!FM$2</f>
        <v>0</v>
      </c>
      <c r="FN19" s="1">
        <f>[6]Ireland!FN$2</f>
        <v>0</v>
      </c>
      <c r="FO19" s="1">
        <f>[6]Ireland!FO$2</f>
        <v>718</v>
      </c>
      <c r="FP19" s="1">
        <f>[6]Ireland!FP$2</f>
        <v>8</v>
      </c>
      <c r="FQ19" s="1">
        <f>[6]Ireland!FQ$2</f>
        <v>0</v>
      </c>
      <c r="FR19" s="1">
        <f>[6]Ireland!FR$2</f>
        <v>136</v>
      </c>
      <c r="FS19" s="1">
        <f>[6]Ireland!FS$2</f>
        <v>0</v>
      </c>
      <c r="FT19" s="1">
        <f>[6]Ireland!FT$2</f>
        <v>0</v>
      </c>
      <c r="FU19" s="1">
        <f>[6]Ireland!FU$2</f>
        <v>7</v>
      </c>
      <c r="FV19" s="1">
        <f>[6]Ireland!FV$2</f>
        <v>0</v>
      </c>
      <c r="FW19" s="1">
        <f>[6]Ireland!FW$2</f>
        <v>0</v>
      </c>
      <c r="FX19" s="1">
        <f>[6]Ireland!FX$2</f>
        <v>0</v>
      </c>
      <c r="FY19" s="1">
        <f>[6]Ireland!FY$2</f>
        <v>0</v>
      </c>
      <c r="FZ19" s="7">
        <f>SUM($B19:FY19)</f>
        <v>20489</v>
      </c>
    </row>
    <row r="20" spans="1:182">
      <c r="A20" t="s">
        <v>23</v>
      </c>
      <c r="B20" s="1">
        <f>[6]Italy!B$2</f>
        <v>170</v>
      </c>
      <c r="C20" s="1">
        <f>[6]Italy!C$2</f>
        <v>206</v>
      </c>
      <c r="D20" s="1">
        <f>[6]Italy!D$2</f>
        <v>257</v>
      </c>
      <c r="E20" s="1">
        <f>[6]Italy!E$2</f>
        <v>2501</v>
      </c>
      <c r="F20" s="1">
        <f>[6]Italy!F$2</f>
        <v>0</v>
      </c>
      <c r="G20" s="1">
        <f>[6]Italy!G$2</f>
        <v>2501</v>
      </c>
      <c r="H20" s="1">
        <f>[6]Italy!H$2</f>
        <v>337</v>
      </c>
      <c r="I20" s="1">
        <f>[6]Italy!I$2</f>
        <v>2535</v>
      </c>
      <c r="J20" s="1">
        <f>[6]Italy!J$2</f>
        <v>0</v>
      </c>
      <c r="K20" s="1">
        <f>[6]Italy!K$2</f>
        <v>0</v>
      </c>
      <c r="L20" s="1">
        <f>[6]Italy!L$2</f>
        <v>0</v>
      </c>
      <c r="M20" s="1">
        <f>[6]Italy!M$2</f>
        <v>0</v>
      </c>
      <c r="N20" s="1">
        <f>[6]Italy!N$2</f>
        <v>0</v>
      </c>
      <c r="O20" s="1">
        <f>[6]Italy!O$2</f>
        <v>0</v>
      </c>
      <c r="P20" s="1">
        <f>[6]Italy!P$2</f>
        <v>0</v>
      </c>
      <c r="Q20" s="1">
        <f>[6]Italy!Q$2</f>
        <v>0</v>
      </c>
      <c r="R20" s="1">
        <f>[6]Italy!R$2</f>
        <v>0</v>
      </c>
      <c r="S20" s="1">
        <f>[6]Italy!S$2</f>
        <v>0</v>
      </c>
      <c r="T20" s="1">
        <f>[6]Italy!T$2</f>
        <v>0</v>
      </c>
      <c r="U20" s="1">
        <f>[6]Italy!U$2</f>
        <v>0</v>
      </c>
      <c r="V20" s="1">
        <f>[6]Italy!V$2</f>
        <v>0</v>
      </c>
      <c r="W20" s="1">
        <f>[6]Italy!W$2</f>
        <v>0</v>
      </c>
      <c r="X20" s="1">
        <f>[6]Italy!X$2</f>
        <v>0</v>
      </c>
      <c r="Y20" s="1">
        <f>[6]Italy!Y$2</f>
        <v>0</v>
      </c>
      <c r="Z20" s="1">
        <f>[6]Italy!Z$2</f>
        <v>0</v>
      </c>
      <c r="AA20" s="1">
        <f>[6]Italy!AA$2</f>
        <v>0</v>
      </c>
      <c r="AB20" s="1">
        <f>[6]Italy!AB$2</f>
        <v>0</v>
      </c>
      <c r="AC20" s="1">
        <f>[6]Italy!AC$2</f>
        <v>0</v>
      </c>
      <c r="AD20" s="1">
        <f>[6]Italy!AD$2</f>
        <v>0</v>
      </c>
      <c r="AE20" s="1">
        <f>[6]Italy!AE$2</f>
        <v>0</v>
      </c>
      <c r="AF20" s="1">
        <f>[6]Italy!AF$2</f>
        <v>0</v>
      </c>
      <c r="AG20" s="1">
        <f>[6]Italy!AG$2</f>
        <v>0</v>
      </c>
      <c r="AH20" s="1">
        <f>[6]Italy!AH$2</f>
        <v>0</v>
      </c>
      <c r="AI20" s="1">
        <f>[6]Italy!AI$2</f>
        <v>0</v>
      </c>
      <c r="AJ20" s="1">
        <f>[6]Italy!AJ$2</f>
        <v>0</v>
      </c>
      <c r="AK20" s="1">
        <f>[6]Italy!AK$2</f>
        <v>0</v>
      </c>
      <c r="AL20" s="1">
        <f>[6]Italy!AL$2</f>
        <v>0</v>
      </c>
      <c r="AM20" s="1">
        <f>[6]Italy!AM$2</f>
        <v>0</v>
      </c>
      <c r="AN20" s="1">
        <f>[6]Italy!AN$2</f>
        <v>0</v>
      </c>
      <c r="AO20" s="1">
        <f>[6]Italy!AO$2</f>
        <v>0</v>
      </c>
      <c r="AP20" s="1">
        <f>[6]Italy!AP$2</f>
        <v>0</v>
      </c>
      <c r="AQ20" s="1">
        <f>[6]Italy!AQ$2</f>
        <v>0</v>
      </c>
      <c r="AR20" s="1">
        <f>[6]Italy!AR$2</f>
        <v>0</v>
      </c>
      <c r="AS20" s="1">
        <f>[6]Italy!AS$2</f>
        <v>0</v>
      </c>
      <c r="AT20" s="1">
        <f>[6]Italy!AT$2</f>
        <v>0</v>
      </c>
      <c r="AU20" s="1">
        <f>[6]Italy!AU$2</f>
        <v>0</v>
      </c>
      <c r="AV20" s="1">
        <f>[6]Italy!AV$2</f>
        <v>53</v>
      </c>
      <c r="AW20" s="1">
        <f>[6]Italy!AW$2</f>
        <v>0</v>
      </c>
      <c r="AX20" s="1">
        <f>[6]Italy!AX$2</f>
        <v>101</v>
      </c>
      <c r="AY20" s="1">
        <f>[6]Italy!AY$2</f>
        <v>102</v>
      </c>
      <c r="AZ20" s="1">
        <f>[6]Italy!AZ$2</f>
        <v>137</v>
      </c>
      <c r="BA20" s="1">
        <f>[6]Italy!BA$2</f>
        <v>0</v>
      </c>
      <c r="BB20" s="1">
        <f>[6]Italy!BB$2</f>
        <v>0</v>
      </c>
      <c r="BC20" s="1">
        <f>[6]Italy!BC$2</f>
        <v>0</v>
      </c>
      <c r="BD20" s="1">
        <f>[6]Italy!BD$2</f>
        <v>0</v>
      </c>
      <c r="BE20" s="1">
        <f>[6]Italy!BE$2</f>
        <v>284</v>
      </c>
      <c r="BF20" s="1">
        <f>[6]Italy!BF$2</f>
        <v>0</v>
      </c>
      <c r="BG20" s="1">
        <f>[6]Italy!BG$2</f>
        <v>9</v>
      </c>
      <c r="BH20" s="1">
        <f>[6]Italy!BH$2</f>
        <v>0</v>
      </c>
      <c r="BI20" s="1">
        <f>[6]Italy!BI$2</f>
        <v>0</v>
      </c>
      <c r="BJ20" s="1">
        <f>[6]Italy!BJ$2</f>
        <v>0</v>
      </c>
      <c r="BK20" s="1">
        <f>[6]Italy!BK$2</f>
        <v>365</v>
      </c>
      <c r="BL20" s="1">
        <f>[6]Italy!BL$2</f>
        <v>2235</v>
      </c>
      <c r="BM20" s="1">
        <f>[6]Italy!BM$2</f>
        <v>67</v>
      </c>
      <c r="BN20" s="1">
        <f>[6]Italy!BN$2</f>
        <v>0</v>
      </c>
      <c r="BO20" s="1">
        <f>[6]Italy!BO$2</f>
        <v>717</v>
      </c>
      <c r="BP20" s="1">
        <f>[6]Italy!BP$2</f>
        <v>2681</v>
      </c>
      <c r="BQ20" s="1">
        <f>[6]Italy!BQ$2</f>
        <v>0</v>
      </c>
      <c r="BR20" s="1">
        <f>[6]Italy!BR$2</f>
        <v>2553</v>
      </c>
      <c r="BS20" s="1">
        <f>[6]Italy!BS$2</f>
        <v>1186</v>
      </c>
      <c r="BT20" s="1">
        <f>[6]Italy!BT$2</f>
        <v>0</v>
      </c>
      <c r="BU20" s="1">
        <f>[6]Italy!BU$2</f>
        <v>1457</v>
      </c>
      <c r="BV20" s="1">
        <f>[6]Italy!BV$2</f>
        <v>931</v>
      </c>
      <c r="BW20" s="1">
        <f>[6]Italy!BW$2</f>
        <v>73</v>
      </c>
      <c r="BX20" s="1">
        <f>[6]Italy!BX$2</f>
        <v>1300</v>
      </c>
      <c r="BY20" s="1">
        <f>[6]Italy!BY$2</f>
        <v>19</v>
      </c>
      <c r="BZ20" s="1">
        <f>[6]Italy!BZ$2</f>
        <v>1242</v>
      </c>
      <c r="CA20" s="1">
        <f>[6]Italy!CA$2</f>
        <v>0</v>
      </c>
      <c r="CB20" s="1">
        <f>[6]Italy!CB$2</f>
        <v>813</v>
      </c>
      <c r="CC20" s="1">
        <f>[6]Italy!CC$2</f>
        <v>76</v>
      </c>
      <c r="CD20" s="1">
        <f>[6]Italy!CD$2</f>
        <v>0</v>
      </c>
      <c r="CE20" s="1">
        <f>[6]Italy!CE$2</f>
        <v>22</v>
      </c>
      <c r="CF20" s="1">
        <f>[6]Italy!CF$2</f>
        <v>0</v>
      </c>
      <c r="CG20" s="1">
        <f>[6]Italy!CG$2</f>
        <v>140</v>
      </c>
      <c r="CH20" s="1">
        <f>[6]Italy!CH$2</f>
        <v>188</v>
      </c>
      <c r="CI20" s="1">
        <f>[6]Italy!CI$2</f>
        <v>0</v>
      </c>
      <c r="CJ20" s="1">
        <f>[6]Italy!CJ$2</f>
        <v>171</v>
      </c>
      <c r="CK20" s="1">
        <f>[6]Italy!CK$2</f>
        <v>281</v>
      </c>
      <c r="CL20" s="1">
        <f>[6]Italy!CL$2</f>
        <v>0</v>
      </c>
      <c r="CM20" s="1">
        <f>[6]Italy!CM$2</f>
        <v>25</v>
      </c>
      <c r="CN20" s="1">
        <f>[6]Italy!CN$2</f>
        <v>0</v>
      </c>
      <c r="CO20" s="1">
        <f>[6]Italy!CO$2</f>
        <v>6899</v>
      </c>
      <c r="CP20" s="1">
        <f>[6]Italy!CP$2</f>
        <v>0</v>
      </c>
      <c r="CQ20" s="1">
        <f>[6]Italy!CQ$2</f>
        <v>0</v>
      </c>
      <c r="CR20" s="1">
        <f>[6]Italy!CR$2</f>
        <v>0</v>
      </c>
      <c r="CS20" s="1">
        <f>[6]Italy!CS$2</f>
        <v>100</v>
      </c>
      <c r="CT20" s="1">
        <f>[6]Italy!CT$2</f>
        <v>7272</v>
      </c>
      <c r="CU20" s="1">
        <f>[6]Italy!CU$2</f>
        <v>164</v>
      </c>
      <c r="CV20" s="1">
        <f>[6]Italy!CV$2</f>
        <v>167</v>
      </c>
      <c r="CW20" s="1">
        <f>[6]Italy!CW$2</f>
        <v>99</v>
      </c>
      <c r="CX20" s="1">
        <f>[6]Italy!CX$2</f>
        <v>0</v>
      </c>
      <c r="CY20" s="1">
        <f>[6]Italy!CY$2</f>
        <v>0</v>
      </c>
      <c r="CZ20" s="1">
        <f>[6]Italy!CZ$2</f>
        <v>270</v>
      </c>
      <c r="DA20" s="1">
        <f>[6]Italy!DA$2</f>
        <v>0</v>
      </c>
      <c r="DB20" s="1">
        <f>[6]Italy!DB$2</f>
        <v>179</v>
      </c>
      <c r="DC20" s="1">
        <f>[6]Italy!DC$2</f>
        <v>114</v>
      </c>
      <c r="DD20" s="1">
        <f>[6]Italy!DD$2</f>
        <v>270</v>
      </c>
      <c r="DE20" s="1">
        <f>[6]Italy!DE$2</f>
        <v>301</v>
      </c>
      <c r="DF20" s="1">
        <f>[6]Italy!DF$2</f>
        <v>1476</v>
      </c>
      <c r="DG20" s="1">
        <f>[6]Italy!DG$2</f>
        <v>196</v>
      </c>
      <c r="DH20" s="1">
        <f>[6]Italy!DH$2</f>
        <v>660</v>
      </c>
      <c r="DI20" s="1">
        <f>[6]Italy!DI$2</f>
        <v>164</v>
      </c>
      <c r="DJ20" s="1">
        <f>[6]Italy!DJ$2</f>
        <v>464</v>
      </c>
      <c r="DK20" s="1">
        <f>[6]Italy!DK$2</f>
        <v>2659</v>
      </c>
      <c r="DL20" s="1">
        <f>[6]Italy!DL$2</f>
        <v>3443</v>
      </c>
      <c r="DM20" s="1">
        <f>[6]Italy!DM$2</f>
        <v>0</v>
      </c>
      <c r="DN20" s="1">
        <f>[6]Italy!DN$2</f>
        <v>0</v>
      </c>
      <c r="DO20" s="1">
        <f>[6]Italy!DO$2</f>
        <v>3743</v>
      </c>
      <c r="DP20" s="1">
        <f>[6]Italy!DP$2</f>
        <v>5649</v>
      </c>
      <c r="DQ20" s="1">
        <f>[6]Italy!DQ$2</f>
        <v>128</v>
      </c>
      <c r="DR20" s="1">
        <f>[6]Italy!DR$2</f>
        <v>9235</v>
      </c>
      <c r="DS20" s="1">
        <f>[6]Italy!DS$2</f>
        <v>462</v>
      </c>
      <c r="DT20" s="1">
        <f>[6]Italy!DT$2</f>
        <v>252</v>
      </c>
      <c r="DU20" s="1">
        <f>[6]Italy!DU$2</f>
        <v>8289</v>
      </c>
      <c r="DV20" s="1">
        <f>[6]Italy!DV$2</f>
        <v>6168</v>
      </c>
      <c r="DW20" s="1">
        <f>[6]Italy!DW$2</f>
        <v>374</v>
      </c>
      <c r="DX20" s="1">
        <f>[6]Italy!DX$2</f>
        <v>160</v>
      </c>
      <c r="DY20" s="1">
        <f>[6]Italy!DY$2</f>
        <v>646</v>
      </c>
      <c r="DZ20" s="1">
        <f>[6]Italy!DZ$2</f>
        <v>8573</v>
      </c>
      <c r="EA20" s="1">
        <f>[6]Italy!EA$2</f>
        <v>6222</v>
      </c>
      <c r="EB20" s="1">
        <f>[6]Italy!EB$2</f>
        <v>601</v>
      </c>
      <c r="EC20" s="1">
        <f>[6]Italy!EC$2</f>
        <v>12300</v>
      </c>
      <c r="ED20" s="1">
        <f>[6]Italy!ED$2</f>
        <v>0</v>
      </c>
      <c r="EE20" s="1">
        <f>[6]Italy!EE$2</f>
        <v>6490</v>
      </c>
      <c r="EF20" s="1">
        <f>[6]Italy!EF$2</f>
        <v>10743</v>
      </c>
      <c r="EG20" s="1">
        <f>[6]Italy!EG$2</f>
        <v>260</v>
      </c>
      <c r="EH20" s="1">
        <f>[6]Italy!EH$2</f>
        <v>6677</v>
      </c>
      <c r="EI20" s="1">
        <f>[6]Italy!EI$2</f>
        <v>6791</v>
      </c>
      <c r="EJ20" s="1">
        <f>[6]Italy!EJ$2</f>
        <v>15461</v>
      </c>
      <c r="EK20" s="1">
        <f>[6]Italy!EK$2</f>
        <v>17896</v>
      </c>
      <c r="EL20" s="1">
        <f>[6]Italy!EL$2</f>
        <v>4414</v>
      </c>
      <c r="EM20" s="1">
        <f>[6]Italy!EM$2</f>
        <v>4359</v>
      </c>
      <c r="EN20" s="1">
        <f>[6]Italy!EN$2</f>
        <v>4548</v>
      </c>
      <c r="EO20" s="1">
        <f>[6]Italy!EO$2</f>
        <v>4502</v>
      </c>
      <c r="EP20" s="1">
        <f>[6]Italy!EP$2</f>
        <v>6410</v>
      </c>
      <c r="EQ20" s="1">
        <f>[6]Italy!EQ$2</f>
        <v>6968</v>
      </c>
      <c r="ER20" s="1">
        <f>[6]Italy!ER$2</f>
        <v>5417</v>
      </c>
      <c r="ES20" s="1">
        <f>[6]Italy!ES$2</f>
        <v>5193</v>
      </c>
      <c r="ET20" s="1">
        <f>[6]Italy!ET$2</f>
        <v>2023</v>
      </c>
      <c r="EU20" s="1">
        <f>[6]Italy!EU$2</f>
        <v>18</v>
      </c>
      <c r="EV20" s="1">
        <f>[6]Italy!EV$2</f>
        <v>6191</v>
      </c>
      <c r="EW20" s="1">
        <f>[6]Italy!EW$2</f>
        <v>6611</v>
      </c>
      <c r="EX20" s="1">
        <f>[6]Italy!EX$2</f>
        <v>6846</v>
      </c>
      <c r="EY20" s="1">
        <f>[6]Italy!EY$2</f>
        <v>5901</v>
      </c>
      <c r="EZ20" s="1">
        <f>[6]Italy!EZ$2</f>
        <v>5647</v>
      </c>
      <c r="FA20" s="1">
        <f>[6]Italy!FA$2</f>
        <v>6275</v>
      </c>
      <c r="FB20" s="1">
        <f>[6]Italy!FB$2</f>
        <v>18100</v>
      </c>
      <c r="FC20" s="1">
        <f>[6]Italy!FC$2</f>
        <v>32389</v>
      </c>
      <c r="FD20" s="1">
        <f>[6]Italy!FD$2</f>
        <v>12716</v>
      </c>
      <c r="FE20" s="1">
        <f>[6]Italy!FE$2</f>
        <v>222</v>
      </c>
      <c r="FF20" s="1">
        <f>[6]Italy!FF$2</f>
        <v>26214</v>
      </c>
      <c r="FG20" s="1">
        <f>[6]Italy!FG$2</f>
        <v>13936</v>
      </c>
      <c r="FH20" s="1">
        <f>[6]Italy!FH$2</f>
        <v>6510</v>
      </c>
      <c r="FI20" s="1">
        <f>[6]Italy!FI$2</f>
        <v>8363</v>
      </c>
      <c r="FJ20" s="1">
        <f>[6]Italy!FJ$2</f>
        <v>13107</v>
      </c>
      <c r="FK20" s="1">
        <f>[6]Italy!FK$2</f>
        <v>18321</v>
      </c>
      <c r="FL20" s="1">
        <f>[6]Italy!FL$2</f>
        <v>7004</v>
      </c>
      <c r="FM20" s="1">
        <f>[6]Italy!FM$2</f>
        <v>5788</v>
      </c>
      <c r="FN20" s="1">
        <f>[6]Italy!FN$2</f>
        <v>7145</v>
      </c>
      <c r="FO20" s="1">
        <f>[6]Italy!FO$2</f>
        <v>13002</v>
      </c>
      <c r="FP20" s="1">
        <f>[6]Italy!FP$2</f>
        <v>5629</v>
      </c>
      <c r="FQ20" s="1">
        <f>[6]Italy!FQ$2</f>
        <v>223</v>
      </c>
      <c r="FR20" s="1">
        <f>[6]Italy!FR$2</f>
        <v>23967</v>
      </c>
      <c r="FS20" s="1">
        <f>[6]Italy!FS$2</f>
        <v>12872</v>
      </c>
      <c r="FT20" s="1">
        <f>[6]Italy!FT$2</f>
        <v>17797</v>
      </c>
      <c r="FU20" s="1">
        <f>[6]Italy!FU$2</f>
        <v>5687</v>
      </c>
      <c r="FV20" s="1">
        <f>[6]Italy!FV$2</f>
        <v>12742</v>
      </c>
      <c r="FW20" s="1">
        <f>[6]Italy!FW$2</f>
        <v>0</v>
      </c>
      <c r="FX20" s="1">
        <f>[6]Italy!FX$2</f>
        <v>0</v>
      </c>
      <c r="FY20" s="1">
        <f>[6]Italy!FY$2</f>
        <v>0</v>
      </c>
      <c r="FZ20" s="7">
        <f>SUM($B20:FY20)</f>
        <v>520809</v>
      </c>
    </row>
    <row r="21" spans="1:182">
      <c r="A21" t="s">
        <v>24</v>
      </c>
      <c r="B21" s="1">
        <f>[6]Latvia!B$2</f>
        <v>0</v>
      </c>
      <c r="C21" s="1">
        <f>[6]Latvia!C$2</f>
        <v>0</v>
      </c>
      <c r="D21" s="1">
        <f>[6]Latvia!D$2</f>
        <v>0</v>
      </c>
      <c r="E21" s="1">
        <f>[6]Latvia!E$2</f>
        <v>0</v>
      </c>
      <c r="F21" s="1">
        <f>[6]Latvia!F$2</f>
        <v>0</v>
      </c>
      <c r="G21" s="1">
        <f>[6]Latvia!G$2</f>
        <v>0</v>
      </c>
      <c r="H21" s="1">
        <f>[6]Latvia!H$2</f>
        <v>0</v>
      </c>
      <c r="I21" s="1">
        <f>[6]Latvia!I$2</f>
        <v>0</v>
      </c>
      <c r="J21" s="1">
        <f>[6]Latvia!J$2</f>
        <v>0</v>
      </c>
      <c r="K21" s="1">
        <f>[6]Latvia!K$2</f>
        <v>0</v>
      </c>
      <c r="L21" s="1">
        <f>[6]Latvia!L$2</f>
        <v>0</v>
      </c>
      <c r="M21" s="1">
        <f>[6]Latvia!M$2</f>
        <v>0</v>
      </c>
      <c r="N21" s="1">
        <f>[6]Latvia!N$2</f>
        <v>0</v>
      </c>
      <c r="O21" s="1">
        <f>[6]Latvia!O$2</f>
        <v>0</v>
      </c>
      <c r="P21" s="1">
        <f>[6]Latvia!P$2</f>
        <v>0</v>
      </c>
      <c r="Q21" s="1">
        <f>[6]Latvia!Q$2</f>
        <v>0</v>
      </c>
      <c r="R21" s="1">
        <f>[6]Latvia!R$2</f>
        <v>0</v>
      </c>
      <c r="S21" s="1">
        <f>[6]Latvia!S$2</f>
        <v>0</v>
      </c>
      <c r="T21" s="1">
        <f>[6]Latvia!T$2</f>
        <v>0</v>
      </c>
      <c r="U21" s="1">
        <f>[6]Latvia!U$2</f>
        <v>0</v>
      </c>
      <c r="V21" s="1">
        <f>[6]Latvia!V$2</f>
        <v>0</v>
      </c>
      <c r="W21" s="1">
        <f>[6]Latvia!W$2</f>
        <v>0</v>
      </c>
      <c r="X21" s="1">
        <f>[6]Latvia!X$2</f>
        <v>0</v>
      </c>
      <c r="Y21" s="1">
        <f>[6]Latvia!Y$2</f>
        <v>0</v>
      </c>
      <c r="Z21" s="1">
        <f>[6]Latvia!Z$2</f>
        <v>0</v>
      </c>
      <c r="AA21" s="1">
        <f>[6]Latvia!AA$2</f>
        <v>0</v>
      </c>
      <c r="AB21" s="1">
        <f>[6]Latvia!AB$2</f>
        <v>0</v>
      </c>
      <c r="AC21" s="1">
        <f>[6]Latvia!AC$2</f>
        <v>0</v>
      </c>
      <c r="AD21" s="1">
        <f>[6]Latvia!AD$2</f>
        <v>0</v>
      </c>
      <c r="AE21" s="1">
        <f>[6]Latvia!AE$2</f>
        <v>0</v>
      </c>
      <c r="AF21" s="1">
        <f>[6]Latvia!AF$2</f>
        <v>0</v>
      </c>
      <c r="AG21" s="1">
        <f>[6]Latvia!AG$2</f>
        <v>0</v>
      </c>
      <c r="AH21" s="1">
        <f>[6]Latvia!AH$2</f>
        <v>0</v>
      </c>
      <c r="AI21" s="1">
        <f>[6]Latvia!AI$2</f>
        <v>0</v>
      </c>
      <c r="AJ21" s="1">
        <f>[6]Latvia!AJ$2</f>
        <v>0</v>
      </c>
      <c r="AK21" s="1">
        <f>[6]Latvia!AK$2</f>
        <v>0</v>
      </c>
      <c r="AL21" s="1">
        <f>[6]Latvia!AL$2</f>
        <v>0</v>
      </c>
      <c r="AM21" s="1">
        <f>[6]Latvia!AM$2</f>
        <v>0</v>
      </c>
      <c r="AN21" s="1">
        <f>[6]Latvia!AN$2</f>
        <v>0</v>
      </c>
      <c r="AO21" s="1">
        <f>[6]Latvia!AO$2</f>
        <v>0</v>
      </c>
      <c r="AP21" s="1">
        <f>[6]Latvia!AP$2</f>
        <v>0</v>
      </c>
      <c r="AQ21" s="1">
        <f>[6]Latvia!AQ$2</f>
        <v>0</v>
      </c>
      <c r="AR21" s="1">
        <f>[6]Latvia!AR$2</f>
        <v>0</v>
      </c>
      <c r="AS21" s="1">
        <f>[6]Latvia!AS$2</f>
        <v>0</v>
      </c>
      <c r="AT21" s="1">
        <f>[6]Latvia!AT$2</f>
        <v>0</v>
      </c>
      <c r="AU21" s="1">
        <f>[6]Latvia!AU$2</f>
        <v>0</v>
      </c>
      <c r="AV21" s="1">
        <f>[6]Latvia!AV$2</f>
        <v>0</v>
      </c>
      <c r="AW21" s="1">
        <f>[6]Latvia!AW$2</f>
        <v>0</v>
      </c>
      <c r="AX21" s="1">
        <f>[6]Latvia!AX$2</f>
        <v>0</v>
      </c>
      <c r="AY21" s="1">
        <f>[6]Latvia!AY$2</f>
        <v>0</v>
      </c>
      <c r="AZ21" s="1">
        <f>[6]Latvia!AZ$2</f>
        <v>0</v>
      </c>
      <c r="BA21" s="1">
        <f>[6]Latvia!BA$2</f>
        <v>40</v>
      </c>
      <c r="BB21" s="1">
        <f>[6]Latvia!BB$2</f>
        <v>0</v>
      </c>
      <c r="BC21" s="1">
        <f>[6]Latvia!BC$2</f>
        <v>0</v>
      </c>
      <c r="BD21" s="1">
        <f>[6]Latvia!BD$2</f>
        <v>0</v>
      </c>
      <c r="BE21" s="1">
        <f>[6]Latvia!BE$2</f>
        <v>0</v>
      </c>
      <c r="BF21" s="1">
        <f>[6]Latvia!BF$2</f>
        <v>0</v>
      </c>
      <c r="BG21" s="1">
        <f>[6]Latvia!BG$2</f>
        <v>0</v>
      </c>
      <c r="BH21" s="1">
        <f>[6]Latvia!BH$2</f>
        <v>0</v>
      </c>
      <c r="BI21" s="1">
        <f>[6]Latvia!BI$2</f>
        <v>0</v>
      </c>
      <c r="BJ21" s="1">
        <f>[6]Latvia!BJ$2</f>
        <v>0</v>
      </c>
      <c r="BK21" s="1">
        <f>[6]Latvia!BK$2</f>
        <v>0</v>
      </c>
      <c r="BL21" s="1">
        <f>[6]Latvia!BL$2</f>
        <v>0</v>
      </c>
      <c r="BM21" s="1">
        <f>[6]Latvia!BM$2</f>
        <v>0</v>
      </c>
      <c r="BN21" s="1">
        <f>[6]Latvia!BN$2</f>
        <v>0</v>
      </c>
      <c r="BO21" s="1">
        <f>[6]Latvia!BO$2</f>
        <v>0</v>
      </c>
      <c r="BP21" s="1">
        <f>[6]Latvia!BP$2</f>
        <v>0</v>
      </c>
      <c r="BQ21" s="1">
        <f>[6]Latvia!BQ$2</f>
        <v>0</v>
      </c>
      <c r="BR21" s="1">
        <f>[6]Latvia!BR$2</f>
        <v>0</v>
      </c>
      <c r="BS21" s="1">
        <f>[6]Latvia!BS$2</f>
        <v>0</v>
      </c>
      <c r="BT21" s="1">
        <f>[6]Latvia!BT$2</f>
        <v>0</v>
      </c>
      <c r="BU21" s="1">
        <f>[6]Latvia!BU$2</f>
        <v>0</v>
      </c>
      <c r="BV21" s="1">
        <f>[6]Latvia!BV$2</f>
        <v>0</v>
      </c>
      <c r="BW21" s="1">
        <f>[6]Latvia!BW$2</f>
        <v>0</v>
      </c>
      <c r="BX21" s="1">
        <f>[6]Latvia!BX$2</f>
        <v>0</v>
      </c>
      <c r="BY21" s="1">
        <f>[6]Latvia!BY$2</f>
        <v>0</v>
      </c>
      <c r="BZ21" s="1">
        <f>[6]Latvia!BZ$2</f>
        <v>0</v>
      </c>
      <c r="CA21" s="1">
        <f>[6]Latvia!CA$2</f>
        <v>0</v>
      </c>
      <c r="CB21" s="1">
        <f>[6]Latvia!CB$2</f>
        <v>0</v>
      </c>
      <c r="CC21" s="1">
        <f>[6]Latvia!CC$2</f>
        <v>0</v>
      </c>
      <c r="CD21" s="1">
        <f>[6]Latvia!CD$2</f>
        <v>0</v>
      </c>
      <c r="CE21" s="1">
        <f>[6]Latvia!CE$2</f>
        <v>0</v>
      </c>
      <c r="CF21" s="1">
        <f>[6]Latvia!CF$2</f>
        <v>0</v>
      </c>
      <c r="CG21" s="1">
        <f>[6]Latvia!CG$2</f>
        <v>0</v>
      </c>
      <c r="CH21" s="1">
        <f>[6]Latvia!CH$2</f>
        <v>0</v>
      </c>
      <c r="CI21" s="1">
        <f>[6]Latvia!CI$2</f>
        <v>0</v>
      </c>
      <c r="CJ21" s="1">
        <f>[6]Latvia!CJ$2</f>
        <v>0</v>
      </c>
      <c r="CK21" s="1">
        <f>[6]Latvia!CK$2</f>
        <v>0</v>
      </c>
      <c r="CL21" s="1">
        <f>[6]Latvia!CL$2</f>
        <v>0</v>
      </c>
      <c r="CM21" s="1">
        <f>[6]Latvia!CM$2</f>
        <v>0</v>
      </c>
      <c r="CN21" s="1">
        <f>[6]Latvia!CN$2</f>
        <v>0</v>
      </c>
      <c r="CO21" s="1">
        <f>[6]Latvia!CO$2</f>
        <v>0</v>
      </c>
      <c r="CP21" s="1">
        <f>[6]Latvia!CP$2</f>
        <v>0</v>
      </c>
      <c r="CQ21" s="1">
        <f>[6]Latvia!CQ$2</f>
        <v>0</v>
      </c>
      <c r="CR21" s="1">
        <f>[6]Latvia!CR$2</f>
        <v>0</v>
      </c>
      <c r="CS21" s="1">
        <f>[6]Latvia!CS$2</f>
        <v>0</v>
      </c>
      <c r="CT21" s="1">
        <f>[6]Latvia!CT$2</f>
        <v>0</v>
      </c>
      <c r="CU21" s="1">
        <f>[6]Latvia!CU$2</f>
        <v>0</v>
      </c>
      <c r="CV21" s="1">
        <f>[6]Latvia!CV$2</f>
        <v>0</v>
      </c>
      <c r="CW21" s="1">
        <f>[6]Latvia!CW$2</f>
        <v>0</v>
      </c>
      <c r="CX21" s="1">
        <f>[6]Latvia!CX$2</f>
        <v>0</v>
      </c>
      <c r="CY21" s="1">
        <f>[6]Latvia!CY$2</f>
        <v>0</v>
      </c>
      <c r="CZ21" s="1">
        <f>[6]Latvia!CZ$2</f>
        <v>0</v>
      </c>
      <c r="DA21" s="1">
        <f>[6]Latvia!DA$2</f>
        <v>0</v>
      </c>
      <c r="DB21" s="1">
        <f>[6]Latvia!DB$2</f>
        <v>45</v>
      </c>
      <c r="DC21" s="1">
        <f>[6]Latvia!DC$2</f>
        <v>38</v>
      </c>
      <c r="DD21" s="1">
        <f>[6]Latvia!DD$2</f>
        <v>0</v>
      </c>
      <c r="DE21" s="1">
        <f>[6]Latvia!DE$2</f>
        <v>0</v>
      </c>
      <c r="DF21" s="1">
        <f>[6]Latvia!DF$2</f>
        <v>26</v>
      </c>
      <c r="DG21" s="1">
        <f>[6]Latvia!DG$2</f>
        <v>24</v>
      </c>
      <c r="DH21" s="1">
        <f>[6]Latvia!DH$2</f>
        <v>76</v>
      </c>
      <c r="DI21" s="1">
        <f>[6]Latvia!DI$2</f>
        <v>25</v>
      </c>
      <c r="DJ21" s="1">
        <f>[6]Latvia!DJ$2</f>
        <v>0</v>
      </c>
      <c r="DK21" s="1">
        <f>[6]Latvia!DK$2</f>
        <v>0</v>
      </c>
      <c r="DL21" s="1">
        <f>[6]Latvia!DL$2</f>
        <v>0</v>
      </c>
      <c r="DM21" s="1">
        <f>[6]Latvia!DM$2</f>
        <v>0</v>
      </c>
      <c r="DN21" s="1">
        <f>[6]Latvia!DN$2</f>
        <v>0</v>
      </c>
      <c r="DO21" s="1">
        <f>[6]Latvia!DO$2</f>
        <v>104</v>
      </c>
      <c r="DP21" s="1">
        <f>[6]Latvia!DP$2</f>
        <v>0</v>
      </c>
      <c r="DQ21" s="1">
        <f>[6]Latvia!DQ$2</f>
        <v>0</v>
      </c>
      <c r="DR21" s="1">
        <f>[6]Latvia!DR$2</f>
        <v>17</v>
      </c>
      <c r="DS21" s="1">
        <f>[6]Latvia!DS$2</f>
        <v>0</v>
      </c>
      <c r="DT21" s="1">
        <f>[6]Latvia!DT$2</f>
        <v>0</v>
      </c>
      <c r="DU21" s="1">
        <f>[6]Latvia!DU$2</f>
        <v>0</v>
      </c>
      <c r="DV21" s="1">
        <f>[6]Latvia!DV$2</f>
        <v>0</v>
      </c>
      <c r="DW21" s="1">
        <f>[6]Latvia!DW$2</f>
        <v>0</v>
      </c>
      <c r="DX21" s="1">
        <f>[6]Latvia!DX$2</f>
        <v>0</v>
      </c>
      <c r="DY21" s="1">
        <f>[6]Latvia!DY$2</f>
        <v>0</v>
      </c>
      <c r="DZ21" s="1">
        <f>[6]Latvia!DZ$2</f>
        <v>0</v>
      </c>
      <c r="EA21" s="1">
        <f>[6]Latvia!EA$2</f>
        <v>0</v>
      </c>
      <c r="EB21" s="1">
        <f>[6]Latvia!EB$2</f>
        <v>0</v>
      </c>
      <c r="EC21" s="1">
        <f>[6]Latvia!EC$2</f>
        <v>0</v>
      </c>
      <c r="ED21" s="1">
        <f>[6]Latvia!ED$2</f>
        <v>0</v>
      </c>
      <c r="EE21" s="1">
        <f>[6]Latvia!EE$2</f>
        <v>0</v>
      </c>
      <c r="EF21" s="1">
        <f>[6]Latvia!EF$2</f>
        <v>0</v>
      </c>
      <c r="EG21" s="1">
        <f>[6]Latvia!EG$2</f>
        <v>0</v>
      </c>
      <c r="EH21" s="1">
        <f>[6]Latvia!EH$2</f>
        <v>82</v>
      </c>
      <c r="EI21" s="1">
        <f>[6]Latvia!EI$2</f>
        <v>0</v>
      </c>
      <c r="EJ21" s="1">
        <f>[6]Latvia!EJ$2</f>
        <v>0</v>
      </c>
      <c r="EK21" s="1">
        <f>[6]Latvia!EK$2</f>
        <v>0</v>
      </c>
      <c r="EL21" s="1">
        <f>[6]Latvia!EL$2</f>
        <v>30</v>
      </c>
      <c r="EM21" s="1">
        <f>[6]Latvia!EM$2</f>
        <v>20</v>
      </c>
      <c r="EN21" s="1">
        <f>[6]Latvia!EN$2</f>
        <v>0</v>
      </c>
      <c r="EO21" s="1">
        <f>[6]Latvia!EO$2</f>
        <v>65</v>
      </c>
      <c r="EP21" s="1">
        <f>[6]Latvia!EP$2</f>
        <v>0</v>
      </c>
      <c r="EQ21" s="1">
        <f>[6]Latvia!EQ$2</f>
        <v>37</v>
      </c>
      <c r="ER21" s="1">
        <f>[6]Latvia!ER$2</f>
        <v>17</v>
      </c>
      <c r="ES21" s="1">
        <f>[6]Latvia!ES$2</f>
        <v>0</v>
      </c>
      <c r="ET21" s="1">
        <f>[6]Latvia!ET$2</f>
        <v>0</v>
      </c>
      <c r="EU21" s="1">
        <f>[6]Latvia!EU$2</f>
        <v>45</v>
      </c>
      <c r="EV21" s="1">
        <f>[6]Latvia!EV$2</f>
        <v>65</v>
      </c>
      <c r="EW21" s="1">
        <f>[6]Latvia!EW$2</f>
        <v>0</v>
      </c>
      <c r="EX21" s="1">
        <f>[6]Latvia!EX$2</f>
        <v>0</v>
      </c>
      <c r="EY21" s="1">
        <f>[6]Latvia!EY$2</f>
        <v>0</v>
      </c>
      <c r="EZ21" s="1">
        <f>[6]Latvia!EZ$2</f>
        <v>75</v>
      </c>
      <c r="FA21" s="1">
        <f>[6]Latvia!FA$2</f>
        <v>0</v>
      </c>
      <c r="FB21" s="1">
        <f>[6]Latvia!FB$2</f>
        <v>0</v>
      </c>
      <c r="FC21" s="1">
        <f>[6]Latvia!FC$2</f>
        <v>0</v>
      </c>
      <c r="FD21" s="1">
        <f>[6]Latvia!FD$2</f>
        <v>0</v>
      </c>
      <c r="FE21" s="1">
        <f>[6]Latvia!FE$2</f>
        <v>0</v>
      </c>
      <c r="FF21" s="1">
        <f>[6]Latvia!FF$2</f>
        <v>9</v>
      </c>
      <c r="FG21" s="1">
        <f>[6]Latvia!FG$2</f>
        <v>0</v>
      </c>
      <c r="FH21" s="1">
        <f>[6]Latvia!FH$2</f>
        <v>127</v>
      </c>
      <c r="FI21" s="1">
        <f>[6]Latvia!FI$2</f>
        <v>0</v>
      </c>
      <c r="FJ21" s="1">
        <f>[6]Latvia!FJ$2</f>
        <v>0</v>
      </c>
      <c r="FK21" s="1">
        <f>[6]Latvia!FK$2</f>
        <v>0</v>
      </c>
      <c r="FL21" s="1">
        <f>[6]Latvia!FL$2</f>
        <v>0</v>
      </c>
      <c r="FM21" s="1">
        <f>[6]Latvia!FM$2</f>
        <v>24</v>
      </c>
      <c r="FN21" s="1">
        <f>[6]Latvia!FN$2</f>
        <v>0</v>
      </c>
      <c r="FO21" s="1">
        <f>[6]Latvia!FO$2</f>
        <v>0</v>
      </c>
      <c r="FP21" s="1">
        <f>[6]Latvia!FP$2</f>
        <v>0</v>
      </c>
      <c r="FQ21" s="1">
        <f>[6]Latvia!FQ$2</f>
        <v>0</v>
      </c>
      <c r="FR21" s="1">
        <f>[6]Latvia!FR$2</f>
        <v>122</v>
      </c>
      <c r="FS21" s="1">
        <f>[6]Latvia!FS$2</f>
        <v>0</v>
      </c>
      <c r="FT21" s="1">
        <f>[6]Latvia!FT$2</f>
        <v>0</v>
      </c>
      <c r="FU21" s="1">
        <f>[6]Latvia!FU$2</f>
        <v>0</v>
      </c>
      <c r="FV21" s="1">
        <f>[6]Latvia!FV$2</f>
        <v>0</v>
      </c>
      <c r="FW21" s="1">
        <f>[6]Latvia!FW$2</f>
        <v>0</v>
      </c>
      <c r="FX21" s="1">
        <f>[6]Latvia!FX$2</f>
        <v>0</v>
      </c>
      <c r="FY21" s="1">
        <f>[6]Latvia!FY$2</f>
        <v>0</v>
      </c>
      <c r="FZ21" s="7">
        <f>SUM($B21:FY21)</f>
        <v>1113</v>
      </c>
    </row>
    <row r="22" spans="1:182">
      <c r="A22" t="s">
        <v>29</v>
      </c>
      <c r="B22" s="1">
        <f>[6]Lithuania!B$2</f>
        <v>0</v>
      </c>
      <c r="C22" s="1">
        <f>[6]Lithuania!C$2</f>
        <v>0</v>
      </c>
      <c r="D22" s="1">
        <f>[6]Lithuania!D$2</f>
        <v>0</v>
      </c>
      <c r="E22" s="1">
        <f>[6]Lithuania!E$2</f>
        <v>0</v>
      </c>
      <c r="F22" s="1">
        <f>[6]Lithuania!F$2</f>
        <v>0</v>
      </c>
      <c r="G22" s="1">
        <f>[6]Lithuania!G$2</f>
        <v>0</v>
      </c>
      <c r="H22" s="1">
        <f>[6]Lithuania!H$2</f>
        <v>0</v>
      </c>
      <c r="I22" s="1">
        <f>[6]Lithuania!I$2</f>
        <v>0</v>
      </c>
      <c r="J22" s="1">
        <f>[6]Lithuania!J$2</f>
        <v>0</v>
      </c>
      <c r="K22" s="1">
        <f>[6]Lithuania!K$2</f>
        <v>0</v>
      </c>
      <c r="L22" s="1">
        <f>[6]Lithuania!L$2</f>
        <v>0</v>
      </c>
      <c r="M22" s="1">
        <f>[6]Lithuania!M$2</f>
        <v>0</v>
      </c>
      <c r="N22" s="1">
        <f>[6]Lithuania!N$2</f>
        <v>0</v>
      </c>
      <c r="O22" s="1">
        <f>[6]Lithuania!O$2</f>
        <v>0</v>
      </c>
      <c r="P22" s="1">
        <f>[6]Lithuania!P$2</f>
        <v>0</v>
      </c>
      <c r="Q22" s="1">
        <f>[6]Lithuania!Q$2</f>
        <v>0</v>
      </c>
      <c r="R22" s="1">
        <f>[6]Lithuania!R$2</f>
        <v>0</v>
      </c>
      <c r="S22" s="1">
        <f>[6]Lithuania!S$2</f>
        <v>0</v>
      </c>
      <c r="T22" s="1">
        <f>[6]Lithuania!T$2</f>
        <v>0</v>
      </c>
      <c r="U22" s="1">
        <f>[6]Lithuania!U$2</f>
        <v>0</v>
      </c>
      <c r="V22" s="1">
        <f>[6]Lithuania!V$2</f>
        <v>0</v>
      </c>
      <c r="W22" s="1">
        <f>[6]Lithuania!W$2</f>
        <v>0</v>
      </c>
      <c r="X22" s="1">
        <f>[6]Lithuania!X$2</f>
        <v>0</v>
      </c>
      <c r="Y22" s="1">
        <f>[6]Lithuania!Y$2</f>
        <v>0</v>
      </c>
      <c r="Z22" s="1">
        <f>[6]Lithuania!Z$2</f>
        <v>0</v>
      </c>
      <c r="AA22" s="1">
        <f>[6]Lithuania!AA$2</f>
        <v>0</v>
      </c>
      <c r="AB22" s="1">
        <f>[6]Lithuania!AB$2</f>
        <v>0</v>
      </c>
      <c r="AC22" s="1">
        <f>[6]Lithuania!AC$2</f>
        <v>0</v>
      </c>
      <c r="AD22" s="1">
        <f>[6]Lithuania!AD$2</f>
        <v>0</v>
      </c>
      <c r="AE22" s="1">
        <f>[6]Lithuania!AE$2</f>
        <v>0</v>
      </c>
      <c r="AF22" s="1">
        <f>[6]Lithuania!AF$2</f>
        <v>0</v>
      </c>
      <c r="AG22" s="1">
        <f>[6]Lithuania!AG$2</f>
        <v>0</v>
      </c>
      <c r="AH22" s="1">
        <f>[6]Lithuania!AH$2</f>
        <v>0</v>
      </c>
      <c r="AI22" s="1">
        <f>[6]Lithuania!AI$2</f>
        <v>0</v>
      </c>
      <c r="AJ22" s="1">
        <f>[6]Lithuania!AJ$2</f>
        <v>0</v>
      </c>
      <c r="AK22" s="1">
        <f>[6]Lithuania!AK$2</f>
        <v>0</v>
      </c>
      <c r="AL22" s="1">
        <f>[6]Lithuania!AL$2</f>
        <v>0</v>
      </c>
      <c r="AM22" s="1">
        <f>[6]Lithuania!AM$2</f>
        <v>0</v>
      </c>
      <c r="AN22" s="1">
        <f>[6]Lithuania!AN$2</f>
        <v>0</v>
      </c>
      <c r="AO22" s="1">
        <f>[6]Lithuania!AO$2</f>
        <v>0</v>
      </c>
      <c r="AP22" s="1">
        <f>[6]Lithuania!AP$2</f>
        <v>0</v>
      </c>
      <c r="AQ22" s="1">
        <f>[6]Lithuania!AQ$2</f>
        <v>0</v>
      </c>
      <c r="AR22" s="1">
        <f>[6]Lithuania!AR$2</f>
        <v>0</v>
      </c>
      <c r="AS22" s="1">
        <f>[6]Lithuania!AS$2</f>
        <v>0</v>
      </c>
      <c r="AT22" s="1">
        <f>[6]Lithuania!AT$2</f>
        <v>0</v>
      </c>
      <c r="AU22" s="1">
        <f>[6]Lithuania!AU$2</f>
        <v>0</v>
      </c>
      <c r="AV22" s="1">
        <f>[6]Lithuania!AV$2</f>
        <v>0</v>
      </c>
      <c r="AW22" s="1">
        <f>[6]Lithuania!AW$2</f>
        <v>0</v>
      </c>
      <c r="AX22" s="1">
        <f>[6]Lithuania!AX$2</f>
        <v>0</v>
      </c>
      <c r="AY22" s="1">
        <f>[6]Lithuania!AY$2</f>
        <v>0</v>
      </c>
      <c r="AZ22" s="1">
        <f>[6]Lithuania!AZ$2</f>
        <v>0</v>
      </c>
      <c r="BA22" s="1">
        <f>[6]Lithuania!BA$2</f>
        <v>0</v>
      </c>
      <c r="BB22" s="1">
        <f>[6]Lithuania!BB$2</f>
        <v>0</v>
      </c>
      <c r="BC22" s="1">
        <f>[6]Lithuania!BC$2</f>
        <v>0</v>
      </c>
      <c r="BD22" s="1">
        <f>[6]Lithuania!BD$2</f>
        <v>0</v>
      </c>
      <c r="BE22" s="1">
        <f>[6]Lithuania!BE$2</f>
        <v>0</v>
      </c>
      <c r="BF22" s="1">
        <f>[6]Lithuania!BF$2</f>
        <v>0</v>
      </c>
      <c r="BG22" s="1">
        <f>[6]Lithuania!BG$2</f>
        <v>0</v>
      </c>
      <c r="BH22" s="1">
        <f>[6]Lithuania!BH$2</f>
        <v>0</v>
      </c>
      <c r="BI22" s="1">
        <f>[6]Lithuania!BI$2</f>
        <v>0</v>
      </c>
      <c r="BJ22" s="1">
        <f>[6]Lithuania!BJ$2</f>
        <v>0</v>
      </c>
      <c r="BK22" s="1">
        <f>[6]Lithuania!BK$2</f>
        <v>0</v>
      </c>
      <c r="BL22" s="1">
        <f>[6]Lithuania!BL$2</f>
        <v>0</v>
      </c>
      <c r="BM22" s="1">
        <f>[6]Lithuania!BM$2</f>
        <v>0</v>
      </c>
      <c r="BN22" s="1">
        <f>[6]Lithuania!BN$2</f>
        <v>0</v>
      </c>
      <c r="BO22" s="1">
        <f>[6]Lithuania!BO$2</f>
        <v>0</v>
      </c>
      <c r="BP22" s="1">
        <f>[6]Lithuania!BP$2</f>
        <v>0</v>
      </c>
      <c r="BQ22" s="1">
        <f>[6]Lithuania!BQ$2</f>
        <v>0</v>
      </c>
      <c r="BR22" s="1">
        <f>[6]Lithuania!BR$2</f>
        <v>0</v>
      </c>
      <c r="BS22" s="1">
        <f>[6]Lithuania!BS$2</f>
        <v>0</v>
      </c>
      <c r="BT22" s="1">
        <f>[6]Lithuania!BT$2</f>
        <v>0</v>
      </c>
      <c r="BU22" s="1">
        <f>[6]Lithuania!BU$2</f>
        <v>0</v>
      </c>
      <c r="BV22" s="1">
        <f>[6]Lithuania!BV$2</f>
        <v>0</v>
      </c>
      <c r="BW22" s="1">
        <f>[6]Lithuania!BW$2</f>
        <v>0</v>
      </c>
      <c r="BX22" s="1">
        <f>[6]Lithuania!BX$2</f>
        <v>0</v>
      </c>
      <c r="BY22" s="1">
        <f>[6]Lithuania!BY$2</f>
        <v>0</v>
      </c>
      <c r="BZ22" s="1">
        <f>[6]Lithuania!BZ$2</f>
        <v>0</v>
      </c>
      <c r="CA22" s="1">
        <f>[6]Lithuania!CA$2</f>
        <v>0</v>
      </c>
      <c r="CB22" s="1">
        <f>[6]Lithuania!CB$2</f>
        <v>0</v>
      </c>
      <c r="CC22" s="1">
        <f>[6]Lithuania!CC$2</f>
        <v>0</v>
      </c>
      <c r="CD22" s="1">
        <f>[6]Lithuania!CD$2</f>
        <v>0</v>
      </c>
      <c r="CE22" s="1">
        <f>[6]Lithuania!CE$2</f>
        <v>0</v>
      </c>
      <c r="CF22" s="1">
        <f>[6]Lithuania!CF$2</f>
        <v>0</v>
      </c>
      <c r="CG22" s="1">
        <f>[6]Lithuania!CG$2</f>
        <v>0</v>
      </c>
      <c r="CH22" s="1">
        <f>[6]Lithuania!CH$2</f>
        <v>0</v>
      </c>
      <c r="CI22" s="1">
        <f>[6]Lithuania!CI$2</f>
        <v>0</v>
      </c>
      <c r="CJ22" s="1">
        <f>[6]Lithuania!CJ$2</f>
        <v>0</v>
      </c>
      <c r="CK22" s="1">
        <f>[6]Lithuania!CK$2</f>
        <v>0</v>
      </c>
      <c r="CL22" s="1">
        <f>[6]Lithuania!CL$2</f>
        <v>0</v>
      </c>
      <c r="CM22" s="1">
        <f>[6]Lithuania!CM$2</f>
        <v>0</v>
      </c>
      <c r="CN22" s="1">
        <f>[6]Lithuania!CN$2</f>
        <v>0</v>
      </c>
      <c r="CO22" s="1">
        <f>[6]Lithuania!CO$2</f>
        <v>0</v>
      </c>
      <c r="CP22" s="1">
        <f>[6]Lithuania!CP$2</f>
        <v>0</v>
      </c>
      <c r="CQ22" s="1">
        <f>[6]Lithuania!CQ$2</f>
        <v>0</v>
      </c>
      <c r="CR22" s="1">
        <f>[6]Lithuania!CR$2</f>
        <v>0</v>
      </c>
      <c r="CS22" s="1">
        <f>[6]Lithuania!CS$2</f>
        <v>0</v>
      </c>
      <c r="CT22" s="1">
        <f>[6]Lithuania!CT$2</f>
        <v>0</v>
      </c>
      <c r="CU22" s="1">
        <f>[6]Lithuania!CU$2</f>
        <v>0</v>
      </c>
      <c r="CV22" s="1">
        <f>[6]Lithuania!CV$2</f>
        <v>0</v>
      </c>
      <c r="CW22" s="1">
        <f>[6]Lithuania!CW$2</f>
        <v>0</v>
      </c>
      <c r="CX22" s="1">
        <f>[6]Lithuania!CX$2</f>
        <v>338</v>
      </c>
      <c r="CY22" s="1">
        <f>[6]Lithuania!CY$2</f>
        <v>0</v>
      </c>
      <c r="CZ22" s="1">
        <f>[6]Lithuania!CZ$2</f>
        <v>24</v>
      </c>
      <c r="DA22" s="1">
        <f>[6]Lithuania!DA$2</f>
        <v>0</v>
      </c>
      <c r="DB22" s="1">
        <f>[6]Lithuania!DB$2</f>
        <v>336</v>
      </c>
      <c r="DC22" s="1">
        <f>[6]Lithuania!DC$2</f>
        <v>0</v>
      </c>
      <c r="DD22" s="1">
        <f>[6]Lithuania!DD$2</f>
        <v>62</v>
      </c>
      <c r="DE22" s="1">
        <f>[6]Lithuania!DE$2</f>
        <v>47</v>
      </c>
      <c r="DF22" s="1">
        <f>[6]Lithuania!DF$2</f>
        <v>24</v>
      </c>
      <c r="DG22" s="1">
        <f>[6]Lithuania!DG$2</f>
        <v>70</v>
      </c>
      <c r="DH22" s="1">
        <f>[6]Lithuania!DH$2</f>
        <v>45</v>
      </c>
      <c r="DI22" s="1">
        <f>[6]Lithuania!DI$2</f>
        <v>0</v>
      </c>
      <c r="DJ22" s="1">
        <f>[6]Lithuania!DJ$2</f>
        <v>23</v>
      </c>
      <c r="DK22" s="1">
        <f>[6]Lithuania!DK$2</f>
        <v>23</v>
      </c>
      <c r="DL22" s="1">
        <f>[6]Lithuania!DL$2</f>
        <v>0</v>
      </c>
      <c r="DM22" s="1">
        <f>[6]Lithuania!DM$2</f>
        <v>82</v>
      </c>
      <c r="DN22" s="1">
        <f>[6]Lithuania!DN$2</f>
        <v>23</v>
      </c>
      <c r="DO22" s="1">
        <f>[6]Lithuania!DO$2</f>
        <v>96</v>
      </c>
      <c r="DP22" s="1">
        <f>[6]Lithuania!DP$2</f>
        <v>196</v>
      </c>
      <c r="DQ22" s="1">
        <f>[6]Lithuania!DQ$2</f>
        <v>733</v>
      </c>
      <c r="DR22" s="1">
        <f>[6]Lithuania!DR$2</f>
        <v>480</v>
      </c>
      <c r="DS22" s="1">
        <f>[6]Lithuania!DS$2</f>
        <v>69</v>
      </c>
      <c r="DT22" s="1">
        <f>[6]Lithuania!DT$2</f>
        <v>24</v>
      </c>
      <c r="DU22" s="1">
        <f>[6]Lithuania!DU$2</f>
        <v>422</v>
      </c>
      <c r="DV22" s="1">
        <f>[6]Lithuania!DV$2</f>
        <v>0</v>
      </c>
      <c r="DW22" s="1">
        <f>[6]Lithuania!DW$2</f>
        <v>160</v>
      </c>
      <c r="DX22" s="1">
        <f>[6]Lithuania!DX$2</f>
        <v>0</v>
      </c>
      <c r="DY22" s="1">
        <f>[6]Lithuania!DY$2</f>
        <v>0</v>
      </c>
      <c r="DZ22" s="1">
        <f>[6]Lithuania!DZ$2</f>
        <v>0</v>
      </c>
      <c r="EA22" s="1">
        <f>[6]Lithuania!EA$2</f>
        <v>6</v>
      </c>
      <c r="EB22" s="1">
        <f>[6]Lithuania!EB$2</f>
        <v>0</v>
      </c>
      <c r="EC22" s="1">
        <f>[6]Lithuania!EC$2</f>
        <v>87</v>
      </c>
      <c r="ED22" s="1">
        <f>[6]Lithuania!ED$2</f>
        <v>116</v>
      </c>
      <c r="EE22" s="1">
        <f>[6]Lithuania!EE$2</f>
        <v>73</v>
      </c>
      <c r="EF22" s="1">
        <f>[6]Lithuania!EF$2</f>
        <v>182</v>
      </c>
      <c r="EG22" s="1">
        <f>[6]Lithuania!EG$2</f>
        <v>0</v>
      </c>
      <c r="EH22" s="1">
        <f>[6]Lithuania!EH$2</f>
        <v>0</v>
      </c>
      <c r="EI22" s="1">
        <f>[6]Lithuania!EI$2</f>
        <v>0</v>
      </c>
      <c r="EJ22" s="1">
        <f>[6]Lithuania!EJ$2</f>
        <v>0</v>
      </c>
      <c r="EK22" s="1">
        <f>[6]Lithuania!EK$2</f>
        <v>0</v>
      </c>
      <c r="EL22" s="1">
        <f>[6]Lithuania!EL$2</f>
        <v>371</v>
      </c>
      <c r="EM22" s="1">
        <f>[6]Lithuania!EM$2</f>
        <v>0</v>
      </c>
      <c r="EN22" s="1">
        <f>[6]Lithuania!EN$2</f>
        <v>177</v>
      </c>
      <c r="EO22" s="1">
        <f>[6]Lithuania!EO$2</f>
        <v>0</v>
      </c>
      <c r="EP22" s="1">
        <f>[6]Lithuania!EP$2</f>
        <v>335</v>
      </c>
      <c r="EQ22" s="1">
        <f>[6]Lithuania!EQ$2</f>
        <v>0</v>
      </c>
      <c r="ER22" s="1">
        <f>[6]Lithuania!ER$2</f>
        <v>0</v>
      </c>
      <c r="ES22" s="1">
        <f>[6]Lithuania!ES$2</f>
        <v>1534</v>
      </c>
      <c r="ET22" s="1">
        <f>[6]Lithuania!ET$2</f>
        <v>0</v>
      </c>
      <c r="EU22" s="1">
        <f>[6]Lithuania!EU$2</f>
        <v>0</v>
      </c>
      <c r="EV22" s="1">
        <f>[6]Lithuania!EV$2</f>
        <v>98</v>
      </c>
      <c r="EW22" s="1">
        <f>[6]Lithuania!EW$2</f>
        <v>39</v>
      </c>
      <c r="EX22" s="1">
        <f>[6]Lithuania!EX$2</f>
        <v>0</v>
      </c>
      <c r="EY22" s="1">
        <f>[6]Lithuania!EY$2</f>
        <v>0</v>
      </c>
      <c r="EZ22" s="1">
        <f>[6]Lithuania!EZ$2</f>
        <v>0</v>
      </c>
      <c r="FA22" s="1">
        <f>[6]Lithuania!FA$2</f>
        <v>0</v>
      </c>
      <c r="FB22" s="1">
        <f>[6]Lithuania!FB$2</f>
        <v>8</v>
      </c>
      <c r="FC22" s="1">
        <f>[6]Lithuania!FC$2</f>
        <v>0</v>
      </c>
      <c r="FD22" s="1">
        <f>[6]Lithuania!FD$2</f>
        <v>0</v>
      </c>
      <c r="FE22" s="1">
        <f>[6]Lithuania!FE$2</f>
        <v>27</v>
      </c>
      <c r="FF22" s="1">
        <f>[6]Lithuania!FF$2</f>
        <v>0</v>
      </c>
      <c r="FG22" s="1">
        <f>[6]Lithuania!FG$2</f>
        <v>0</v>
      </c>
      <c r="FH22" s="1">
        <f>[6]Lithuania!FH$2</f>
        <v>0</v>
      </c>
      <c r="FI22" s="1">
        <f>[6]Lithuania!FI$2</f>
        <v>94</v>
      </c>
      <c r="FJ22" s="1">
        <f>[6]Lithuania!FJ$2</f>
        <v>0</v>
      </c>
      <c r="FK22" s="1">
        <f>[6]Lithuania!FK$2</f>
        <v>27</v>
      </c>
      <c r="FL22" s="1">
        <f>[6]Lithuania!FL$2</f>
        <v>110</v>
      </c>
      <c r="FM22" s="1">
        <f>[6]Lithuania!FM$2</f>
        <v>481</v>
      </c>
      <c r="FN22" s="1">
        <f>[6]Lithuania!FN$2</f>
        <v>0</v>
      </c>
      <c r="FO22" s="1">
        <f>[6]Lithuania!FO$2</f>
        <v>40</v>
      </c>
      <c r="FP22" s="1">
        <f>[6]Lithuania!FP$2</f>
        <v>0</v>
      </c>
      <c r="FQ22" s="1">
        <f>[6]Lithuania!FQ$2</f>
        <v>1</v>
      </c>
      <c r="FR22" s="1">
        <f>[6]Lithuania!FR$2</f>
        <v>0</v>
      </c>
      <c r="FS22" s="1">
        <f>[6]Lithuania!FS$2</f>
        <v>0</v>
      </c>
      <c r="FT22" s="1">
        <f>[6]Lithuania!FT$2</f>
        <v>0</v>
      </c>
      <c r="FU22" s="1">
        <f>[6]Lithuania!FU$2</f>
        <v>0</v>
      </c>
      <c r="FV22" s="1">
        <f>[6]Lithuania!FV$2</f>
        <v>0</v>
      </c>
      <c r="FW22" s="1">
        <f>[6]Lithuania!FW$2</f>
        <v>0</v>
      </c>
      <c r="FX22" s="1">
        <f>[6]Lithuania!FX$2</f>
        <v>0</v>
      </c>
      <c r="FY22" s="1">
        <f>[6]Lithuania!FY$2</f>
        <v>0</v>
      </c>
      <c r="FZ22" s="7">
        <f>SUM($B22:FY22)</f>
        <v>7083</v>
      </c>
    </row>
    <row r="23" spans="1:182">
      <c r="A23" t="s">
        <v>40</v>
      </c>
      <c r="B23" s="1">
        <f>[6]Luxembourg!B$2</f>
        <v>79532</v>
      </c>
      <c r="C23" s="1">
        <f>[6]Luxembourg!C$2</f>
        <v>133984</v>
      </c>
      <c r="D23" s="1">
        <f>[6]Luxembourg!D$2</f>
        <v>190246</v>
      </c>
      <c r="E23" s="1">
        <f>[6]Luxembourg!E$2</f>
        <v>249449</v>
      </c>
      <c r="F23" s="1">
        <f>[6]Luxembourg!F$2</f>
        <v>218375</v>
      </c>
      <c r="G23" s="1">
        <f>[6]Luxembourg!G$2</f>
        <v>264693</v>
      </c>
      <c r="H23" s="1">
        <f>[6]Luxembourg!H$2</f>
        <v>209029</v>
      </c>
      <c r="I23" s="1">
        <f>[6]Luxembourg!I$2</f>
        <v>155579</v>
      </c>
      <c r="J23" s="1">
        <f>[6]Luxembourg!J$2</f>
        <v>165587</v>
      </c>
      <c r="K23" s="1">
        <f>[6]Luxembourg!K$2</f>
        <v>228774</v>
      </c>
      <c r="L23" s="1">
        <f>[6]Luxembourg!L$2</f>
        <v>199682</v>
      </c>
      <c r="M23" s="1">
        <f>[6]Luxembourg!M$2</f>
        <v>165535</v>
      </c>
      <c r="N23" s="1">
        <f>[6]Luxembourg!N$2</f>
        <v>143289</v>
      </c>
      <c r="O23" s="1">
        <f>[6]Luxembourg!O$2</f>
        <v>153576</v>
      </c>
      <c r="P23" s="1">
        <f>[6]Luxembourg!P$2</f>
        <v>175756</v>
      </c>
      <c r="Q23" s="1">
        <f>[6]Luxembourg!Q$2</f>
        <v>62607</v>
      </c>
      <c r="R23" s="1">
        <f>[6]Luxembourg!R$2</f>
        <v>30624</v>
      </c>
      <c r="S23" s="1">
        <f>[6]Luxembourg!S$2</f>
        <v>64896</v>
      </c>
      <c r="T23" s="1">
        <f>[6]Luxembourg!T$2</f>
        <v>122709</v>
      </c>
      <c r="U23" s="1">
        <f>[6]Luxembourg!U$2</f>
        <v>152574</v>
      </c>
      <c r="V23" s="1">
        <f>[6]Luxembourg!V$2</f>
        <v>178487</v>
      </c>
      <c r="W23" s="1">
        <f>[6]Luxembourg!W$2</f>
        <v>209572</v>
      </c>
      <c r="X23" s="1">
        <f>[6]Luxembourg!X$2</f>
        <v>187298</v>
      </c>
      <c r="Y23" s="1">
        <f>[6]Luxembourg!Y$2</f>
        <v>164642</v>
      </c>
      <c r="Z23" s="1">
        <f>[6]Luxembourg!Z$2</f>
        <v>326423</v>
      </c>
      <c r="AA23" s="1">
        <f>[6]Luxembourg!AA$2</f>
        <v>181920</v>
      </c>
      <c r="AB23" s="1">
        <f>[6]Luxembourg!AB$2</f>
        <v>205052</v>
      </c>
      <c r="AC23" s="1">
        <f>[6]Luxembourg!AC$2</f>
        <v>88115</v>
      </c>
      <c r="AD23" s="1">
        <f>[6]Luxembourg!AD$2</f>
        <v>88190</v>
      </c>
      <c r="AE23" s="1">
        <f>[6]Luxembourg!AE$2</f>
        <v>118770</v>
      </c>
      <c r="AF23" s="1">
        <f>[6]Luxembourg!AF$2</f>
        <v>144605</v>
      </c>
      <c r="AG23" s="1">
        <f>[6]Luxembourg!AG$2</f>
        <v>151337</v>
      </c>
      <c r="AH23" s="1">
        <f>[6]Luxembourg!AH$2</f>
        <v>169930</v>
      </c>
      <c r="AI23" s="1">
        <f>[6]Luxembourg!AI$2</f>
        <v>203253</v>
      </c>
      <c r="AJ23" s="1">
        <f>[6]Luxembourg!AJ$2</f>
        <v>117554</v>
      </c>
      <c r="AK23" s="1">
        <f>[6]Luxembourg!AK$2</f>
        <v>139654</v>
      </c>
      <c r="AL23" s="1">
        <f>[6]Luxembourg!AL$2</f>
        <v>75866</v>
      </c>
      <c r="AM23" s="1">
        <f>[6]Luxembourg!AM$2</f>
        <v>91888</v>
      </c>
      <c r="AN23" s="1">
        <f>[6]Luxembourg!AN$2</f>
        <v>111433</v>
      </c>
      <c r="AO23" s="1">
        <f>[6]Luxembourg!AO$2</f>
        <v>117663</v>
      </c>
      <c r="AP23" s="1">
        <f>[6]Luxembourg!AP$2</f>
        <v>91898</v>
      </c>
      <c r="AQ23" s="1">
        <f>[6]Luxembourg!AQ$2</f>
        <v>200651</v>
      </c>
      <c r="AR23" s="1">
        <f>[6]Luxembourg!AR$2</f>
        <v>122832</v>
      </c>
      <c r="AS23" s="1">
        <f>[6]Luxembourg!AS$2</f>
        <v>189880</v>
      </c>
      <c r="AT23" s="1">
        <f>[6]Luxembourg!AT$2</f>
        <v>185350</v>
      </c>
      <c r="AU23" s="1">
        <f>[6]Luxembourg!AU$2</f>
        <v>167284</v>
      </c>
      <c r="AV23" s="1">
        <f>[6]Luxembourg!AV$2</f>
        <v>125947</v>
      </c>
      <c r="AW23" s="1">
        <f>[6]Luxembourg!AW$2</f>
        <v>85826</v>
      </c>
      <c r="AX23" s="1">
        <f>[6]Luxembourg!AX$2</f>
        <v>64240</v>
      </c>
      <c r="AY23" s="1">
        <f>[6]Luxembourg!AY$2</f>
        <v>154040</v>
      </c>
      <c r="AZ23" s="1">
        <f>[6]Luxembourg!AZ$2</f>
        <v>44064</v>
      </c>
      <c r="BA23" s="1">
        <f>[6]Luxembourg!BA$2</f>
        <v>377345</v>
      </c>
      <c r="BB23" s="1">
        <f>[6]Luxembourg!BB$2</f>
        <v>53276</v>
      </c>
      <c r="BC23" s="1">
        <f>[6]Luxembourg!BC$2</f>
        <v>114711</v>
      </c>
      <c r="BD23" s="1">
        <f>[6]Luxembourg!BD$2</f>
        <v>88267</v>
      </c>
      <c r="BE23" s="1">
        <f>[6]Luxembourg!BE$2</f>
        <v>81727</v>
      </c>
      <c r="BF23" s="1">
        <f>[6]Luxembourg!BF$2</f>
        <v>27494</v>
      </c>
      <c r="BG23" s="1">
        <f>[6]Luxembourg!BG$2</f>
        <v>67286</v>
      </c>
      <c r="BH23" s="1">
        <f>[6]Luxembourg!BH$2</f>
        <v>131656</v>
      </c>
      <c r="BI23" s="1">
        <f>[6]Luxembourg!BI$2</f>
        <v>159581</v>
      </c>
      <c r="BJ23" s="1">
        <f>[6]Luxembourg!BJ$2</f>
        <v>25133</v>
      </c>
      <c r="BK23" s="1">
        <f>[6]Luxembourg!BK$2</f>
        <v>95721</v>
      </c>
      <c r="BL23" s="1">
        <f>[6]Luxembourg!BL$2</f>
        <v>153956</v>
      </c>
      <c r="BM23" s="1">
        <f>[6]Luxembourg!BM$2</f>
        <v>161049</v>
      </c>
      <c r="BN23" s="1">
        <f>[6]Luxembourg!BN$2</f>
        <v>96584</v>
      </c>
      <c r="BO23" s="1">
        <f>[6]Luxembourg!BO$2</f>
        <v>77048</v>
      </c>
      <c r="BP23" s="1">
        <f>[6]Luxembourg!BP$2</f>
        <v>145099</v>
      </c>
      <c r="BQ23" s="1">
        <f>[6]Luxembourg!BQ$2</f>
        <v>40655</v>
      </c>
      <c r="BR23" s="1">
        <f>[6]Luxembourg!BR$2</f>
        <v>83637</v>
      </c>
      <c r="BS23" s="1">
        <f>[6]Luxembourg!BS$2</f>
        <v>47548</v>
      </c>
      <c r="BT23" s="1">
        <f>[6]Luxembourg!BT$2</f>
        <v>122981</v>
      </c>
      <c r="BU23" s="1">
        <f>[6]Luxembourg!BU$2</f>
        <v>55320</v>
      </c>
      <c r="BV23" s="1">
        <f>[6]Luxembourg!BV$2</f>
        <v>17292</v>
      </c>
      <c r="BW23" s="1">
        <f>[6]Luxembourg!BW$2</f>
        <v>38181</v>
      </c>
      <c r="BX23" s="1">
        <f>[6]Luxembourg!BX$2</f>
        <v>232365</v>
      </c>
      <c r="BY23" s="1">
        <f>[6]Luxembourg!BY$2</f>
        <v>219940</v>
      </c>
      <c r="BZ23" s="1">
        <f>[6]Luxembourg!BZ$2</f>
        <v>187882</v>
      </c>
      <c r="CA23" s="1">
        <f>[6]Luxembourg!CA$2</f>
        <v>59600</v>
      </c>
      <c r="CB23" s="1">
        <f>[6]Luxembourg!CB$2</f>
        <v>111704</v>
      </c>
      <c r="CC23" s="1">
        <f>[6]Luxembourg!CC$2</f>
        <v>64674</v>
      </c>
      <c r="CD23" s="1">
        <f>[6]Luxembourg!CD$2</f>
        <v>52777</v>
      </c>
      <c r="CE23" s="1">
        <f>[6]Luxembourg!CE$2</f>
        <v>61838</v>
      </c>
      <c r="CF23" s="1">
        <f>[6]Luxembourg!CF$2</f>
        <v>80172</v>
      </c>
      <c r="CG23" s="1">
        <f>[6]Luxembourg!CG$2</f>
        <v>64425</v>
      </c>
      <c r="CH23" s="1">
        <f>[6]Luxembourg!CH$2</f>
        <v>42857</v>
      </c>
      <c r="CI23" s="1">
        <f>[6]Luxembourg!CI$2</f>
        <v>50833</v>
      </c>
      <c r="CJ23" s="1">
        <f>[6]Luxembourg!CJ$2</f>
        <v>88163</v>
      </c>
      <c r="CK23" s="1">
        <f>[6]Luxembourg!CK$2</f>
        <v>58044</v>
      </c>
      <c r="CL23" s="1">
        <f>[6]Luxembourg!CL$2</f>
        <v>123169</v>
      </c>
      <c r="CM23" s="1">
        <f>[6]Luxembourg!CM$2</f>
        <v>65944</v>
      </c>
      <c r="CN23" s="1">
        <f>[6]Luxembourg!CN$2</f>
        <v>129135</v>
      </c>
      <c r="CO23" s="1">
        <f>[6]Luxembourg!CO$2</f>
        <v>118294</v>
      </c>
      <c r="CP23" s="1">
        <f>[6]Luxembourg!CP$2</f>
        <v>238336</v>
      </c>
      <c r="CQ23" s="1">
        <f>[6]Luxembourg!CQ$2</f>
        <v>94775</v>
      </c>
      <c r="CR23" s="1">
        <f>[6]Luxembourg!CR$2</f>
        <v>79093</v>
      </c>
      <c r="CS23" s="1">
        <f>[6]Luxembourg!CS$2</f>
        <v>101108</v>
      </c>
      <c r="CT23" s="1">
        <f>[6]Luxembourg!CT$2</f>
        <v>76014</v>
      </c>
      <c r="CU23" s="1">
        <f>[6]Luxembourg!CU$2</f>
        <v>104111</v>
      </c>
      <c r="CV23" s="1">
        <f>[6]Luxembourg!CV$2</f>
        <v>114131</v>
      </c>
      <c r="CW23" s="1">
        <f>[6]Luxembourg!CW$2</f>
        <v>119365</v>
      </c>
      <c r="CX23" s="1">
        <f>[6]Luxembourg!CX$2</f>
        <v>129610</v>
      </c>
      <c r="CY23" s="1">
        <f>[6]Luxembourg!CY$2</f>
        <v>191347</v>
      </c>
      <c r="CZ23" s="1">
        <f>[6]Luxembourg!CZ$2</f>
        <v>71138</v>
      </c>
      <c r="DA23" s="1">
        <f>[6]Luxembourg!DA$2</f>
        <v>57786</v>
      </c>
      <c r="DB23" s="1">
        <f>[6]Luxembourg!DB$2</f>
        <v>44963</v>
      </c>
      <c r="DC23" s="1">
        <f>[6]Luxembourg!DC$2</f>
        <v>91869</v>
      </c>
      <c r="DD23" s="1">
        <f>[6]Luxembourg!DD$2</f>
        <v>86996</v>
      </c>
      <c r="DE23" s="1">
        <f>[6]Luxembourg!DE$2</f>
        <v>36350</v>
      </c>
      <c r="DF23" s="1">
        <f>[6]Luxembourg!DF$2</f>
        <v>23612</v>
      </c>
      <c r="DG23" s="1">
        <f>[6]Luxembourg!DG$2</f>
        <v>34261</v>
      </c>
      <c r="DH23" s="1">
        <f>[6]Luxembourg!DH$2</f>
        <v>26822</v>
      </c>
      <c r="DI23" s="1">
        <f>[6]Luxembourg!DI$2</f>
        <v>43832</v>
      </c>
      <c r="DJ23" s="1">
        <f>[6]Luxembourg!DJ$2</f>
        <v>48444</v>
      </c>
      <c r="DK23" s="1">
        <f>[6]Luxembourg!DK$2</f>
        <v>46114</v>
      </c>
      <c r="DL23" s="1">
        <f>[6]Luxembourg!DL$2</f>
        <v>64189</v>
      </c>
      <c r="DM23" s="1">
        <f>[6]Luxembourg!DM$2</f>
        <v>31258</v>
      </c>
      <c r="DN23" s="1">
        <f>[6]Luxembourg!DN$2</f>
        <v>48136</v>
      </c>
      <c r="DO23" s="1">
        <f>[6]Luxembourg!DO$2</f>
        <v>67005</v>
      </c>
      <c r="DP23" s="1">
        <f>[6]Luxembourg!DP$2</f>
        <v>39031</v>
      </c>
      <c r="DQ23" s="1">
        <f>[6]Luxembourg!DQ$2</f>
        <v>26417</v>
      </c>
      <c r="DR23" s="1">
        <f>[6]Luxembourg!DR$2</f>
        <v>32024</v>
      </c>
      <c r="DS23" s="1">
        <f>[6]Luxembourg!DS$2</f>
        <v>28444</v>
      </c>
      <c r="DT23" s="1">
        <f>[6]Luxembourg!DT$2</f>
        <v>38688</v>
      </c>
      <c r="DU23" s="1">
        <f>[6]Luxembourg!DU$2</f>
        <v>9403</v>
      </c>
      <c r="DV23" s="1">
        <f>[6]Luxembourg!DV$2</f>
        <v>15384</v>
      </c>
      <c r="DW23" s="1">
        <f>[6]Luxembourg!DW$2</f>
        <v>16450</v>
      </c>
      <c r="DX23" s="1">
        <f>[6]Luxembourg!DX$2</f>
        <v>13794</v>
      </c>
      <c r="DY23" s="1">
        <f>[6]Luxembourg!DY$2</f>
        <v>14337</v>
      </c>
      <c r="DZ23" s="1">
        <f>[6]Luxembourg!DZ$2</f>
        <v>25287</v>
      </c>
      <c r="EA23" s="1">
        <f>[6]Luxembourg!EA$2</f>
        <v>20980</v>
      </c>
      <c r="EB23" s="1">
        <f>[6]Luxembourg!EB$2</f>
        <v>20047</v>
      </c>
      <c r="EC23" s="1">
        <f>[6]Luxembourg!EC$2</f>
        <v>13982</v>
      </c>
      <c r="ED23" s="1">
        <f>[6]Luxembourg!ED$2</f>
        <v>23240</v>
      </c>
      <c r="EE23" s="1">
        <f>[6]Luxembourg!EE$2</f>
        <v>30439</v>
      </c>
      <c r="EF23" s="1">
        <f>[6]Luxembourg!EF$2</f>
        <v>47030</v>
      </c>
      <c r="EG23" s="1">
        <f>[6]Luxembourg!EG$2</f>
        <v>53019</v>
      </c>
      <c r="EH23" s="1">
        <f>[6]Luxembourg!EH$2</f>
        <v>89258</v>
      </c>
      <c r="EI23" s="1">
        <f>[6]Luxembourg!EI$2</f>
        <v>58763</v>
      </c>
      <c r="EJ23" s="1">
        <f>[6]Luxembourg!EJ$2</f>
        <v>15366</v>
      </c>
      <c r="EK23" s="1">
        <f>[6]Luxembourg!EK$2</f>
        <v>34284</v>
      </c>
      <c r="EL23" s="1">
        <f>[6]Luxembourg!EL$2</f>
        <v>78740</v>
      </c>
      <c r="EM23" s="1">
        <f>[6]Luxembourg!EM$2</f>
        <v>66339</v>
      </c>
      <c r="EN23" s="1">
        <f>[6]Luxembourg!EN$2</f>
        <v>25405</v>
      </c>
      <c r="EO23" s="1">
        <f>[6]Luxembourg!EO$2</f>
        <v>36519</v>
      </c>
      <c r="EP23" s="1">
        <f>[6]Luxembourg!EP$2</f>
        <v>55946</v>
      </c>
      <c r="EQ23" s="1">
        <f>[6]Luxembourg!EQ$2</f>
        <v>45137</v>
      </c>
      <c r="ER23" s="1">
        <f>[6]Luxembourg!ER$2</f>
        <v>55638</v>
      </c>
      <c r="ES23" s="1">
        <f>[6]Luxembourg!ES$2</f>
        <v>33388</v>
      </c>
      <c r="ET23" s="1">
        <f>[6]Luxembourg!ET$2</f>
        <v>28054</v>
      </c>
      <c r="EU23" s="1">
        <f>[6]Luxembourg!EU$2</f>
        <v>64011</v>
      </c>
      <c r="EV23" s="1">
        <f>[6]Luxembourg!EV$2</f>
        <v>1857</v>
      </c>
      <c r="EW23" s="1">
        <f>[6]Luxembourg!EW$2</f>
        <v>76023</v>
      </c>
      <c r="EX23" s="1">
        <f>[6]Luxembourg!EX$2</f>
        <v>78999</v>
      </c>
      <c r="EY23" s="1">
        <f>[6]Luxembourg!EY$2</f>
        <v>87600</v>
      </c>
      <c r="EZ23" s="1">
        <f>[6]Luxembourg!EZ$2</f>
        <v>137930</v>
      </c>
      <c r="FA23" s="1">
        <f>[6]Luxembourg!FA$2</f>
        <v>69684</v>
      </c>
      <c r="FB23" s="1">
        <f>[6]Luxembourg!FB$2</f>
        <v>22588</v>
      </c>
      <c r="FC23" s="1">
        <f>[6]Luxembourg!FC$2</f>
        <v>109937</v>
      </c>
      <c r="FD23" s="1">
        <f>[6]Luxembourg!FD$2</f>
        <v>73819</v>
      </c>
      <c r="FE23" s="1">
        <f>[6]Luxembourg!FE$2</f>
        <v>75794</v>
      </c>
      <c r="FF23" s="1">
        <f>[6]Luxembourg!FF$2</f>
        <v>99465</v>
      </c>
      <c r="FG23" s="1">
        <f>[6]Luxembourg!FG$2</f>
        <v>188538</v>
      </c>
      <c r="FH23" s="1">
        <f>[6]Luxembourg!FH$2</f>
        <v>54912</v>
      </c>
      <c r="FI23" s="1">
        <f>[6]Luxembourg!FI$2</f>
        <v>62987</v>
      </c>
      <c r="FJ23" s="1">
        <f>[6]Luxembourg!FJ$2</f>
        <v>69273</v>
      </c>
      <c r="FK23" s="1">
        <f>[6]Luxembourg!FK$2</f>
        <v>77237</v>
      </c>
      <c r="FL23" s="1">
        <f>[6]Luxembourg!FL$2</f>
        <v>99790</v>
      </c>
      <c r="FM23" s="1">
        <f>[6]Luxembourg!FM$2</f>
        <v>69137</v>
      </c>
      <c r="FN23" s="1">
        <f>[6]Luxembourg!FN$2</f>
        <v>53833</v>
      </c>
      <c r="FO23" s="1">
        <f>[6]Luxembourg!FO$2</f>
        <v>38092</v>
      </c>
      <c r="FP23" s="1">
        <f>[6]Luxembourg!FP$2</f>
        <v>17662</v>
      </c>
      <c r="FQ23" s="1">
        <f>[6]Luxembourg!FQ$2</f>
        <v>14409</v>
      </c>
      <c r="FR23" s="1">
        <f>[6]Luxembourg!FR$2</f>
        <v>52701</v>
      </c>
      <c r="FS23" s="1">
        <f>[6]Luxembourg!FS$2</f>
        <v>41396</v>
      </c>
      <c r="FT23" s="1">
        <f>[6]Luxembourg!FT$2</f>
        <v>32214</v>
      </c>
      <c r="FU23" s="1">
        <f>[6]Luxembourg!FU$2</f>
        <v>24318</v>
      </c>
      <c r="FV23" s="1">
        <f>[6]Luxembourg!FV$2</f>
        <v>57932</v>
      </c>
      <c r="FW23" s="1">
        <f>[6]Luxembourg!FW$2</f>
        <v>0</v>
      </c>
      <c r="FX23" s="1">
        <f>[6]Luxembourg!FX$2</f>
        <v>0</v>
      </c>
      <c r="FY23" s="1">
        <f>[6]Luxembourg!FY$2</f>
        <v>0</v>
      </c>
      <c r="FZ23" s="7">
        <f>SUM($B23:FY23)</f>
        <v>16757159</v>
      </c>
    </row>
    <row r="24" spans="1:182">
      <c r="A24" t="s">
        <v>41</v>
      </c>
      <c r="B24" s="1">
        <f>[6]Malta!B$2</f>
        <v>0</v>
      </c>
      <c r="C24" s="1">
        <f>[6]Malta!C$2</f>
        <v>0</v>
      </c>
      <c r="D24" s="1">
        <f>[6]Malta!D$2</f>
        <v>0</v>
      </c>
      <c r="E24" s="1">
        <f>[6]Malta!E$2</f>
        <v>0</v>
      </c>
      <c r="F24" s="1">
        <f>[6]Malta!F$2</f>
        <v>0</v>
      </c>
      <c r="G24" s="1">
        <f>[6]Malta!G$2</f>
        <v>0</v>
      </c>
      <c r="H24" s="1">
        <f>[6]Malta!H$2</f>
        <v>0</v>
      </c>
      <c r="I24" s="1">
        <f>[6]Malta!I$2</f>
        <v>0</v>
      </c>
      <c r="J24" s="1">
        <f>[6]Malta!J$2</f>
        <v>0</v>
      </c>
      <c r="K24" s="1">
        <f>[6]Malta!K$2</f>
        <v>0</v>
      </c>
      <c r="L24" s="1">
        <f>[6]Malta!L$2</f>
        <v>0</v>
      </c>
      <c r="M24" s="1">
        <f>[6]Malta!M$2</f>
        <v>0</v>
      </c>
      <c r="N24" s="1">
        <f>[6]Malta!N$2</f>
        <v>0</v>
      </c>
      <c r="O24" s="1">
        <f>[6]Malta!O$2</f>
        <v>0</v>
      </c>
      <c r="P24" s="1">
        <f>[6]Malta!P$2</f>
        <v>0</v>
      </c>
      <c r="Q24" s="1">
        <f>[6]Malta!Q$2</f>
        <v>0</v>
      </c>
      <c r="R24" s="1">
        <f>[6]Malta!R$2</f>
        <v>0</v>
      </c>
      <c r="S24" s="1">
        <f>[6]Malta!S$2</f>
        <v>0</v>
      </c>
      <c r="T24" s="1">
        <f>[6]Malta!T$2</f>
        <v>0</v>
      </c>
      <c r="U24" s="1">
        <f>[6]Malta!U$2</f>
        <v>0</v>
      </c>
      <c r="V24" s="1">
        <f>[6]Malta!V$2</f>
        <v>0</v>
      </c>
      <c r="W24" s="1">
        <f>[6]Malta!W$2</f>
        <v>0</v>
      </c>
      <c r="X24" s="1">
        <f>[6]Malta!X$2</f>
        <v>0</v>
      </c>
      <c r="Y24" s="1">
        <f>[6]Malta!Y$2</f>
        <v>0</v>
      </c>
      <c r="Z24" s="1">
        <f>[6]Malta!Z$2</f>
        <v>0</v>
      </c>
      <c r="AA24" s="1">
        <f>[6]Malta!AA$2</f>
        <v>0</v>
      </c>
      <c r="AB24" s="1">
        <f>[6]Malta!AB$2</f>
        <v>0</v>
      </c>
      <c r="AC24" s="1">
        <f>[6]Malta!AC$2</f>
        <v>0</v>
      </c>
      <c r="AD24" s="1">
        <f>[6]Malta!AD$2</f>
        <v>0</v>
      </c>
      <c r="AE24" s="1">
        <f>[6]Malta!AE$2</f>
        <v>0</v>
      </c>
      <c r="AF24" s="1">
        <f>[6]Malta!AF$2</f>
        <v>0</v>
      </c>
      <c r="AG24" s="1">
        <f>[6]Malta!AG$2</f>
        <v>0</v>
      </c>
      <c r="AH24" s="1">
        <f>[6]Malta!AH$2</f>
        <v>0</v>
      </c>
      <c r="AI24" s="1">
        <f>[6]Malta!AI$2</f>
        <v>0</v>
      </c>
      <c r="AJ24" s="1">
        <f>[6]Malta!AJ$2</f>
        <v>0</v>
      </c>
      <c r="AK24" s="1">
        <f>[6]Malta!AK$2</f>
        <v>0</v>
      </c>
      <c r="AL24" s="1">
        <f>[6]Malta!AL$2</f>
        <v>0</v>
      </c>
      <c r="AM24" s="1">
        <f>[6]Malta!AM$2</f>
        <v>0</v>
      </c>
      <c r="AN24" s="1">
        <f>[6]Malta!AN$2</f>
        <v>0</v>
      </c>
      <c r="AO24" s="1">
        <f>[6]Malta!AO$2</f>
        <v>0</v>
      </c>
      <c r="AP24" s="1">
        <f>[6]Malta!AP$2</f>
        <v>0</v>
      </c>
      <c r="AQ24" s="1">
        <f>[6]Malta!AQ$2</f>
        <v>0</v>
      </c>
      <c r="AR24" s="1">
        <f>[6]Malta!AR$2</f>
        <v>0</v>
      </c>
      <c r="AS24" s="1">
        <f>[6]Malta!AS$2</f>
        <v>0</v>
      </c>
      <c r="AT24" s="1">
        <f>[6]Malta!AT$2</f>
        <v>0</v>
      </c>
      <c r="AU24" s="1">
        <f>[6]Malta!AU$2</f>
        <v>0</v>
      </c>
      <c r="AV24" s="1">
        <f>[6]Malta!AV$2</f>
        <v>0</v>
      </c>
      <c r="AW24" s="1">
        <f>[6]Malta!AW$2</f>
        <v>0</v>
      </c>
      <c r="AX24" s="1">
        <f>[6]Malta!AX$2</f>
        <v>0</v>
      </c>
      <c r="AY24" s="1">
        <f>[6]Malta!AY$2</f>
        <v>0</v>
      </c>
      <c r="AZ24" s="1">
        <f>[6]Malta!AZ$2</f>
        <v>0</v>
      </c>
      <c r="BA24" s="1">
        <f>[6]Malta!BA$2</f>
        <v>0</v>
      </c>
      <c r="BB24" s="1">
        <f>[6]Malta!BB$2</f>
        <v>0</v>
      </c>
      <c r="BC24" s="1">
        <f>[6]Malta!BC$2</f>
        <v>0</v>
      </c>
      <c r="BD24" s="1">
        <f>[6]Malta!BD$2</f>
        <v>0</v>
      </c>
      <c r="BE24" s="1">
        <f>[6]Malta!BE$2</f>
        <v>0</v>
      </c>
      <c r="BF24" s="1">
        <f>[6]Malta!BF$2</f>
        <v>0</v>
      </c>
      <c r="BG24" s="1">
        <f>[6]Malta!BG$2</f>
        <v>0</v>
      </c>
      <c r="BH24" s="1">
        <f>[6]Malta!BH$2</f>
        <v>0</v>
      </c>
      <c r="BI24" s="1">
        <f>[6]Malta!BI$2</f>
        <v>0</v>
      </c>
      <c r="BJ24" s="1">
        <f>[6]Malta!BJ$2</f>
        <v>0</v>
      </c>
      <c r="BK24" s="1">
        <f>[6]Malta!BK$2</f>
        <v>0</v>
      </c>
      <c r="BL24" s="1">
        <f>[6]Malta!BL$2</f>
        <v>0</v>
      </c>
      <c r="BM24" s="1">
        <f>[6]Malta!BM$2</f>
        <v>0</v>
      </c>
      <c r="BN24" s="1">
        <f>[6]Malta!BN$2</f>
        <v>0</v>
      </c>
      <c r="BO24" s="1">
        <f>[6]Malta!BO$2</f>
        <v>0</v>
      </c>
      <c r="BP24" s="1">
        <f>[6]Malta!BP$2</f>
        <v>0</v>
      </c>
      <c r="BQ24" s="1">
        <f>[6]Malta!BQ$2</f>
        <v>0</v>
      </c>
      <c r="BR24" s="1">
        <f>[6]Malta!BR$2</f>
        <v>0</v>
      </c>
      <c r="BS24" s="1">
        <f>[6]Malta!BS$2</f>
        <v>0</v>
      </c>
      <c r="BT24" s="1">
        <f>[6]Malta!BT$2</f>
        <v>0</v>
      </c>
      <c r="BU24" s="1">
        <f>[6]Malta!BU$2</f>
        <v>0</v>
      </c>
      <c r="BV24" s="1">
        <f>[6]Malta!BV$2</f>
        <v>0</v>
      </c>
      <c r="BW24" s="1">
        <f>[6]Malta!BW$2</f>
        <v>0</v>
      </c>
      <c r="BX24" s="1">
        <f>[6]Malta!BX$2</f>
        <v>141</v>
      </c>
      <c r="BY24" s="1">
        <f>[6]Malta!BY$2</f>
        <v>0</v>
      </c>
      <c r="BZ24" s="1">
        <f>[6]Malta!BZ$2</f>
        <v>0</v>
      </c>
      <c r="CA24" s="1">
        <f>[6]Malta!CA$2</f>
        <v>523</v>
      </c>
      <c r="CB24" s="1">
        <f>[6]Malta!CB$2</f>
        <v>302</v>
      </c>
      <c r="CC24" s="1">
        <f>[6]Malta!CC$2</f>
        <v>0</v>
      </c>
      <c r="CD24" s="1">
        <f>[6]Malta!CD$2</f>
        <v>0</v>
      </c>
      <c r="CE24" s="1">
        <f>[6]Malta!CE$2</f>
        <v>0</v>
      </c>
      <c r="CF24" s="1">
        <f>[6]Malta!CF$2</f>
        <v>280</v>
      </c>
      <c r="CG24" s="1">
        <f>[6]Malta!CG$2</f>
        <v>0</v>
      </c>
      <c r="CH24" s="1">
        <f>[6]Malta!CH$2</f>
        <v>0</v>
      </c>
      <c r="CI24" s="1">
        <f>[6]Malta!CI$2</f>
        <v>0</v>
      </c>
      <c r="CJ24" s="1">
        <f>[6]Malta!CJ$2</f>
        <v>0</v>
      </c>
      <c r="CK24" s="1">
        <f>[6]Malta!CK$2</f>
        <v>0</v>
      </c>
      <c r="CL24" s="1">
        <f>[6]Malta!CL$2</f>
        <v>0</v>
      </c>
      <c r="CM24" s="1">
        <f>[6]Malta!CM$2</f>
        <v>0</v>
      </c>
      <c r="CN24" s="1">
        <f>[6]Malta!CN$2</f>
        <v>0</v>
      </c>
      <c r="CO24" s="1">
        <f>[6]Malta!CO$2</f>
        <v>0</v>
      </c>
      <c r="CP24" s="1">
        <f>[6]Malta!CP$2</f>
        <v>0</v>
      </c>
      <c r="CQ24" s="1">
        <f>[6]Malta!CQ$2</f>
        <v>0</v>
      </c>
      <c r="CR24" s="1">
        <f>[6]Malta!CR$2</f>
        <v>0</v>
      </c>
      <c r="CS24" s="1">
        <f>[6]Malta!CS$2</f>
        <v>0</v>
      </c>
      <c r="CT24" s="1">
        <f>[6]Malta!CT$2</f>
        <v>0</v>
      </c>
      <c r="CU24" s="1">
        <f>[6]Malta!CU$2</f>
        <v>0</v>
      </c>
      <c r="CV24" s="1">
        <f>[6]Malta!CV$2</f>
        <v>274</v>
      </c>
      <c r="CW24" s="1">
        <f>[6]Malta!CW$2</f>
        <v>0</v>
      </c>
      <c r="CX24" s="1">
        <f>[6]Malta!CX$2</f>
        <v>0</v>
      </c>
      <c r="CY24" s="1">
        <f>[6]Malta!CY$2</f>
        <v>0</v>
      </c>
      <c r="CZ24" s="1">
        <f>[6]Malta!CZ$2</f>
        <v>0</v>
      </c>
      <c r="DA24" s="1">
        <f>[6]Malta!DA$2</f>
        <v>0</v>
      </c>
      <c r="DB24" s="1">
        <f>[6]Malta!DB$2</f>
        <v>0</v>
      </c>
      <c r="DC24" s="1">
        <f>[6]Malta!DC$2</f>
        <v>2852</v>
      </c>
      <c r="DD24" s="1">
        <f>[6]Malta!DD$2</f>
        <v>2959</v>
      </c>
      <c r="DE24" s="1">
        <f>[6]Malta!DE$2</f>
        <v>0</v>
      </c>
      <c r="DF24" s="1">
        <f>[6]Malta!DF$2</f>
        <v>2868</v>
      </c>
      <c r="DG24" s="1">
        <f>[6]Malta!DG$2</f>
        <v>2866</v>
      </c>
      <c r="DH24" s="1">
        <f>[6]Malta!DH$2</f>
        <v>0</v>
      </c>
      <c r="DI24" s="1">
        <f>[6]Malta!DI$2</f>
        <v>2874</v>
      </c>
      <c r="DJ24" s="1">
        <f>[6]Malta!DJ$2</f>
        <v>2876</v>
      </c>
      <c r="DK24" s="1">
        <f>[6]Malta!DK$2</f>
        <v>0</v>
      </c>
      <c r="DL24" s="1">
        <f>[6]Malta!DL$2</f>
        <v>2875</v>
      </c>
      <c r="DM24" s="1">
        <f>[6]Malta!DM$2</f>
        <v>0</v>
      </c>
      <c r="DN24" s="1">
        <f>[6]Malta!DN$2</f>
        <v>2986</v>
      </c>
      <c r="DO24" s="1">
        <f>[6]Malta!DO$2</f>
        <v>0</v>
      </c>
      <c r="DP24" s="1">
        <f>[6]Malta!DP$2</f>
        <v>3650</v>
      </c>
      <c r="DQ24" s="1">
        <f>[6]Malta!DQ$2</f>
        <v>2930</v>
      </c>
      <c r="DR24" s="1">
        <f>[6]Malta!DR$2</f>
        <v>0</v>
      </c>
      <c r="DS24" s="1">
        <f>[6]Malta!DS$2</f>
        <v>2888</v>
      </c>
      <c r="DT24" s="1">
        <f>[6]Malta!DT$2</f>
        <v>10</v>
      </c>
      <c r="DU24" s="1">
        <f>[6]Malta!DU$2</f>
        <v>123</v>
      </c>
      <c r="DV24" s="1">
        <f>[6]Malta!DV$2</f>
        <v>3564</v>
      </c>
      <c r="DW24" s="1">
        <f>[6]Malta!DW$2</f>
        <v>0</v>
      </c>
      <c r="DX24" s="1">
        <f>[6]Malta!DX$2</f>
        <v>0</v>
      </c>
      <c r="DY24" s="1">
        <f>[6]Malta!DY$2</f>
        <v>3027</v>
      </c>
      <c r="DZ24" s="1">
        <f>[6]Malta!DZ$2</f>
        <v>1697</v>
      </c>
      <c r="EA24" s="1">
        <f>[6]Malta!EA$2</f>
        <v>177</v>
      </c>
      <c r="EB24" s="1">
        <f>[6]Malta!EB$2</f>
        <v>0</v>
      </c>
      <c r="EC24" s="1">
        <f>[6]Malta!EC$2</f>
        <v>376</v>
      </c>
      <c r="ED24" s="1">
        <f>[6]Malta!ED$2</f>
        <v>2915</v>
      </c>
      <c r="EE24" s="1">
        <f>[6]Malta!EE$2</f>
        <v>2920</v>
      </c>
      <c r="EF24" s="1">
        <f>[6]Malta!EF$2</f>
        <v>355</v>
      </c>
      <c r="EG24" s="1">
        <f>[6]Malta!EG$2</f>
        <v>2783</v>
      </c>
      <c r="EH24" s="1">
        <f>[6]Malta!EH$2</f>
        <v>0</v>
      </c>
      <c r="EI24" s="1">
        <f>[6]Malta!EI$2</f>
        <v>342</v>
      </c>
      <c r="EJ24" s="1">
        <f>[6]Malta!EJ$2</f>
        <v>192</v>
      </c>
      <c r="EK24" s="1">
        <f>[6]Malta!EK$2</f>
        <v>130</v>
      </c>
      <c r="EL24" s="1">
        <f>[6]Malta!EL$2</f>
        <v>2921</v>
      </c>
      <c r="EM24" s="1">
        <f>[6]Malta!EM$2</f>
        <v>0</v>
      </c>
      <c r="EN24" s="1">
        <f>[6]Malta!EN$2</f>
        <v>3181</v>
      </c>
      <c r="EO24" s="1">
        <f>[6]Malta!EO$2</f>
        <v>3405</v>
      </c>
      <c r="EP24" s="1">
        <f>[6]Malta!EP$2</f>
        <v>1340</v>
      </c>
      <c r="EQ24" s="1">
        <f>[6]Malta!EQ$2</f>
        <v>6276</v>
      </c>
      <c r="ER24" s="1">
        <f>[6]Malta!ER$2</f>
        <v>0</v>
      </c>
      <c r="ES24" s="1">
        <f>[6]Malta!ES$2</f>
        <v>1248</v>
      </c>
      <c r="ET24" s="1">
        <f>[6]Malta!ET$2</f>
        <v>0</v>
      </c>
      <c r="EU24" s="1">
        <f>[6]Malta!EU$2</f>
        <v>3773</v>
      </c>
      <c r="EV24" s="1">
        <f>[6]Malta!EV$2</f>
        <v>0</v>
      </c>
      <c r="EW24" s="1">
        <f>[6]Malta!EW$2</f>
        <v>0</v>
      </c>
      <c r="EX24" s="1">
        <f>[6]Malta!EX$2</f>
        <v>9516</v>
      </c>
      <c r="EY24" s="1">
        <f>[6]Malta!EY$2</f>
        <v>352</v>
      </c>
      <c r="EZ24" s="1">
        <f>[6]Malta!EZ$2</f>
        <v>0</v>
      </c>
      <c r="FA24" s="1">
        <f>[6]Malta!FA$2</f>
        <v>0</v>
      </c>
      <c r="FB24" s="1">
        <f>[6]Malta!FB$2</f>
        <v>0</v>
      </c>
      <c r="FC24" s="1">
        <f>[6]Malta!FC$2</f>
        <v>303</v>
      </c>
      <c r="FD24" s="1">
        <f>[6]Malta!FD$2</f>
        <v>725</v>
      </c>
      <c r="FE24" s="1">
        <f>[6]Malta!FE$2</f>
        <v>0</v>
      </c>
      <c r="FF24" s="1">
        <f>[6]Malta!FF$2</f>
        <v>4828</v>
      </c>
      <c r="FG24" s="1">
        <f>[6]Malta!FG$2</f>
        <v>0</v>
      </c>
      <c r="FH24" s="1">
        <f>[6]Malta!FH$2</f>
        <v>0</v>
      </c>
      <c r="FI24" s="1">
        <f>[6]Malta!FI$2</f>
        <v>0</v>
      </c>
      <c r="FJ24" s="1">
        <f>[6]Malta!FJ$2</f>
        <v>0</v>
      </c>
      <c r="FK24" s="1">
        <f>[6]Malta!FK$2</f>
        <v>0</v>
      </c>
      <c r="FL24" s="1">
        <f>[6]Malta!FL$2</f>
        <v>262</v>
      </c>
      <c r="FM24" s="1">
        <f>[6]Malta!FM$2</f>
        <v>0</v>
      </c>
      <c r="FN24" s="1">
        <f>[6]Malta!FN$2</f>
        <v>0</v>
      </c>
      <c r="FO24" s="1">
        <f>[6]Malta!FO$2</f>
        <v>739</v>
      </c>
      <c r="FP24" s="1">
        <f>[6]Malta!FP$2</f>
        <v>0</v>
      </c>
      <c r="FQ24" s="1">
        <f>[6]Malta!FQ$2</f>
        <v>0</v>
      </c>
      <c r="FR24" s="1">
        <f>[6]Malta!FR$2</f>
        <v>0</v>
      </c>
      <c r="FS24" s="1">
        <f>[6]Malta!FS$2</f>
        <v>0</v>
      </c>
      <c r="FT24" s="1">
        <f>[6]Malta!FT$2</f>
        <v>0</v>
      </c>
      <c r="FU24" s="1">
        <f>[6]Malta!FU$2</f>
        <v>56</v>
      </c>
      <c r="FV24" s="1">
        <f>[6]Malta!FV$2</f>
        <v>0</v>
      </c>
      <c r="FW24" s="1">
        <f>[6]Malta!FW$2</f>
        <v>0</v>
      </c>
      <c r="FX24" s="1">
        <f>[6]Malta!FX$2</f>
        <v>0</v>
      </c>
      <c r="FY24" s="1">
        <f>[6]Malta!FY$2</f>
        <v>0</v>
      </c>
      <c r="FZ24" s="7">
        <f>SUM($B24:FY24)</f>
        <v>91680</v>
      </c>
    </row>
    <row r="25" spans="1:182">
      <c r="A25" t="s">
        <v>25</v>
      </c>
      <c r="B25" s="1">
        <f>[6]Netherlands!B$2</f>
        <v>83873</v>
      </c>
      <c r="C25" s="1">
        <f>[6]Netherlands!C$2</f>
        <v>56062</v>
      </c>
      <c r="D25" s="1">
        <f>[6]Netherlands!D$2</f>
        <v>100146</v>
      </c>
      <c r="E25" s="1">
        <f>[6]Netherlands!E$2</f>
        <v>53464</v>
      </c>
      <c r="F25" s="1">
        <f>[6]Netherlands!F$2</f>
        <v>32124</v>
      </c>
      <c r="G25" s="1">
        <f>[6]Netherlands!G$2</f>
        <v>41580</v>
      </c>
      <c r="H25" s="1">
        <f>[6]Netherlands!H$2</f>
        <v>49772</v>
      </c>
      <c r="I25" s="1">
        <f>[6]Netherlands!I$2</f>
        <v>7775</v>
      </c>
      <c r="J25" s="1">
        <f>[6]Netherlands!J$2</f>
        <v>28188</v>
      </c>
      <c r="K25" s="1">
        <f>[6]Netherlands!K$2</f>
        <v>51219</v>
      </c>
      <c r="L25" s="1">
        <f>[6]Netherlands!L$2</f>
        <v>58573</v>
      </c>
      <c r="M25" s="1">
        <f>[6]Netherlands!M$2</f>
        <v>24293</v>
      </c>
      <c r="N25" s="1">
        <f>[6]Netherlands!N$2</f>
        <v>18103</v>
      </c>
      <c r="O25" s="1">
        <f>[6]Netherlands!O$2</f>
        <v>46533</v>
      </c>
      <c r="P25" s="1">
        <f>[6]Netherlands!P$2</f>
        <v>28015</v>
      </c>
      <c r="Q25" s="1">
        <f>[6]Netherlands!Q$2</f>
        <v>30782</v>
      </c>
      <c r="R25" s="1">
        <f>[6]Netherlands!R$2</f>
        <v>60093</v>
      </c>
      <c r="S25" s="1">
        <f>[6]Netherlands!S$2</f>
        <v>32153</v>
      </c>
      <c r="T25" s="1">
        <f>[6]Netherlands!T$2</f>
        <v>20025</v>
      </c>
      <c r="U25" s="1">
        <f>[6]Netherlands!U$2</f>
        <v>27280</v>
      </c>
      <c r="V25" s="1">
        <f>[6]Netherlands!V$2</f>
        <v>32914</v>
      </c>
      <c r="W25" s="1">
        <f>[6]Netherlands!W$2</f>
        <v>60357</v>
      </c>
      <c r="X25" s="1">
        <f>[6]Netherlands!X$2</f>
        <v>38322</v>
      </c>
      <c r="Y25" s="1">
        <f>[6]Netherlands!Y$2</f>
        <v>47860</v>
      </c>
      <c r="Z25" s="1">
        <f>[6]Netherlands!Z$2</f>
        <v>61673</v>
      </c>
      <c r="AA25" s="1">
        <f>[6]Netherlands!AA$2</f>
        <v>38294</v>
      </c>
      <c r="AB25" s="1">
        <f>[6]Netherlands!AB$2</f>
        <v>32302</v>
      </c>
      <c r="AC25" s="1">
        <f>[6]Netherlands!AC$2</f>
        <v>66344</v>
      </c>
      <c r="AD25" s="1">
        <f>[6]Netherlands!AD$2</f>
        <v>69282</v>
      </c>
      <c r="AE25" s="1">
        <f>[6]Netherlands!AE$2</f>
        <v>46346</v>
      </c>
      <c r="AF25" s="1">
        <f>[6]Netherlands!AF$2</f>
        <v>57552</v>
      </c>
      <c r="AG25" s="1">
        <f>[6]Netherlands!AG$2</f>
        <v>33181</v>
      </c>
      <c r="AH25" s="1">
        <f>[6]Netherlands!AH$2</f>
        <v>44521</v>
      </c>
      <c r="AI25" s="1">
        <f>[6]Netherlands!AI$2</f>
        <v>66412</v>
      </c>
      <c r="AJ25" s="1">
        <f>[6]Netherlands!AJ$2</f>
        <v>47598</v>
      </c>
      <c r="AK25" s="1">
        <f>[6]Netherlands!AK$2</f>
        <v>33614</v>
      </c>
      <c r="AL25" s="1">
        <f>[6]Netherlands!AL$2</f>
        <v>12790</v>
      </c>
      <c r="AM25" s="1">
        <f>[6]Netherlands!AM$2</f>
        <v>10252</v>
      </c>
      <c r="AN25" s="1">
        <f>[6]Netherlands!AN$2</f>
        <v>24050</v>
      </c>
      <c r="AO25" s="1">
        <f>[6]Netherlands!AO$2</f>
        <v>32783</v>
      </c>
      <c r="AP25" s="1">
        <f>[6]Netherlands!AP$2</f>
        <v>36464</v>
      </c>
      <c r="AQ25" s="1">
        <f>[6]Netherlands!AQ$2</f>
        <v>119482</v>
      </c>
      <c r="AR25" s="1">
        <f>[6]Netherlands!AR$2</f>
        <v>91693</v>
      </c>
      <c r="AS25" s="1">
        <f>[6]Netherlands!AS$2</f>
        <v>73471</v>
      </c>
      <c r="AT25" s="1">
        <f>[6]Netherlands!AT$2</f>
        <v>116288</v>
      </c>
      <c r="AU25" s="1">
        <f>[6]Netherlands!AU$2</f>
        <v>139554</v>
      </c>
      <c r="AV25" s="1">
        <f>[6]Netherlands!AV$2</f>
        <v>124500</v>
      </c>
      <c r="AW25" s="1">
        <f>[6]Netherlands!AW$2</f>
        <v>74555</v>
      </c>
      <c r="AX25" s="1">
        <f>[6]Netherlands!AX$2</f>
        <v>165781</v>
      </c>
      <c r="AY25" s="1">
        <f>[6]Netherlands!AY$2</f>
        <v>124121</v>
      </c>
      <c r="AZ25" s="1">
        <f>[6]Netherlands!AZ$2</f>
        <v>93562</v>
      </c>
      <c r="BA25" s="1">
        <f>[6]Netherlands!BA$2</f>
        <v>50600</v>
      </c>
      <c r="BB25" s="1">
        <f>[6]Netherlands!BB$2</f>
        <v>114808</v>
      </c>
      <c r="BC25" s="1">
        <f>[6]Netherlands!BC$2</f>
        <v>87346</v>
      </c>
      <c r="BD25" s="1">
        <f>[6]Netherlands!BD$2</f>
        <v>60228</v>
      </c>
      <c r="BE25" s="1">
        <f>[6]Netherlands!BE$2</f>
        <v>63108</v>
      </c>
      <c r="BF25" s="1">
        <f>[6]Netherlands!BF$2</f>
        <v>30588</v>
      </c>
      <c r="BG25" s="1">
        <f>[6]Netherlands!BG$2</f>
        <v>85887</v>
      </c>
      <c r="BH25" s="1">
        <f>[6]Netherlands!BH$2</f>
        <v>50322</v>
      </c>
      <c r="BI25" s="1">
        <f>[6]Netherlands!BI$2</f>
        <v>91369</v>
      </c>
      <c r="BJ25" s="1">
        <f>[6]Netherlands!BJ$2</f>
        <v>89384</v>
      </c>
      <c r="BK25" s="1">
        <f>[6]Netherlands!BK$2</f>
        <v>46256</v>
      </c>
      <c r="BL25" s="1">
        <f>[6]Netherlands!BL$2</f>
        <v>63795</v>
      </c>
      <c r="BM25" s="1">
        <f>[6]Netherlands!BM$2</f>
        <v>74798</v>
      </c>
      <c r="BN25" s="1">
        <f>[6]Netherlands!BN$2</f>
        <v>89537</v>
      </c>
      <c r="BO25" s="1">
        <f>[6]Netherlands!BO$2</f>
        <v>111503</v>
      </c>
      <c r="BP25" s="1">
        <f>[6]Netherlands!BP$2</f>
        <v>41697</v>
      </c>
      <c r="BQ25" s="1">
        <f>[6]Netherlands!BQ$2</f>
        <v>53380</v>
      </c>
      <c r="BR25" s="1">
        <f>[6]Netherlands!BR$2</f>
        <v>98731</v>
      </c>
      <c r="BS25" s="1">
        <f>[6]Netherlands!BS$2</f>
        <v>122040</v>
      </c>
      <c r="BT25" s="1">
        <f>[6]Netherlands!BT$2</f>
        <v>116005</v>
      </c>
      <c r="BU25" s="1">
        <f>[6]Netherlands!BU$2</f>
        <v>115063</v>
      </c>
      <c r="BV25" s="1">
        <f>[6]Netherlands!BV$2</f>
        <v>69955</v>
      </c>
      <c r="BW25" s="1">
        <f>[6]Netherlands!BW$2</f>
        <v>101976</v>
      </c>
      <c r="BX25" s="1">
        <f>[6]Netherlands!BX$2</f>
        <v>186529</v>
      </c>
      <c r="BY25" s="1">
        <f>[6]Netherlands!BY$2</f>
        <v>102948</v>
      </c>
      <c r="BZ25" s="1">
        <f>[6]Netherlands!BZ$2</f>
        <v>105344</v>
      </c>
      <c r="CA25" s="1">
        <f>[6]Netherlands!CA$2</f>
        <v>203305</v>
      </c>
      <c r="CB25" s="1">
        <f>[6]Netherlands!CB$2</f>
        <v>108083</v>
      </c>
      <c r="CC25" s="1">
        <f>[6]Netherlands!CC$2</f>
        <v>111712</v>
      </c>
      <c r="CD25" s="1">
        <f>[6]Netherlands!CD$2</f>
        <v>127576</v>
      </c>
      <c r="CE25" s="1">
        <f>[6]Netherlands!CE$2</f>
        <v>132551</v>
      </c>
      <c r="CF25" s="1">
        <f>[6]Netherlands!CF$2</f>
        <v>121869</v>
      </c>
      <c r="CG25" s="1">
        <f>[6]Netherlands!CG$2</f>
        <v>124096</v>
      </c>
      <c r="CH25" s="1">
        <f>[6]Netherlands!CH$2</f>
        <v>185443</v>
      </c>
      <c r="CI25" s="1">
        <f>[6]Netherlands!CI$2</f>
        <v>167014</v>
      </c>
      <c r="CJ25" s="1">
        <f>[6]Netherlands!CJ$2</f>
        <v>265176</v>
      </c>
      <c r="CK25" s="1">
        <f>[6]Netherlands!CK$2</f>
        <v>205092</v>
      </c>
      <c r="CL25" s="1">
        <f>[6]Netherlands!CL$2</f>
        <v>216467</v>
      </c>
      <c r="CM25" s="1">
        <f>[6]Netherlands!CM$2</f>
        <v>237019</v>
      </c>
      <c r="CN25" s="1">
        <f>[6]Netherlands!CN$2</f>
        <v>120708</v>
      </c>
      <c r="CO25" s="1">
        <f>[6]Netherlands!CO$2</f>
        <v>112118</v>
      </c>
      <c r="CP25" s="1">
        <f>[6]Netherlands!CP$2</f>
        <v>153145</v>
      </c>
      <c r="CQ25" s="1">
        <f>[6]Netherlands!CQ$2</f>
        <v>166489</v>
      </c>
      <c r="CR25" s="1">
        <f>[6]Netherlands!CR$2</f>
        <v>143573</v>
      </c>
      <c r="CS25" s="1">
        <f>[6]Netherlands!CS$2</f>
        <v>125480</v>
      </c>
      <c r="CT25" s="1">
        <f>[6]Netherlands!CT$2</f>
        <v>119766</v>
      </c>
      <c r="CU25" s="1">
        <f>[6]Netherlands!CU$2</f>
        <v>124893</v>
      </c>
      <c r="CV25" s="1">
        <f>[6]Netherlands!CV$2</f>
        <v>181631</v>
      </c>
      <c r="CW25" s="1">
        <f>[6]Netherlands!CW$2</f>
        <v>156821</v>
      </c>
      <c r="CX25" s="1">
        <f>[6]Netherlands!CX$2</f>
        <v>211894</v>
      </c>
      <c r="CY25" s="1">
        <f>[6]Netherlands!CY$2</f>
        <v>192935</v>
      </c>
      <c r="CZ25" s="1">
        <f>[6]Netherlands!CZ$2</f>
        <v>175429</v>
      </c>
      <c r="DA25" s="1">
        <f>[6]Netherlands!DA$2</f>
        <v>208229</v>
      </c>
      <c r="DB25" s="1">
        <f>[6]Netherlands!DB$2</f>
        <v>166954</v>
      </c>
      <c r="DC25" s="1">
        <f>[6]Netherlands!DC$2</f>
        <v>217212</v>
      </c>
      <c r="DD25" s="1">
        <f>[6]Netherlands!DD$2</f>
        <v>202311</v>
      </c>
      <c r="DE25" s="1">
        <f>[6]Netherlands!DE$2</f>
        <v>241040</v>
      </c>
      <c r="DF25" s="1">
        <f>[6]Netherlands!DF$2</f>
        <v>316338</v>
      </c>
      <c r="DG25" s="1">
        <f>[6]Netherlands!DG$2</f>
        <v>232684</v>
      </c>
      <c r="DH25" s="1">
        <f>[6]Netherlands!DH$2</f>
        <v>185027</v>
      </c>
      <c r="DI25" s="1">
        <f>[6]Netherlands!DI$2</f>
        <v>280362</v>
      </c>
      <c r="DJ25" s="1">
        <f>[6]Netherlands!DJ$2</f>
        <v>245282</v>
      </c>
      <c r="DK25" s="1">
        <f>[6]Netherlands!DK$2</f>
        <v>248565</v>
      </c>
      <c r="DL25" s="1">
        <f>[6]Netherlands!DL$2</f>
        <v>121395</v>
      </c>
      <c r="DM25" s="1">
        <f>[6]Netherlands!DM$2</f>
        <v>200568</v>
      </c>
      <c r="DN25" s="1">
        <f>[6]Netherlands!DN$2</f>
        <v>311155</v>
      </c>
      <c r="DO25" s="1">
        <f>[6]Netherlands!DO$2</f>
        <v>305496</v>
      </c>
      <c r="DP25" s="1">
        <f>[6]Netherlands!DP$2</f>
        <v>299327</v>
      </c>
      <c r="DQ25" s="1">
        <f>[6]Netherlands!DQ$2</f>
        <v>342899</v>
      </c>
      <c r="DR25" s="1">
        <f>[6]Netherlands!DR$2</f>
        <v>437784</v>
      </c>
      <c r="DS25" s="1">
        <f>[6]Netherlands!DS$2</f>
        <v>421932</v>
      </c>
      <c r="DT25" s="1">
        <f>[6]Netherlands!DT$2</f>
        <v>518205</v>
      </c>
      <c r="DU25" s="1">
        <f>[6]Netherlands!DU$2</f>
        <v>403643</v>
      </c>
      <c r="DV25" s="1">
        <f>[6]Netherlands!DV$2</f>
        <v>296088</v>
      </c>
      <c r="DW25" s="1">
        <f>[6]Netherlands!DW$2</f>
        <v>446792</v>
      </c>
      <c r="DX25" s="1">
        <f>[6]Netherlands!DX$2</f>
        <v>362700</v>
      </c>
      <c r="DY25" s="1">
        <f>[6]Netherlands!DY$2</f>
        <v>286753</v>
      </c>
      <c r="DZ25" s="1">
        <f>[6]Netherlands!DZ$2</f>
        <v>332118</v>
      </c>
      <c r="EA25" s="1">
        <f>[6]Netherlands!EA$2</f>
        <v>488573</v>
      </c>
      <c r="EB25" s="1">
        <f>[6]Netherlands!EB$2</f>
        <v>375926</v>
      </c>
      <c r="EC25" s="1">
        <f>[6]Netherlands!EC$2</f>
        <v>345016</v>
      </c>
      <c r="ED25" s="1">
        <f>[6]Netherlands!ED$2</f>
        <v>432460</v>
      </c>
      <c r="EE25" s="1">
        <f>[6]Netherlands!EE$2</f>
        <v>560428</v>
      </c>
      <c r="EF25" s="1">
        <f>[6]Netherlands!EF$2</f>
        <v>536094</v>
      </c>
      <c r="EG25" s="1">
        <f>[6]Netherlands!EG$2</f>
        <v>625282</v>
      </c>
      <c r="EH25" s="1">
        <f>[6]Netherlands!EH$2</f>
        <v>389344</v>
      </c>
      <c r="EI25" s="1">
        <f>[6]Netherlands!EI$2</f>
        <v>402747</v>
      </c>
      <c r="EJ25" s="1">
        <f>[6]Netherlands!EJ$2</f>
        <v>262818</v>
      </c>
      <c r="EK25" s="1">
        <f>[6]Netherlands!EK$2</f>
        <v>393844</v>
      </c>
      <c r="EL25" s="1">
        <f>[6]Netherlands!EL$2</f>
        <v>353487</v>
      </c>
      <c r="EM25" s="1">
        <f>[6]Netherlands!EM$2</f>
        <v>467133</v>
      </c>
      <c r="EN25" s="1">
        <f>[6]Netherlands!EN$2</f>
        <v>622285</v>
      </c>
      <c r="EO25" s="1">
        <f>[6]Netherlands!EO$2</f>
        <v>449734</v>
      </c>
      <c r="EP25" s="1">
        <f>[6]Netherlands!EP$2</f>
        <v>756459</v>
      </c>
      <c r="EQ25" s="1">
        <f>[6]Netherlands!EQ$2</f>
        <v>727172</v>
      </c>
      <c r="ER25" s="1">
        <f>[6]Netherlands!ER$2</f>
        <v>1133798</v>
      </c>
      <c r="ES25" s="1">
        <f>[6]Netherlands!ES$2</f>
        <v>855205</v>
      </c>
      <c r="ET25" s="1">
        <f>[6]Netherlands!ET$2</f>
        <v>572137</v>
      </c>
      <c r="EU25" s="1">
        <f>[6]Netherlands!EU$2</f>
        <v>613521</v>
      </c>
      <c r="EV25" s="1">
        <f>[6]Netherlands!EV$2</f>
        <v>576455</v>
      </c>
      <c r="EW25" s="1">
        <f>[6]Netherlands!EW$2</f>
        <v>720613</v>
      </c>
      <c r="EX25" s="1">
        <f>[6]Netherlands!EX$2</f>
        <v>954711</v>
      </c>
      <c r="EY25" s="1">
        <f>[6]Netherlands!EY$2</f>
        <v>1186547</v>
      </c>
      <c r="EZ25" s="1">
        <f>[6]Netherlands!EZ$2</f>
        <v>2117767</v>
      </c>
      <c r="FA25" s="1">
        <f>[6]Netherlands!FA$2</f>
        <v>1861220</v>
      </c>
      <c r="FB25" s="1">
        <f>[6]Netherlands!FB$2</f>
        <v>846305</v>
      </c>
      <c r="FC25" s="1">
        <f>[6]Netherlands!FC$2</f>
        <v>1007937</v>
      </c>
      <c r="FD25" s="1">
        <f>[6]Netherlands!FD$2</f>
        <v>900743</v>
      </c>
      <c r="FE25" s="1">
        <f>[6]Netherlands!FE$2</f>
        <v>580828</v>
      </c>
      <c r="FF25" s="1">
        <f>[6]Netherlands!FF$2</f>
        <v>484609</v>
      </c>
      <c r="FG25" s="1">
        <f>[6]Netherlands!FG$2</f>
        <v>399693</v>
      </c>
      <c r="FH25" s="1">
        <f>[6]Netherlands!FH$2</f>
        <v>403087</v>
      </c>
      <c r="FI25" s="1">
        <f>[6]Netherlands!FI$2</f>
        <v>422689</v>
      </c>
      <c r="FJ25" s="1">
        <f>[6]Netherlands!FJ$2</f>
        <v>464523</v>
      </c>
      <c r="FK25" s="1">
        <f>[6]Netherlands!FK$2</f>
        <v>538905</v>
      </c>
      <c r="FL25" s="1">
        <f>[6]Netherlands!FL$2</f>
        <v>731705</v>
      </c>
      <c r="FM25" s="1">
        <f>[6]Netherlands!FM$2</f>
        <v>925660</v>
      </c>
      <c r="FN25" s="1">
        <f>[6]Netherlands!FN$2</f>
        <v>815075</v>
      </c>
      <c r="FO25" s="1">
        <f>[6]Netherlands!FO$2</f>
        <v>885738</v>
      </c>
      <c r="FP25" s="1">
        <f>[6]Netherlands!FP$2</f>
        <v>944883</v>
      </c>
      <c r="FQ25" s="1">
        <f>[6]Netherlands!FQ$2</f>
        <v>558105</v>
      </c>
      <c r="FR25" s="1">
        <f>[6]Netherlands!FR$2</f>
        <v>702421</v>
      </c>
      <c r="FS25" s="1">
        <f>[6]Netherlands!FS$2</f>
        <v>667496</v>
      </c>
      <c r="FT25" s="1">
        <f>[6]Netherlands!FT$2</f>
        <v>445278</v>
      </c>
      <c r="FU25" s="1">
        <f>[6]Netherlands!FU$2</f>
        <v>511920</v>
      </c>
      <c r="FV25" s="1">
        <f>[6]Netherlands!FV$2</f>
        <v>656806</v>
      </c>
      <c r="FW25" s="1">
        <f>[6]Netherlands!FW$2</f>
        <v>0</v>
      </c>
      <c r="FX25" s="1">
        <f>[6]Netherlands!FX$2</f>
        <v>0</v>
      </c>
      <c r="FY25" s="1">
        <f>[6]Netherlands!FY$2</f>
        <v>0</v>
      </c>
      <c r="FZ25" s="7">
        <f>SUM($B25:FY25)</f>
        <v>49585494</v>
      </c>
    </row>
    <row r="26" spans="1:182">
      <c r="A26" t="s">
        <v>26</v>
      </c>
      <c r="B26" s="1">
        <f>[6]Poland!B$2</f>
        <v>0</v>
      </c>
      <c r="C26" s="1">
        <f>[6]Poland!C$2</f>
        <v>0</v>
      </c>
      <c r="D26" s="1">
        <f>[6]Poland!D$2</f>
        <v>0</v>
      </c>
      <c r="E26" s="1">
        <f>[6]Poland!E$2</f>
        <v>0</v>
      </c>
      <c r="F26" s="1">
        <f>[6]Poland!F$2</f>
        <v>0</v>
      </c>
      <c r="G26" s="1">
        <f>[6]Poland!G$2</f>
        <v>0</v>
      </c>
      <c r="H26" s="1">
        <f>[6]Poland!H$2</f>
        <v>0</v>
      </c>
      <c r="I26" s="1">
        <f>[6]Poland!I$2</f>
        <v>0</v>
      </c>
      <c r="J26" s="1">
        <f>[6]Poland!J$2</f>
        <v>0</v>
      </c>
      <c r="K26" s="1">
        <f>[6]Poland!K$2</f>
        <v>0</v>
      </c>
      <c r="L26" s="1">
        <f>[6]Poland!L$2</f>
        <v>0</v>
      </c>
      <c r="M26" s="1">
        <f>[6]Poland!M$2</f>
        <v>0</v>
      </c>
      <c r="N26" s="1">
        <f>[6]Poland!N$2</f>
        <v>0</v>
      </c>
      <c r="O26" s="1">
        <f>[6]Poland!O$2</f>
        <v>0</v>
      </c>
      <c r="P26" s="1">
        <f>[6]Poland!P$2</f>
        <v>0</v>
      </c>
      <c r="Q26" s="1">
        <f>[6]Poland!Q$2</f>
        <v>0</v>
      </c>
      <c r="R26" s="1">
        <f>[6]Poland!R$2</f>
        <v>0</v>
      </c>
      <c r="S26" s="1">
        <f>[6]Poland!S$2</f>
        <v>0</v>
      </c>
      <c r="T26" s="1">
        <f>[6]Poland!T$2</f>
        <v>0</v>
      </c>
      <c r="U26" s="1">
        <f>[6]Poland!U$2</f>
        <v>0</v>
      </c>
      <c r="V26" s="1">
        <f>[6]Poland!V$2</f>
        <v>0</v>
      </c>
      <c r="W26" s="1">
        <f>[6]Poland!W$2</f>
        <v>0</v>
      </c>
      <c r="X26" s="1">
        <f>[6]Poland!X$2</f>
        <v>0</v>
      </c>
      <c r="Y26" s="1">
        <f>[6]Poland!Y$2</f>
        <v>0</v>
      </c>
      <c r="Z26" s="1">
        <f>[6]Poland!Z$2</f>
        <v>9809</v>
      </c>
      <c r="AA26" s="1">
        <f>[6]Poland!AA$2</f>
        <v>0</v>
      </c>
      <c r="AB26" s="1">
        <f>[6]Poland!AB$2</f>
        <v>0</v>
      </c>
      <c r="AC26" s="1">
        <f>[6]Poland!AC$2</f>
        <v>0</v>
      </c>
      <c r="AD26" s="1">
        <f>[6]Poland!AD$2</f>
        <v>0</v>
      </c>
      <c r="AE26" s="1">
        <f>[6]Poland!AE$2</f>
        <v>0</v>
      </c>
      <c r="AF26" s="1">
        <f>[6]Poland!AF$2</f>
        <v>0</v>
      </c>
      <c r="AG26" s="1">
        <f>[6]Poland!AG$2</f>
        <v>0</v>
      </c>
      <c r="AH26" s="1">
        <f>[6]Poland!AH$2</f>
        <v>0</v>
      </c>
      <c r="AI26" s="1">
        <f>[6]Poland!AI$2</f>
        <v>0</v>
      </c>
      <c r="AJ26" s="1">
        <f>[6]Poland!AJ$2</f>
        <v>0</v>
      </c>
      <c r="AK26" s="1">
        <f>[6]Poland!AK$2</f>
        <v>0</v>
      </c>
      <c r="AL26" s="1">
        <f>[6]Poland!AL$2</f>
        <v>0</v>
      </c>
      <c r="AM26" s="1">
        <f>[6]Poland!AM$2</f>
        <v>0</v>
      </c>
      <c r="AN26" s="1">
        <f>[6]Poland!AN$2</f>
        <v>0</v>
      </c>
      <c r="AO26" s="1">
        <f>[6]Poland!AO$2</f>
        <v>24</v>
      </c>
      <c r="AP26" s="1">
        <f>[6]Poland!AP$2</f>
        <v>49</v>
      </c>
      <c r="AQ26" s="1">
        <f>[6]Poland!AQ$2</f>
        <v>0</v>
      </c>
      <c r="AR26" s="1">
        <f>[6]Poland!AR$2</f>
        <v>0</v>
      </c>
      <c r="AS26" s="1">
        <f>[6]Poland!AS$2</f>
        <v>0</v>
      </c>
      <c r="AT26" s="1">
        <f>[6]Poland!AT$2</f>
        <v>0</v>
      </c>
      <c r="AU26" s="1">
        <f>[6]Poland!AU$2</f>
        <v>0</v>
      </c>
      <c r="AV26" s="1">
        <f>[6]Poland!AV$2</f>
        <v>0</v>
      </c>
      <c r="AW26" s="1">
        <f>[6]Poland!AW$2</f>
        <v>0</v>
      </c>
      <c r="AX26" s="1">
        <f>[6]Poland!AX$2</f>
        <v>0</v>
      </c>
      <c r="AY26" s="1">
        <f>[6]Poland!AY$2</f>
        <v>0</v>
      </c>
      <c r="AZ26" s="1">
        <f>[6]Poland!AZ$2</f>
        <v>0</v>
      </c>
      <c r="BA26" s="1">
        <f>[6]Poland!BA$2</f>
        <v>15</v>
      </c>
      <c r="BB26" s="1">
        <f>[6]Poland!BB$2</f>
        <v>0</v>
      </c>
      <c r="BC26" s="1">
        <f>[6]Poland!BC$2</f>
        <v>0</v>
      </c>
      <c r="BD26" s="1">
        <f>[6]Poland!BD$2</f>
        <v>0</v>
      </c>
      <c r="BE26" s="1">
        <f>[6]Poland!BE$2</f>
        <v>0</v>
      </c>
      <c r="BF26" s="1">
        <f>[6]Poland!BF$2</f>
        <v>0</v>
      </c>
      <c r="BG26" s="1">
        <f>[6]Poland!BG$2</f>
        <v>0</v>
      </c>
      <c r="BH26" s="1">
        <f>[6]Poland!BH$2</f>
        <v>0</v>
      </c>
      <c r="BI26" s="1">
        <f>[6]Poland!BI$2</f>
        <v>0</v>
      </c>
      <c r="BJ26" s="1">
        <f>[6]Poland!BJ$2</f>
        <v>0</v>
      </c>
      <c r="BK26" s="1">
        <f>[6]Poland!BK$2</f>
        <v>0</v>
      </c>
      <c r="BL26" s="1">
        <f>[6]Poland!BL$2</f>
        <v>84</v>
      </c>
      <c r="BM26" s="1">
        <f>[6]Poland!BM$2</f>
        <v>32</v>
      </c>
      <c r="BN26" s="1">
        <f>[6]Poland!BN$2</f>
        <v>0</v>
      </c>
      <c r="BO26" s="1">
        <f>[6]Poland!BO$2</f>
        <v>0</v>
      </c>
      <c r="BP26" s="1">
        <f>[6]Poland!BP$2</f>
        <v>0</v>
      </c>
      <c r="BQ26" s="1">
        <f>[6]Poland!BQ$2</f>
        <v>0</v>
      </c>
      <c r="BR26" s="1">
        <f>[6]Poland!BR$2</f>
        <v>0</v>
      </c>
      <c r="BS26" s="1">
        <f>[6]Poland!BS$2</f>
        <v>0</v>
      </c>
      <c r="BT26" s="1">
        <f>[6]Poland!BT$2</f>
        <v>0</v>
      </c>
      <c r="BU26" s="1">
        <f>[6]Poland!BU$2</f>
        <v>0</v>
      </c>
      <c r="BV26" s="1">
        <f>[6]Poland!BV$2</f>
        <v>0</v>
      </c>
      <c r="BW26" s="1">
        <f>[6]Poland!BW$2</f>
        <v>108</v>
      </c>
      <c r="BX26" s="1">
        <f>[6]Poland!BX$2</f>
        <v>0</v>
      </c>
      <c r="BY26" s="1">
        <f>[6]Poland!BY$2</f>
        <v>0</v>
      </c>
      <c r="BZ26" s="1">
        <f>[6]Poland!BZ$2</f>
        <v>0</v>
      </c>
      <c r="CA26" s="1">
        <f>[6]Poland!CA$2</f>
        <v>17</v>
      </c>
      <c r="CB26" s="1">
        <f>[6]Poland!CB$2</f>
        <v>0</v>
      </c>
      <c r="CC26" s="1">
        <f>[6]Poland!CC$2</f>
        <v>0</v>
      </c>
      <c r="CD26" s="1">
        <f>[6]Poland!CD$2</f>
        <v>0</v>
      </c>
      <c r="CE26" s="1">
        <f>[6]Poland!CE$2</f>
        <v>0</v>
      </c>
      <c r="CF26" s="1">
        <f>[6]Poland!CF$2</f>
        <v>0</v>
      </c>
      <c r="CG26" s="1">
        <f>[6]Poland!CG$2</f>
        <v>0</v>
      </c>
      <c r="CH26" s="1">
        <f>[6]Poland!CH$2</f>
        <v>17</v>
      </c>
      <c r="CI26" s="1">
        <f>[6]Poland!CI$2</f>
        <v>29</v>
      </c>
      <c r="CJ26" s="1">
        <f>[6]Poland!CJ$2</f>
        <v>126</v>
      </c>
      <c r="CK26" s="1">
        <f>[6]Poland!CK$2</f>
        <v>44</v>
      </c>
      <c r="CL26" s="1">
        <f>[6]Poland!CL$2</f>
        <v>51</v>
      </c>
      <c r="CM26" s="1">
        <f>[6]Poland!CM$2</f>
        <v>56</v>
      </c>
      <c r="CN26" s="1">
        <f>[6]Poland!CN$2</f>
        <v>4</v>
      </c>
      <c r="CO26" s="1">
        <f>[6]Poland!CO$2</f>
        <v>1902</v>
      </c>
      <c r="CP26" s="1">
        <f>[6]Poland!CP$2</f>
        <v>229</v>
      </c>
      <c r="CQ26" s="1">
        <f>[6]Poland!CQ$2</f>
        <v>4</v>
      </c>
      <c r="CR26" s="1">
        <f>[6]Poland!CR$2</f>
        <v>165</v>
      </c>
      <c r="CS26" s="1">
        <f>[6]Poland!CS$2</f>
        <v>54</v>
      </c>
      <c r="CT26" s="1">
        <f>[6]Poland!CT$2</f>
        <v>0</v>
      </c>
      <c r="CU26" s="1">
        <f>[6]Poland!CU$2</f>
        <v>0</v>
      </c>
      <c r="CV26" s="1">
        <f>[6]Poland!CV$2</f>
        <v>69</v>
      </c>
      <c r="CW26" s="1">
        <f>[6]Poland!CW$2</f>
        <v>129</v>
      </c>
      <c r="CX26" s="1">
        <f>[6]Poland!CX$2</f>
        <v>104</v>
      </c>
      <c r="CY26" s="1">
        <f>[6]Poland!CY$2</f>
        <v>77</v>
      </c>
      <c r="CZ26" s="1">
        <f>[6]Poland!CZ$2</f>
        <v>1427</v>
      </c>
      <c r="DA26" s="1">
        <f>[6]Poland!DA$2</f>
        <v>435</v>
      </c>
      <c r="DB26" s="1">
        <f>[6]Poland!DB$2</f>
        <v>431</v>
      </c>
      <c r="DC26" s="1">
        <f>[6]Poland!DC$2</f>
        <v>3456</v>
      </c>
      <c r="DD26" s="1">
        <f>[6]Poland!DD$2</f>
        <v>592</v>
      </c>
      <c r="DE26" s="1">
        <f>[6]Poland!DE$2</f>
        <v>1954</v>
      </c>
      <c r="DF26" s="1">
        <f>[6]Poland!DF$2</f>
        <v>1200</v>
      </c>
      <c r="DG26" s="1">
        <f>[6]Poland!DG$2</f>
        <v>1891</v>
      </c>
      <c r="DH26" s="1">
        <f>[6]Poland!DH$2</f>
        <v>4931</v>
      </c>
      <c r="DI26" s="1">
        <f>[6]Poland!DI$2</f>
        <v>2458</v>
      </c>
      <c r="DJ26" s="1">
        <f>[6]Poland!DJ$2</f>
        <v>291</v>
      </c>
      <c r="DK26" s="1">
        <f>[6]Poland!DK$2</f>
        <v>144</v>
      </c>
      <c r="DL26" s="1">
        <f>[6]Poland!DL$2</f>
        <v>6942</v>
      </c>
      <c r="DM26" s="1">
        <f>[6]Poland!DM$2</f>
        <v>743</v>
      </c>
      <c r="DN26" s="1">
        <f>[6]Poland!DN$2</f>
        <v>1526</v>
      </c>
      <c r="DO26" s="1">
        <f>[6]Poland!DO$2</f>
        <v>5149</v>
      </c>
      <c r="DP26" s="1">
        <f>[6]Poland!DP$2</f>
        <v>1450</v>
      </c>
      <c r="DQ26" s="1">
        <f>[6]Poland!DQ$2</f>
        <v>1436</v>
      </c>
      <c r="DR26" s="1">
        <f>[6]Poland!DR$2</f>
        <v>444</v>
      </c>
      <c r="DS26" s="1">
        <f>[6]Poland!DS$2</f>
        <v>5357</v>
      </c>
      <c r="DT26" s="1">
        <f>[6]Poland!DT$2</f>
        <v>6861</v>
      </c>
      <c r="DU26" s="1">
        <f>[6]Poland!DU$2</f>
        <v>2484</v>
      </c>
      <c r="DV26" s="1">
        <f>[6]Poland!DV$2</f>
        <v>2499</v>
      </c>
      <c r="DW26" s="1">
        <f>[6]Poland!DW$2</f>
        <v>19626</v>
      </c>
      <c r="DX26" s="1">
        <f>[6]Poland!DX$2</f>
        <v>1163</v>
      </c>
      <c r="DY26" s="1">
        <f>[6]Poland!DY$2</f>
        <v>8978</v>
      </c>
      <c r="DZ26" s="1">
        <f>[6]Poland!DZ$2</f>
        <v>615</v>
      </c>
      <c r="EA26" s="1">
        <f>[6]Poland!EA$2</f>
        <v>5881</v>
      </c>
      <c r="EB26" s="1">
        <f>[6]Poland!EB$2</f>
        <v>3517</v>
      </c>
      <c r="EC26" s="1">
        <f>[6]Poland!EC$2</f>
        <v>0</v>
      </c>
      <c r="ED26" s="1">
        <f>[6]Poland!ED$2</f>
        <v>8723</v>
      </c>
      <c r="EE26" s="1">
        <f>[6]Poland!EE$2</f>
        <v>3680</v>
      </c>
      <c r="EF26" s="1">
        <f>[6]Poland!EF$2</f>
        <v>8048</v>
      </c>
      <c r="EG26" s="1">
        <f>[6]Poland!EG$2</f>
        <v>3229</v>
      </c>
      <c r="EH26" s="1">
        <f>[6]Poland!EH$2</f>
        <v>3243</v>
      </c>
      <c r="EI26" s="1">
        <f>[6]Poland!EI$2</f>
        <v>11162</v>
      </c>
      <c r="EJ26" s="1">
        <f>[6]Poland!EJ$2</f>
        <v>7182</v>
      </c>
      <c r="EK26" s="1">
        <f>[6]Poland!EK$2</f>
        <v>699</v>
      </c>
      <c r="EL26" s="1">
        <f>[6]Poland!EL$2</f>
        <v>6676</v>
      </c>
      <c r="EM26" s="1">
        <f>[6]Poland!EM$2</f>
        <v>4575</v>
      </c>
      <c r="EN26" s="1">
        <f>[6]Poland!EN$2</f>
        <v>6962</v>
      </c>
      <c r="EO26" s="1">
        <f>[6]Poland!EO$2</f>
        <v>4031</v>
      </c>
      <c r="EP26" s="1">
        <f>[6]Poland!EP$2</f>
        <v>9599</v>
      </c>
      <c r="EQ26" s="1">
        <f>[6]Poland!EQ$2</f>
        <v>5190</v>
      </c>
      <c r="ER26" s="1">
        <f>[6]Poland!ER$2</f>
        <v>0</v>
      </c>
      <c r="ES26" s="1">
        <f>[6]Poland!ES$2</f>
        <v>9901</v>
      </c>
      <c r="ET26" s="1">
        <f>[6]Poland!ET$2</f>
        <v>6063</v>
      </c>
      <c r="EU26" s="1">
        <f>[6]Poland!EU$2</f>
        <v>10860</v>
      </c>
      <c r="EV26" s="1">
        <f>[6]Poland!EV$2</f>
        <v>892</v>
      </c>
      <c r="EW26" s="1">
        <f>[6]Poland!EW$2</f>
        <v>4934</v>
      </c>
      <c r="EX26" s="1">
        <f>[6]Poland!EX$2</f>
        <v>130</v>
      </c>
      <c r="EY26" s="1">
        <f>[6]Poland!EY$2</f>
        <v>2502</v>
      </c>
      <c r="EZ26" s="1">
        <f>[6]Poland!EZ$2</f>
        <v>7118</v>
      </c>
      <c r="FA26" s="1">
        <f>[6]Poland!FA$2</f>
        <v>1332</v>
      </c>
      <c r="FB26" s="1">
        <f>[6]Poland!FB$2</f>
        <v>1346</v>
      </c>
      <c r="FC26" s="1">
        <f>[6]Poland!FC$2</f>
        <v>248</v>
      </c>
      <c r="FD26" s="1">
        <f>[6]Poland!FD$2</f>
        <v>6713</v>
      </c>
      <c r="FE26" s="1">
        <f>[6]Poland!FE$2</f>
        <v>7712</v>
      </c>
      <c r="FF26" s="1">
        <f>[6]Poland!FF$2</f>
        <v>6731</v>
      </c>
      <c r="FG26" s="1">
        <f>[6]Poland!FG$2</f>
        <v>2112</v>
      </c>
      <c r="FH26" s="1">
        <f>[6]Poland!FH$2</f>
        <v>5507</v>
      </c>
      <c r="FI26" s="1">
        <f>[6]Poland!FI$2</f>
        <v>5904</v>
      </c>
      <c r="FJ26" s="1">
        <f>[6]Poland!FJ$2</f>
        <v>6275</v>
      </c>
      <c r="FK26" s="1">
        <f>[6]Poland!FK$2</f>
        <v>1232</v>
      </c>
      <c r="FL26" s="1">
        <f>[6]Poland!FL$2</f>
        <v>6824</v>
      </c>
      <c r="FM26" s="1">
        <f>[6]Poland!FM$2</f>
        <v>154</v>
      </c>
      <c r="FN26" s="1">
        <f>[6]Poland!FN$2</f>
        <v>6674</v>
      </c>
      <c r="FO26" s="1">
        <f>[6]Poland!FO$2</f>
        <v>1538</v>
      </c>
      <c r="FP26" s="1">
        <f>[6]Poland!FP$2</f>
        <v>12</v>
      </c>
      <c r="FQ26" s="1">
        <f>[6]Poland!FQ$2</f>
        <v>576</v>
      </c>
      <c r="FR26" s="1">
        <f>[6]Poland!FR$2</f>
        <v>12788</v>
      </c>
      <c r="FS26" s="1">
        <f>[6]Poland!FS$2</f>
        <v>341</v>
      </c>
      <c r="FT26" s="1">
        <f>[6]Poland!FT$2</f>
        <v>8</v>
      </c>
      <c r="FU26" s="1">
        <f>[6]Poland!FU$2</f>
        <v>8617</v>
      </c>
      <c r="FV26" s="1">
        <f>[6]Poland!FV$2</f>
        <v>1233</v>
      </c>
      <c r="FW26" s="1">
        <f>[6]Poland!FW$2</f>
        <v>0</v>
      </c>
      <c r="FX26" s="1">
        <f>[6]Poland!FX$2</f>
        <v>0</v>
      </c>
      <c r="FY26" s="1">
        <f>[6]Poland!FY$2</f>
        <v>0</v>
      </c>
      <c r="FZ26" s="7">
        <f>SUM($B26:FY26)</f>
        <v>316355</v>
      </c>
    </row>
    <row r="27" spans="1:182">
      <c r="A27" t="s">
        <v>27</v>
      </c>
      <c r="B27" s="1">
        <f>[6]Portugal!B$2</f>
        <v>0</v>
      </c>
      <c r="C27" s="1">
        <f>[6]Portugal!C$2</f>
        <v>0</v>
      </c>
      <c r="D27" s="1">
        <f>[6]Portugal!D$2</f>
        <v>0</v>
      </c>
      <c r="E27" s="1">
        <f>[6]Portugal!E$2</f>
        <v>0</v>
      </c>
      <c r="F27" s="1">
        <f>[6]Portugal!F$2</f>
        <v>0</v>
      </c>
      <c r="G27" s="1">
        <f>[6]Portugal!G$2</f>
        <v>0</v>
      </c>
      <c r="H27" s="1">
        <f>[6]Portugal!H$2</f>
        <v>0</v>
      </c>
      <c r="I27" s="1">
        <f>[6]Portugal!I$2</f>
        <v>0</v>
      </c>
      <c r="J27" s="1">
        <f>[6]Portugal!J$2</f>
        <v>0</v>
      </c>
      <c r="K27" s="1">
        <f>[6]Portugal!K$2</f>
        <v>0</v>
      </c>
      <c r="L27" s="1">
        <f>[6]Portugal!L$2</f>
        <v>0</v>
      </c>
      <c r="M27" s="1">
        <f>[6]Portugal!M$2</f>
        <v>0</v>
      </c>
      <c r="N27" s="1">
        <f>[6]Portugal!N$2</f>
        <v>0</v>
      </c>
      <c r="O27" s="1">
        <f>[6]Portugal!O$2</f>
        <v>0</v>
      </c>
      <c r="P27" s="1">
        <f>[6]Portugal!P$2</f>
        <v>0</v>
      </c>
      <c r="Q27" s="1">
        <f>[6]Portugal!Q$2</f>
        <v>0</v>
      </c>
      <c r="R27" s="1">
        <f>[6]Portugal!R$2</f>
        <v>0</v>
      </c>
      <c r="S27" s="1">
        <f>[6]Portugal!S$2</f>
        <v>0</v>
      </c>
      <c r="T27" s="1">
        <f>[6]Portugal!T$2</f>
        <v>0</v>
      </c>
      <c r="U27" s="1">
        <f>[6]Portugal!U$2</f>
        <v>0</v>
      </c>
      <c r="V27" s="1">
        <f>[6]Portugal!V$2</f>
        <v>0</v>
      </c>
      <c r="W27" s="1">
        <f>[6]Portugal!W$2</f>
        <v>0</v>
      </c>
      <c r="X27" s="1">
        <f>[6]Portugal!X$2</f>
        <v>0</v>
      </c>
      <c r="Y27" s="1">
        <f>[6]Portugal!Y$2</f>
        <v>0</v>
      </c>
      <c r="Z27" s="1">
        <f>[6]Portugal!Z$2</f>
        <v>0</v>
      </c>
      <c r="AA27" s="1">
        <f>[6]Portugal!AA$2</f>
        <v>0</v>
      </c>
      <c r="AB27" s="1">
        <f>[6]Portugal!AB$2</f>
        <v>0</v>
      </c>
      <c r="AC27" s="1">
        <f>[6]Portugal!AC$2</f>
        <v>0</v>
      </c>
      <c r="AD27" s="1">
        <f>[6]Portugal!AD$2</f>
        <v>0</v>
      </c>
      <c r="AE27" s="1">
        <f>[6]Portugal!AE$2</f>
        <v>0</v>
      </c>
      <c r="AF27" s="1">
        <f>[6]Portugal!AF$2</f>
        <v>0</v>
      </c>
      <c r="AG27" s="1">
        <f>[6]Portugal!AG$2</f>
        <v>0</v>
      </c>
      <c r="AH27" s="1">
        <f>[6]Portugal!AH$2</f>
        <v>0</v>
      </c>
      <c r="AI27" s="1">
        <f>[6]Portugal!AI$2</f>
        <v>0</v>
      </c>
      <c r="AJ27" s="1">
        <f>[6]Portugal!AJ$2</f>
        <v>0</v>
      </c>
      <c r="AK27" s="1">
        <f>[6]Portugal!AK$2</f>
        <v>0</v>
      </c>
      <c r="AL27" s="1">
        <f>[6]Portugal!AL$2</f>
        <v>0</v>
      </c>
      <c r="AM27" s="1">
        <f>[6]Portugal!AM$2</f>
        <v>0</v>
      </c>
      <c r="AN27" s="1">
        <f>[6]Portugal!AN$2</f>
        <v>0</v>
      </c>
      <c r="AO27" s="1">
        <f>[6]Portugal!AO$2</f>
        <v>0</v>
      </c>
      <c r="AP27" s="1">
        <f>[6]Portugal!AP$2</f>
        <v>0</v>
      </c>
      <c r="AQ27" s="1">
        <f>[6]Portugal!AQ$2</f>
        <v>0</v>
      </c>
      <c r="AR27" s="1">
        <f>[6]Portugal!AR$2</f>
        <v>0</v>
      </c>
      <c r="AS27" s="1">
        <f>[6]Portugal!AS$2</f>
        <v>0</v>
      </c>
      <c r="AT27" s="1">
        <f>[6]Portugal!AT$2</f>
        <v>0</v>
      </c>
      <c r="AU27" s="1">
        <f>[6]Portugal!AU$2</f>
        <v>0</v>
      </c>
      <c r="AV27" s="1">
        <f>[6]Portugal!AV$2</f>
        <v>0</v>
      </c>
      <c r="AW27" s="1">
        <f>[6]Portugal!AW$2</f>
        <v>0</v>
      </c>
      <c r="AX27" s="1">
        <f>[6]Portugal!AX$2</f>
        <v>43</v>
      </c>
      <c r="AY27" s="1">
        <f>[6]Portugal!AY$2</f>
        <v>218</v>
      </c>
      <c r="AZ27" s="1">
        <f>[6]Portugal!AZ$2</f>
        <v>29</v>
      </c>
      <c r="BA27" s="1">
        <f>[6]Portugal!BA$2</f>
        <v>0</v>
      </c>
      <c r="BB27" s="1">
        <f>[6]Portugal!BB$2</f>
        <v>0</v>
      </c>
      <c r="BC27" s="1">
        <f>[6]Portugal!BC$2</f>
        <v>176</v>
      </c>
      <c r="BD27" s="1">
        <f>[6]Portugal!BD$2</f>
        <v>0</v>
      </c>
      <c r="BE27" s="1">
        <f>[6]Portugal!BE$2</f>
        <v>0</v>
      </c>
      <c r="BF27" s="1">
        <f>[6]Portugal!BF$2</f>
        <v>0</v>
      </c>
      <c r="BG27" s="1">
        <f>[6]Portugal!BG$2</f>
        <v>15</v>
      </c>
      <c r="BH27" s="1">
        <f>[6]Portugal!BH$2</f>
        <v>0</v>
      </c>
      <c r="BI27" s="1">
        <f>[6]Portugal!BI$2</f>
        <v>0</v>
      </c>
      <c r="BJ27" s="1">
        <f>[6]Portugal!BJ$2</f>
        <v>0</v>
      </c>
      <c r="BK27" s="1">
        <f>[6]Portugal!BK$2</f>
        <v>23</v>
      </c>
      <c r="BL27" s="1">
        <f>[6]Portugal!BL$2</f>
        <v>0</v>
      </c>
      <c r="BM27" s="1">
        <f>[6]Portugal!BM$2</f>
        <v>0</v>
      </c>
      <c r="BN27" s="1">
        <f>[6]Portugal!BN$2</f>
        <v>0</v>
      </c>
      <c r="BO27" s="1">
        <f>[6]Portugal!BO$2</f>
        <v>0</v>
      </c>
      <c r="BP27" s="1">
        <f>[6]Portugal!BP$2</f>
        <v>0</v>
      </c>
      <c r="BQ27" s="1">
        <f>[6]Portugal!BQ$2</f>
        <v>0</v>
      </c>
      <c r="BR27" s="1">
        <f>[6]Portugal!BR$2</f>
        <v>32</v>
      </c>
      <c r="BS27" s="1">
        <f>[6]Portugal!BS$2</f>
        <v>0</v>
      </c>
      <c r="BT27" s="1">
        <f>[6]Portugal!BT$2</f>
        <v>0</v>
      </c>
      <c r="BU27" s="1">
        <f>[6]Portugal!BU$2</f>
        <v>0</v>
      </c>
      <c r="BV27" s="1">
        <f>[6]Portugal!BV$2</f>
        <v>0</v>
      </c>
      <c r="BW27" s="1">
        <f>[6]Portugal!BW$2</f>
        <v>0</v>
      </c>
      <c r="BX27" s="1">
        <f>[6]Portugal!BX$2</f>
        <v>0</v>
      </c>
      <c r="BY27" s="1">
        <f>[6]Portugal!BY$2</f>
        <v>38</v>
      </c>
      <c r="BZ27" s="1">
        <f>[6]Portugal!BZ$2</f>
        <v>0</v>
      </c>
      <c r="CA27" s="1">
        <f>[6]Portugal!CA$2</f>
        <v>0</v>
      </c>
      <c r="CB27" s="1">
        <f>[6]Portugal!CB$2</f>
        <v>46</v>
      </c>
      <c r="CC27" s="1">
        <f>[6]Portugal!CC$2</f>
        <v>0</v>
      </c>
      <c r="CD27" s="1">
        <f>[6]Portugal!CD$2</f>
        <v>0</v>
      </c>
      <c r="CE27" s="1">
        <f>[6]Portugal!CE$2</f>
        <v>0</v>
      </c>
      <c r="CF27" s="1">
        <f>[6]Portugal!CF$2</f>
        <v>12</v>
      </c>
      <c r="CG27" s="1">
        <f>[6]Portugal!CG$2</f>
        <v>0</v>
      </c>
      <c r="CH27" s="1">
        <f>[6]Portugal!CH$2</f>
        <v>0</v>
      </c>
      <c r="CI27" s="1">
        <f>[6]Portugal!CI$2</f>
        <v>0</v>
      </c>
      <c r="CJ27" s="1">
        <f>[6]Portugal!CJ$2</f>
        <v>25</v>
      </c>
      <c r="CK27" s="1">
        <f>[6]Portugal!CK$2</f>
        <v>0</v>
      </c>
      <c r="CL27" s="1">
        <f>[6]Portugal!CL$2</f>
        <v>0</v>
      </c>
      <c r="CM27" s="1">
        <f>[6]Portugal!CM$2</f>
        <v>19</v>
      </c>
      <c r="CN27" s="1">
        <f>[6]Portugal!CN$2</f>
        <v>23</v>
      </c>
      <c r="CO27" s="1">
        <f>[6]Portugal!CO$2</f>
        <v>0</v>
      </c>
      <c r="CP27" s="1">
        <f>[6]Portugal!CP$2</f>
        <v>0</v>
      </c>
      <c r="CQ27" s="1">
        <f>[6]Portugal!CQ$2</f>
        <v>0</v>
      </c>
      <c r="CR27" s="1">
        <f>[6]Portugal!CR$2</f>
        <v>0</v>
      </c>
      <c r="CS27" s="1">
        <f>[6]Portugal!CS$2</f>
        <v>28</v>
      </c>
      <c r="CT27" s="1">
        <f>[6]Portugal!CT$2</f>
        <v>0</v>
      </c>
      <c r="CU27" s="1">
        <f>[6]Portugal!CU$2</f>
        <v>0</v>
      </c>
      <c r="CV27" s="1">
        <f>[6]Portugal!CV$2</f>
        <v>18</v>
      </c>
      <c r="CW27" s="1">
        <f>[6]Portugal!CW$2</f>
        <v>0</v>
      </c>
      <c r="CX27" s="1">
        <f>[6]Portugal!CX$2</f>
        <v>0</v>
      </c>
      <c r="CY27" s="1">
        <f>[6]Portugal!CY$2</f>
        <v>0</v>
      </c>
      <c r="CZ27" s="1">
        <f>[6]Portugal!CZ$2</f>
        <v>36</v>
      </c>
      <c r="DA27" s="1">
        <f>[6]Portugal!DA$2</f>
        <v>0</v>
      </c>
      <c r="DB27" s="1">
        <f>[6]Portugal!DB$2</f>
        <v>0</v>
      </c>
      <c r="DC27" s="1">
        <f>[6]Portugal!DC$2</f>
        <v>0</v>
      </c>
      <c r="DD27" s="1">
        <f>[6]Portugal!DD$2</f>
        <v>0</v>
      </c>
      <c r="DE27" s="1">
        <f>[6]Portugal!DE$2</f>
        <v>13</v>
      </c>
      <c r="DF27" s="1">
        <f>[6]Portugal!DF$2</f>
        <v>0</v>
      </c>
      <c r="DG27" s="1">
        <f>[6]Portugal!DG$2</f>
        <v>0</v>
      </c>
      <c r="DH27" s="1">
        <f>[6]Portugal!DH$2</f>
        <v>18</v>
      </c>
      <c r="DI27" s="1">
        <f>[6]Portugal!DI$2</f>
        <v>32</v>
      </c>
      <c r="DJ27" s="1">
        <f>[6]Portugal!DJ$2</f>
        <v>0</v>
      </c>
      <c r="DK27" s="1">
        <f>[6]Portugal!DK$2</f>
        <v>0</v>
      </c>
      <c r="DL27" s="1">
        <f>[6]Portugal!DL$2</f>
        <v>14</v>
      </c>
      <c r="DM27" s="1">
        <f>[6]Portugal!DM$2</f>
        <v>13</v>
      </c>
      <c r="DN27" s="1">
        <f>[6]Portugal!DN$2</f>
        <v>69</v>
      </c>
      <c r="DO27" s="1">
        <f>[6]Portugal!DO$2</f>
        <v>7085</v>
      </c>
      <c r="DP27" s="1">
        <f>[6]Portugal!DP$2</f>
        <v>4</v>
      </c>
      <c r="DQ27" s="1">
        <f>[6]Portugal!DQ$2</f>
        <v>35</v>
      </c>
      <c r="DR27" s="1">
        <f>[6]Portugal!DR$2</f>
        <v>0</v>
      </c>
      <c r="DS27" s="1">
        <f>[6]Portugal!DS$2</f>
        <v>0</v>
      </c>
      <c r="DT27" s="1">
        <f>[6]Portugal!DT$2</f>
        <v>11</v>
      </c>
      <c r="DU27" s="1">
        <f>[6]Portugal!DU$2</f>
        <v>695</v>
      </c>
      <c r="DV27" s="1">
        <f>[6]Portugal!DV$2</f>
        <v>0</v>
      </c>
      <c r="DW27" s="1">
        <f>[6]Portugal!DW$2</f>
        <v>6608</v>
      </c>
      <c r="DX27" s="1">
        <f>[6]Portugal!DX$2</f>
        <v>4</v>
      </c>
      <c r="DY27" s="1">
        <f>[6]Portugal!DY$2</f>
        <v>0</v>
      </c>
      <c r="DZ27" s="1">
        <f>[6]Portugal!DZ$2</f>
        <v>6715</v>
      </c>
      <c r="EA27" s="1">
        <f>[6]Portugal!EA$2</f>
        <v>6855</v>
      </c>
      <c r="EB27" s="1">
        <f>[6]Portugal!EB$2</f>
        <v>84</v>
      </c>
      <c r="EC27" s="1">
        <f>[6]Portugal!EC$2</f>
        <v>285</v>
      </c>
      <c r="ED27" s="1">
        <f>[6]Portugal!ED$2</f>
        <v>0</v>
      </c>
      <c r="EE27" s="1">
        <f>[6]Portugal!EE$2</f>
        <v>27</v>
      </c>
      <c r="EF27" s="1">
        <f>[6]Portugal!EF$2</f>
        <v>1534</v>
      </c>
      <c r="EG27" s="1">
        <f>[6]Portugal!EG$2</f>
        <v>118</v>
      </c>
      <c r="EH27" s="1">
        <f>[6]Portugal!EH$2</f>
        <v>92</v>
      </c>
      <c r="EI27" s="1">
        <f>[6]Portugal!EI$2</f>
        <v>46</v>
      </c>
      <c r="EJ27" s="1">
        <f>[6]Portugal!EJ$2</f>
        <v>0</v>
      </c>
      <c r="EK27" s="1">
        <f>[6]Portugal!EK$2</f>
        <v>5</v>
      </c>
      <c r="EL27" s="1">
        <f>[6]Portugal!EL$2</f>
        <v>0</v>
      </c>
      <c r="EM27" s="1">
        <f>[6]Portugal!EM$2</f>
        <v>29</v>
      </c>
      <c r="EN27" s="1">
        <f>[6]Portugal!EN$2</f>
        <v>25</v>
      </c>
      <c r="EO27" s="1">
        <f>[6]Portugal!EO$2</f>
        <v>52</v>
      </c>
      <c r="EP27" s="1">
        <f>[6]Portugal!EP$2</f>
        <v>4125</v>
      </c>
      <c r="EQ27" s="1">
        <f>[6]Portugal!EQ$2</f>
        <v>0</v>
      </c>
      <c r="ER27" s="1">
        <f>[6]Portugal!ER$2</f>
        <v>19</v>
      </c>
      <c r="ES27" s="1">
        <f>[6]Portugal!ES$2</f>
        <v>25</v>
      </c>
      <c r="ET27" s="1">
        <f>[6]Portugal!ET$2</f>
        <v>0</v>
      </c>
      <c r="EU27" s="1">
        <f>[6]Portugal!EU$2</f>
        <v>34</v>
      </c>
      <c r="EV27" s="1">
        <f>[6]Portugal!EV$2</f>
        <v>59</v>
      </c>
      <c r="EW27" s="1">
        <f>[6]Portugal!EW$2</f>
        <v>0</v>
      </c>
      <c r="EX27" s="1">
        <f>[6]Portugal!EX$2</f>
        <v>0</v>
      </c>
      <c r="EY27" s="1">
        <f>[6]Portugal!EY$2</f>
        <v>1607</v>
      </c>
      <c r="EZ27" s="1">
        <f>[6]Portugal!EZ$2</f>
        <v>3436</v>
      </c>
      <c r="FA27" s="1">
        <f>[6]Portugal!FA$2</f>
        <v>0</v>
      </c>
      <c r="FB27" s="1">
        <f>[6]Portugal!FB$2</f>
        <v>99</v>
      </c>
      <c r="FC27" s="1">
        <f>[6]Portugal!FC$2</f>
        <v>156</v>
      </c>
      <c r="FD27" s="1">
        <f>[6]Portugal!FD$2</f>
        <v>0</v>
      </c>
      <c r="FE27" s="1">
        <f>[6]Portugal!FE$2</f>
        <v>74</v>
      </c>
      <c r="FF27" s="1">
        <f>[6]Portugal!FF$2</f>
        <v>185</v>
      </c>
      <c r="FG27" s="1">
        <f>[6]Portugal!FG$2</f>
        <v>0</v>
      </c>
      <c r="FH27" s="1">
        <f>[6]Portugal!FH$2</f>
        <v>0</v>
      </c>
      <c r="FI27" s="1">
        <f>[6]Portugal!FI$2</f>
        <v>0</v>
      </c>
      <c r="FJ27" s="1">
        <f>[6]Portugal!FJ$2</f>
        <v>74</v>
      </c>
      <c r="FK27" s="1">
        <f>[6]Portugal!FK$2</f>
        <v>26</v>
      </c>
      <c r="FL27" s="1">
        <f>[6]Portugal!FL$2</f>
        <v>0</v>
      </c>
      <c r="FM27" s="1">
        <f>[6]Portugal!FM$2</f>
        <v>14</v>
      </c>
      <c r="FN27" s="1">
        <f>[6]Portugal!FN$2</f>
        <v>49094</v>
      </c>
      <c r="FO27" s="1">
        <f>[6]Portugal!FO$2</f>
        <v>46677</v>
      </c>
      <c r="FP27" s="1">
        <f>[6]Portugal!FP$2</f>
        <v>196</v>
      </c>
      <c r="FQ27" s="1">
        <f>[6]Portugal!FQ$2</f>
        <v>0</v>
      </c>
      <c r="FR27" s="1">
        <f>[6]Portugal!FR$2</f>
        <v>36</v>
      </c>
      <c r="FS27" s="1">
        <f>[6]Portugal!FS$2</f>
        <v>66</v>
      </c>
      <c r="FT27" s="1">
        <f>[6]Portugal!FT$2</f>
        <v>441</v>
      </c>
      <c r="FU27" s="1">
        <f>[6]Portugal!FU$2</f>
        <v>29</v>
      </c>
      <c r="FV27" s="1">
        <f>[6]Portugal!FV$2</f>
        <v>0</v>
      </c>
      <c r="FW27" s="1">
        <f>[6]Portugal!FW$2</f>
        <v>0</v>
      </c>
      <c r="FX27" s="1">
        <f>[6]Portugal!FX$2</f>
        <v>0</v>
      </c>
      <c r="FY27" s="1">
        <f>[6]Portugal!FY$2</f>
        <v>0</v>
      </c>
      <c r="FZ27" s="7">
        <f>SUM($B27:FY27)</f>
        <v>137721</v>
      </c>
    </row>
    <row r="28" spans="1:182">
      <c r="A28" t="s">
        <v>30</v>
      </c>
      <c r="B28" s="1">
        <f>[6]Romania!B$2</f>
        <v>0</v>
      </c>
      <c r="C28" s="1">
        <f>[6]Romania!C$2</f>
        <v>0</v>
      </c>
      <c r="D28" s="1">
        <f>[6]Romania!D$2</f>
        <v>0</v>
      </c>
      <c r="E28" s="1">
        <f>[6]Romania!E$2</f>
        <v>0</v>
      </c>
      <c r="F28" s="1">
        <f>[6]Romania!F$2</f>
        <v>0</v>
      </c>
      <c r="G28" s="1">
        <f>[6]Romania!G$2</f>
        <v>0</v>
      </c>
      <c r="H28" s="1">
        <f>[6]Romania!H$2</f>
        <v>0</v>
      </c>
      <c r="I28" s="1">
        <f>[6]Romania!I$2</f>
        <v>0</v>
      </c>
      <c r="J28" s="1">
        <f>[6]Romania!J$2</f>
        <v>0</v>
      </c>
      <c r="K28" s="1">
        <f>[6]Romania!K$2</f>
        <v>0</v>
      </c>
      <c r="L28" s="1">
        <f>[6]Romania!L$2</f>
        <v>0</v>
      </c>
      <c r="M28" s="1">
        <f>[6]Romania!M$2</f>
        <v>0</v>
      </c>
      <c r="N28" s="1">
        <f>[6]Romania!N$2</f>
        <v>0</v>
      </c>
      <c r="O28" s="1">
        <f>[6]Romania!O$2</f>
        <v>0</v>
      </c>
      <c r="P28" s="1">
        <f>[6]Romania!P$2</f>
        <v>0</v>
      </c>
      <c r="Q28" s="1">
        <f>[6]Romania!Q$2</f>
        <v>0</v>
      </c>
      <c r="R28" s="1">
        <f>[6]Romania!R$2</f>
        <v>0</v>
      </c>
      <c r="S28" s="1">
        <f>[6]Romania!S$2</f>
        <v>0</v>
      </c>
      <c r="T28" s="1">
        <f>[6]Romania!T$2</f>
        <v>0</v>
      </c>
      <c r="U28" s="1">
        <f>[6]Romania!U$2</f>
        <v>0</v>
      </c>
      <c r="V28" s="1">
        <f>[6]Romania!V$2</f>
        <v>0</v>
      </c>
      <c r="W28" s="1">
        <f>[6]Romania!W$2</f>
        <v>0</v>
      </c>
      <c r="X28" s="1">
        <f>[6]Romania!X$2</f>
        <v>0</v>
      </c>
      <c r="Y28" s="1">
        <f>[6]Romania!Y$2</f>
        <v>0</v>
      </c>
      <c r="Z28" s="1">
        <f>[6]Romania!Z$2</f>
        <v>12217</v>
      </c>
      <c r="AA28" s="1">
        <f>[6]Romania!AA$2</f>
        <v>0</v>
      </c>
      <c r="AB28" s="1">
        <f>[6]Romania!AB$2</f>
        <v>0</v>
      </c>
      <c r="AC28" s="1">
        <f>[6]Romania!AC$2</f>
        <v>0</v>
      </c>
      <c r="AD28" s="1">
        <f>[6]Romania!AD$2</f>
        <v>0</v>
      </c>
      <c r="AE28" s="1">
        <f>[6]Romania!AE$2</f>
        <v>0</v>
      </c>
      <c r="AF28" s="1">
        <f>[6]Romania!AF$2</f>
        <v>0</v>
      </c>
      <c r="AG28" s="1">
        <f>[6]Romania!AG$2</f>
        <v>0</v>
      </c>
      <c r="AH28" s="1">
        <f>[6]Romania!AH$2</f>
        <v>0</v>
      </c>
      <c r="AI28" s="1">
        <f>[6]Romania!AI$2</f>
        <v>0</v>
      </c>
      <c r="AJ28" s="1">
        <f>[6]Romania!AJ$2</f>
        <v>0</v>
      </c>
      <c r="AK28" s="1">
        <f>[6]Romania!AK$2</f>
        <v>0</v>
      </c>
      <c r="AL28" s="1">
        <f>[6]Romania!AL$2</f>
        <v>0</v>
      </c>
      <c r="AM28" s="1">
        <f>[6]Romania!AM$2</f>
        <v>0</v>
      </c>
      <c r="AN28" s="1">
        <f>[6]Romania!AN$2</f>
        <v>31</v>
      </c>
      <c r="AO28" s="1">
        <f>[6]Romania!AO$2</f>
        <v>0</v>
      </c>
      <c r="AP28" s="1">
        <f>[6]Romania!AP$2</f>
        <v>0</v>
      </c>
      <c r="AQ28" s="1">
        <f>[6]Romania!AQ$2</f>
        <v>31</v>
      </c>
      <c r="AR28" s="1">
        <f>[6]Romania!AR$2</f>
        <v>0</v>
      </c>
      <c r="AS28" s="1">
        <f>[6]Romania!AS$2</f>
        <v>32</v>
      </c>
      <c r="AT28" s="1">
        <f>[6]Romania!AT$2</f>
        <v>0</v>
      </c>
      <c r="AU28" s="1">
        <f>[6]Romania!AU$2</f>
        <v>47</v>
      </c>
      <c r="AV28" s="1">
        <f>[6]Romania!AV$2</f>
        <v>0</v>
      </c>
      <c r="AW28" s="1">
        <f>[6]Romania!AW$2</f>
        <v>63</v>
      </c>
      <c r="AX28" s="1">
        <f>[6]Romania!AX$2</f>
        <v>0</v>
      </c>
      <c r="AY28" s="1">
        <f>[6]Romania!AY$2</f>
        <v>0</v>
      </c>
      <c r="AZ28" s="1">
        <f>[6]Romania!AZ$2</f>
        <v>0</v>
      </c>
      <c r="BA28" s="1">
        <f>[6]Romania!BA$2</f>
        <v>2311</v>
      </c>
      <c r="BB28" s="1">
        <f>[6]Romania!BB$2</f>
        <v>0</v>
      </c>
      <c r="BC28" s="1">
        <f>[6]Romania!BC$2</f>
        <v>0</v>
      </c>
      <c r="BD28" s="1">
        <f>[6]Romania!BD$2</f>
        <v>0</v>
      </c>
      <c r="BE28" s="1">
        <f>[6]Romania!BE$2</f>
        <v>0</v>
      </c>
      <c r="BF28" s="1">
        <f>[6]Romania!BF$2</f>
        <v>0</v>
      </c>
      <c r="BG28" s="1">
        <f>[6]Romania!BG$2</f>
        <v>0</v>
      </c>
      <c r="BH28" s="1">
        <f>[6]Romania!BH$2</f>
        <v>32</v>
      </c>
      <c r="BI28" s="1">
        <f>[6]Romania!BI$2</f>
        <v>0</v>
      </c>
      <c r="BJ28" s="1">
        <f>[6]Romania!BJ$2</f>
        <v>0</v>
      </c>
      <c r="BK28" s="1">
        <f>[6]Romania!BK$2</f>
        <v>35</v>
      </c>
      <c r="BL28" s="1">
        <f>[6]Romania!BL$2</f>
        <v>0</v>
      </c>
      <c r="BM28" s="1">
        <f>[6]Romania!BM$2</f>
        <v>0</v>
      </c>
      <c r="BN28" s="1">
        <f>[6]Romania!BN$2</f>
        <v>35</v>
      </c>
      <c r="BO28" s="1">
        <f>[6]Romania!BO$2</f>
        <v>0</v>
      </c>
      <c r="BP28" s="1">
        <f>[6]Romania!BP$2</f>
        <v>0</v>
      </c>
      <c r="BQ28" s="1">
        <f>[6]Romania!BQ$2</f>
        <v>0</v>
      </c>
      <c r="BR28" s="1">
        <f>[6]Romania!BR$2</f>
        <v>0</v>
      </c>
      <c r="BS28" s="1">
        <f>[6]Romania!BS$2</f>
        <v>60</v>
      </c>
      <c r="BT28" s="1">
        <f>[6]Romania!BT$2</f>
        <v>735</v>
      </c>
      <c r="BU28" s="1">
        <f>[6]Romania!BU$2</f>
        <v>0</v>
      </c>
      <c r="BV28" s="1">
        <f>[6]Romania!BV$2</f>
        <v>0</v>
      </c>
      <c r="BW28" s="1">
        <f>[6]Romania!BW$2</f>
        <v>0</v>
      </c>
      <c r="BX28" s="1">
        <f>[6]Romania!BX$2</f>
        <v>0</v>
      </c>
      <c r="BY28" s="1">
        <f>[6]Romania!BY$2</f>
        <v>0</v>
      </c>
      <c r="BZ28" s="1">
        <f>[6]Romania!BZ$2</f>
        <v>0</v>
      </c>
      <c r="CA28" s="1">
        <f>[6]Romania!CA$2</f>
        <v>0</v>
      </c>
      <c r="CB28" s="1">
        <f>[6]Romania!CB$2</f>
        <v>19</v>
      </c>
      <c r="CC28" s="1">
        <f>[6]Romania!CC$2</f>
        <v>0</v>
      </c>
      <c r="CD28" s="1">
        <f>[6]Romania!CD$2</f>
        <v>0</v>
      </c>
      <c r="CE28" s="1">
        <f>[6]Romania!CE$2</f>
        <v>0</v>
      </c>
      <c r="CF28" s="1">
        <f>[6]Romania!CF$2</f>
        <v>0</v>
      </c>
      <c r="CG28" s="1">
        <f>[6]Romania!CG$2</f>
        <v>0</v>
      </c>
      <c r="CH28" s="1">
        <f>[6]Romania!CH$2</f>
        <v>0</v>
      </c>
      <c r="CI28" s="1">
        <f>[6]Romania!CI$2</f>
        <v>0</v>
      </c>
      <c r="CJ28" s="1">
        <f>[6]Romania!CJ$2</f>
        <v>0</v>
      </c>
      <c r="CK28" s="1">
        <f>[6]Romania!CK$2</f>
        <v>0</v>
      </c>
      <c r="CL28" s="1">
        <f>[6]Romania!CL$2</f>
        <v>0</v>
      </c>
      <c r="CM28" s="1">
        <f>[6]Romania!CM$2</f>
        <v>127</v>
      </c>
      <c r="CN28" s="1">
        <f>[6]Romania!CN$2</f>
        <v>0</v>
      </c>
      <c r="CO28" s="1">
        <f>[6]Romania!CO$2</f>
        <v>0</v>
      </c>
      <c r="CP28" s="1">
        <f>[6]Romania!CP$2</f>
        <v>0</v>
      </c>
      <c r="CQ28" s="1">
        <f>[6]Romania!CQ$2</f>
        <v>0</v>
      </c>
      <c r="CR28" s="1">
        <f>[6]Romania!CR$2</f>
        <v>0</v>
      </c>
      <c r="CS28" s="1">
        <f>[6]Romania!CS$2</f>
        <v>939</v>
      </c>
      <c r="CT28" s="1">
        <f>[6]Romania!CT$2</f>
        <v>0</v>
      </c>
      <c r="CU28" s="1">
        <f>[6]Romania!CU$2</f>
        <v>0</v>
      </c>
      <c r="CV28" s="1">
        <f>[6]Romania!CV$2</f>
        <v>39</v>
      </c>
      <c r="CW28" s="1">
        <f>[6]Romania!CW$2</f>
        <v>0</v>
      </c>
      <c r="CX28" s="1">
        <f>[6]Romania!CX$2</f>
        <v>0</v>
      </c>
      <c r="CY28" s="1">
        <f>[6]Romania!CY$2</f>
        <v>0</v>
      </c>
      <c r="CZ28" s="1">
        <f>[6]Romania!CZ$2</f>
        <v>64</v>
      </c>
      <c r="DA28" s="1">
        <f>[6]Romania!DA$2</f>
        <v>0</v>
      </c>
      <c r="DB28" s="1">
        <f>[6]Romania!DB$2</f>
        <v>86</v>
      </c>
      <c r="DC28" s="1">
        <f>[6]Romania!DC$2</f>
        <v>117</v>
      </c>
      <c r="DD28" s="1">
        <f>[6]Romania!DD$2</f>
        <v>47</v>
      </c>
      <c r="DE28" s="1">
        <f>[6]Romania!DE$2</f>
        <v>76</v>
      </c>
      <c r="DF28" s="1">
        <f>[6]Romania!DF$2</f>
        <v>54</v>
      </c>
      <c r="DG28" s="1">
        <f>[6]Romania!DG$2</f>
        <v>314</v>
      </c>
      <c r="DH28" s="1">
        <f>[6]Romania!DH$2</f>
        <v>32</v>
      </c>
      <c r="DI28" s="1">
        <f>[6]Romania!DI$2</f>
        <v>54</v>
      </c>
      <c r="DJ28" s="1">
        <f>[6]Romania!DJ$2</f>
        <v>23</v>
      </c>
      <c r="DK28" s="1">
        <f>[6]Romania!DK$2</f>
        <v>0</v>
      </c>
      <c r="DL28" s="1">
        <f>[6]Romania!DL$2</f>
        <v>0</v>
      </c>
      <c r="DM28" s="1">
        <f>[6]Romania!DM$2</f>
        <v>0</v>
      </c>
      <c r="DN28" s="1">
        <f>[6]Romania!DN$2</f>
        <v>85</v>
      </c>
      <c r="DO28" s="1">
        <f>[6]Romania!DO$2</f>
        <v>87</v>
      </c>
      <c r="DP28" s="1">
        <f>[6]Romania!DP$2</f>
        <v>0</v>
      </c>
      <c r="DQ28" s="1">
        <f>[6]Romania!DQ$2</f>
        <v>41</v>
      </c>
      <c r="DR28" s="1">
        <f>[6]Romania!DR$2</f>
        <v>40</v>
      </c>
      <c r="DS28" s="1">
        <f>[6]Romania!DS$2</f>
        <v>0</v>
      </c>
      <c r="DT28" s="1">
        <f>[6]Romania!DT$2</f>
        <v>39</v>
      </c>
      <c r="DU28" s="1">
        <f>[6]Romania!DU$2</f>
        <v>106</v>
      </c>
      <c r="DV28" s="1">
        <f>[6]Romania!DV$2</f>
        <v>30</v>
      </c>
      <c r="DW28" s="1">
        <f>[6]Romania!DW$2</f>
        <v>170</v>
      </c>
      <c r="DX28" s="1">
        <f>[6]Romania!DX$2</f>
        <v>0</v>
      </c>
      <c r="DY28" s="1">
        <f>[6]Romania!DY$2</f>
        <v>16</v>
      </c>
      <c r="DZ28" s="1">
        <f>[6]Romania!DZ$2</f>
        <v>35</v>
      </c>
      <c r="EA28" s="1">
        <f>[6]Romania!EA$2</f>
        <v>204</v>
      </c>
      <c r="EB28" s="1">
        <f>[6]Romania!EB$2</f>
        <v>73</v>
      </c>
      <c r="EC28" s="1">
        <f>[6]Romania!EC$2</f>
        <v>51</v>
      </c>
      <c r="ED28" s="1">
        <f>[6]Romania!ED$2</f>
        <v>78</v>
      </c>
      <c r="EE28" s="1">
        <f>[6]Romania!EE$2</f>
        <v>62</v>
      </c>
      <c r="EF28" s="1">
        <f>[6]Romania!EF$2</f>
        <v>0</v>
      </c>
      <c r="EG28" s="1">
        <f>[6]Romania!EG$2</f>
        <v>0</v>
      </c>
      <c r="EH28" s="1">
        <f>[6]Romania!EH$2</f>
        <v>317</v>
      </c>
      <c r="EI28" s="1">
        <f>[6]Romania!EI$2</f>
        <v>200</v>
      </c>
      <c r="EJ28" s="1">
        <f>[6]Romania!EJ$2</f>
        <v>0</v>
      </c>
      <c r="EK28" s="1">
        <f>[6]Romania!EK$2</f>
        <v>0</v>
      </c>
      <c r="EL28" s="1">
        <f>[6]Romania!EL$2</f>
        <v>40</v>
      </c>
      <c r="EM28" s="1">
        <f>[6]Romania!EM$2</f>
        <v>0</v>
      </c>
      <c r="EN28" s="1">
        <f>[6]Romania!EN$2</f>
        <v>314</v>
      </c>
      <c r="EO28" s="1">
        <f>[6]Romania!EO$2</f>
        <v>171</v>
      </c>
      <c r="EP28" s="1">
        <f>[6]Romania!EP$2</f>
        <v>0</v>
      </c>
      <c r="EQ28" s="1">
        <f>[6]Romania!EQ$2</f>
        <v>11</v>
      </c>
      <c r="ER28" s="1">
        <f>[6]Romania!ER$2</f>
        <v>882</v>
      </c>
      <c r="ES28" s="1">
        <f>[6]Romania!ES$2</f>
        <v>0</v>
      </c>
      <c r="ET28" s="1">
        <f>[6]Romania!ET$2</f>
        <v>0</v>
      </c>
      <c r="EU28" s="1">
        <f>[6]Romania!EU$2</f>
        <v>0</v>
      </c>
      <c r="EV28" s="1">
        <f>[6]Romania!EV$2</f>
        <v>0</v>
      </c>
      <c r="EW28" s="1">
        <f>[6]Romania!EW$2</f>
        <v>0</v>
      </c>
      <c r="EX28" s="1">
        <f>[6]Romania!EX$2</f>
        <v>24</v>
      </c>
      <c r="EY28" s="1">
        <f>[6]Romania!EY$2</f>
        <v>984</v>
      </c>
      <c r="EZ28" s="1">
        <f>[6]Romania!EZ$2</f>
        <v>13</v>
      </c>
      <c r="FA28" s="1">
        <f>[6]Romania!FA$2</f>
        <v>184</v>
      </c>
      <c r="FB28" s="1">
        <f>[6]Romania!FB$2</f>
        <v>23</v>
      </c>
      <c r="FC28" s="1">
        <f>[6]Romania!FC$2</f>
        <v>159</v>
      </c>
      <c r="FD28" s="1">
        <f>[6]Romania!FD$2</f>
        <v>0</v>
      </c>
      <c r="FE28" s="1">
        <f>[6]Romania!FE$2</f>
        <v>95</v>
      </c>
      <c r="FF28" s="1">
        <f>[6]Romania!FF$2</f>
        <v>31</v>
      </c>
      <c r="FG28" s="1">
        <f>[6]Romania!FG$2</f>
        <v>32</v>
      </c>
      <c r="FH28" s="1">
        <f>[6]Romania!FH$2</f>
        <v>81</v>
      </c>
      <c r="FI28" s="1">
        <f>[6]Romania!FI$2</f>
        <v>0</v>
      </c>
      <c r="FJ28" s="1">
        <f>[6]Romania!FJ$2</f>
        <v>0</v>
      </c>
      <c r="FK28" s="1">
        <f>[6]Romania!FK$2</f>
        <v>453</v>
      </c>
      <c r="FL28" s="1">
        <f>[6]Romania!FL$2</f>
        <v>11</v>
      </c>
      <c r="FM28" s="1">
        <f>[6]Romania!FM$2</f>
        <v>0</v>
      </c>
      <c r="FN28" s="1">
        <f>[6]Romania!FN$2</f>
        <v>31</v>
      </c>
      <c r="FO28" s="1">
        <f>[6]Romania!FO$2</f>
        <v>0</v>
      </c>
      <c r="FP28" s="1">
        <f>[6]Romania!FP$2</f>
        <v>123</v>
      </c>
      <c r="FQ28" s="1">
        <f>[6]Romania!FQ$2</f>
        <v>0</v>
      </c>
      <c r="FR28" s="1">
        <f>[6]Romania!FR$2</f>
        <v>71</v>
      </c>
      <c r="FS28" s="1">
        <f>[6]Romania!FS$2</f>
        <v>57</v>
      </c>
      <c r="FT28" s="1">
        <f>[6]Romania!FT$2</f>
        <v>0</v>
      </c>
      <c r="FU28" s="1">
        <f>[6]Romania!FU$2</f>
        <v>73</v>
      </c>
      <c r="FV28" s="1">
        <f>[6]Romania!FV$2</f>
        <v>158</v>
      </c>
      <c r="FW28" s="1">
        <f>[6]Romania!FW$2</f>
        <v>0</v>
      </c>
      <c r="FX28" s="1">
        <f>[6]Romania!FX$2</f>
        <v>0</v>
      </c>
      <c r="FY28" s="1">
        <f>[6]Romania!FY$2</f>
        <v>0</v>
      </c>
      <c r="FZ28" s="7">
        <f>SUM($B28:FY28)</f>
        <v>23275</v>
      </c>
    </row>
    <row r="29" spans="1:182">
      <c r="A29" t="s">
        <v>32</v>
      </c>
      <c r="B29" s="1">
        <f>[6]Slovakia!B$2</f>
        <v>0</v>
      </c>
      <c r="C29" s="1">
        <f>[6]Slovakia!C$2</f>
        <v>0</v>
      </c>
      <c r="D29" s="1">
        <f>[6]Slovakia!D$2</f>
        <v>0</v>
      </c>
      <c r="E29" s="1">
        <f>[6]Slovakia!E$2</f>
        <v>0</v>
      </c>
      <c r="F29" s="1">
        <f>[6]Slovakia!F$2</f>
        <v>0</v>
      </c>
      <c r="G29" s="1">
        <f>[6]Slovakia!G$2</f>
        <v>0</v>
      </c>
      <c r="H29" s="1">
        <f>[6]Slovakia!H$2</f>
        <v>0</v>
      </c>
      <c r="I29" s="1">
        <f>[6]Slovakia!I$2</f>
        <v>0</v>
      </c>
      <c r="J29" s="1">
        <f>[6]Slovakia!J$2</f>
        <v>0</v>
      </c>
      <c r="K29" s="1">
        <f>[6]Slovakia!K$2</f>
        <v>0</v>
      </c>
      <c r="L29" s="1">
        <f>[6]Slovakia!L$2</f>
        <v>0</v>
      </c>
      <c r="M29" s="1">
        <f>[6]Slovakia!M$2</f>
        <v>0</v>
      </c>
      <c r="N29" s="1">
        <f>[6]Slovakia!N$2</f>
        <v>0</v>
      </c>
      <c r="O29" s="1">
        <f>[6]Slovakia!O$2</f>
        <v>0</v>
      </c>
      <c r="P29" s="1">
        <f>[6]Slovakia!P$2</f>
        <v>0</v>
      </c>
      <c r="Q29" s="1">
        <f>[6]Slovakia!Q$2</f>
        <v>0</v>
      </c>
      <c r="R29" s="1">
        <f>[6]Slovakia!R$2</f>
        <v>0</v>
      </c>
      <c r="S29" s="1">
        <f>[6]Slovakia!S$2</f>
        <v>0</v>
      </c>
      <c r="T29" s="1">
        <f>[6]Slovakia!T$2</f>
        <v>0</v>
      </c>
      <c r="U29" s="1">
        <f>[6]Slovakia!U$2</f>
        <v>0</v>
      </c>
      <c r="V29" s="1">
        <f>[6]Slovakia!V$2</f>
        <v>0</v>
      </c>
      <c r="W29" s="1">
        <f>[6]Slovakia!W$2</f>
        <v>0</v>
      </c>
      <c r="X29" s="1">
        <f>[6]Slovakia!X$2</f>
        <v>0</v>
      </c>
      <c r="Y29" s="1">
        <f>[6]Slovakia!Y$2</f>
        <v>0</v>
      </c>
      <c r="Z29" s="1">
        <f>[6]Slovakia!Z$2</f>
        <v>42658</v>
      </c>
      <c r="AA29" s="1">
        <f>[6]Slovakia!AA$2</f>
        <v>0</v>
      </c>
      <c r="AB29" s="1">
        <f>[6]Slovakia!AB$2</f>
        <v>0</v>
      </c>
      <c r="AC29" s="1">
        <f>[6]Slovakia!AC$2</f>
        <v>0</v>
      </c>
      <c r="AD29" s="1">
        <f>[6]Slovakia!AD$2</f>
        <v>0</v>
      </c>
      <c r="AE29" s="1">
        <f>[6]Slovakia!AE$2</f>
        <v>0</v>
      </c>
      <c r="AF29" s="1">
        <f>[6]Slovakia!AF$2</f>
        <v>0</v>
      </c>
      <c r="AG29" s="1">
        <f>[6]Slovakia!AG$2</f>
        <v>0</v>
      </c>
      <c r="AH29" s="1">
        <f>[6]Slovakia!AH$2</f>
        <v>0</v>
      </c>
      <c r="AI29" s="1">
        <f>[6]Slovakia!AI$2</f>
        <v>0</v>
      </c>
      <c r="AJ29" s="1">
        <f>[6]Slovakia!AJ$2</f>
        <v>0</v>
      </c>
      <c r="AK29" s="1">
        <f>[6]Slovakia!AK$2</f>
        <v>0</v>
      </c>
      <c r="AL29" s="1">
        <f>[6]Slovakia!AL$2</f>
        <v>0</v>
      </c>
      <c r="AM29" s="1">
        <f>[6]Slovakia!AM$2</f>
        <v>0</v>
      </c>
      <c r="AN29" s="1">
        <f>[6]Slovakia!AN$2</f>
        <v>0</v>
      </c>
      <c r="AO29" s="1">
        <f>[6]Slovakia!AO$2</f>
        <v>0</v>
      </c>
      <c r="AP29" s="1">
        <f>[6]Slovakia!AP$2</f>
        <v>0</v>
      </c>
      <c r="AQ29" s="1">
        <f>[6]Slovakia!AQ$2</f>
        <v>0</v>
      </c>
      <c r="AR29" s="1">
        <f>[6]Slovakia!AR$2</f>
        <v>0</v>
      </c>
      <c r="AS29" s="1">
        <f>[6]Slovakia!AS$2</f>
        <v>0</v>
      </c>
      <c r="AT29" s="1">
        <f>[6]Slovakia!AT$2</f>
        <v>0</v>
      </c>
      <c r="AU29" s="1">
        <f>[6]Slovakia!AU$2</f>
        <v>0</v>
      </c>
      <c r="AV29" s="1">
        <f>[6]Slovakia!AV$2</f>
        <v>0</v>
      </c>
      <c r="AW29" s="1">
        <f>[6]Slovakia!AW$2</f>
        <v>0</v>
      </c>
      <c r="AX29" s="1">
        <f>[6]Slovakia!AX$2</f>
        <v>0</v>
      </c>
      <c r="AY29" s="1">
        <f>[6]Slovakia!AY$2</f>
        <v>0</v>
      </c>
      <c r="AZ29" s="1">
        <f>[6]Slovakia!AZ$2</f>
        <v>0</v>
      </c>
      <c r="BA29" s="1">
        <f>[6]Slovakia!BA$2</f>
        <v>0</v>
      </c>
      <c r="BB29" s="1">
        <f>[6]Slovakia!BB$2</f>
        <v>0</v>
      </c>
      <c r="BC29" s="1">
        <f>[6]Slovakia!BC$2</f>
        <v>0</v>
      </c>
      <c r="BD29" s="1">
        <f>[6]Slovakia!BD$2</f>
        <v>0</v>
      </c>
      <c r="BE29" s="1">
        <f>[6]Slovakia!BE$2</f>
        <v>0</v>
      </c>
      <c r="BF29" s="1">
        <f>[6]Slovakia!BF$2</f>
        <v>0</v>
      </c>
      <c r="BG29" s="1">
        <f>[6]Slovakia!BG$2</f>
        <v>0</v>
      </c>
      <c r="BH29" s="1">
        <f>[6]Slovakia!BH$2</f>
        <v>0</v>
      </c>
      <c r="BI29" s="1">
        <f>[6]Slovakia!BI$2</f>
        <v>0</v>
      </c>
      <c r="BJ29" s="1">
        <f>[6]Slovakia!BJ$2</f>
        <v>0</v>
      </c>
      <c r="BK29" s="1">
        <f>[6]Slovakia!BK$2</f>
        <v>0</v>
      </c>
      <c r="BL29" s="1">
        <f>[6]Slovakia!BL$2</f>
        <v>0</v>
      </c>
      <c r="BM29" s="1">
        <f>[6]Slovakia!BM$2</f>
        <v>0</v>
      </c>
      <c r="BN29" s="1">
        <f>[6]Slovakia!BN$2</f>
        <v>0</v>
      </c>
      <c r="BO29" s="1">
        <f>[6]Slovakia!BO$2</f>
        <v>0</v>
      </c>
      <c r="BP29" s="1">
        <f>[6]Slovakia!BP$2</f>
        <v>0</v>
      </c>
      <c r="BQ29" s="1">
        <f>[6]Slovakia!BQ$2</f>
        <v>0</v>
      </c>
      <c r="BR29" s="1">
        <f>[6]Slovakia!BR$2</f>
        <v>0</v>
      </c>
      <c r="BS29" s="1">
        <f>[6]Slovakia!BS$2</f>
        <v>0</v>
      </c>
      <c r="BT29" s="1">
        <f>[6]Slovakia!BT$2</f>
        <v>0</v>
      </c>
      <c r="BU29" s="1">
        <f>[6]Slovakia!BU$2</f>
        <v>0</v>
      </c>
      <c r="BV29" s="1">
        <f>[6]Slovakia!BV$2</f>
        <v>0</v>
      </c>
      <c r="BW29" s="1">
        <f>[6]Slovakia!BW$2</f>
        <v>0</v>
      </c>
      <c r="BX29" s="1">
        <f>[6]Slovakia!BX$2</f>
        <v>0</v>
      </c>
      <c r="BY29" s="1">
        <f>[6]Slovakia!BY$2</f>
        <v>0</v>
      </c>
      <c r="BZ29" s="1">
        <f>[6]Slovakia!BZ$2</f>
        <v>0</v>
      </c>
      <c r="CA29" s="1">
        <f>[6]Slovakia!CA$2</f>
        <v>0</v>
      </c>
      <c r="CB29" s="1">
        <f>[6]Slovakia!CB$2</f>
        <v>0</v>
      </c>
      <c r="CC29" s="1">
        <f>[6]Slovakia!CC$2</f>
        <v>0</v>
      </c>
      <c r="CD29" s="1">
        <f>[6]Slovakia!CD$2</f>
        <v>0</v>
      </c>
      <c r="CE29" s="1">
        <f>[6]Slovakia!CE$2</f>
        <v>0</v>
      </c>
      <c r="CF29" s="1">
        <f>[6]Slovakia!CF$2</f>
        <v>0</v>
      </c>
      <c r="CG29" s="1">
        <f>[6]Slovakia!CG$2</f>
        <v>0</v>
      </c>
      <c r="CH29" s="1">
        <f>[6]Slovakia!CH$2</f>
        <v>0</v>
      </c>
      <c r="CI29" s="1">
        <f>[6]Slovakia!CI$2</f>
        <v>0</v>
      </c>
      <c r="CJ29" s="1">
        <f>[6]Slovakia!CJ$2</f>
        <v>0</v>
      </c>
      <c r="CK29" s="1">
        <f>[6]Slovakia!CK$2</f>
        <v>0</v>
      </c>
      <c r="CL29" s="1">
        <f>[6]Slovakia!CL$2</f>
        <v>0</v>
      </c>
      <c r="CM29" s="1">
        <f>[6]Slovakia!CM$2</f>
        <v>0</v>
      </c>
      <c r="CN29" s="1">
        <f>[6]Slovakia!CN$2</f>
        <v>0</v>
      </c>
      <c r="CO29" s="1">
        <f>[6]Slovakia!CO$2</f>
        <v>0</v>
      </c>
      <c r="CP29" s="1">
        <f>[6]Slovakia!CP$2</f>
        <v>0</v>
      </c>
      <c r="CQ29" s="1">
        <f>[6]Slovakia!CQ$2</f>
        <v>0</v>
      </c>
      <c r="CR29" s="1">
        <f>[6]Slovakia!CR$2</f>
        <v>0</v>
      </c>
      <c r="CS29" s="1">
        <f>[6]Slovakia!CS$2</f>
        <v>0</v>
      </c>
      <c r="CT29" s="1">
        <f>[6]Slovakia!CT$2</f>
        <v>0</v>
      </c>
      <c r="CU29" s="1">
        <f>[6]Slovakia!CU$2</f>
        <v>0</v>
      </c>
      <c r="CV29" s="1">
        <f>[6]Slovakia!CV$2</f>
        <v>0</v>
      </c>
      <c r="CW29" s="1">
        <f>[6]Slovakia!CW$2</f>
        <v>0</v>
      </c>
      <c r="CX29" s="1">
        <f>[6]Slovakia!CX$2</f>
        <v>0</v>
      </c>
      <c r="CY29" s="1">
        <f>[6]Slovakia!CY$2</f>
        <v>0</v>
      </c>
      <c r="CZ29" s="1">
        <f>[6]Slovakia!CZ$2</f>
        <v>76</v>
      </c>
      <c r="DA29" s="1">
        <f>[6]Slovakia!DA$2</f>
        <v>29</v>
      </c>
      <c r="DB29" s="1">
        <f>[6]Slovakia!DB$2</f>
        <v>0</v>
      </c>
      <c r="DC29" s="1">
        <f>[6]Slovakia!DC$2</f>
        <v>95</v>
      </c>
      <c r="DD29" s="1">
        <f>[6]Slovakia!DD$2</f>
        <v>16</v>
      </c>
      <c r="DE29" s="1">
        <f>[6]Slovakia!DE$2</f>
        <v>123</v>
      </c>
      <c r="DF29" s="1">
        <f>[6]Slovakia!DF$2</f>
        <v>31</v>
      </c>
      <c r="DG29" s="1">
        <f>[6]Slovakia!DG$2</f>
        <v>490</v>
      </c>
      <c r="DH29" s="1">
        <f>[6]Slovakia!DH$2</f>
        <v>0</v>
      </c>
      <c r="DI29" s="1">
        <f>[6]Slovakia!DI$2</f>
        <v>0</v>
      </c>
      <c r="DJ29" s="1">
        <f>[6]Slovakia!DJ$2</f>
        <v>220</v>
      </c>
      <c r="DK29" s="1">
        <f>[6]Slovakia!DK$2</f>
        <v>0</v>
      </c>
      <c r="DL29" s="1">
        <f>[6]Slovakia!DL$2</f>
        <v>0</v>
      </c>
      <c r="DM29" s="1">
        <f>[6]Slovakia!DM$2</f>
        <v>0</v>
      </c>
      <c r="DN29" s="1">
        <f>[6]Slovakia!DN$2</f>
        <v>7</v>
      </c>
      <c r="DO29" s="1">
        <f>[6]Slovakia!DO$2</f>
        <v>0</v>
      </c>
      <c r="DP29" s="1">
        <f>[6]Slovakia!DP$2</f>
        <v>0</v>
      </c>
      <c r="DQ29" s="1">
        <f>[6]Slovakia!DQ$2</f>
        <v>24</v>
      </c>
      <c r="DR29" s="1">
        <f>[6]Slovakia!DR$2</f>
        <v>0</v>
      </c>
      <c r="DS29" s="1">
        <f>[6]Slovakia!DS$2</f>
        <v>13</v>
      </c>
      <c r="DT29" s="1">
        <f>[6]Slovakia!DT$2</f>
        <v>0</v>
      </c>
      <c r="DU29" s="1">
        <f>[6]Slovakia!DU$2</f>
        <v>0</v>
      </c>
      <c r="DV29" s="1">
        <f>[6]Slovakia!DV$2</f>
        <v>0</v>
      </c>
      <c r="DW29" s="1">
        <f>[6]Slovakia!DW$2</f>
        <v>0</v>
      </c>
      <c r="DX29" s="1">
        <f>[6]Slovakia!DX$2</f>
        <v>0</v>
      </c>
      <c r="DY29" s="1">
        <f>[6]Slovakia!DY$2</f>
        <v>0</v>
      </c>
      <c r="DZ29" s="1">
        <f>[6]Slovakia!DZ$2</f>
        <v>10</v>
      </c>
      <c r="EA29" s="1">
        <f>[6]Slovakia!EA$2</f>
        <v>0</v>
      </c>
      <c r="EB29" s="1">
        <f>[6]Slovakia!EB$2</f>
        <v>130</v>
      </c>
      <c r="EC29" s="1">
        <f>[6]Slovakia!EC$2</f>
        <v>0</v>
      </c>
      <c r="ED29" s="1">
        <f>[6]Slovakia!ED$2</f>
        <v>0</v>
      </c>
      <c r="EE29" s="1">
        <f>[6]Slovakia!EE$2</f>
        <v>80</v>
      </c>
      <c r="EF29" s="1">
        <f>[6]Slovakia!EF$2</f>
        <v>79</v>
      </c>
      <c r="EG29" s="1">
        <f>[6]Slovakia!EG$2</f>
        <v>12</v>
      </c>
      <c r="EH29" s="1">
        <f>[6]Slovakia!EH$2</f>
        <v>0</v>
      </c>
      <c r="EI29" s="1">
        <f>[6]Slovakia!EI$2</f>
        <v>26</v>
      </c>
      <c r="EJ29" s="1">
        <f>[6]Slovakia!EJ$2</f>
        <v>64</v>
      </c>
      <c r="EK29" s="1">
        <f>[6]Slovakia!EK$2</f>
        <v>0</v>
      </c>
      <c r="EL29" s="1">
        <f>[6]Slovakia!EL$2</f>
        <v>78</v>
      </c>
      <c r="EM29" s="1">
        <f>[6]Slovakia!EM$2</f>
        <v>0</v>
      </c>
      <c r="EN29" s="1">
        <f>[6]Slovakia!EN$2</f>
        <v>112</v>
      </c>
      <c r="EO29" s="1">
        <f>[6]Slovakia!EO$2</f>
        <v>71</v>
      </c>
      <c r="EP29" s="1">
        <f>[6]Slovakia!EP$2</f>
        <v>20</v>
      </c>
      <c r="EQ29" s="1">
        <f>[6]Slovakia!EQ$2</f>
        <v>0</v>
      </c>
      <c r="ER29" s="1">
        <f>[6]Slovakia!ER$2</f>
        <v>252</v>
      </c>
      <c r="ES29" s="1">
        <f>[6]Slovakia!ES$2</f>
        <v>15</v>
      </c>
      <c r="ET29" s="1">
        <f>[6]Slovakia!ET$2</f>
        <v>41</v>
      </c>
      <c r="EU29" s="1">
        <f>[6]Slovakia!EU$2</f>
        <v>27</v>
      </c>
      <c r="EV29" s="1">
        <f>[6]Slovakia!EV$2</f>
        <v>0</v>
      </c>
      <c r="EW29" s="1">
        <f>[6]Slovakia!EW$2</f>
        <v>56</v>
      </c>
      <c r="EX29" s="1">
        <f>[6]Slovakia!EX$2</f>
        <v>0</v>
      </c>
      <c r="EY29" s="1">
        <f>[6]Slovakia!EY$2</f>
        <v>522</v>
      </c>
      <c r="EZ29" s="1">
        <f>[6]Slovakia!EZ$2</f>
        <v>296</v>
      </c>
      <c r="FA29" s="1">
        <f>[6]Slovakia!FA$2</f>
        <v>0</v>
      </c>
      <c r="FB29" s="1">
        <f>[6]Slovakia!FB$2</f>
        <v>36</v>
      </c>
      <c r="FC29" s="1">
        <f>[6]Slovakia!FC$2</f>
        <v>39</v>
      </c>
      <c r="FD29" s="1">
        <f>[6]Slovakia!FD$2</f>
        <v>26</v>
      </c>
      <c r="FE29" s="1">
        <f>[6]Slovakia!FE$2</f>
        <v>0</v>
      </c>
      <c r="FF29" s="1">
        <f>[6]Slovakia!FF$2</f>
        <v>600</v>
      </c>
      <c r="FG29" s="1">
        <f>[6]Slovakia!FG$2</f>
        <v>22</v>
      </c>
      <c r="FH29" s="1">
        <f>[6]Slovakia!FH$2</f>
        <v>14</v>
      </c>
      <c r="FI29" s="1">
        <f>[6]Slovakia!FI$2</f>
        <v>0</v>
      </c>
      <c r="FJ29" s="1">
        <f>[6]Slovakia!FJ$2</f>
        <v>14</v>
      </c>
      <c r="FK29" s="1">
        <f>[6]Slovakia!FK$2</f>
        <v>124</v>
      </c>
      <c r="FL29" s="1">
        <f>[6]Slovakia!FL$2</f>
        <v>138</v>
      </c>
      <c r="FM29" s="1">
        <f>[6]Slovakia!FM$2</f>
        <v>40</v>
      </c>
      <c r="FN29" s="1">
        <f>[6]Slovakia!FN$2</f>
        <v>134</v>
      </c>
      <c r="FO29" s="1">
        <f>[6]Slovakia!FO$2</f>
        <v>0</v>
      </c>
      <c r="FP29" s="1">
        <f>[6]Slovakia!FP$2</f>
        <v>63</v>
      </c>
      <c r="FQ29" s="1">
        <f>[6]Slovakia!FQ$2</f>
        <v>3</v>
      </c>
      <c r="FR29" s="1">
        <f>[6]Slovakia!FR$2</f>
        <v>0</v>
      </c>
      <c r="FS29" s="1">
        <f>[6]Slovakia!FS$2</f>
        <v>9</v>
      </c>
      <c r="FT29" s="1">
        <f>[6]Slovakia!FT$2</f>
        <v>26</v>
      </c>
      <c r="FU29" s="1">
        <f>[6]Slovakia!FU$2</f>
        <v>47</v>
      </c>
      <c r="FV29" s="1">
        <f>[6]Slovakia!FV$2</f>
        <v>44</v>
      </c>
      <c r="FW29" s="1">
        <f>[6]Slovakia!FW$2</f>
        <v>0</v>
      </c>
      <c r="FX29" s="1">
        <f>[6]Slovakia!FX$2</f>
        <v>0</v>
      </c>
      <c r="FY29" s="1">
        <f>[6]Slovakia!FY$2</f>
        <v>0</v>
      </c>
      <c r="FZ29" s="7">
        <f>SUM($B29:FY29)</f>
        <v>47052</v>
      </c>
    </row>
    <row r="30" spans="1:182">
      <c r="A30" t="s">
        <v>33</v>
      </c>
      <c r="B30" s="1">
        <f>[6]Slovenia!B$2</f>
        <v>0</v>
      </c>
      <c r="C30" s="1">
        <f>[6]Slovenia!C$2</f>
        <v>0</v>
      </c>
      <c r="D30" s="1">
        <f>[6]Slovenia!D$2</f>
        <v>0</v>
      </c>
      <c r="E30" s="1">
        <f>[6]Slovenia!E$2</f>
        <v>0</v>
      </c>
      <c r="F30" s="1">
        <f>[6]Slovenia!F$2</f>
        <v>0</v>
      </c>
      <c r="G30" s="1">
        <f>[6]Slovenia!G$2</f>
        <v>0</v>
      </c>
      <c r="H30" s="1">
        <f>[6]Slovenia!H$2</f>
        <v>0</v>
      </c>
      <c r="I30" s="1">
        <f>[6]Slovenia!I$2</f>
        <v>0</v>
      </c>
      <c r="J30" s="1">
        <f>[6]Slovenia!J$2</f>
        <v>0</v>
      </c>
      <c r="K30" s="1">
        <f>[6]Slovenia!K$2</f>
        <v>0</v>
      </c>
      <c r="L30" s="1">
        <f>[6]Slovenia!L$2</f>
        <v>0</v>
      </c>
      <c r="M30" s="1">
        <f>[6]Slovenia!M$2</f>
        <v>0</v>
      </c>
      <c r="N30" s="1">
        <f>[6]Slovenia!N$2</f>
        <v>0</v>
      </c>
      <c r="O30" s="1">
        <f>[6]Slovenia!O$2</f>
        <v>0</v>
      </c>
      <c r="P30" s="1">
        <f>[6]Slovenia!P$2</f>
        <v>0</v>
      </c>
      <c r="Q30" s="1">
        <f>[6]Slovenia!Q$2</f>
        <v>0</v>
      </c>
      <c r="R30" s="1">
        <f>[6]Slovenia!R$2</f>
        <v>0</v>
      </c>
      <c r="S30" s="1">
        <f>[6]Slovenia!S$2</f>
        <v>0</v>
      </c>
      <c r="T30" s="1">
        <f>[6]Slovenia!T$2</f>
        <v>0</v>
      </c>
      <c r="U30" s="1">
        <f>[6]Slovenia!U$2</f>
        <v>0</v>
      </c>
      <c r="V30" s="1">
        <f>[6]Slovenia!V$2</f>
        <v>0</v>
      </c>
      <c r="W30" s="1">
        <f>[6]Slovenia!W$2</f>
        <v>0</v>
      </c>
      <c r="X30" s="1">
        <f>[6]Slovenia!X$2</f>
        <v>0</v>
      </c>
      <c r="Y30" s="1">
        <f>[6]Slovenia!Y$2</f>
        <v>0</v>
      </c>
      <c r="Z30" s="1">
        <f>[6]Slovenia!Z$2</f>
        <v>0</v>
      </c>
      <c r="AA30" s="1">
        <f>[6]Slovenia!AA$2</f>
        <v>0</v>
      </c>
      <c r="AB30" s="1">
        <f>[6]Slovenia!AB$2</f>
        <v>0</v>
      </c>
      <c r="AC30" s="1">
        <f>[6]Slovenia!AC$2</f>
        <v>0</v>
      </c>
      <c r="AD30" s="1">
        <f>[6]Slovenia!AD$2</f>
        <v>0</v>
      </c>
      <c r="AE30" s="1">
        <f>[6]Slovenia!AE$2</f>
        <v>0</v>
      </c>
      <c r="AF30" s="1">
        <f>[6]Slovenia!AF$2</f>
        <v>0</v>
      </c>
      <c r="AG30" s="1">
        <f>[6]Slovenia!AG$2</f>
        <v>0</v>
      </c>
      <c r="AH30" s="1">
        <f>[6]Slovenia!AH$2</f>
        <v>0</v>
      </c>
      <c r="AI30" s="1">
        <f>[6]Slovenia!AI$2</f>
        <v>0</v>
      </c>
      <c r="AJ30" s="1">
        <f>[6]Slovenia!AJ$2</f>
        <v>0</v>
      </c>
      <c r="AK30" s="1">
        <f>[6]Slovenia!AK$2</f>
        <v>0</v>
      </c>
      <c r="AL30" s="1">
        <f>[6]Slovenia!AL$2</f>
        <v>0</v>
      </c>
      <c r="AM30" s="1">
        <f>[6]Slovenia!AM$2</f>
        <v>0</v>
      </c>
      <c r="AN30" s="1">
        <f>[6]Slovenia!AN$2</f>
        <v>0</v>
      </c>
      <c r="AO30" s="1">
        <f>[6]Slovenia!AO$2</f>
        <v>0</v>
      </c>
      <c r="AP30" s="1">
        <f>[6]Slovenia!AP$2</f>
        <v>0</v>
      </c>
      <c r="AQ30" s="1">
        <f>[6]Slovenia!AQ$2</f>
        <v>0</v>
      </c>
      <c r="AR30" s="1">
        <f>[6]Slovenia!AR$2</f>
        <v>0</v>
      </c>
      <c r="AS30" s="1">
        <f>[6]Slovenia!AS$2</f>
        <v>0</v>
      </c>
      <c r="AT30" s="1">
        <f>[6]Slovenia!AT$2</f>
        <v>0</v>
      </c>
      <c r="AU30" s="1">
        <f>[6]Slovenia!AU$2</f>
        <v>0</v>
      </c>
      <c r="AV30" s="1">
        <f>[6]Slovenia!AV$2</f>
        <v>0</v>
      </c>
      <c r="AW30" s="1">
        <f>[6]Slovenia!AW$2</f>
        <v>0</v>
      </c>
      <c r="AX30" s="1">
        <f>[6]Slovenia!AX$2</f>
        <v>0</v>
      </c>
      <c r="AY30" s="1">
        <f>[6]Slovenia!AY$2</f>
        <v>0</v>
      </c>
      <c r="AZ30" s="1">
        <f>[6]Slovenia!AZ$2</f>
        <v>0</v>
      </c>
      <c r="BA30" s="1">
        <f>[6]Slovenia!BA$2</f>
        <v>0</v>
      </c>
      <c r="BB30" s="1">
        <f>[6]Slovenia!BB$2</f>
        <v>0</v>
      </c>
      <c r="BC30" s="1">
        <f>[6]Slovenia!BC$2</f>
        <v>0</v>
      </c>
      <c r="BD30" s="1">
        <f>[6]Slovenia!BD$2</f>
        <v>0</v>
      </c>
      <c r="BE30" s="1">
        <f>[6]Slovenia!BE$2</f>
        <v>0</v>
      </c>
      <c r="BF30" s="1">
        <f>[6]Slovenia!BF$2</f>
        <v>0</v>
      </c>
      <c r="BG30" s="1">
        <f>[6]Slovenia!BG$2</f>
        <v>0</v>
      </c>
      <c r="BH30" s="1">
        <f>[6]Slovenia!BH$2</f>
        <v>0</v>
      </c>
      <c r="BI30" s="1">
        <f>[6]Slovenia!BI$2</f>
        <v>0</v>
      </c>
      <c r="BJ30" s="1">
        <f>[6]Slovenia!BJ$2</f>
        <v>0</v>
      </c>
      <c r="BK30" s="1">
        <f>[6]Slovenia!BK$2</f>
        <v>0</v>
      </c>
      <c r="BL30" s="1">
        <f>[6]Slovenia!BL$2</f>
        <v>0</v>
      </c>
      <c r="BM30" s="1">
        <f>[6]Slovenia!BM$2</f>
        <v>0</v>
      </c>
      <c r="BN30" s="1">
        <f>[6]Slovenia!BN$2</f>
        <v>32</v>
      </c>
      <c r="BO30" s="1">
        <f>[6]Slovenia!BO$2</f>
        <v>0</v>
      </c>
      <c r="BP30" s="1">
        <f>[6]Slovenia!BP$2</f>
        <v>0</v>
      </c>
      <c r="BQ30" s="1">
        <f>[6]Slovenia!BQ$2</f>
        <v>0</v>
      </c>
      <c r="BR30" s="1">
        <f>[6]Slovenia!BR$2</f>
        <v>0</v>
      </c>
      <c r="BS30" s="1">
        <f>[6]Slovenia!BS$2</f>
        <v>0</v>
      </c>
      <c r="BT30" s="1">
        <f>[6]Slovenia!BT$2</f>
        <v>0</v>
      </c>
      <c r="BU30" s="1">
        <f>[6]Slovenia!BU$2</f>
        <v>0</v>
      </c>
      <c r="BV30" s="1">
        <f>[6]Slovenia!BV$2</f>
        <v>0</v>
      </c>
      <c r="BW30" s="1">
        <f>[6]Slovenia!BW$2</f>
        <v>0</v>
      </c>
      <c r="BX30" s="1">
        <f>[6]Slovenia!BX$2</f>
        <v>0</v>
      </c>
      <c r="BY30" s="1">
        <f>[6]Slovenia!BY$2</f>
        <v>0</v>
      </c>
      <c r="BZ30" s="1">
        <f>[6]Slovenia!BZ$2</f>
        <v>0</v>
      </c>
      <c r="CA30" s="1">
        <f>[6]Slovenia!CA$2</f>
        <v>0</v>
      </c>
      <c r="CB30" s="1">
        <f>[6]Slovenia!CB$2</f>
        <v>0</v>
      </c>
      <c r="CC30" s="1">
        <f>[6]Slovenia!CC$2</f>
        <v>0</v>
      </c>
      <c r="CD30" s="1">
        <f>[6]Slovenia!CD$2</f>
        <v>0</v>
      </c>
      <c r="CE30" s="1">
        <f>[6]Slovenia!CE$2</f>
        <v>0</v>
      </c>
      <c r="CF30" s="1">
        <f>[6]Slovenia!CF$2</f>
        <v>0</v>
      </c>
      <c r="CG30" s="1">
        <f>[6]Slovenia!CG$2</f>
        <v>0</v>
      </c>
      <c r="CH30" s="1">
        <f>[6]Slovenia!CH$2</f>
        <v>0</v>
      </c>
      <c r="CI30" s="1">
        <f>[6]Slovenia!CI$2</f>
        <v>0</v>
      </c>
      <c r="CJ30" s="1">
        <f>[6]Slovenia!CJ$2</f>
        <v>0</v>
      </c>
      <c r="CK30" s="1">
        <f>[6]Slovenia!CK$2</f>
        <v>0</v>
      </c>
      <c r="CL30" s="1">
        <f>[6]Slovenia!CL$2</f>
        <v>0</v>
      </c>
      <c r="CM30" s="1">
        <f>[6]Slovenia!CM$2</f>
        <v>0</v>
      </c>
      <c r="CN30" s="1">
        <f>[6]Slovenia!CN$2</f>
        <v>38</v>
      </c>
      <c r="CO30" s="1">
        <f>[6]Slovenia!CO$2</f>
        <v>0</v>
      </c>
      <c r="CP30" s="1">
        <f>[6]Slovenia!CP$2</f>
        <v>0</v>
      </c>
      <c r="CQ30" s="1">
        <f>[6]Slovenia!CQ$2</f>
        <v>0</v>
      </c>
      <c r="CR30" s="1">
        <f>[6]Slovenia!CR$2</f>
        <v>0</v>
      </c>
      <c r="CS30" s="1">
        <f>[6]Slovenia!CS$2</f>
        <v>33</v>
      </c>
      <c r="CT30" s="1">
        <f>[6]Slovenia!CT$2</f>
        <v>0</v>
      </c>
      <c r="CU30" s="1">
        <f>[6]Slovenia!CU$2</f>
        <v>25</v>
      </c>
      <c r="CV30" s="1">
        <f>[6]Slovenia!CV$2</f>
        <v>0</v>
      </c>
      <c r="CW30" s="1">
        <f>[6]Slovenia!CW$2</f>
        <v>0</v>
      </c>
      <c r="CX30" s="1">
        <f>[6]Slovenia!CX$2</f>
        <v>0</v>
      </c>
      <c r="CY30" s="1">
        <f>[6]Slovenia!CY$2</f>
        <v>67</v>
      </c>
      <c r="CZ30" s="1">
        <f>[6]Slovenia!CZ$2</f>
        <v>0</v>
      </c>
      <c r="DA30" s="1">
        <f>[6]Slovenia!DA$2</f>
        <v>0</v>
      </c>
      <c r="DB30" s="1">
        <f>[6]Slovenia!DB$2</f>
        <v>0</v>
      </c>
      <c r="DC30" s="1">
        <f>[6]Slovenia!DC$2</f>
        <v>0</v>
      </c>
      <c r="DD30" s="1">
        <f>[6]Slovenia!DD$2</f>
        <v>0</v>
      </c>
      <c r="DE30" s="1">
        <f>[6]Slovenia!DE$2</f>
        <v>66</v>
      </c>
      <c r="DF30" s="1">
        <f>[6]Slovenia!DF$2</f>
        <v>24</v>
      </c>
      <c r="DG30" s="1">
        <f>[6]Slovenia!DG$2</f>
        <v>0</v>
      </c>
      <c r="DH30" s="1">
        <f>[6]Slovenia!DH$2</f>
        <v>0</v>
      </c>
      <c r="DI30" s="1">
        <f>[6]Slovenia!DI$2</f>
        <v>119</v>
      </c>
      <c r="DJ30" s="1">
        <f>[6]Slovenia!DJ$2</f>
        <v>0</v>
      </c>
      <c r="DK30" s="1">
        <f>[6]Slovenia!DK$2</f>
        <v>11</v>
      </c>
      <c r="DL30" s="1">
        <f>[6]Slovenia!DL$2</f>
        <v>0</v>
      </c>
      <c r="DM30" s="1">
        <f>[6]Slovenia!DM$2</f>
        <v>0</v>
      </c>
      <c r="DN30" s="1">
        <f>[6]Slovenia!DN$2</f>
        <v>0</v>
      </c>
      <c r="DO30" s="1">
        <f>[6]Slovenia!DO$2</f>
        <v>0</v>
      </c>
      <c r="DP30" s="1">
        <f>[6]Slovenia!DP$2</f>
        <v>0</v>
      </c>
      <c r="DQ30" s="1">
        <f>[6]Slovenia!DQ$2</f>
        <v>12</v>
      </c>
      <c r="DR30" s="1">
        <f>[6]Slovenia!DR$2</f>
        <v>75</v>
      </c>
      <c r="DS30" s="1">
        <f>[6]Slovenia!DS$2</f>
        <v>42</v>
      </c>
      <c r="DT30" s="1">
        <f>[6]Slovenia!DT$2</f>
        <v>96</v>
      </c>
      <c r="DU30" s="1">
        <f>[6]Slovenia!DU$2</f>
        <v>39</v>
      </c>
      <c r="DV30" s="1">
        <f>[6]Slovenia!DV$2</f>
        <v>72</v>
      </c>
      <c r="DW30" s="1">
        <f>[6]Slovenia!DW$2</f>
        <v>90</v>
      </c>
      <c r="DX30" s="1">
        <f>[6]Slovenia!DX$2</f>
        <v>0</v>
      </c>
      <c r="DY30" s="1">
        <f>[6]Slovenia!DY$2</f>
        <v>103</v>
      </c>
      <c r="DZ30" s="1">
        <f>[6]Slovenia!DZ$2</f>
        <v>227</v>
      </c>
      <c r="EA30" s="1">
        <f>[6]Slovenia!EA$2</f>
        <v>37</v>
      </c>
      <c r="EB30" s="1">
        <f>[6]Slovenia!EB$2</f>
        <v>173</v>
      </c>
      <c r="EC30" s="1">
        <f>[6]Slovenia!EC$2</f>
        <v>40</v>
      </c>
      <c r="ED30" s="1">
        <f>[6]Slovenia!ED$2</f>
        <v>45</v>
      </c>
      <c r="EE30" s="1">
        <f>[6]Slovenia!EE$2</f>
        <v>130</v>
      </c>
      <c r="EF30" s="1">
        <f>[6]Slovenia!EF$2</f>
        <v>44</v>
      </c>
      <c r="EG30" s="1">
        <f>[6]Slovenia!EG$2</f>
        <v>0</v>
      </c>
      <c r="EH30" s="1">
        <f>[6]Slovenia!EH$2</f>
        <v>0</v>
      </c>
      <c r="EI30" s="1">
        <f>[6]Slovenia!EI$2</f>
        <v>26</v>
      </c>
      <c r="EJ30" s="1">
        <f>[6]Slovenia!EJ$2</f>
        <v>0</v>
      </c>
      <c r="EK30" s="1">
        <f>[6]Slovenia!EK$2</f>
        <v>0</v>
      </c>
      <c r="EL30" s="1">
        <f>[6]Slovenia!EL$2</f>
        <v>40</v>
      </c>
      <c r="EM30" s="1">
        <f>[6]Slovenia!EM$2</f>
        <v>0</v>
      </c>
      <c r="EN30" s="1">
        <f>[6]Slovenia!EN$2</f>
        <v>0</v>
      </c>
      <c r="EO30" s="1">
        <f>[6]Slovenia!EO$2</f>
        <v>0</v>
      </c>
      <c r="EP30" s="1">
        <f>[6]Slovenia!EP$2</f>
        <v>25</v>
      </c>
      <c r="EQ30" s="1">
        <f>[6]Slovenia!EQ$2</f>
        <v>1744</v>
      </c>
      <c r="ER30" s="1">
        <f>[6]Slovenia!ER$2</f>
        <v>0</v>
      </c>
      <c r="ES30" s="1">
        <f>[6]Slovenia!ES$2</f>
        <v>38</v>
      </c>
      <c r="ET30" s="1">
        <f>[6]Slovenia!ET$2</f>
        <v>93</v>
      </c>
      <c r="EU30" s="1">
        <f>[6]Slovenia!EU$2</f>
        <v>43</v>
      </c>
      <c r="EV30" s="1">
        <f>[6]Slovenia!EV$2</f>
        <v>0</v>
      </c>
      <c r="EW30" s="1">
        <f>[6]Slovenia!EW$2</f>
        <v>23</v>
      </c>
      <c r="EX30" s="1">
        <f>[6]Slovenia!EX$2</f>
        <v>0</v>
      </c>
      <c r="EY30" s="1">
        <f>[6]Slovenia!EY$2</f>
        <v>58</v>
      </c>
      <c r="EZ30" s="1">
        <f>[6]Slovenia!EZ$2</f>
        <v>0</v>
      </c>
      <c r="FA30" s="1">
        <f>[6]Slovenia!FA$2</f>
        <v>37</v>
      </c>
      <c r="FB30" s="1">
        <f>[6]Slovenia!FB$2</f>
        <v>0</v>
      </c>
      <c r="FC30" s="1">
        <f>[6]Slovenia!FC$2</f>
        <v>93</v>
      </c>
      <c r="FD30" s="1">
        <f>[6]Slovenia!FD$2</f>
        <v>63</v>
      </c>
      <c r="FE30" s="1">
        <f>[6]Slovenia!FE$2</f>
        <v>0</v>
      </c>
      <c r="FF30" s="1">
        <f>[6]Slovenia!FF$2</f>
        <v>0</v>
      </c>
      <c r="FG30" s="1">
        <f>[6]Slovenia!FG$2</f>
        <v>0</v>
      </c>
      <c r="FH30" s="1">
        <f>[6]Slovenia!FH$2</f>
        <v>0</v>
      </c>
      <c r="FI30" s="1">
        <f>[6]Slovenia!FI$2</f>
        <v>0</v>
      </c>
      <c r="FJ30" s="1">
        <f>[6]Slovenia!FJ$2</f>
        <v>27</v>
      </c>
      <c r="FK30" s="1">
        <f>[6]Slovenia!FK$2</f>
        <v>145</v>
      </c>
      <c r="FL30" s="1">
        <f>[6]Slovenia!FL$2</f>
        <v>0</v>
      </c>
      <c r="FM30" s="1">
        <f>[6]Slovenia!FM$2</f>
        <v>13</v>
      </c>
      <c r="FN30" s="1">
        <f>[6]Slovenia!FN$2</f>
        <v>6</v>
      </c>
      <c r="FO30" s="1">
        <f>[6]Slovenia!FO$2</f>
        <v>0</v>
      </c>
      <c r="FP30" s="1">
        <f>[6]Slovenia!FP$2</f>
        <v>124</v>
      </c>
      <c r="FQ30" s="1">
        <f>[6]Slovenia!FQ$2</f>
        <v>0</v>
      </c>
      <c r="FR30" s="1">
        <f>[6]Slovenia!FR$2</f>
        <v>0</v>
      </c>
      <c r="FS30" s="1">
        <f>[6]Slovenia!FS$2</f>
        <v>0</v>
      </c>
      <c r="FT30" s="1">
        <f>[6]Slovenia!FT$2</f>
        <v>6</v>
      </c>
      <c r="FU30" s="1">
        <f>[6]Slovenia!FU$2</f>
        <v>0</v>
      </c>
      <c r="FV30" s="1">
        <f>[6]Slovenia!FV$2</f>
        <v>63</v>
      </c>
      <c r="FW30" s="1">
        <f>[6]Slovenia!FW$2</f>
        <v>0</v>
      </c>
      <c r="FX30" s="1">
        <f>[6]Slovenia!FX$2</f>
        <v>0</v>
      </c>
      <c r="FY30" s="1">
        <f>[6]Slovenia!FY$2</f>
        <v>0</v>
      </c>
      <c r="FZ30" s="7">
        <f>SUM($B30:FY30)</f>
        <v>4307</v>
      </c>
    </row>
    <row r="31" spans="1:182">
      <c r="A31" t="s">
        <v>36</v>
      </c>
      <c r="B31" s="1">
        <f>[6]Spain!B$2</f>
        <v>15</v>
      </c>
      <c r="C31" s="1">
        <f>[6]Spain!C$2</f>
        <v>0</v>
      </c>
      <c r="D31" s="1">
        <f>[6]Spain!D$2</f>
        <v>0</v>
      </c>
      <c r="E31" s="1">
        <f>[6]Spain!E$2</f>
        <v>0</v>
      </c>
      <c r="F31" s="1">
        <f>[6]Spain!F$2</f>
        <v>0</v>
      </c>
      <c r="G31" s="1">
        <f>[6]Spain!G$2</f>
        <v>0</v>
      </c>
      <c r="H31" s="1">
        <f>[6]Spain!H$2</f>
        <v>0</v>
      </c>
      <c r="I31" s="1">
        <f>[6]Spain!I$2</f>
        <v>0</v>
      </c>
      <c r="J31" s="1">
        <f>[6]Spain!J$2</f>
        <v>0</v>
      </c>
      <c r="K31" s="1">
        <f>[6]Spain!K$2</f>
        <v>0</v>
      </c>
      <c r="L31" s="1">
        <f>[6]Spain!L$2</f>
        <v>0</v>
      </c>
      <c r="M31" s="1">
        <f>[6]Spain!M$2</f>
        <v>8</v>
      </c>
      <c r="N31" s="1">
        <f>[6]Spain!N$2</f>
        <v>0</v>
      </c>
      <c r="O31" s="1">
        <f>[6]Spain!O$2</f>
        <v>0</v>
      </c>
      <c r="P31" s="1">
        <f>[6]Spain!P$2</f>
        <v>0</v>
      </c>
      <c r="Q31" s="1">
        <f>[6]Spain!Q$2</f>
        <v>0</v>
      </c>
      <c r="R31" s="1">
        <f>[6]Spain!R$2</f>
        <v>0</v>
      </c>
      <c r="S31" s="1">
        <f>[6]Spain!S$2</f>
        <v>0</v>
      </c>
      <c r="T31" s="1">
        <f>[6]Spain!T$2</f>
        <v>0</v>
      </c>
      <c r="U31" s="1">
        <f>[6]Spain!U$2</f>
        <v>0</v>
      </c>
      <c r="V31" s="1">
        <f>[6]Spain!V$2</f>
        <v>0</v>
      </c>
      <c r="W31" s="1">
        <f>[6]Spain!W$2</f>
        <v>0</v>
      </c>
      <c r="X31" s="1">
        <f>[6]Spain!X$2</f>
        <v>0</v>
      </c>
      <c r="Y31" s="1">
        <f>[6]Spain!Y$2</f>
        <v>0</v>
      </c>
      <c r="Z31" s="1">
        <f>[6]Spain!Z$2</f>
        <v>0</v>
      </c>
      <c r="AA31" s="1">
        <f>[6]Spain!AA$2</f>
        <v>11581</v>
      </c>
      <c r="AB31" s="1">
        <f>[6]Spain!AB$2</f>
        <v>0</v>
      </c>
      <c r="AC31" s="1">
        <f>[6]Spain!AC$2</f>
        <v>23587</v>
      </c>
      <c r="AD31" s="1">
        <f>[6]Spain!AD$2</f>
        <v>0</v>
      </c>
      <c r="AE31" s="1">
        <f>[6]Spain!AE$2</f>
        <v>0</v>
      </c>
      <c r="AF31" s="1">
        <f>[6]Spain!AF$2</f>
        <v>11836</v>
      </c>
      <c r="AG31" s="1">
        <f>[6]Spain!AG$2</f>
        <v>0</v>
      </c>
      <c r="AH31" s="1">
        <f>[6]Spain!AH$2</f>
        <v>9902</v>
      </c>
      <c r="AI31" s="1">
        <f>[6]Spain!AI$2</f>
        <v>13271</v>
      </c>
      <c r="AJ31" s="1">
        <f>[6]Spain!AJ$2</f>
        <v>0</v>
      </c>
      <c r="AK31" s="1">
        <f>[6]Spain!AK$2</f>
        <v>0</v>
      </c>
      <c r="AL31" s="1">
        <f>[6]Spain!AL$2</f>
        <v>0</v>
      </c>
      <c r="AM31" s="1">
        <f>[6]Spain!AM$2</f>
        <v>10429</v>
      </c>
      <c r="AN31" s="1">
        <f>[6]Spain!AN$2</f>
        <v>5314</v>
      </c>
      <c r="AO31" s="1">
        <f>[6]Spain!AO$2</f>
        <v>160</v>
      </c>
      <c r="AP31" s="1">
        <f>[6]Spain!AP$2</f>
        <v>28263</v>
      </c>
      <c r="AQ31" s="1">
        <f>[6]Spain!AQ$2</f>
        <v>10135</v>
      </c>
      <c r="AR31" s="1">
        <f>[6]Spain!AR$2</f>
        <v>9945</v>
      </c>
      <c r="AS31" s="1">
        <f>[6]Spain!AS$2</f>
        <v>157</v>
      </c>
      <c r="AT31" s="1">
        <f>[6]Spain!AT$2</f>
        <v>10643</v>
      </c>
      <c r="AU31" s="1">
        <f>[6]Spain!AU$2</f>
        <v>130</v>
      </c>
      <c r="AV31" s="1">
        <f>[6]Spain!AV$2</f>
        <v>334</v>
      </c>
      <c r="AW31" s="1">
        <f>[6]Spain!AW$2</f>
        <v>0</v>
      </c>
      <c r="AX31" s="1">
        <f>[6]Spain!AX$2</f>
        <v>14839</v>
      </c>
      <c r="AY31" s="1">
        <f>[6]Spain!AY$2</f>
        <v>0</v>
      </c>
      <c r="AZ31" s="1">
        <f>[6]Spain!AZ$2</f>
        <v>32</v>
      </c>
      <c r="BA31" s="1">
        <f>[6]Spain!BA$2</f>
        <v>12832</v>
      </c>
      <c r="BB31" s="1">
        <f>[6]Spain!BB$2</f>
        <v>12645</v>
      </c>
      <c r="BC31" s="1">
        <f>[6]Spain!BC$2</f>
        <v>16227</v>
      </c>
      <c r="BD31" s="1">
        <f>[6]Spain!BD$2</f>
        <v>0</v>
      </c>
      <c r="BE31" s="1">
        <f>[6]Spain!BE$2</f>
        <v>0</v>
      </c>
      <c r="BF31" s="1">
        <f>[6]Spain!BF$2</f>
        <v>14125</v>
      </c>
      <c r="BG31" s="1">
        <f>[6]Spain!BG$2</f>
        <v>11667</v>
      </c>
      <c r="BH31" s="1">
        <f>[6]Spain!BH$2</f>
        <v>0</v>
      </c>
      <c r="BI31" s="1">
        <f>[6]Spain!BI$2</f>
        <v>0</v>
      </c>
      <c r="BJ31" s="1">
        <f>[6]Spain!BJ$2</f>
        <v>0</v>
      </c>
      <c r="BK31" s="1">
        <f>[6]Spain!BK$2</f>
        <v>12189</v>
      </c>
      <c r="BL31" s="1">
        <f>[6]Spain!BL$2</f>
        <v>293</v>
      </c>
      <c r="BM31" s="1">
        <f>[6]Spain!BM$2</f>
        <v>25660</v>
      </c>
      <c r="BN31" s="1">
        <f>[6]Spain!BN$2</f>
        <v>168</v>
      </c>
      <c r="BO31" s="1">
        <f>[6]Spain!BO$2</f>
        <v>26283</v>
      </c>
      <c r="BP31" s="1">
        <f>[6]Spain!BP$2</f>
        <v>23768</v>
      </c>
      <c r="BQ31" s="1">
        <f>[6]Spain!BQ$2</f>
        <v>0</v>
      </c>
      <c r="BR31" s="1">
        <f>[6]Spain!BR$2</f>
        <v>7126</v>
      </c>
      <c r="BS31" s="1">
        <f>[6]Spain!BS$2</f>
        <v>27442</v>
      </c>
      <c r="BT31" s="1">
        <f>[6]Spain!BT$2</f>
        <v>0</v>
      </c>
      <c r="BU31" s="1">
        <f>[6]Spain!BU$2</f>
        <v>31028</v>
      </c>
      <c r="BV31" s="1">
        <f>[6]Spain!BV$2</f>
        <v>13544</v>
      </c>
      <c r="BW31" s="1">
        <f>[6]Spain!BW$2</f>
        <v>7425</v>
      </c>
      <c r="BX31" s="1">
        <f>[6]Spain!BX$2</f>
        <v>25576</v>
      </c>
      <c r="BY31" s="1">
        <f>[6]Spain!BY$2</f>
        <v>13374</v>
      </c>
      <c r="BZ31" s="1">
        <f>[6]Spain!BZ$2</f>
        <v>17126</v>
      </c>
      <c r="CA31" s="1">
        <f>[6]Spain!CA$2</f>
        <v>13823</v>
      </c>
      <c r="CB31" s="1">
        <f>[6]Spain!CB$2</f>
        <v>13629</v>
      </c>
      <c r="CC31" s="1">
        <f>[6]Spain!CC$2</f>
        <v>13520</v>
      </c>
      <c r="CD31" s="1">
        <f>[6]Spain!CD$2</f>
        <v>13314</v>
      </c>
      <c r="CE31" s="1">
        <f>[6]Spain!CE$2</f>
        <v>26648</v>
      </c>
      <c r="CF31" s="1">
        <f>[6]Spain!CF$2</f>
        <v>14369</v>
      </c>
      <c r="CG31" s="1">
        <f>[6]Spain!CG$2</f>
        <v>72</v>
      </c>
      <c r="CH31" s="1">
        <f>[6]Spain!CH$2</f>
        <v>460</v>
      </c>
      <c r="CI31" s="1">
        <f>[6]Spain!CI$2</f>
        <v>16930</v>
      </c>
      <c r="CJ31" s="1">
        <f>[6]Spain!CJ$2</f>
        <v>432</v>
      </c>
      <c r="CK31" s="1">
        <f>[6]Spain!CK$2</f>
        <v>10138</v>
      </c>
      <c r="CL31" s="1">
        <f>[6]Spain!CL$2</f>
        <v>0</v>
      </c>
      <c r="CM31" s="1">
        <f>[6]Spain!CM$2</f>
        <v>27029</v>
      </c>
      <c r="CN31" s="1">
        <f>[6]Spain!CN$2</f>
        <v>26279</v>
      </c>
      <c r="CO31" s="1">
        <f>[6]Spain!CO$2</f>
        <v>25869</v>
      </c>
      <c r="CP31" s="1">
        <f>[6]Spain!CP$2</f>
        <v>13601</v>
      </c>
      <c r="CQ31" s="1">
        <f>[6]Spain!CQ$2</f>
        <v>7636</v>
      </c>
      <c r="CR31" s="1">
        <f>[6]Spain!CR$2</f>
        <v>10768</v>
      </c>
      <c r="CS31" s="1">
        <f>[6]Spain!CS$2</f>
        <v>50977</v>
      </c>
      <c r="CT31" s="1">
        <f>[6]Spain!CT$2</f>
        <v>28914</v>
      </c>
      <c r="CU31" s="1">
        <f>[6]Spain!CU$2</f>
        <v>10803</v>
      </c>
      <c r="CV31" s="1">
        <f>[6]Spain!CV$2</f>
        <v>12233</v>
      </c>
      <c r="CW31" s="1">
        <f>[6]Spain!CW$2</f>
        <v>56887</v>
      </c>
      <c r="CX31" s="1">
        <f>[6]Spain!CX$2</f>
        <v>32794</v>
      </c>
      <c r="CY31" s="1">
        <f>[6]Spain!CY$2</f>
        <v>46653</v>
      </c>
      <c r="CZ31" s="1">
        <f>[6]Spain!CZ$2</f>
        <v>20710</v>
      </c>
      <c r="DA31" s="1">
        <f>[6]Spain!DA$2</f>
        <v>57</v>
      </c>
      <c r="DB31" s="1">
        <f>[6]Spain!DB$2</f>
        <v>58975</v>
      </c>
      <c r="DC31" s="1">
        <f>[6]Spain!DC$2</f>
        <v>32574</v>
      </c>
      <c r="DD31" s="1">
        <f>[6]Spain!DD$2</f>
        <v>42577</v>
      </c>
      <c r="DE31" s="1">
        <f>[6]Spain!DE$2</f>
        <v>15020</v>
      </c>
      <c r="DF31" s="1">
        <f>[6]Spain!DF$2</f>
        <v>26757</v>
      </c>
      <c r="DG31" s="1">
        <f>[6]Spain!DG$2</f>
        <v>41453</v>
      </c>
      <c r="DH31" s="1">
        <f>[6]Spain!DH$2</f>
        <v>28037</v>
      </c>
      <c r="DI31" s="1">
        <f>[6]Spain!DI$2</f>
        <v>43933</v>
      </c>
      <c r="DJ31" s="1">
        <f>[6]Spain!DJ$2</f>
        <v>33681</v>
      </c>
      <c r="DK31" s="1">
        <f>[6]Spain!DK$2</f>
        <v>15894</v>
      </c>
      <c r="DL31" s="1">
        <f>[6]Spain!DL$2</f>
        <v>16859</v>
      </c>
      <c r="DM31" s="1">
        <f>[6]Spain!DM$2</f>
        <v>14961</v>
      </c>
      <c r="DN31" s="1">
        <f>[6]Spain!DN$2</f>
        <v>33973</v>
      </c>
      <c r="DO31" s="1">
        <f>[6]Spain!DO$2</f>
        <v>43463</v>
      </c>
      <c r="DP31" s="1">
        <f>[6]Spain!DP$2</f>
        <v>68968</v>
      </c>
      <c r="DQ31" s="1">
        <f>[6]Spain!DQ$2</f>
        <v>79946</v>
      </c>
      <c r="DR31" s="1">
        <f>[6]Spain!DR$2</f>
        <v>50518</v>
      </c>
      <c r="DS31" s="1">
        <f>[6]Spain!DS$2</f>
        <v>79865</v>
      </c>
      <c r="DT31" s="1">
        <f>[6]Spain!DT$2</f>
        <v>128271</v>
      </c>
      <c r="DU31" s="1">
        <f>[6]Spain!DU$2</f>
        <v>61491</v>
      </c>
      <c r="DV31" s="1">
        <f>[6]Spain!DV$2</f>
        <v>16384</v>
      </c>
      <c r="DW31" s="1">
        <f>[6]Spain!DW$2</f>
        <v>16397</v>
      </c>
      <c r="DX31" s="1">
        <f>[6]Spain!DX$2</f>
        <v>13248</v>
      </c>
      <c r="DY31" s="1">
        <f>[6]Spain!DY$2</f>
        <v>135</v>
      </c>
      <c r="DZ31" s="1">
        <f>[6]Spain!DZ$2</f>
        <v>26</v>
      </c>
      <c r="EA31" s="1">
        <f>[6]Spain!EA$2</f>
        <v>44677</v>
      </c>
      <c r="EB31" s="1">
        <f>[6]Spain!EB$2</f>
        <v>26598</v>
      </c>
      <c r="EC31" s="1">
        <f>[6]Spain!EC$2</f>
        <v>65107</v>
      </c>
      <c r="ED31" s="1">
        <f>[6]Spain!ED$2</f>
        <v>77680</v>
      </c>
      <c r="EE31" s="1">
        <f>[6]Spain!EE$2</f>
        <v>132730</v>
      </c>
      <c r="EF31" s="1">
        <f>[6]Spain!EF$2</f>
        <v>43079</v>
      </c>
      <c r="EG31" s="1">
        <f>[6]Spain!EG$2</f>
        <v>65</v>
      </c>
      <c r="EH31" s="1">
        <f>[6]Spain!EH$2</f>
        <v>17284</v>
      </c>
      <c r="EI31" s="1">
        <f>[6]Spain!EI$2</f>
        <v>31518</v>
      </c>
      <c r="EJ31" s="1">
        <f>[6]Spain!EJ$2</f>
        <v>667</v>
      </c>
      <c r="EK31" s="1">
        <f>[6]Spain!EK$2</f>
        <v>130</v>
      </c>
      <c r="EL31" s="1">
        <f>[6]Spain!EL$2</f>
        <v>16752</v>
      </c>
      <c r="EM31" s="1">
        <f>[6]Spain!EM$2</f>
        <v>869</v>
      </c>
      <c r="EN31" s="1">
        <f>[6]Spain!EN$2</f>
        <v>11792</v>
      </c>
      <c r="EO31" s="1">
        <f>[6]Spain!EO$2</f>
        <v>68798</v>
      </c>
      <c r="EP31" s="1">
        <f>[6]Spain!EP$2</f>
        <v>18995</v>
      </c>
      <c r="EQ31" s="1">
        <f>[6]Spain!EQ$2</f>
        <v>41183</v>
      </c>
      <c r="ER31" s="1">
        <f>[6]Spain!ER$2</f>
        <v>80294</v>
      </c>
      <c r="ES31" s="1">
        <f>[6]Spain!ES$2</f>
        <v>19226</v>
      </c>
      <c r="ET31" s="1">
        <f>[6]Spain!ET$2</f>
        <v>35067</v>
      </c>
      <c r="EU31" s="1">
        <f>[6]Spain!EU$2</f>
        <v>9060</v>
      </c>
      <c r="EV31" s="1">
        <f>[6]Spain!EV$2</f>
        <v>32231</v>
      </c>
      <c r="EW31" s="1">
        <f>[6]Spain!EW$2</f>
        <v>20385</v>
      </c>
      <c r="EX31" s="1">
        <f>[6]Spain!EX$2</f>
        <v>1059</v>
      </c>
      <c r="EY31" s="1">
        <f>[6]Spain!EY$2</f>
        <v>16430</v>
      </c>
      <c r="EZ31" s="1">
        <f>[6]Spain!EZ$2</f>
        <v>15553</v>
      </c>
      <c r="FA31" s="1">
        <f>[6]Spain!FA$2</f>
        <v>50174</v>
      </c>
      <c r="FB31" s="1">
        <f>[6]Spain!FB$2</f>
        <v>47087</v>
      </c>
      <c r="FC31" s="1">
        <f>[6]Spain!FC$2</f>
        <v>181420</v>
      </c>
      <c r="FD31" s="1">
        <f>[6]Spain!FD$2</f>
        <v>107636</v>
      </c>
      <c r="FE31" s="1">
        <f>[6]Spain!FE$2</f>
        <v>27951</v>
      </c>
      <c r="FF31" s="1">
        <f>[6]Spain!FF$2</f>
        <v>40354</v>
      </c>
      <c r="FG31" s="1">
        <f>[6]Spain!FG$2</f>
        <v>61740</v>
      </c>
      <c r="FH31" s="1">
        <f>[6]Spain!FH$2</f>
        <v>110</v>
      </c>
      <c r="FI31" s="1">
        <f>[6]Spain!FI$2</f>
        <v>20053</v>
      </c>
      <c r="FJ31" s="1">
        <f>[6]Spain!FJ$2</f>
        <v>65734</v>
      </c>
      <c r="FK31" s="1">
        <f>[6]Spain!FK$2</f>
        <v>102064</v>
      </c>
      <c r="FL31" s="1">
        <f>[6]Spain!FL$2</f>
        <v>176746</v>
      </c>
      <c r="FM31" s="1">
        <f>[6]Spain!FM$2</f>
        <v>184972</v>
      </c>
      <c r="FN31" s="1">
        <f>[6]Spain!FN$2</f>
        <v>212219</v>
      </c>
      <c r="FO31" s="1">
        <f>[6]Spain!FO$2</f>
        <v>135343</v>
      </c>
      <c r="FP31" s="1">
        <f>[6]Spain!FP$2</f>
        <v>96673</v>
      </c>
      <c r="FQ31" s="1">
        <f>[6]Spain!FQ$2</f>
        <v>27986</v>
      </c>
      <c r="FR31" s="1">
        <f>[6]Spain!FR$2</f>
        <v>9371</v>
      </c>
      <c r="FS31" s="1">
        <f>[6]Spain!FS$2</f>
        <v>120</v>
      </c>
      <c r="FT31" s="1">
        <f>[6]Spain!FT$2</f>
        <v>6018</v>
      </c>
      <c r="FU31" s="1">
        <f>[6]Spain!FU$2</f>
        <v>76</v>
      </c>
      <c r="FV31" s="1">
        <f>[6]Spain!FV$2</f>
        <v>41588</v>
      </c>
      <c r="FW31" s="1">
        <f>[6]Spain!FW$2</f>
        <v>0</v>
      </c>
      <c r="FX31" s="1">
        <f>[6]Spain!FX$2</f>
        <v>0</v>
      </c>
      <c r="FY31" s="1">
        <f>[6]Spain!FY$2</f>
        <v>0</v>
      </c>
      <c r="FZ31" s="7">
        <f>SUM($B31:FY31)</f>
        <v>4339694</v>
      </c>
    </row>
    <row r="32" spans="1:182">
      <c r="A32" t="s">
        <v>28</v>
      </c>
      <c r="B32" s="1">
        <f>[6]Sweden!B$2</f>
        <v>0</v>
      </c>
      <c r="C32" s="1">
        <f>[6]Sweden!C$2</f>
        <v>0</v>
      </c>
      <c r="D32" s="1">
        <f>[6]Sweden!D$2</f>
        <v>0</v>
      </c>
      <c r="E32" s="1">
        <f>[6]Sweden!E$2</f>
        <v>0</v>
      </c>
      <c r="F32" s="1">
        <f>[6]Sweden!F$2</f>
        <v>0</v>
      </c>
      <c r="G32" s="1">
        <f>[6]Sweden!G$2</f>
        <v>0</v>
      </c>
      <c r="H32" s="1">
        <f>[6]Sweden!H$2</f>
        <v>0</v>
      </c>
      <c r="I32" s="1">
        <f>[6]Sweden!I$2</f>
        <v>0</v>
      </c>
      <c r="J32" s="1">
        <f>[6]Sweden!J$2</f>
        <v>0</v>
      </c>
      <c r="K32" s="1">
        <f>[6]Sweden!K$2</f>
        <v>0</v>
      </c>
      <c r="L32" s="1">
        <f>[6]Sweden!L$2</f>
        <v>0</v>
      </c>
      <c r="M32" s="1">
        <f>[6]Sweden!M$2</f>
        <v>0</v>
      </c>
      <c r="N32" s="1">
        <f>[6]Sweden!N$2</f>
        <v>0</v>
      </c>
      <c r="O32" s="1">
        <f>[6]Sweden!O$2</f>
        <v>0</v>
      </c>
      <c r="P32" s="1">
        <f>[6]Sweden!P$2</f>
        <v>0</v>
      </c>
      <c r="Q32" s="1">
        <f>[6]Sweden!Q$2</f>
        <v>0</v>
      </c>
      <c r="R32" s="1">
        <f>[6]Sweden!R$2</f>
        <v>0</v>
      </c>
      <c r="S32" s="1">
        <f>[6]Sweden!S$2</f>
        <v>0</v>
      </c>
      <c r="T32" s="1">
        <f>[6]Sweden!T$2</f>
        <v>0</v>
      </c>
      <c r="U32" s="1">
        <f>[6]Sweden!U$2</f>
        <v>0</v>
      </c>
      <c r="V32" s="1">
        <f>[6]Sweden!V$2</f>
        <v>0</v>
      </c>
      <c r="W32" s="1">
        <f>[6]Sweden!W$2</f>
        <v>0</v>
      </c>
      <c r="X32" s="1">
        <f>[6]Sweden!X$2</f>
        <v>0</v>
      </c>
      <c r="Y32" s="1">
        <f>[6]Sweden!Y$2</f>
        <v>0</v>
      </c>
      <c r="Z32" s="1">
        <f>[6]Sweden!Z$2</f>
        <v>0</v>
      </c>
      <c r="AA32" s="1">
        <f>[6]Sweden!AA$2</f>
        <v>0</v>
      </c>
      <c r="AB32" s="1">
        <f>[6]Sweden!AB$2</f>
        <v>0</v>
      </c>
      <c r="AC32" s="1">
        <f>[6]Sweden!AC$2</f>
        <v>0</v>
      </c>
      <c r="AD32" s="1">
        <f>[6]Sweden!AD$2</f>
        <v>0</v>
      </c>
      <c r="AE32" s="1">
        <f>[6]Sweden!AE$2</f>
        <v>0</v>
      </c>
      <c r="AF32" s="1">
        <f>[6]Sweden!AF$2</f>
        <v>0</v>
      </c>
      <c r="AG32" s="1">
        <f>[6]Sweden!AG$2</f>
        <v>0</v>
      </c>
      <c r="AH32" s="1">
        <f>[6]Sweden!AH$2</f>
        <v>0</v>
      </c>
      <c r="AI32" s="1">
        <f>[6]Sweden!AI$2</f>
        <v>0</v>
      </c>
      <c r="AJ32" s="1">
        <f>[6]Sweden!AJ$2</f>
        <v>0</v>
      </c>
      <c r="AK32" s="1">
        <f>[6]Sweden!AK$2</f>
        <v>0</v>
      </c>
      <c r="AL32" s="1">
        <f>[6]Sweden!AL$2</f>
        <v>0</v>
      </c>
      <c r="AM32" s="1">
        <f>[6]Sweden!AM$2</f>
        <v>0</v>
      </c>
      <c r="AN32" s="1">
        <f>[6]Sweden!AN$2</f>
        <v>110</v>
      </c>
      <c r="AO32" s="1">
        <f>[6]Sweden!AO$2</f>
        <v>0</v>
      </c>
      <c r="AP32" s="1">
        <f>[6]Sweden!AP$2</f>
        <v>73</v>
      </c>
      <c r="AQ32" s="1">
        <f>[6]Sweden!AQ$2</f>
        <v>369</v>
      </c>
      <c r="AR32" s="1">
        <f>[6]Sweden!AR$2</f>
        <v>0</v>
      </c>
      <c r="AS32" s="1">
        <f>[6]Sweden!AS$2</f>
        <v>0</v>
      </c>
      <c r="AT32" s="1">
        <f>[6]Sweden!AT$2</f>
        <v>0</v>
      </c>
      <c r="AU32" s="1">
        <f>[6]Sweden!AU$2</f>
        <v>0</v>
      </c>
      <c r="AV32" s="1">
        <f>[6]Sweden!AV$2</f>
        <v>0</v>
      </c>
      <c r="AW32" s="1">
        <f>[6]Sweden!AW$2</f>
        <v>0</v>
      </c>
      <c r="AX32" s="1">
        <f>[6]Sweden!AX$2</f>
        <v>301</v>
      </c>
      <c r="AY32" s="1">
        <f>[6]Sweden!AY$2</f>
        <v>0</v>
      </c>
      <c r="AZ32" s="1">
        <f>[6]Sweden!AZ$2</f>
        <v>0</v>
      </c>
      <c r="BA32" s="1">
        <f>[6]Sweden!BA$2</f>
        <v>227</v>
      </c>
      <c r="BB32" s="1">
        <f>[6]Sweden!BB$2</f>
        <v>0</v>
      </c>
      <c r="BC32" s="1">
        <f>[6]Sweden!BC$2</f>
        <v>0</v>
      </c>
      <c r="BD32" s="1">
        <f>[6]Sweden!BD$2</f>
        <v>0</v>
      </c>
      <c r="BE32" s="1">
        <f>[6]Sweden!BE$2</f>
        <v>0</v>
      </c>
      <c r="BF32" s="1">
        <f>[6]Sweden!BF$2</f>
        <v>0</v>
      </c>
      <c r="BG32" s="1">
        <f>[6]Sweden!BG$2</f>
        <v>587</v>
      </c>
      <c r="BH32" s="1">
        <f>[6]Sweden!BH$2</f>
        <v>0</v>
      </c>
      <c r="BI32" s="1">
        <f>[6]Sweden!BI$2</f>
        <v>0</v>
      </c>
      <c r="BJ32" s="1">
        <f>[6]Sweden!BJ$2</f>
        <v>0</v>
      </c>
      <c r="BK32" s="1">
        <f>[6]Sweden!BK$2</f>
        <v>0</v>
      </c>
      <c r="BL32" s="1">
        <f>[6]Sweden!BL$2</f>
        <v>3380</v>
      </c>
      <c r="BM32" s="1">
        <f>[6]Sweden!BM$2</f>
        <v>36</v>
      </c>
      <c r="BN32" s="1">
        <f>[6]Sweden!BN$2</f>
        <v>445</v>
      </c>
      <c r="BO32" s="1">
        <f>[6]Sweden!BO$2</f>
        <v>88</v>
      </c>
      <c r="BP32" s="1">
        <f>[6]Sweden!BP$2</f>
        <v>409</v>
      </c>
      <c r="BQ32" s="1">
        <f>[6]Sweden!BQ$2</f>
        <v>285</v>
      </c>
      <c r="BR32" s="1">
        <f>[6]Sweden!BR$2</f>
        <v>0</v>
      </c>
      <c r="BS32" s="1">
        <f>[6]Sweden!BS$2</f>
        <v>0</v>
      </c>
      <c r="BT32" s="1">
        <f>[6]Sweden!BT$2</f>
        <v>510</v>
      </c>
      <c r="BU32" s="1">
        <f>[6]Sweden!BU$2</f>
        <v>228</v>
      </c>
      <c r="BV32" s="1">
        <f>[6]Sweden!BV$2</f>
        <v>0</v>
      </c>
      <c r="BW32" s="1">
        <f>[6]Sweden!BW$2</f>
        <v>198</v>
      </c>
      <c r="BX32" s="1">
        <f>[6]Sweden!BX$2</f>
        <v>76</v>
      </c>
      <c r="BY32" s="1">
        <f>[6]Sweden!BY$2</f>
        <v>76</v>
      </c>
      <c r="BZ32" s="1">
        <f>[6]Sweden!BZ$2</f>
        <v>795</v>
      </c>
      <c r="CA32" s="1">
        <f>[6]Sweden!CA$2</f>
        <v>476</v>
      </c>
      <c r="CB32" s="1">
        <f>[6]Sweden!CB$2</f>
        <v>99</v>
      </c>
      <c r="CC32" s="1">
        <f>[6]Sweden!CC$2</f>
        <v>0</v>
      </c>
      <c r="CD32" s="1">
        <f>[6]Sweden!CD$2</f>
        <v>0</v>
      </c>
      <c r="CE32" s="1">
        <f>[6]Sweden!CE$2</f>
        <v>116</v>
      </c>
      <c r="CF32" s="1">
        <f>[6]Sweden!CF$2</f>
        <v>550</v>
      </c>
      <c r="CG32" s="1">
        <f>[6]Sweden!CG$2</f>
        <v>411</v>
      </c>
      <c r="CH32" s="1">
        <f>[6]Sweden!CH$2</f>
        <v>0</v>
      </c>
      <c r="CI32" s="1">
        <f>[6]Sweden!CI$2</f>
        <v>238</v>
      </c>
      <c r="CJ32" s="1">
        <f>[6]Sweden!CJ$2</f>
        <v>0</v>
      </c>
      <c r="CK32" s="1">
        <f>[6]Sweden!CK$2</f>
        <v>0</v>
      </c>
      <c r="CL32" s="1">
        <f>[6]Sweden!CL$2</f>
        <v>1552</v>
      </c>
      <c r="CM32" s="1">
        <f>[6]Sweden!CM$2</f>
        <v>0</v>
      </c>
      <c r="CN32" s="1">
        <f>[6]Sweden!CN$2</f>
        <v>0</v>
      </c>
      <c r="CO32" s="1">
        <f>[6]Sweden!CO$2</f>
        <v>0</v>
      </c>
      <c r="CP32" s="1">
        <f>[6]Sweden!CP$2</f>
        <v>0</v>
      </c>
      <c r="CQ32" s="1">
        <f>[6]Sweden!CQ$2</f>
        <v>0</v>
      </c>
      <c r="CR32" s="1">
        <f>[6]Sweden!CR$2</f>
        <v>0</v>
      </c>
      <c r="CS32" s="1">
        <f>[6]Sweden!CS$2</f>
        <v>0</v>
      </c>
      <c r="CT32" s="1">
        <f>[6]Sweden!CT$2</f>
        <v>0</v>
      </c>
      <c r="CU32" s="1">
        <f>[6]Sweden!CU$2</f>
        <v>0</v>
      </c>
      <c r="CV32" s="1">
        <f>[6]Sweden!CV$2</f>
        <v>0</v>
      </c>
      <c r="CW32" s="1">
        <f>[6]Sweden!CW$2</f>
        <v>0</v>
      </c>
      <c r="CX32" s="1">
        <f>[6]Sweden!CX$2</f>
        <v>0</v>
      </c>
      <c r="CY32" s="1">
        <f>[6]Sweden!CY$2</f>
        <v>0</v>
      </c>
      <c r="CZ32" s="1">
        <f>[6]Sweden!CZ$2</f>
        <v>0</v>
      </c>
      <c r="DA32" s="1">
        <f>[6]Sweden!DA$2</f>
        <v>131</v>
      </c>
      <c r="DB32" s="1">
        <f>[6]Sweden!DB$2</f>
        <v>6</v>
      </c>
      <c r="DC32" s="1">
        <f>[6]Sweden!DC$2</f>
        <v>0</v>
      </c>
      <c r="DD32" s="1">
        <f>[6]Sweden!DD$2</f>
        <v>11</v>
      </c>
      <c r="DE32" s="1">
        <f>[6]Sweden!DE$2</f>
        <v>0</v>
      </c>
      <c r="DF32" s="1">
        <f>[6]Sweden!DF$2</f>
        <v>0</v>
      </c>
      <c r="DG32" s="1">
        <f>[6]Sweden!DG$2</f>
        <v>0</v>
      </c>
      <c r="DH32" s="1">
        <f>[6]Sweden!DH$2</f>
        <v>16</v>
      </c>
      <c r="DI32" s="1">
        <f>[6]Sweden!DI$2</f>
        <v>240</v>
      </c>
      <c r="DJ32" s="1">
        <f>[6]Sweden!DJ$2</f>
        <v>0</v>
      </c>
      <c r="DK32" s="1">
        <f>[6]Sweden!DK$2</f>
        <v>211</v>
      </c>
      <c r="DL32" s="1">
        <f>[6]Sweden!DL$2</f>
        <v>7</v>
      </c>
      <c r="DM32" s="1">
        <f>[6]Sweden!DM$2</f>
        <v>0</v>
      </c>
      <c r="DN32" s="1">
        <f>[6]Sweden!DN$2</f>
        <v>7</v>
      </c>
      <c r="DO32" s="1">
        <f>[6]Sweden!DO$2</f>
        <v>19</v>
      </c>
      <c r="DP32" s="1">
        <f>[6]Sweden!DP$2</f>
        <v>179</v>
      </c>
      <c r="DQ32" s="1">
        <f>[6]Sweden!DQ$2</f>
        <v>0</v>
      </c>
      <c r="DR32" s="1">
        <f>[6]Sweden!DR$2</f>
        <v>76</v>
      </c>
      <c r="DS32" s="1">
        <f>[6]Sweden!DS$2</f>
        <v>0</v>
      </c>
      <c r="DT32" s="1">
        <f>[6]Sweden!DT$2</f>
        <v>56</v>
      </c>
      <c r="DU32" s="1">
        <f>[6]Sweden!DU$2</f>
        <v>0</v>
      </c>
      <c r="DV32" s="1">
        <f>[6]Sweden!DV$2</f>
        <v>133</v>
      </c>
      <c r="DW32" s="1">
        <f>[6]Sweden!DW$2</f>
        <v>32</v>
      </c>
      <c r="DX32" s="1">
        <f>[6]Sweden!DX$2</f>
        <v>0</v>
      </c>
      <c r="DY32" s="1">
        <f>[6]Sweden!DY$2</f>
        <v>19</v>
      </c>
      <c r="DZ32" s="1">
        <f>[6]Sweden!DZ$2</f>
        <v>0</v>
      </c>
      <c r="EA32" s="1">
        <f>[6]Sweden!EA$2</f>
        <v>159</v>
      </c>
      <c r="EB32" s="1">
        <f>[6]Sweden!EB$2</f>
        <v>158</v>
      </c>
      <c r="EC32" s="1">
        <f>[6]Sweden!EC$2</f>
        <v>0</v>
      </c>
      <c r="ED32" s="1">
        <f>[6]Sweden!ED$2</f>
        <v>23</v>
      </c>
      <c r="EE32" s="1">
        <f>[6]Sweden!EE$2</f>
        <v>80</v>
      </c>
      <c r="EF32" s="1">
        <f>[6]Sweden!EF$2</f>
        <v>52</v>
      </c>
      <c r="EG32" s="1">
        <f>[6]Sweden!EG$2</f>
        <v>56</v>
      </c>
      <c r="EH32" s="1">
        <f>[6]Sweden!EH$2</f>
        <v>0</v>
      </c>
      <c r="EI32" s="1">
        <f>[6]Sweden!EI$2</f>
        <v>311</v>
      </c>
      <c r="EJ32" s="1">
        <f>[6]Sweden!EJ$2</f>
        <v>0</v>
      </c>
      <c r="EK32" s="1">
        <f>[6]Sweden!EK$2</f>
        <v>227</v>
      </c>
      <c r="EL32" s="1">
        <f>[6]Sweden!EL$2</f>
        <v>3129</v>
      </c>
      <c r="EM32" s="1">
        <f>[6]Sweden!EM$2</f>
        <v>3529</v>
      </c>
      <c r="EN32" s="1">
        <f>[6]Sweden!EN$2</f>
        <v>169</v>
      </c>
      <c r="EO32" s="1">
        <f>[6]Sweden!EO$2</f>
        <v>16</v>
      </c>
      <c r="EP32" s="1">
        <f>[6]Sweden!EP$2</f>
        <v>160</v>
      </c>
      <c r="EQ32" s="1">
        <f>[6]Sweden!EQ$2</f>
        <v>194</v>
      </c>
      <c r="ER32" s="1">
        <f>[6]Sweden!ER$2</f>
        <v>4943</v>
      </c>
      <c r="ES32" s="1">
        <f>[6]Sweden!ES$2</f>
        <v>7333</v>
      </c>
      <c r="ET32" s="1">
        <f>[6]Sweden!ET$2</f>
        <v>606</v>
      </c>
      <c r="EU32" s="1">
        <f>[6]Sweden!EU$2</f>
        <v>5543</v>
      </c>
      <c r="EV32" s="1">
        <f>[6]Sweden!EV$2</f>
        <v>66</v>
      </c>
      <c r="EW32" s="1">
        <f>[6]Sweden!EW$2</f>
        <v>424</v>
      </c>
      <c r="EX32" s="1">
        <f>[6]Sweden!EX$2</f>
        <v>2756</v>
      </c>
      <c r="EY32" s="1">
        <f>[6]Sweden!EY$2</f>
        <v>266</v>
      </c>
      <c r="EZ32" s="1">
        <f>[6]Sweden!EZ$2</f>
        <v>1245</v>
      </c>
      <c r="FA32" s="1">
        <f>[6]Sweden!FA$2</f>
        <v>95</v>
      </c>
      <c r="FB32" s="1">
        <f>[6]Sweden!FB$2</f>
        <v>160</v>
      </c>
      <c r="FC32" s="1">
        <f>[6]Sweden!FC$2</f>
        <v>146</v>
      </c>
      <c r="FD32" s="1">
        <f>[6]Sweden!FD$2</f>
        <v>317</v>
      </c>
      <c r="FE32" s="1">
        <f>[6]Sweden!FE$2</f>
        <v>4556</v>
      </c>
      <c r="FF32" s="1">
        <f>[6]Sweden!FF$2</f>
        <v>0</v>
      </c>
      <c r="FG32" s="1">
        <f>[6]Sweden!FG$2</f>
        <v>5475</v>
      </c>
      <c r="FH32" s="1">
        <f>[6]Sweden!FH$2</f>
        <v>0</v>
      </c>
      <c r="FI32" s="1">
        <f>[6]Sweden!FI$2</f>
        <v>3136</v>
      </c>
      <c r="FJ32" s="1">
        <f>[6]Sweden!FJ$2</f>
        <v>39</v>
      </c>
      <c r="FK32" s="1">
        <f>[6]Sweden!FK$2</f>
        <v>433</v>
      </c>
      <c r="FL32" s="1">
        <f>[6]Sweden!FL$2</f>
        <v>207</v>
      </c>
      <c r="FM32" s="1">
        <f>[6]Sweden!FM$2</f>
        <v>0</v>
      </c>
      <c r="FN32" s="1">
        <f>[6]Sweden!FN$2</f>
        <v>1159</v>
      </c>
      <c r="FO32" s="1">
        <f>[6]Sweden!FO$2</f>
        <v>174</v>
      </c>
      <c r="FP32" s="1">
        <f>[6]Sweden!FP$2</f>
        <v>8444</v>
      </c>
      <c r="FQ32" s="1">
        <f>[6]Sweden!FQ$2</f>
        <v>10</v>
      </c>
      <c r="FR32" s="1">
        <f>[6]Sweden!FR$2</f>
        <v>3238</v>
      </c>
      <c r="FS32" s="1">
        <f>[6]Sweden!FS$2</f>
        <v>34</v>
      </c>
      <c r="FT32" s="1">
        <f>[6]Sweden!FT$2</f>
        <v>8697</v>
      </c>
      <c r="FU32" s="1">
        <f>[6]Sweden!FU$2</f>
        <v>193</v>
      </c>
      <c r="FV32" s="1">
        <f>[6]Sweden!FV$2</f>
        <v>9493</v>
      </c>
      <c r="FW32" s="1">
        <f>[6]Sweden!FW$2</f>
        <v>0</v>
      </c>
      <c r="FX32" s="1">
        <f>[6]Sweden!FX$2</f>
        <v>0</v>
      </c>
      <c r="FY32" s="1">
        <f>[6]Sweden!FY$2</f>
        <v>0</v>
      </c>
      <c r="FZ32" s="7">
        <f>SUM($B32:FY32)</f>
        <v>90229</v>
      </c>
    </row>
    <row r="33" spans="1:182">
      <c r="A33" t="s">
        <v>39</v>
      </c>
      <c r="B33" s="1">
        <f>[6]UK!B$2</f>
        <v>0</v>
      </c>
      <c r="C33" s="1">
        <f>[6]UK!C$2</f>
        <v>0</v>
      </c>
      <c r="D33" s="1">
        <f>[6]UK!D$2</f>
        <v>0</v>
      </c>
      <c r="E33" s="1">
        <f>[6]UK!E$2</f>
        <v>190</v>
      </c>
      <c r="F33" s="1">
        <f>[6]UK!F$2</f>
        <v>147</v>
      </c>
      <c r="G33" s="1">
        <f>[6]UK!G$2</f>
        <v>212</v>
      </c>
      <c r="H33" s="1">
        <f>[6]UK!H$2</f>
        <v>4063</v>
      </c>
      <c r="I33" s="1">
        <f>[6]UK!I$2</f>
        <v>210</v>
      </c>
      <c r="J33" s="1">
        <f>[6]UK!J$2</f>
        <v>2028</v>
      </c>
      <c r="K33" s="1">
        <f>[6]UK!K$2</f>
        <v>177</v>
      </c>
      <c r="L33" s="1">
        <f>[6]UK!L$2</f>
        <v>76</v>
      </c>
      <c r="M33" s="1">
        <f>[6]UK!M$2</f>
        <v>22</v>
      </c>
      <c r="N33" s="1">
        <f>[6]UK!N$2</f>
        <v>0</v>
      </c>
      <c r="O33" s="1">
        <f>[6]UK!O$2</f>
        <v>0</v>
      </c>
      <c r="P33" s="1">
        <f>[6]UK!P$2</f>
        <v>0</v>
      </c>
      <c r="Q33" s="1">
        <f>[6]UK!Q$2</f>
        <v>0</v>
      </c>
      <c r="R33" s="1">
        <f>[6]UK!R$2</f>
        <v>0</v>
      </c>
      <c r="S33" s="1">
        <f>[6]UK!S$2</f>
        <v>0</v>
      </c>
      <c r="T33" s="1">
        <f>[6]UK!T$2</f>
        <v>0</v>
      </c>
      <c r="U33" s="1">
        <f>[6]UK!U$2</f>
        <v>0</v>
      </c>
      <c r="V33" s="1">
        <f>[6]UK!V$2</f>
        <v>0</v>
      </c>
      <c r="W33" s="1">
        <f>[6]UK!W$2</f>
        <v>0</v>
      </c>
      <c r="X33" s="1">
        <f>[6]UK!X$2</f>
        <v>0</v>
      </c>
      <c r="Y33" s="1">
        <f>[6]UK!Y$2</f>
        <v>0</v>
      </c>
      <c r="Z33" s="1">
        <f>[6]UK!Z$2</f>
        <v>12071</v>
      </c>
      <c r="AA33" s="1">
        <f>[6]UK!AA$2</f>
        <v>15580</v>
      </c>
      <c r="AB33" s="1">
        <f>[6]UK!AB$2</f>
        <v>0</v>
      </c>
      <c r="AC33" s="1">
        <f>[6]UK!AC$2</f>
        <v>4877</v>
      </c>
      <c r="AD33" s="1">
        <f>[6]UK!AD$2</f>
        <v>12741</v>
      </c>
      <c r="AE33" s="1">
        <f>[6]UK!AE$2</f>
        <v>9991</v>
      </c>
      <c r="AF33" s="1">
        <f>[6]UK!AF$2</f>
        <v>0</v>
      </c>
      <c r="AG33" s="1">
        <f>[6]UK!AG$2</f>
        <v>0</v>
      </c>
      <c r="AH33" s="1">
        <f>[6]UK!AH$2</f>
        <v>0</v>
      </c>
      <c r="AI33" s="1">
        <f>[6]UK!AI$2</f>
        <v>15575</v>
      </c>
      <c r="AJ33" s="1">
        <f>[6]UK!AJ$2</f>
        <v>19196</v>
      </c>
      <c r="AK33" s="1">
        <f>[6]UK!AK$2</f>
        <v>0</v>
      </c>
      <c r="AL33" s="1">
        <f>[6]UK!AL$2</f>
        <v>0</v>
      </c>
      <c r="AM33" s="1">
        <f>[6]UK!AM$2</f>
        <v>0</v>
      </c>
      <c r="AN33" s="1">
        <f>[6]UK!AN$2</f>
        <v>22015</v>
      </c>
      <c r="AO33" s="1">
        <f>[6]UK!AO$2</f>
        <v>25666</v>
      </c>
      <c r="AP33" s="1">
        <f>[6]UK!AP$2</f>
        <v>0</v>
      </c>
      <c r="AQ33" s="1">
        <f>[6]UK!AQ$2</f>
        <v>25817</v>
      </c>
      <c r="AR33" s="1">
        <f>[6]UK!AR$2</f>
        <v>31</v>
      </c>
      <c r="AS33" s="1">
        <f>[6]UK!AS$2</f>
        <v>17000</v>
      </c>
      <c r="AT33" s="1">
        <f>[6]UK!AT$2</f>
        <v>0</v>
      </c>
      <c r="AU33" s="1">
        <f>[6]UK!AU$2</f>
        <v>0</v>
      </c>
      <c r="AV33" s="1">
        <f>[6]UK!AV$2</f>
        <v>40</v>
      </c>
      <c r="AW33" s="1">
        <f>[6]UK!AW$2</f>
        <v>12865</v>
      </c>
      <c r="AX33" s="1">
        <f>[6]UK!AX$2</f>
        <v>19385</v>
      </c>
      <c r="AY33" s="1">
        <f>[6]UK!AY$2</f>
        <v>18850</v>
      </c>
      <c r="AZ33" s="1">
        <f>[6]UK!AZ$2</f>
        <v>62</v>
      </c>
      <c r="BA33" s="1">
        <f>[6]UK!BA$2</f>
        <v>17753</v>
      </c>
      <c r="BB33" s="1">
        <f>[6]UK!BB$2</f>
        <v>0</v>
      </c>
      <c r="BC33" s="1">
        <f>[6]UK!BC$2</f>
        <v>21013</v>
      </c>
      <c r="BD33" s="1">
        <f>[6]UK!BD$2</f>
        <v>13864</v>
      </c>
      <c r="BE33" s="1">
        <f>[6]UK!BE$2</f>
        <v>13371</v>
      </c>
      <c r="BF33" s="1">
        <f>[6]UK!BF$2</f>
        <v>810</v>
      </c>
      <c r="BG33" s="1">
        <f>[6]UK!BG$2</f>
        <v>14568</v>
      </c>
      <c r="BH33" s="1">
        <f>[6]UK!BH$2</f>
        <v>23882</v>
      </c>
      <c r="BI33" s="1">
        <f>[6]UK!BI$2</f>
        <v>0</v>
      </c>
      <c r="BJ33" s="1">
        <f>[6]UK!BJ$2</f>
        <v>24615</v>
      </c>
      <c r="BK33" s="1">
        <f>[6]UK!BK$2</f>
        <v>19932</v>
      </c>
      <c r="BL33" s="1">
        <f>[6]UK!BL$2</f>
        <v>176</v>
      </c>
      <c r="BM33" s="1">
        <f>[6]UK!BM$2</f>
        <v>35728</v>
      </c>
      <c r="BN33" s="1">
        <f>[6]UK!BN$2</f>
        <v>14739</v>
      </c>
      <c r="BO33" s="1">
        <f>[6]UK!BO$2</f>
        <v>16490</v>
      </c>
      <c r="BP33" s="1">
        <f>[6]UK!BP$2</f>
        <v>0</v>
      </c>
      <c r="BQ33" s="1">
        <f>[6]UK!BQ$2</f>
        <v>16602</v>
      </c>
      <c r="BR33" s="1">
        <f>[6]UK!BR$2</f>
        <v>31890</v>
      </c>
      <c r="BS33" s="1">
        <f>[6]UK!BS$2</f>
        <v>15454</v>
      </c>
      <c r="BT33" s="1">
        <f>[6]UK!BT$2</f>
        <v>6163</v>
      </c>
      <c r="BU33" s="1">
        <f>[6]UK!BU$2</f>
        <v>25530</v>
      </c>
      <c r="BV33" s="1">
        <f>[6]UK!BV$2</f>
        <v>20908</v>
      </c>
      <c r="BW33" s="1">
        <f>[6]UK!BW$2</f>
        <v>24754</v>
      </c>
      <c r="BX33" s="1">
        <f>[6]UK!BX$2</f>
        <v>3202</v>
      </c>
      <c r="BY33" s="1">
        <f>[6]UK!BY$2</f>
        <v>33175</v>
      </c>
      <c r="BZ33" s="1">
        <f>[6]UK!BZ$2</f>
        <v>19547</v>
      </c>
      <c r="CA33" s="1">
        <f>[6]UK!CA$2</f>
        <v>16089</v>
      </c>
      <c r="CB33" s="1">
        <f>[6]UK!CB$2</f>
        <v>84</v>
      </c>
      <c r="CC33" s="1">
        <f>[6]UK!CC$2</f>
        <v>16705</v>
      </c>
      <c r="CD33" s="1">
        <f>[6]UK!CD$2</f>
        <v>31113</v>
      </c>
      <c r="CE33" s="1">
        <f>[6]UK!CE$2</f>
        <v>494</v>
      </c>
      <c r="CF33" s="1">
        <f>[6]UK!CF$2</f>
        <v>16580</v>
      </c>
      <c r="CG33" s="1">
        <f>[6]UK!CG$2</f>
        <v>15248</v>
      </c>
      <c r="CH33" s="1">
        <f>[6]UK!CH$2</f>
        <v>19495</v>
      </c>
      <c r="CI33" s="1">
        <f>[6]UK!CI$2</f>
        <v>15527</v>
      </c>
      <c r="CJ33" s="1">
        <f>[6]UK!CJ$2</f>
        <v>0</v>
      </c>
      <c r="CK33" s="1">
        <f>[6]UK!CK$2</f>
        <v>18933</v>
      </c>
      <c r="CL33" s="1">
        <f>[6]UK!CL$2</f>
        <v>18432</v>
      </c>
      <c r="CM33" s="1">
        <f>[6]UK!CM$2</f>
        <v>33445</v>
      </c>
      <c r="CN33" s="1">
        <f>[6]UK!CN$2</f>
        <v>21046</v>
      </c>
      <c r="CO33" s="1">
        <f>[6]UK!CO$2</f>
        <v>0</v>
      </c>
      <c r="CP33" s="1">
        <f>[6]UK!CP$2</f>
        <v>15155</v>
      </c>
      <c r="CQ33" s="1">
        <f>[6]UK!CQ$2</f>
        <v>15526</v>
      </c>
      <c r="CR33" s="1">
        <f>[6]UK!CR$2</f>
        <v>0</v>
      </c>
      <c r="CS33" s="1">
        <f>[6]UK!CS$2</f>
        <v>32745</v>
      </c>
      <c r="CT33" s="1">
        <f>[6]UK!CT$2</f>
        <v>18566</v>
      </c>
      <c r="CU33" s="1">
        <f>[6]UK!CU$2</f>
        <v>0</v>
      </c>
      <c r="CV33" s="1">
        <f>[6]UK!CV$2</f>
        <v>65677</v>
      </c>
      <c r="CW33" s="1">
        <f>[6]UK!CW$2</f>
        <v>101838</v>
      </c>
      <c r="CX33" s="1">
        <f>[6]UK!CX$2</f>
        <v>107010</v>
      </c>
      <c r="CY33" s="1">
        <f>[6]UK!CY$2</f>
        <v>124815</v>
      </c>
      <c r="CZ33" s="1">
        <f>[6]UK!CZ$2</f>
        <v>137262</v>
      </c>
      <c r="DA33" s="1">
        <f>[6]UK!DA$2</f>
        <v>65978</v>
      </c>
      <c r="DB33" s="1">
        <f>[6]UK!DB$2</f>
        <v>75824</v>
      </c>
      <c r="DC33" s="1">
        <f>[6]UK!DC$2</f>
        <v>109079</v>
      </c>
      <c r="DD33" s="1">
        <f>[6]UK!DD$2</f>
        <v>105076</v>
      </c>
      <c r="DE33" s="1">
        <f>[6]UK!DE$2</f>
        <v>88465</v>
      </c>
      <c r="DF33" s="1">
        <f>[6]UK!DF$2</f>
        <v>111313</v>
      </c>
      <c r="DG33" s="1">
        <f>[6]UK!DG$2</f>
        <v>43737</v>
      </c>
      <c r="DH33" s="1">
        <f>[6]UK!DH$2</f>
        <v>205739</v>
      </c>
      <c r="DI33" s="1">
        <f>[6]UK!DI$2</f>
        <v>158828</v>
      </c>
      <c r="DJ33" s="1">
        <f>[6]UK!DJ$2</f>
        <v>52731</v>
      </c>
      <c r="DK33" s="1">
        <f>[6]UK!DK$2</f>
        <v>132263</v>
      </c>
      <c r="DL33" s="1">
        <f>[6]UK!DL$2</f>
        <v>114845</v>
      </c>
      <c r="DM33" s="1">
        <f>[6]UK!DM$2</f>
        <v>49861</v>
      </c>
      <c r="DN33" s="1">
        <f>[6]UK!DN$2</f>
        <v>127538</v>
      </c>
      <c r="DO33" s="1">
        <f>[6]UK!DO$2</f>
        <v>116143</v>
      </c>
      <c r="DP33" s="1">
        <f>[6]UK!DP$2</f>
        <v>105167</v>
      </c>
      <c r="DQ33" s="1">
        <f>[6]UK!DQ$2</f>
        <v>99295</v>
      </c>
      <c r="DR33" s="1">
        <f>[6]UK!DR$2</f>
        <v>135725</v>
      </c>
      <c r="DS33" s="1">
        <f>[6]UK!DS$2</f>
        <v>166899</v>
      </c>
      <c r="DT33" s="1">
        <f>[6]UK!DT$2</f>
        <v>408046</v>
      </c>
      <c r="DU33" s="1">
        <f>[6]UK!DU$2</f>
        <v>231976</v>
      </c>
      <c r="DV33" s="1">
        <f>[6]UK!DV$2</f>
        <v>58397</v>
      </c>
      <c r="DW33" s="1">
        <f>[6]UK!DW$2</f>
        <v>74430</v>
      </c>
      <c r="DX33" s="1">
        <f>[6]UK!DX$2</f>
        <v>84980</v>
      </c>
      <c r="DY33" s="1">
        <f>[6]UK!DY$2</f>
        <v>138635</v>
      </c>
      <c r="DZ33" s="1">
        <f>[6]UK!DZ$2</f>
        <v>180297</v>
      </c>
      <c r="EA33" s="1">
        <f>[6]UK!EA$2</f>
        <v>88785</v>
      </c>
      <c r="EB33" s="1">
        <f>[6]UK!EB$2</f>
        <v>185823</v>
      </c>
      <c r="EC33" s="1">
        <f>[6]UK!EC$2</f>
        <v>135328</v>
      </c>
      <c r="ED33" s="1">
        <f>[6]UK!ED$2</f>
        <v>5581</v>
      </c>
      <c r="EE33" s="1">
        <f>[6]UK!EE$2</f>
        <v>12829</v>
      </c>
      <c r="EF33" s="1">
        <f>[6]UK!EF$2</f>
        <v>5111</v>
      </c>
      <c r="EG33" s="1">
        <f>[6]UK!EG$2</f>
        <v>16365</v>
      </c>
      <c r="EH33" s="1">
        <f>[6]UK!EH$2</f>
        <v>25070</v>
      </c>
      <c r="EI33" s="1">
        <f>[6]UK!EI$2</f>
        <v>23829</v>
      </c>
      <c r="EJ33" s="1">
        <f>[6]UK!EJ$2</f>
        <v>10835</v>
      </c>
      <c r="EK33" s="1">
        <f>[6]UK!EK$2</f>
        <v>21731</v>
      </c>
      <c r="EL33" s="1">
        <f>[6]UK!EL$2</f>
        <v>18624</v>
      </c>
      <c r="EM33" s="1">
        <f>[6]UK!EM$2</f>
        <v>17623</v>
      </c>
      <c r="EN33" s="1">
        <f>[6]UK!EN$2</f>
        <v>29471</v>
      </c>
      <c r="EO33" s="1">
        <f>[6]UK!EO$2</f>
        <v>4417</v>
      </c>
      <c r="EP33" s="1">
        <f>[6]UK!EP$2</f>
        <v>0</v>
      </c>
      <c r="EQ33" s="1">
        <f>[6]UK!EQ$2</f>
        <v>4456</v>
      </c>
      <c r="ER33" s="1">
        <f>[6]UK!ER$2</f>
        <v>869</v>
      </c>
      <c r="ES33" s="1">
        <f>[6]UK!ES$2</f>
        <v>278</v>
      </c>
      <c r="ET33" s="1">
        <f>[6]UK!ET$2</f>
        <v>555</v>
      </c>
      <c r="EU33" s="1">
        <f>[6]UK!EU$2</f>
        <v>906</v>
      </c>
      <c r="EV33" s="1">
        <f>[6]UK!EV$2</f>
        <v>848</v>
      </c>
      <c r="EW33" s="1">
        <f>[6]UK!EW$2</f>
        <v>251</v>
      </c>
      <c r="EX33" s="1">
        <f>[6]UK!EX$2</f>
        <v>18</v>
      </c>
      <c r="EY33" s="1">
        <f>[6]UK!EY$2</f>
        <v>4176</v>
      </c>
      <c r="EZ33" s="1">
        <f>[6]UK!EZ$2</f>
        <v>225</v>
      </c>
      <c r="FA33" s="1">
        <f>[6]UK!FA$2</f>
        <v>389</v>
      </c>
      <c r="FB33" s="1">
        <f>[6]UK!FB$2</f>
        <v>11826</v>
      </c>
      <c r="FC33" s="1">
        <f>[6]UK!FC$2</f>
        <v>2</v>
      </c>
      <c r="FD33" s="1">
        <f>[6]UK!FD$2</f>
        <v>260</v>
      </c>
      <c r="FE33" s="1">
        <f>[6]UK!FE$2</f>
        <v>2981</v>
      </c>
      <c r="FF33" s="1">
        <f>[6]UK!FF$2</f>
        <v>261</v>
      </c>
      <c r="FG33" s="1">
        <f>[6]UK!FG$2</f>
        <v>0</v>
      </c>
      <c r="FH33" s="1">
        <f>[6]UK!FH$2</f>
        <v>47</v>
      </c>
      <c r="FI33" s="1">
        <f>[6]UK!FI$2</f>
        <v>16713</v>
      </c>
      <c r="FJ33" s="1">
        <f>[6]UK!FJ$2</f>
        <v>0</v>
      </c>
      <c r="FK33" s="1">
        <f>[6]UK!FK$2</f>
        <v>5063</v>
      </c>
      <c r="FL33" s="1">
        <f>[6]UK!FL$2</f>
        <v>2633</v>
      </c>
      <c r="FM33" s="1">
        <f>[6]UK!FM$2</f>
        <v>5478</v>
      </c>
      <c r="FN33" s="1">
        <f>[6]UK!FN$2</f>
        <v>519</v>
      </c>
      <c r="FO33" s="1">
        <f>[6]UK!FO$2</f>
        <v>109</v>
      </c>
      <c r="FP33" s="1">
        <f>[6]UK!FP$2</f>
        <v>0</v>
      </c>
      <c r="FQ33" s="1">
        <f>[6]UK!FQ$2</f>
        <v>6</v>
      </c>
      <c r="FR33" s="1">
        <f>[6]UK!FR$2</f>
        <v>297</v>
      </c>
      <c r="FS33" s="1">
        <f>[6]UK!FS$2</f>
        <v>1423</v>
      </c>
      <c r="FT33" s="1">
        <f>[6]UK!FT$2</f>
        <v>217</v>
      </c>
      <c r="FU33" s="1">
        <f>[6]UK!FU$2</f>
        <v>2993</v>
      </c>
      <c r="FV33" s="1">
        <f>[6]UK!FV$2</f>
        <v>216</v>
      </c>
      <c r="FW33" s="1">
        <f>[6]UK!FW$2</f>
        <v>0</v>
      </c>
      <c r="FX33" s="1">
        <f>[6]UK!FX$2</f>
        <v>0</v>
      </c>
      <c r="FY33" s="1">
        <f>[6]UK!FY$2</f>
        <v>0</v>
      </c>
      <c r="FZ33" s="7">
        <f>SUM($B33:FY33)</f>
        <v>5401542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8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34" max="134" width="9" style="6" customWidth="1"/>
    <col min="146" max="146" width="9" style="6" customWidth="1"/>
    <col min="158" max="158" width="9" style="6" customWidth="1"/>
    <col min="170" max="170" width="9" style="6" customWidth="1"/>
    <col min="182" max="182" width="9" style="6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1">
        <f>[8]IntraEU!B$2-B33</f>
        <v>2293137</v>
      </c>
      <c r="C3" s="11">
        <f>[8]IntraEU!C$2-C33</f>
        <v>2258337</v>
      </c>
      <c r="D3" s="11">
        <f>[8]IntraEU!D$2-D33</f>
        <v>4579414</v>
      </c>
      <c r="E3" s="11">
        <f>[8]IntraEU!E$2-E33</f>
        <v>3777407</v>
      </c>
      <c r="F3" s="11">
        <f>[8]IntraEU!F$2-F33</f>
        <v>3273930</v>
      </c>
      <c r="G3" s="11">
        <f>[8]IntraEU!G$2-G33</f>
        <v>3617764</v>
      </c>
      <c r="H3" s="11">
        <f>[8]IntraEU!H$2-H33</f>
        <v>2305189</v>
      </c>
      <c r="I3" s="11">
        <f>[8]IntraEU!I$2-I33</f>
        <v>2504402</v>
      </c>
      <c r="J3" s="11">
        <f>[8]IntraEU!J$2-J33</f>
        <v>3109236</v>
      </c>
      <c r="K3" s="11">
        <f>[8]IntraEU!K$2-K33</f>
        <v>3520551</v>
      </c>
      <c r="L3" s="11">
        <f>[8]IntraEU!L$2-L33</f>
        <v>2811270</v>
      </c>
      <c r="M3" s="11">
        <f>[8]IntraEU!M$2-M33</f>
        <v>2166451</v>
      </c>
      <c r="N3" s="11">
        <f>[8]IntraEU!N$2-N33</f>
        <v>3164411</v>
      </c>
      <c r="O3" s="11">
        <f>[8]IntraEU!O$2-O33</f>
        <v>3663182</v>
      </c>
      <c r="P3" s="11">
        <f>[8]IntraEU!P$2-P33</f>
        <v>4162765</v>
      </c>
      <c r="Q3" s="11">
        <f>[8]IntraEU!Q$2-Q33</f>
        <v>4654774</v>
      </c>
      <c r="R3" s="11">
        <f>[8]IntraEU!R$2-R33</f>
        <v>3670775</v>
      </c>
      <c r="S3" s="11">
        <f>[8]IntraEU!S$2-S33</f>
        <v>3592145</v>
      </c>
      <c r="T3" s="11">
        <f>[8]IntraEU!T$2-T33</f>
        <v>2651912</v>
      </c>
      <c r="U3" s="11">
        <f>[8]IntraEU!U$2-U33</f>
        <v>2522400</v>
      </c>
      <c r="V3" s="11">
        <f>[8]IntraEU!V$2-V33</f>
        <v>3487483</v>
      </c>
      <c r="W3" s="11">
        <f>[8]IntraEU!W$2-W33</f>
        <v>4036261</v>
      </c>
      <c r="X3" s="11">
        <f>[8]IntraEU!X$2-X33</f>
        <v>3327430</v>
      </c>
      <c r="Y3" s="11">
        <f>[8]IntraEU!Y$2-Y33</f>
        <v>2551487</v>
      </c>
      <c r="Z3" s="11">
        <f>[8]IntraEU!Z$2-Z33</f>
        <v>3398571</v>
      </c>
      <c r="AA3" s="11">
        <f>[8]IntraEU!AA$2-AA33</f>
        <v>3255351</v>
      </c>
      <c r="AB3" s="11">
        <f>[8]IntraEU!AB$2-AB33</f>
        <v>5826860</v>
      </c>
      <c r="AC3" s="11">
        <f>[8]IntraEU!AC$2-AC33</f>
        <v>4121859</v>
      </c>
      <c r="AD3" s="11">
        <f>[8]IntraEU!AD$2-AD33</f>
        <v>3718253</v>
      </c>
      <c r="AE3" s="11">
        <f>[8]IntraEU!AE$2-AE33</f>
        <v>2853354</v>
      </c>
      <c r="AF3" s="11">
        <f>[8]IntraEU!AF$2-AF33</f>
        <v>2963789</v>
      </c>
      <c r="AG3" s="11">
        <f>[8]IntraEU!AG$2-AG33</f>
        <v>2648032</v>
      </c>
      <c r="AH3" s="11">
        <f>[8]IntraEU!AH$2-AH33</f>
        <v>2664631</v>
      </c>
      <c r="AI3" s="11">
        <f>[8]IntraEU!AI$2-AI33</f>
        <v>3216885</v>
      </c>
      <c r="AJ3" s="11">
        <f>[8]IntraEU!AJ$2-AJ33</f>
        <v>2685174</v>
      </c>
      <c r="AK3" s="11">
        <f>[8]IntraEU!AK$2-AK33</f>
        <v>2466082</v>
      </c>
      <c r="AL3" s="11">
        <f>[8]IntraEU!AL$2-AL33</f>
        <v>3265712</v>
      </c>
      <c r="AM3" s="11">
        <f>[8]IntraEU!AM$2-AM33</f>
        <v>2893525</v>
      </c>
      <c r="AN3" s="11">
        <f>[8]IntraEU!AN$2-AN33</f>
        <v>3339138</v>
      </c>
      <c r="AO3" s="11">
        <f>[8]IntraEU!AO$2-AO33</f>
        <v>3641615</v>
      </c>
      <c r="AP3" s="11">
        <f>[8]IntraEU!AP$2-AP33</f>
        <v>4614131</v>
      </c>
      <c r="AQ3" s="11">
        <f>[8]IntraEU!AQ$2-AQ33</f>
        <v>3326799</v>
      </c>
      <c r="AR3" s="11">
        <f>[8]IntraEU!AR$2-AR33</f>
        <v>2695666</v>
      </c>
      <c r="AS3" s="11">
        <f>[8]IntraEU!AS$2-AS33</f>
        <v>2999329</v>
      </c>
      <c r="AT3" s="11">
        <f>[8]IntraEU!AT$2-AT33</f>
        <v>3167585</v>
      </c>
      <c r="AU3" s="11">
        <f>[8]IntraEU!AU$2-AU33</f>
        <v>3471663</v>
      </c>
      <c r="AV3" s="11">
        <f>[8]IntraEU!AV$2-AV33</f>
        <v>2539981</v>
      </c>
      <c r="AW3" s="11">
        <f>[8]IntraEU!AW$2-AW33</f>
        <v>2435570</v>
      </c>
      <c r="AX3" s="11">
        <f>[8]IntraEU!AX$2-AX33</f>
        <v>3601373</v>
      </c>
      <c r="AY3" s="11">
        <f>[8]IntraEU!AY$2-AY33</f>
        <v>3269732</v>
      </c>
      <c r="AZ3" s="11">
        <f>[8]IntraEU!AZ$2-AZ33</f>
        <v>4130142</v>
      </c>
      <c r="BA3" s="11">
        <f>[8]IntraEU!BA$2-BA33</f>
        <v>4431593</v>
      </c>
      <c r="BB3" s="11">
        <f>[8]IntraEU!BB$2-BB33</f>
        <v>3910166</v>
      </c>
      <c r="BC3" s="11">
        <f>[8]IntraEU!BC$2-BC33</f>
        <v>3503414</v>
      </c>
      <c r="BD3" s="11">
        <f>[8]IntraEU!BD$2-BD33</f>
        <v>3136600</v>
      </c>
      <c r="BE3" s="11">
        <f>[8]IntraEU!BE$2-BE33</f>
        <v>2800861</v>
      </c>
      <c r="BF3" s="11">
        <f>[8]IntraEU!BF$2-BF33</f>
        <v>3551118</v>
      </c>
      <c r="BG3" s="11">
        <f>[8]IntraEU!BG$2-BG33</f>
        <v>3455822</v>
      </c>
      <c r="BH3" s="11">
        <f>[8]IntraEU!BH$2-BH33</f>
        <v>2505607</v>
      </c>
      <c r="BI3" s="11">
        <f>[8]IntraEU!BI$2-BI33</f>
        <v>2568006</v>
      </c>
      <c r="BJ3" s="11">
        <f>[8]IntraEU!BJ$2-BJ33</f>
        <v>1926148</v>
      </c>
      <c r="BK3" s="11">
        <f>[8]IntraEU!BK$2-BK33</f>
        <v>3389849</v>
      </c>
      <c r="BL3" s="11">
        <f>[8]IntraEU!BL$2-BL33</f>
        <v>5162846</v>
      </c>
      <c r="BM3" s="11">
        <f>[8]IntraEU!BM$2-BM33</f>
        <v>4150017</v>
      </c>
      <c r="BN3" s="11">
        <f>[8]IntraEU!BN$2-BN33</f>
        <v>3645571</v>
      </c>
      <c r="BO3" s="11">
        <f>[8]IntraEU!BO$2-BO33</f>
        <v>4287883</v>
      </c>
      <c r="BP3" s="11">
        <f>[8]IntraEU!BP$2-BP33</f>
        <v>3376865</v>
      </c>
      <c r="BQ3" s="11">
        <f>[8]IntraEU!BQ$2-BQ33</f>
        <v>4565491</v>
      </c>
      <c r="BR3" s="11">
        <f>[8]IntraEU!BR$2-BR33</f>
        <v>5585511</v>
      </c>
      <c r="BS3" s="11">
        <f>[8]IntraEU!BS$2-BS33</f>
        <v>4969687</v>
      </c>
      <c r="BT3" s="11">
        <f>[8]IntraEU!BT$2-BT33</f>
        <v>3824444</v>
      </c>
      <c r="BU3" s="11">
        <f>[8]IntraEU!BU$2-BU33</f>
        <v>3550576</v>
      </c>
      <c r="BV3" s="11">
        <f>[8]IntraEU!BV$2-BV33</f>
        <v>4694852</v>
      </c>
      <c r="BW3" s="11">
        <f>[8]IntraEU!BW$2-BW33</f>
        <v>5025873</v>
      </c>
      <c r="BX3" s="11">
        <f>[8]IntraEU!BX$2-BX33</f>
        <v>6783999</v>
      </c>
      <c r="BY3" s="11">
        <f>[8]IntraEU!BY$2-BY33</f>
        <v>5329358</v>
      </c>
      <c r="BZ3" s="11">
        <f>[8]IntraEU!BZ$2-BZ33</f>
        <v>4599801</v>
      </c>
      <c r="CA3" s="11">
        <f>[8]IntraEU!CA$2-CA33</f>
        <v>4393589</v>
      </c>
      <c r="CB3" s="11">
        <f>[8]IntraEU!CB$2-CB33</f>
        <v>2731418</v>
      </c>
      <c r="CC3" s="11">
        <f>[8]IntraEU!CC$2-CC33</f>
        <v>3261726</v>
      </c>
      <c r="CD3" s="11">
        <f>[8]IntraEU!CD$2-CD33</f>
        <v>3265872</v>
      </c>
      <c r="CE3" s="11">
        <f>[8]IntraEU!CE$2-CE33</f>
        <v>3592243</v>
      </c>
      <c r="CF3" s="11">
        <f>[8]IntraEU!CF$2-CF33</f>
        <v>3484991</v>
      </c>
      <c r="CG3" s="11">
        <f>[8]IntraEU!CG$2-CG33</f>
        <v>3447498</v>
      </c>
      <c r="CH3" s="11">
        <f>[8]IntraEU!CH$2-CH33</f>
        <v>2965818</v>
      </c>
      <c r="CI3" s="11">
        <f>[8]IntraEU!CI$2-CI33</f>
        <v>3527574</v>
      </c>
      <c r="CJ3" s="11">
        <f>[8]IntraEU!CJ$2-CJ33</f>
        <v>4351198</v>
      </c>
      <c r="CK3" s="11">
        <f>[8]IntraEU!CK$2-CK33</f>
        <v>3562470</v>
      </c>
      <c r="CL3" s="11">
        <f>[8]IntraEU!CL$2-CL33</f>
        <v>3666286</v>
      </c>
      <c r="CM3" s="11">
        <f>[8]IntraEU!CM$2-CM33</f>
        <v>2401431</v>
      </c>
      <c r="CN3" s="11">
        <f>[8]IntraEU!CN$2-CN33</f>
        <v>1948697</v>
      </c>
      <c r="CO3" s="11">
        <f>[8]IntraEU!CO$2-CO33</f>
        <v>2505778</v>
      </c>
      <c r="CP3" s="11">
        <f>[8]IntraEU!CP$2-CP33</f>
        <v>2673921</v>
      </c>
      <c r="CQ3" s="11">
        <f>[8]IntraEU!CQ$2-CQ33</f>
        <v>2569319</v>
      </c>
      <c r="CR3" s="11">
        <f>[8]IntraEU!CR$2-CR33</f>
        <v>2549281</v>
      </c>
      <c r="CS3" s="11">
        <f>[8]IntraEU!CS$2-CS33</f>
        <v>2613612</v>
      </c>
      <c r="CT3" s="11">
        <f>[8]IntraEU!CT$2-CT33</f>
        <v>3110677</v>
      </c>
      <c r="CU3" s="11">
        <f>[8]IntraEU!CU$2-CU33</f>
        <v>3532899</v>
      </c>
      <c r="CV3" s="11">
        <f>[8]IntraEU!CV$2-CV33</f>
        <v>4350555</v>
      </c>
      <c r="CW3" s="11">
        <f>[8]IntraEU!CW$2-CW33</f>
        <v>3847782</v>
      </c>
      <c r="CX3" s="11">
        <f>[8]IntraEU!CX$2-CX33</f>
        <v>2958316</v>
      </c>
      <c r="CY3" s="11">
        <f>[8]IntraEU!CY$2-CY33</f>
        <v>3117390</v>
      </c>
      <c r="CZ3" s="11">
        <f>[8]IntraEU!CZ$2-CZ33</f>
        <v>2633735</v>
      </c>
      <c r="DA3" s="11">
        <f>[8]IntraEU!DA$2-DA33</f>
        <v>3258880</v>
      </c>
      <c r="DB3" s="11">
        <f>[8]IntraEU!DB$2-DB33</f>
        <v>3485519</v>
      </c>
      <c r="DC3" s="11">
        <f>[8]IntraEU!DC$2-DC33</f>
        <v>3544101</v>
      </c>
      <c r="DD3" s="11">
        <f>[8]IntraEU!DD$2-DD33</f>
        <v>2547754</v>
      </c>
      <c r="DE3" s="11">
        <f>[8]IntraEU!DE$2-DE33</f>
        <v>3022705</v>
      </c>
      <c r="DF3" s="11">
        <f>[8]IntraEU!DF$2-DF33</f>
        <v>4122814</v>
      </c>
      <c r="DG3" s="11">
        <f>[8]IntraEU!DG$2-DG33</f>
        <v>3813386</v>
      </c>
      <c r="DH3" s="11">
        <f>[8]IntraEU!DH$2-DH33</f>
        <v>3202287</v>
      </c>
      <c r="DI3" s="11">
        <f>[8]IntraEU!DI$2-DI33</f>
        <v>3120443</v>
      </c>
      <c r="DJ3" s="11">
        <f>[8]IntraEU!DJ$2-DJ33</f>
        <v>3821167</v>
      </c>
      <c r="DK3" s="11">
        <f>[8]IntraEU!DK$2-DK33</f>
        <v>3219523</v>
      </c>
      <c r="DL3" s="11">
        <f>[8]IntraEU!DL$2-DL33</f>
        <v>2876966</v>
      </c>
      <c r="DM3" s="11">
        <f>[8]IntraEU!DM$2-DM33</f>
        <v>2850837</v>
      </c>
      <c r="DN3" s="11">
        <f>[8]IntraEU!DN$2-DN33</f>
        <v>3096523</v>
      </c>
      <c r="DO3" s="11">
        <f>[8]IntraEU!DO$2-DO33</f>
        <v>3034412</v>
      </c>
      <c r="DP3" s="11">
        <f>[8]IntraEU!DP$2-DP33</f>
        <v>2490703</v>
      </c>
      <c r="DQ3" s="11">
        <f>[8]IntraEU!DQ$2-DQ33</f>
        <v>2527925</v>
      </c>
      <c r="DR3" s="11">
        <f>[8]IntraEU!DR$2-DR33</f>
        <v>3095434</v>
      </c>
      <c r="DS3" s="11">
        <f>[8]IntraEU!DS$2-DS33</f>
        <v>2706568</v>
      </c>
      <c r="DT3" s="11">
        <f>[8]IntraEU!DT$2-DT33</f>
        <v>3360029</v>
      </c>
      <c r="DU3" s="11">
        <f>[8]IntraEU!DU$2-DU33</f>
        <v>3215038</v>
      </c>
      <c r="DV3" s="11">
        <f>[8]IntraEU!DV$2-DV33</f>
        <v>3128053</v>
      </c>
      <c r="DW3" s="11">
        <f>[8]IntraEU!DW$2-DW33</f>
        <v>6202859</v>
      </c>
      <c r="DX3" s="11">
        <f>[8]IntraEU!DX$2-DX33</f>
        <v>2560942</v>
      </c>
      <c r="DY3" s="11">
        <f>[8]IntraEU!DY$2-DY33</f>
        <v>2790612</v>
      </c>
      <c r="DZ3" s="11">
        <f>[8]IntraEU!DZ$2-DZ33</f>
        <v>3104685</v>
      </c>
      <c r="EA3" s="11">
        <f>[8]IntraEU!EA$2-EA33</f>
        <v>3028918</v>
      </c>
      <c r="EB3" s="11">
        <f>[8]IntraEU!EB$2-EB33</f>
        <v>1892107</v>
      </c>
      <c r="EC3" s="11">
        <f>[8]IntraEU!EC$2-EC33</f>
        <v>1929675</v>
      </c>
      <c r="ED3" s="11">
        <f>[8]IntraEU!ED$2-ED33</f>
        <v>3421401</v>
      </c>
      <c r="EE3" s="11">
        <f>[8]IntraEU!EE$2-EE33</f>
        <v>4316671</v>
      </c>
      <c r="EF3" s="11">
        <f>[8]IntraEU!EF$2-EF33</f>
        <v>5143470</v>
      </c>
      <c r="EG3" s="11">
        <f>[8]IntraEU!EG$2-EG33</f>
        <v>4613690</v>
      </c>
      <c r="EH3" s="11">
        <f>[8]IntraEU!EH$2-EH33</f>
        <v>4409402</v>
      </c>
      <c r="EI3" s="11">
        <f>[8]IntraEU!EI$2-EI33</f>
        <v>4522009</v>
      </c>
      <c r="EJ3" s="11">
        <f>[8]IntraEU!EJ$2-EJ33</f>
        <v>4753557</v>
      </c>
      <c r="EK3" s="11">
        <f>[8]IntraEU!EK$2-EK33</f>
        <v>4669006</v>
      </c>
      <c r="EL3" s="11">
        <f>[8]IntraEU!EL$2-EL33</f>
        <v>4848501</v>
      </c>
      <c r="EM3" s="11">
        <f>[8]IntraEU!EM$2-EM33</f>
        <v>5400292</v>
      </c>
      <c r="EN3" s="11">
        <f>[8]IntraEU!EN$2-EN33</f>
        <v>4146936</v>
      </c>
      <c r="EO3" s="11">
        <f>[8]IntraEU!EO$2-EO33</f>
        <v>4105175</v>
      </c>
      <c r="EP3" s="11">
        <f>[8]IntraEU!EP$2-EP33</f>
        <v>4519039</v>
      </c>
      <c r="EQ3" s="11">
        <f>[8]IntraEU!EQ$2-EQ33</f>
        <v>5350676</v>
      </c>
      <c r="ER3" s="11">
        <f>[8]IntraEU!ER$2-ER33</f>
        <v>7030281</v>
      </c>
      <c r="ES3" s="11">
        <f>[8]IntraEU!ES$2-ES33</f>
        <v>5230367</v>
      </c>
      <c r="ET3" s="11">
        <f>[8]IntraEU!ET$2-ET33</f>
        <v>5353250</v>
      </c>
      <c r="EU3" s="11">
        <f>[8]IntraEU!EU$2-EU33</f>
        <v>4984815</v>
      </c>
      <c r="EV3" s="11">
        <f>[8]IntraEU!EV$2-EV33</f>
        <v>4428241</v>
      </c>
      <c r="EW3" s="11">
        <f>[8]IntraEU!EW$2-EW33</f>
        <v>3262525</v>
      </c>
      <c r="EX3" s="11">
        <f>[8]IntraEU!EX$2-EX33</f>
        <v>8075373</v>
      </c>
      <c r="EY3" s="11">
        <f>[8]IntraEU!EY$2-EY33</f>
        <v>6862153</v>
      </c>
      <c r="EZ3" s="11">
        <f>[8]IntraEU!EZ$2-EZ33</f>
        <v>5625892</v>
      </c>
      <c r="FA3" s="11">
        <f>[8]IntraEU!FA$2-FA33</f>
        <v>5536693</v>
      </c>
      <c r="FB3" s="11">
        <f>[8]IntraEU!FB$2-FB33</f>
        <v>6555768</v>
      </c>
      <c r="FC3" s="11">
        <f>[8]IntraEU!FC$2-FC33</f>
        <v>5665626</v>
      </c>
      <c r="FD3" s="11">
        <f>[8]IntraEU!FD$2-FD33</f>
        <v>4500539</v>
      </c>
      <c r="FE3" s="11">
        <f>[8]IntraEU!FE$2-FE33</f>
        <v>4357147</v>
      </c>
      <c r="FF3" s="11">
        <f>[8]IntraEU!FF$2-FF33</f>
        <v>3867761</v>
      </c>
      <c r="FG3" s="11">
        <f>[8]IntraEU!FG$2-FG33</f>
        <v>9274546</v>
      </c>
      <c r="FH3" s="11">
        <f>[8]IntraEU!FH$2-FH33</f>
        <v>2103741</v>
      </c>
      <c r="FI3" s="11">
        <f>[8]IntraEU!FI$2-FI33</f>
        <v>3219690</v>
      </c>
      <c r="FJ3" s="11">
        <f>[8]IntraEU!FJ$2-FJ33</f>
        <v>2407700</v>
      </c>
      <c r="FK3" s="11">
        <f>[8]IntraEU!FK$2-FK33</f>
        <v>3122882</v>
      </c>
      <c r="FL3" s="11">
        <f>[8]IntraEU!FL$2-FL33</f>
        <v>2102701</v>
      </c>
      <c r="FM3" s="11">
        <f>[8]IntraEU!FM$2-FM33</f>
        <v>2391336</v>
      </c>
      <c r="FN3" s="1">
        <f>[8]IntraEU!FN$2</f>
        <v>3818337</v>
      </c>
      <c r="FO3" s="1">
        <f>[8]IntraEU!FO$2</f>
        <v>5417438</v>
      </c>
      <c r="FP3" s="1">
        <f>[8]IntraEU!FP$2</f>
        <v>7066885</v>
      </c>
      <c r="FQ3" s="1">
        <f>[8]IntraEU!FQ$2</f>
        <v>4473255</v>
      </c>
      <c r="FR3" s="1">
        <f>[8]IntraEU!FR$2</f>
        <v>4585376</v>
      </c>
      <c r="FS3" s="1">
        <f>[8]IntraEU!FS$2</f>
        <v>3626739</v>
      </c>
      <c r="FT3" s="1">
        <f>[8]IntraEU!FT$2</f>
        <v>4576837</v>
      </c>
      <c r="FU3" s="1">
        <f>[8]IntraEU!FU$2</f>
        <v>3221452</v>
      </c>
      <c r="FV3" s="1">
        <f>[8]IntraEU!FV$2</f>
        <v>3456203</v>
      </c>
      <c r="FW3" s="1">
        <f>[8]IntraEU!FW$2</f>
        <v>0</v>
      </c>
      <c r="FX3" s="1">
        <f>[8]IntraEU!FX$2</f>
        <v>0</v>
      </c>
      <c r="FY3" s="1">
        <f>[8]IntraEU!FY$2</f>
        <v>0</v>
      </c>
      <c r="FZ3" s="7">
        <f>SUM($B3:FY3)</f>
        <v>656181188</v>
      </c>
    </row>
    <row r="4" spans="1:182">
      <c r="A4" t="s">
        <v>1</v>
      </c>
      <c r="B4" s="10">
        <f>[8]ExtraEU!B$2+B33</f>
        <v>74967</v>
      </c>
      <c r="C4" s="10">
        <f>[8]ExtraEU!C$2+C33</f>
        <v>42709</v>
      </c>
      <c r="D4" s="10">
        <f>[8]ExtraEU!D$2+D33</f>
        <v>67054</v>
      </c>
      <c r="E4" s="10">
        <f>[8]ExtraEU!E$2+E33</f>
        <v>50290</v>
      </c>
      <c r="F4" s="10">
        <f>[8]ExtraEU!F$2+F33</f>
        <v>23241</v>
      </c>
      <c r="G4" s="10">
        <f>[8]ExtraEU!G$2+G33</f>
        <v>67531</v>
      </c>
      <c r="H4" s="10">
        <f>[8]ExtraEU!H$2+H33</f>
        <v>53428</v>
      </c>
      <c r="I4" s="10">
        <f>[8]ExtraEU!I$2+I33</f>
        <v>45394</v>
      </c>
      <c r="J4" s="10">
        <f>[8]ExtraEU!J$2+J33</f>
        <v>14601</v>
      </c>
      <c r="K4" s="10">
        <f>[8]ExtraEU!K$2+K33</f>
        <v>36353</v>
      </c>
      <c r="L4" s="10">
        <f>[8]ExtraEU!L$2+L33</f>
        <v>65469</v>
      </c>
      <c r="M4" s="10">
        <f>[8]ExtraEU!M$2+M33</f>
        <v>32798</v>
      </c>
      <c r="N4" s="10">
        <f>[8]ExtraEU!N$2+N33</f>
        <v>24745</v>
      </c>
      <c r="O4" s="10">
        <f>[8]ExtraEU!O$2+O33</f>
        <v>35250</v>
      </c>
      <c r="P4" s="10">
        <f>[8]ExtraEU!P$2+P33</f>
        <v>29608</v>
      </c>
      <c r="Q4" s="10">
        <f>[8]ExtraEU!Q$2+Q33</f>
        <v>349984</v>
      </c>
      <c r="R4" s="10">
        <f>[8]ExtraEU!R$2+R33</f>
        <v>51842</v>
      </c>
      <c r="S4" s="10">
        <f>[8]ExtraEU!S$2+S33</f>
        <v>34241</v>
      </c>
      <c r="T4" s="10">
        <f>[8]ExtraEU!T$2+T33</f>
        <v>22213</v>
      </c>
      <c r="U4" s="10">
        <f>[8]ExtraEU!U$2+U33</f>
        <v>62615</v>
      </c>
      <c r="V4" s="10">
        <f>[8]ExtraEU!V$2+V33</f>
        <v>39650</v>
      </c>
      <c r="W4" s="10">
        <f>[8]ExtraEU!W$2+W33</f>
        <v>78128</v>
      </c>
      <c r="X4" s="10">
        <f>[8]ExtraEU!X$2+X33</f>
        <v>47454</v>
      </c>
      <c r="Y4" s="10">
        <f>[8]ExtraEU!Y$2+Y33</f>
        <v>68076</v>
      </c>
      <c r="Z4" s="10">
        <f>[8]ExtraEU!Z$2+Z33</f>
        <v>34321</v>
      </c>
      <c r="AA4" s="10">
        <f>[8]ExtraEU!AA$2+AA33</f>
        <v>118226</v>
      </c>
      <c r="AB4" s="10">
        <f>[8]ExtraEU!AB$2+AB33</f>
        <v>99536</v>
      </c>
      <c r="AC4" s="10">
        <f>[8]ExtraEU!AC$2+AC33</f>
        <v>54509</v>
      </c>
      <c r="AD4" s="10">
        <f>[8]ExtraEU!AD$2+AD33</f>
        <v>91096</v>
      </c>
      <c r="AE4" s="10">
        <f>[8]ExtraEU!AE$2+AE33</f>
        <v>64627</v>
      </c>
      <c r="AF4" s="10">
        <f>[8]ExtraEU!AF$2+AF33</f>
        <v>98729</v>
      </c>
      <c r="AG4" s="10">
        <f>[8]ExtraEU!AG$2+AG33</f>
        <v>99475</v>
      </c>
      <c r="AH4" s="10">
        <f>[8]ExtraEU!AH$2+AH33</f>
        <v>66505</v>
      </c>
      <c r="AI4" s="10">
        <f>[8]ExtraEU!AI$2+AI33</f>
        <v>164005</v>
      </c>
      <c r="AJ4" s="10">
        <f>[8]ExtraEU!AJ$2+AJ33</f>
        <v>66289</v>
      </c>
      <c r="AK4" s="10">
        <f>[8]ExtraEU!AK$2+AK33</f>
        <v>111793</v>
      </c>
      <c r="AL4" s="10">
        <f>[8]ExtraEU!AL$2+AL33</f>
        <v>70623</v>
      </c>
      <c r="AM4" s="10">
        <f>[8]ExtraEU!AM$2+AM33</f>
        <v>134396</v>
      </c>
      <c r="AN4" s="10">
        <f>[8]ExtraEU!AN$2+AN33</f>
        <v>71527</v>
      </c>
      <c r="AO4" s="10">
        <f>[8]ExtraEU!AO$2+AO33</f>
        <v>86375</v>
      </c>
      <c r="AP4" s="10">
        <f>[8]ExtraEU!AP$2+AP33</f>
        <v>55224</v>
      </c>
      <c r="AQ4" s="10">
        <f>[8]ExtraEU!AQ$2+AQ33</f>
        <v>52278</v>
      </c>
      <c r="AR4" s="10">
        <f>[8]ExtraEU!AR$2+AR33</f>
        <v>68201</v>
      </c>
      <c r="AS4" s="10">
        <f>[8]ExtraEU!AS$2+AS33</f>
        <v>69502</v>
      </c>
      <c r="AT4" s="10">
        <f>[8]ExtraEU!AT$2+AT33</f>
        <v>45982</v>
      </c>
      <c r="AU4" s="10">
        <f>[8]ExtraEU!AU$2+AU33</f>
        <v>57140</v>
      </c>
      <c r="AV4" s="10">
        <f>[8]ExtraEU!AV$2+AV33</f>
        <v>93144</v>
      </c>
      <c r="AW4" s="10">
        <f>[8]ExtraEU!AW$2+AW33</f>
        <v>82111</v>
      </c>
      <c r="AX4" s="10">
        <f>[8]ExtraEU!AX$2+AX33</f>
        <v>184499</v>
      </c>
      <c r="AY4" s="10">
        <f>[8]ExtraEU!AY$2+AY33</f>
        <v>109976</v>
      </c>
      <c r="AZ4" s="10">
        <f>[8]ExtraEU!AZ$2+AZ33</f>
        <v>104659</v>
      </c>
      <c r="BA4" s="10">
        <f>[8]ExtraEU!BA$2+BA33</f>
        <v>89691</v>
      </c>
      <c r="BB4" s="10">
        <f>[8]ExtraEU!BB$2+BB33</f>
        <v>70155</v>
      </c>
      <c r="BC4" s="10">
        <f>[8]ExtraEU!BC$2+BC33</f>
        <v>85203</v>
      </c>
      <c r="BD4" s="10">
        <f>[8]ExtraEU!BD$2+BD33</f>
        <v>65836</v>
      </c>
      <c r="BE4" s="10">
        <f>[8]ExtraEU!BE$2+BE33</f>
        <v>89220</v>
      </c>
      <c r="BF4" s="10">
        <f>[8]ExtraEU!BF$2+BF33</f>
        <v>72050</v>
      </c>
      <c r="BG4" s="10">
        <f>[8]ExtraEU!BG$2+BG33</f>
        <v>142625</v>
      </c>
      <c r="BH4" s="10">
        <f>[8]ExtraEU!BH$2+BH33</f>
        <v>88530</v>
      </c>
      <c r="BI4" s="10">
        <f>[8]ExtraEU!BI$2+BI33</f>
        <v>106084</v>
      </c>
      <c r="BJ4" s="10">
        <f>[8]ExtraEU!BJ$2+BJ33</f>
        <v>155023</v>
      </c>
      <c r="BK4" s="10">
        <f>[8]ExtraEU!BK$2+BK33</f>
        <v>67288</v>
      </c>
      <c r="BL4" s="10">
        <f>[8]ExtraEU!BL$2+BL33</f>
        <v>52448</v>
      </c>
      <c r="BM4" s="10">
        <f>[8]ExtraEU!BM$2+BM33</f>
        <v>65852</v>
      </c>
      <c r="BN4" s="10">
        <f>[8]ExtraEU!BN$2+BN33</f>
        <v>123518</v>
      </c>
      <c r="BO4" s="10">
        <f>[8]ExtraEU!BO$2+BO33</f>
        <v>78874</v>
      </c>
      <c r="BP4" s="10">
        <f>[8]ExtraEU!BP$2+BP33</f>
        <v>41791</v>
      </c>
      <c r="BQ4" s="10">
        <f>[8]ExtraEU!BQ$2+BQ33</f>
        <v>63628</v>
      </c>
      <c r="BR4" s="10">
        <f>[8]ExtraEU!BR$2+BR33</f>
        <v>53238</v>
      </c>
      <c r="BS4" s="10">
        <f>[8]ExtraEU!BS$2+BS33</f>
        <v>168384</v>
      </c>
      <c r="BT4" s="10">
        <f>[8]ExtraEU!BT$2+BT33</f>
        <v>63435</v>
      </c>
      <c r="BU4" s="10">
        <f>[8]ExtraEU!BU$2+BU33</f>
        <v>103169</v>
      </c>
      <c r="BV4" s="10">
        <f>[8]ExtraEU!BV$2+BV33</f>
        <v>42420</v>
      </c>
      <c r="BW4" s="10">
        <f>[8]ExtraEU!BW$2+BW33</f>
        <v>116970</v>
      </c>
      <c r="BX4" s="10">
        <f>[8]ExtraEU!BX$2+BX33</f>
        <v>102374</v>
      </c>
      <c r="BY4" s="10">
        <f>[8]ExtraEU!BY$2+BY33</f>
        <v>53987</v>
      </c>
      <c r="BZ4" s="10">
        <f>[8]ExtraEU!BZ$2+BZ33</f>
        <v>53541</v>
      </c>
      <c r="CA4" s="10">
        <f>[8]ExtraEU!CA$2+CA33</f>
        <v>61542</v>
      </c>
      <c r="CB4" s="10">
        <f>[8]ExtraEU!CB$2+CB33</f>
        <v>20315</v>
      </c>
      <c r="CC4" s="10">
        <f>[8]ExtraEU!CC$2+CC33</f>
        <v>25080</v>
      </c>
      <c r="CD4" s="10">
        <f>[8]ExtraEU!CD$2+CD33</f>
        <v>62042</v>
      </c>
      <c r="CE4" s="10">
        <f>[8]ExtraEU!CE$2+CE33</f>
        <v>44130</v>
      </c>
      <c r="CF4" s="10">
        <f>[8]ExtraEU!CF$2+CF33</f>
        <v>65564</v>
      </c>
      <c r="CG4" s="10">
        <f>[8]ExtraEU!CG$2+CG33</f>
        <v>132478</v>
      </c>
      <c r="CH4" s="10">
        <f>[8]ExtraEU!CH$2+CH33</f>
        <v>34345</v>
      </c>
      <c r="CI4" s="10">
        <f>[8]ExtraEU!CI$2+CI33</f>
        <v>93563</v>
      </c>
      <c r="CJ4" s="10">
        <f>[8]ExtraEU!CJ$2+CJ33</f>
        <v>43742</v>
      </c>
      <c r="CK4" s="10">
        <f>[8]ExtraEU!CK$2+CK33</f>
        <v>58539</v>
      </c>
      <c r="CL4" s="10">
        <f>[8]ExtraEU!CL$2+CL33</f>
        <v>41503</v>
      </c>
      <c r="CM4" s="10">
        <f>[8]ExtraEU!CM$2+CM33</f>
        <v>39446</v>
      </c>
      <c r="CN4" s="10">
        <f>[8]ExtraEU!CN$2+CN33</f>
        <v>47507</v>
      </c>
      <c r="CO4" s="10">
        <f>[8]ExtraEU!CO$2+CO33</f>
        <v>30599</v>
      </c>
      <c r="CP4" s="10">
        <f>[8]ExtraEU!CP$2+CP33</f>
        <v>51032</v>
      </c>
      <c r="CQ4" s="10">
        <f>[8]ExtraEU!CQ$2+CQ33</f>
        <v>35152</v>
      </c>
      <c r="CR4" s="10">
        <f>[8]ExtraEU!CR$2+CR33</f>
        <v>56261</v>
      </c>
      <c r="CS4" s="10">
        <f>[8]ExtraEU!CS$2+CS33</f>
        <v>48670</v>
      </c>
      <c r="CT4" s="10">
        <f>[8]ExtraEU!CT$2+CT33</f>
        <v>38573</v>
      </c>
      <c r="CU4" s="10">
        <f>[8]ExtraEU!CU$2+CU33</f>
        <v>28602</v>
      </c>
      <c r="CV4" s="10">
        <f>[8]ExtraEU!CV$2+CV33</f>
        <v>26010</v>
      </c>
      <c r="CW4" s="10">
        <f>[8]ExtraEU!CW$2+CW33</f>
        <v>20996</v>
      </c>
      <c r="CX4" s="10">
        <f>[8]ExtraEU!CX$2+CX33</f>
        <v>41404</v>
      </c>
      <c r="CY4" s="10">
        <f>[8]ExtraEU!CY$2+CY33</f>
        <v>26497</v>
      </c>
      <c r="CZ4" s="10">
        <f>[8]ExtraEU!CZ$2+CZ33</f>
        <v>15162</v>
      </c>
      <c r="DA4" s="10">
        <f>[8]ExtraEU!DA$2+DA33</f>
        <v>470350</v>
      </c>
      <c r="DB4" s="10">
        <f>[8]ExtraEU!DB$2+DB33</f>
        <v>510409</v>
      </c>
      <c r="DC4" s="10">
        <f>[8]ExtraEU!DC$2+DC33</f>
        <v>27974</v>
      </c>
      <c r="DD4" s="10">
        <f>[8]ExtraEU!DD$2+DD33</f>
        <v>29187</v>
      </c>
      <c r="DE4" s="10">
        <f>[8]ExtraEU!DE$2+DE33</f>
        <v>280262</v>
      </c>
      <c r="DF4" s="10">
        <f>[8]ExtraEU!DF$2+DF33</f>
        <v>30764</v>
      </c>
      <c r="DG4" s="10">
        <f>[8]ExtraEU!DG$2+DG33</f>
        <v>750111</v>
      </c>
      <c r="DH4" s="10">
        <f>[8]ExtraEU!DH$2+DH33</f>
        <v>150342</v>
      </c>
      <c r="DI4" s="10">
        <f>[8]ExtraEU!DI$2+DI33</f>
        <v>144822</v>
      </c>
      <c r="DJ4" s="10">
        <f>[8]ExtraEU!DJ$2+DJ33</f>
        <v>41405</v>
      </c>
      <c r="DK4" s="10">
        <f>[8]ExtraEU!DK$2+DK33</f>
        <v>157272</v>
      </c>
      <c r="DL4" s="10">
        <f>[8]ExtraEU!DL$2+DL33</f>
        <v>27882</v>
      </c>
      <c r="DM4" s="10">
        <f>[8]ExtraEU!DM$2+DM33</f>
        <v>256249</v>
      </c>
      <c r="DN4" s="10">
        <f>[8]ExtraEU!DN$2+DN33</f>
        <v>304221</v>
      </c>
      <c r="DO4" s="10">
        <f>[8]ExtraEU!DO$2+DO33</f>
        <v>95049</v>
      </c>
      <c r="DP4" s="10">
        <f>[8]ExtraEU!DP$2+DP33</f>
        <v>249808</v>
      </c>
      <c r="DQ4" s="10">
        <f>[8]ExtraEU!DQ$2+DQ33</f>
        <v>584750</v>
      </c>
      <c r="DR4" s="10">
        <f>[8]ExtraEU!DR$2+DR33</f>
        <v>115113</v>
      </c>
      <c r="DS4" s="10">
        <f>[8]ExtraEU!DS$2+DS33</f>
        <v>478680</v>
      </c>
      <c r="DT4" s="10">
        <f>[8]ExtraEU!DT$2+DT33</f>
        <v>117751</v>
      </c>
      <c r="DU4" s="10">
        <f>[8]ExtraEU!DU$2+DU33</f>
        <v>241619</v>
      </c>
      <c r="DV4" s="10">
        <f>[8]ExtraEU!DV$2+DV33</f>
        <v>69655</v>
      </c>
      <c r="DW4" s="10">
        <f>[8]ExtraEU!DW$2+DW33</f>
        <v>49412</v>
      </c>
      <c r="DX4" s="10">
        <f>[8]ExtraEU!DX$2+DX33</f>
        <v>48345</v>
      </c>
      <c r="DY4" s="10">
        <f>[8]ExtraEU!DY$2+DY33</f>
        <v>20868</v>
      </c>
      <c r="DZ4" s="10">
        <f>[8]ExtraEU!DZ$2+DZ33</f>
        <v>48986</v>
      </c>
      <c r="EA4" s="10">
        <f>[8]ExtraEU!EA$2+EA33</f>
        <v>55955</v>
      </c>
      <c r="EB4" s="10">
        <f>[8]ExtraEU!EB$2+EB33</f>
        <v>45802</v>
      </c>
      <c r="EC4" s="10">
        <f>[8]ExtraEU!EC$2+EC33</f>
        <v>65397</v>
      </c>
      <c r="ED4" s="10">
        <f>[8]ExtraEU!ED$2+ED33</f>
        <v>112143</v>
      </c>
      <c r="EE4" s="10">
        <f>[8]ExtraEU!EE$2+EE33</f>
        <v>110542</v>
      </c>
      <c r="EF4" s="10">
        <f>[8]ExtraEU!EF$2+EF33</f>
        <v>105627</v>
      </c>
      <c r="EG4" s="10">
        <f>[8]ExtraEU!EG$2+EG33</f>
        <v>135514</v>
      </c>
      <c r="EH4" s="10">
        <f>[8]ExtraEU!EH$2+EH33</f>
        <v>136571</v>
      </c>
      <c r="EI4" s="10">
        <f>[8]ExtraEU!EI$2+EI33</f>
        <v>80193</v>
      </c>
      <c r="EJ4" s="10">
        <f>[8]ExtraEU!EJ$2+EJ33</f>
        <v>63151</v>
      </c>
      <c r="EK4" s="10">
        <f>[8]ExtraEU!EK$2+EK33</f>
        <v>140983</v>
      </c>
      <c r="EL4" s="10">
        <f>[8]ExtraEU!EL$2+EL33</f>
        <v>52811</v>
      </c>
      <c r="EM4" s="10">
        <f>[8]ExtraEU!EM$2+EM33</f>
        <v>110349</v>
      </c>
      <c r="EN4" s="10">
        <f>[8]ExtraEU!EN$2+EN33</f>
        <v>129204</v>
      </c>
      <c r="EO4" s="10">
        <f>[8]ExtraEU!EO$2+EO33</f>
        <v>158874</v>
      </c>
      <c r="EP4" s="10">
        <f>[8]ExtraEU!EP$2+EP33</f>
        <v>225391</v>
      </c>
      <c r="EQ4" s="10">
        <f>[8]ExtraEU!EQ$2+EQ33</f>
        <v>207389</v>
      </c>
      <c r="ER4" s="10">
        <f>[8]ExtraEU!ER$2+ER33</f>
        <v>81232</v>
      </c>
      <c r="ES4" s="10">
        <f>[8]ExtraEU!ES$2+ES33</f>
        <v>96410</v>
      </c>
      <c r="ET4" s="10">
        <f>[8]ExtraEU!ET$2+ET33</f>
        <v>160531</v>
      </c>
      <c r="EU4" s="10">
        <f>[8]ExtraEU!EU$2+EU33</f>
        <v>86620</v>
      </c>
      <c r="EV4" s="10">
        <f>[8]ExtraEU!EV$2+EV33</f>
        <v>68326</v>
      </c>
      <c r="EW4" s="10">
        <f>[8]ExtraEU!EW$2+EW33</f>
        <v>36910</v>
      </c>
      <c r="EX4" s="10">
        <f>[8]ExtraEU!EX$2+EX33</f>
        <v>80671</v>
      </c>
      <c r="EY4" s="10">
        <f>[8]ExtraEU!EY$2+EY33</f>
        <v>33684</v>
      </c>
      <c r="EZ4" s="10">
        <f>[8]ExtraEU!EZ$2+EZ33</f>
        <v>103024</v>
      </c>
      <c r="FA4" s="10">
        <f>[8]ExtraEU!FA$2+FA33</f>
        <v>54257</v>
      </c>
      <c r="FB4" s="10">
        <f>[8]ExtraEU!FB$2+FB33</f>
        <v>137447</v>
      </c>
      <c r="FC4" s="10">
        <f>[8]ExtraEU!FC$2+FC33</f>
        <v>89889</v>
      </c>
      <c r="FD4" s="10">
        <f>[8]ExtraEU!FD$2+FD33</f>
        <v>61591</v>
      </c>
      <c r="FE4" s="10">
        <f>[8]ExtraEU!FE$2+FE33</f>
        <v>105610</v>
      </c>
      <c r="FF4" s="10">
        <f>[8]ExtraEU!FF$2+FF33</f>
        <v>32048</v>
      </c>
      <c r="FG4" s="10">
        <f>[8]ExtraEU!FG$2+FG33</f>
        <v>18324</v>
      </c>
      <c r="FH4" s="10">
        <f>[8]ExtraEU!FH$2+FH33</f>
        <v>22257</v>
      </c>
      <c r="FI4" s="10">
        <f>[8]ExtraEU!FI$2+FI33</f>
        <v>32625</v>
      </c>
      <c r="FJ4" s="10">
        <f>[8]ExtraEU!FJ$2+FJ33</f>
        <v>50015</v>
      </c>
      <c r="FK4" s="10">
        <f>[8]ExtraEU!FK$2+FK33</f>
        <v>34640</v>
      </c>
      <c r="FL4" s="10">
        <f>[8]ExtraEU!FL$2+FL33</f>
        <v>18274</v>
      </c>
      <c r="FM4" s="10">
        <f>[8]ExtraEU!FM$2+FM33</f>
        <v>42360</v>
      </c>
      <c r="FN4" s="1">
        <f>[8]ExtraEU!FN$2</f>
        <v>69511</v>
      </c>
      <c r="FO4" s="1">
        <f>[8]ExtraEU!FO$2</f>
        <v>44426</v>
      </c>
      <c r="FP4" s="1">
        <f>[8]ExtraEU!FP$2</f>
        <v>41723</v>
      </c>
      <c r="FQ4" s="1">
        <f>[8]ExtraEU!FQ$2</f>
        <v>29128</v>
      </c>
      <c r="FR4" s="1">
        <f>[8]ExtraEU!FR$2</f>
        <v>50259</v>
      </c>
      <c r="FS4" s="1">
        <f>[8]ExtraEU!FS$2</f>
        <v>10414</v>
      </c>
      <c r="FT4" s="1">
        <f>[8]ExtraEU!FT$2</f>
        <v>60174</v>
      </c>
      <c r="FU4" s="1">
        <f>[8]ExtraEU!FU$2</f>
        <v>44005</v>
      </c>
      <c r="FV4" s="1">
        <f>[8]ExtraEU!FV$2</f>
        <v>32435</v>
      </c>
      <c r="FW4" s="1">
        <f>[8]ExtraEU!FW$2</f>
        <v>34626</v>
      </c>
      <c r="FX4" s="1">
        <f>[8]ExtraEU!FX$2</f>
        <v>0</v>
      </c>
      <c r="FY4" s="1">
        <f>[8]ExtraEU!FY$2</f>
        <v>0</v>
      </c>
      <c r="FZ4" s="7">
        <f>SUM($B4:FY4)</f>
        <v>16277105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16</v>
      </c>
      <c r="B6" s="1">
        <f>[8]Austria!B$2</f>
        <v>7</v>
      </c>
      <c r="C6" s="1">
        <f>[8]Austria!C$2</f>
        <v>0</v>
      </c>
      <c r="D6" s="1">
        <f>[8]Austria!D$2</f>
        <v>7</v>
      </c>
      <c r="E6" s="1">
        <f>[8]Austria!E$2</f>
        <v>0</v>
      </c>
      <c r="F6" s="1">
        <f>[8]Austria!F$2</f>
        <v>7</v>
      </c>
      <c r="G6" s="1">
        <f>[8]Austria!G$2</f>
        <v>0</v>
      </c>
      <c r="H6" s="1">
        <f>[8]Austria!H$2</f>
        <v>7</v>
      </c>
      <c r="I6" s="1">
        <f>[8]Austria!I$2</f>
        <v>7</v>
      </c>
      <c r="J6" s="1">
        <f>[8]Austria!J$2</f>
        <v>7</v>
      </c>
      <c r="K6" s="1">
        <f>[8]Austria!K$2</f>
        <v>3569</v>
      </c>
      <c r="L6" s="1">
        <f>[8]Austria!L$2</f>
        <v>7</v>
      </c>
      <c r="M6" s="1">
        <f>[8]Austria!M$2</f>
        <v>7</v>
      </c>
      <c r="N6" s="1">
        <f>[8]Austria!N$2</f>
        <v>7</v>
      </c>
      <c r="O6" s="1">
        <f>[8]Austria!O$2</f>
        <v>156</v>
      </c>
      <c r="P6" s="1">
        <f>[8]Austria!P$2</f>
        <v>76</v>
      </c>
      <c r="Q6" s="1">
        <f>[8]Austria!Q$2</f>
        <v>7</v>
      </c>
      <c r="R6" s="1">
        <f>[8]Austria!R$2</f>
        <v>643</v>
      </c>
      <c r="S6" s="1">
        <f>[8]Austria!S$2</f>
        <v>7</v>
      </c>
      <c r="T6" s="1">
        <f>[8]Austria!T$2</f>
        <v>7</v>
      </c>
      <c r="U6" s="1">
        <f>[8]Austria!U$2</f>
        <v>0</v>
      </c>
      <c r="V6" s="1">
        <f>[8]Austria!V$2</f>
        <v>7</v>
      </c>
      <c r="W6" s="1">
        <f>[8]Austria!W$2</f>
        <v>7</v>
      </c>
      <c r="X6" s="1">
        <f>[8]Austria!X$2</f>
        <v>45</v>
      </c>
      <c r="Y6" s="1">
        <f>[8]Austria!Y$2</f>
        <v>347</v>
      </c>
      <c r="Z6" s="1">
        <f>[8]Austria!Z$2</f>
        <v>269</v>
      </c>
      <c r="AA6" s="1">
        <f>[8]Austria!AA$2</f>
        <v>473</v>
      </c>
      <c r="AB6" s="1">
        <f>[8]Austria!AB$2</f>
        <v>273</v>
      </c>
      <c r="AC6" s="1">
        <f>[8]Austria!AC$2</f>
        <v>462</v>
      </c>
      <c r="AD6" s="1">
        <f>[8]Austria!AD$2</f>
        <v>132</v>
      </c>
      <c r="AE6" s="1">
        <f>[8]Austria!AE$2</f>
        <v>28</v>
      </c>
      <c r="AF6" s="1">
        <f>[8]Austria!AF$2</f>
        <v>372</v>
      </c>
      <c r="AG6" s="1">
        <f>[8]Austria!AG$2</f>
        <v>65</v>
      </c>
      <c r="AH6" s="1">
        <f>[8]Austria!AH$2</f>
        <v>24</v>
      </c>
      <c r="AI6" s="1">
        <f>[8]Austria!AI$2</f>
        <v>30</v>
      </c>
      <c r="AJ6" s="1">
        <f>[8]Austria!AJ$2</f>
        <v>50</v>
      </c>
      <c r="AK6" s="1">
        <f>[8]Austria!AK$2</f>
        <v>0</v>
      </c>
      <c r="AL6" s="1">
        <f>[8]Austria!AL$2</f>
        <v>0</v>
      </c>
      <c r="AM6" s="1">
        <f>[8]Austria!AM$2</f>
        <v>0</v>
      </c>
      <c r="AN6" s="1">
        <f>[8]Austria!AN$2</f>
        <v>0</v>
      </c>
      <c r="AO6" s="1">
        <f>[8]Austria!AO$2</f>
        <v>0</v>
      </c>
      <c r="AP6" s="1">
        <f>[8]Austria!AP$2</f>
        <v>0</v>
      </c>
      <c r="AQ6" s="1">
        <f>[8]Austria!AQ$2</f>
        <v>0</v>
      </c>
      <c r="AR6" s="1">
        <f>[8]Austria!AR$2</f>
        <v>0</v>
      </c>
      <c r="AS6" s="1">
        <f>[8]Austria!AS$2</f>
        <v>0</v>
      </c>
      <c r="AT6" s="1">
        <f>[8]Austria!AT$2</f>
        <v>39</v>
      </c>
      <c r="AU6" s="1">
        <f>[8]Austria!AU$2</f>
        <v>0</v>
      </c>
      <c r="AV6" s="1">
        <f>[8]Austria!AV$2</f>
        <v>0</v>
      </c>
      <c r="AW6" s="1">
        <f>[8]Austria!AW$2</f>
        <v>229</v>
      </c>
      <c r="AX6" s="1">
        <f>[8]Austria!AX$2</f>
        <v>0</v>
      </c>
      <c r="AY6" s="1">
        <f>[8]Austria!AY$2</f>
        <v>0</v>
      </c>
      <c r="AZ6" s="1">
        <f>[8]Austria!AZ$2</f>
        <v>0</v>
      </c>
      <c r="BA6" s="1">
        <f>[8]Austria!BA$2</f>
        <v>0</v>
      </c>
      <c r="BB6" s="1">
        <f>[8]Austria!BB$2</f>
        <v>2187</v>
      </c>
      <c r="BC6" s="1">
        <f>[8]Austria!BC$2</f>
        <v>0</v>
      </c>
      <c r="BD6" s="1">
        <f>[8]Austria!BD$2</f>
        <v>0</v>
      </c>
      <c r="BE6" s="1">
        <f>[8]Austria!BE$2</f>
        <v>0</v>
      </c>
      <c r="BF6" s="1">
        <f>[8]Austria!BF$2</f>
        <v>139</v>
      </c>
      <c r="BG6" s="1">
        <f>[8]Austria!BG$2</f>
        <v>0</v>
      </c>
      <c r="BH6" s="1">
        <f>[8]Austria!BH$2</f>
        <v>0</v>
      </c>
      <c r="BI6" s="1">
        <f>[8]Austria!BI$2</f>
        <v>0</v>
      </c>
      <c r="BJ6" s="1">
        <f>[8]Austria!BJ$2</f>
        <v>0</v>
      </c>
      <c r="BK6" s="1">
        <f>[8]Austria!BK$2</f>
        <v>0</v>
      </c>
      <c r="BL6" s="1">
        <f>[8]Austria!BL$2</f>
        <v>210</v>
      </c>
      <c r="BM6" s="1">
        <f>[8]Austria!BM$2</f>
        <v>0</v>
      </c>
      <c r="BN6" s="1">
        <f>[8]Austria!BN$2</f>
        <v>0</v>
      </c>
      <c r="BO6" s="1">
        <f>[8]Austria!BO$2</f>
        <v>0</v>
      </c>
      <c r="BP6" s="1">
        <f>[8]Austria!BP$2</f>
        <v>0</v>
      </c>
      <c r="BQ6" s="1">
        <f>[8]Austria!BQ$2</f>
        <v>0</v>
      </c>
      <c r="BR6" s="1">
        <f>[8]Austria!BR$2</f>
        <v>0</v>
      </c>
      <c r="BS6" s="1">
        <f>[8]Austria!BS$2</f>
        <v>0</v>
      </c>
      <c r="BT6" s="1">
        <f>[8]Austria!BT$2</f>
        <v>0</v>
      </c>
      <c r="BU6" s="1">
        <f>[8]Austria!BU$2</f>
        <v>0</v>
      </c>
      <c r="BV6" s="1">
        <f>[8]Austria!BV$2</f>
        <v>0</v>
      </c>
      <c r="BW6" s="1">
        <f>[8]Austria!BW$2</f>
        <v>0</v>
      </c>
      <c r="BX6" s="1">
        <f>[8]Austria!BX$2</f>
        <v>215</v>
      </c>
      <c r="BY6" s="1">
        <f>[8]Austria!BY$2</f>
        <v>0</v>
      </c>
      <c r="BZ6" s="1">
        <f>[8]Austria!BZ$2</f>
        <v>0</v>
      </c>
      <c r="CA6" s="1">
        <f>[8]Austria!CA$2</f>
        <v>0</v>
      </c>
      <c r="CB6" s="1">
        <f>[8]Austria!CB$2</f>
        <v>2869</v>
      </c>
      <c r="CC6" s="1">
        <f>[8]Austria!CC$2</f>
        <v>0</v>
      </c>
      <c r="CD6" s="1">
        <f>[8]Austria!CD$2</f>
        <v>0</v>
      </c>
      <c r="CE6" s="1">
        <f>[8]Austria!CE$2</f>
        <v>39</v>
      </c>
      <c r="CF6" s="1">
        <f>[8]Austria!CF$2</f>
        <v>0</v>
      </c>
      <c r="CG6" s="1">
        <f>[8]Austria!CG$2</f>
        <v>4279</v>
      </c>
      <c r="CH6" s="1">
        <f>[8]Austria!CH$2</f>
        <v>7625</v>
      </c>
      <c r="CI6" s="1">
        <f>[8]Austria!CI$2</f>
        <v>12026</v>
      </c>
      <c r="CJ6" s="1">
        <f>[8]Austria!CJ$2</f>
        <v>85446</v>
      </c>
      <c r="CK6" s="1">
        <f>[8]Austria!CK$2</f>
        <v>15851</v>
      </c>
      <c r="CL6" s="1">
        <f>[8]Austria!CL$2</f>
        <v>4227</v>
      </c>
      <c r="CM6" s="1">
        <f>[8]Austria!CM$2</f>
        <v>7145</v>
      </c>
      <c r="CN6" s="1">
        <f>[8]Austria!CN$2</f>
        <v>0</v>
      </c>
      <c r="CO6" s="1">
        <f>[8]Austria!CO$2</f>
        <v>6263</v>
      </c>
      <c r="CP6" s="1">
        <f>[8]Austria!CP$2</f>
        <v>0</v>
      </c>
      <c r="CQ6" s="1">
        <f>[8]Austria!CQ$2</f>
        <v>3557</v>
      </c>
      <c r="CR6" s="1">
        <f>[8]Austria!CR$2</f>
        <v>7567</v>
      </c>
      <c r="CS6" s="1">
        <f>[8]Austria!CS$2</f>
        <v>15869</v>
      </c>
      <c r="CT6" s="1">
        <f>[8]Austria!CT$2</f>
        <v>2844</v>
      </c>
      <c r="CU6" s="1">
        <f>[8]Austria!CU$2</f>
        <v>13988</v>
      </c>
      <c r="CV6" s="1">
        <f>[8]Austria!CV$2</f>
        <v>7755</v>
      </c>
      <c r="CW6" s="1">
        <f>[8]Austria!CW$2</f>
        <v>50120</v>
      </c>
      <c r="CX6" s="1">
        <f>[8]Austria!CX$2</f>
        <v>22910</v>
      </c>
      <c r="CY6" s="1">
        <f>[8]Austria!CY$2</f>
        <v>13019</v>
      </c>
      <c r="CZ6" s="1">
        <f>[8]Austria!CZ$2</f>
        <v>3876</v>
      </c>
      <c r="DA6" s="1">
        <f>[8]Austria!DA$2</f>
        <v>16804</v>
      </c>
      <c r="DB6" s="1">
        <f>[8]Austria!DB$2</f>
        <v>7565</v>
      </c>
      <c r="DC6" s="1">
        <f>[8]Austria!DC$2</f>
        <v>0</v>
      </c>
      <c r="DD6" s="1">
        <f>[8]Austria!DD$2</f>
        <v>3762</v>
      </c>
      <c r="DE6" s="1">
        <f>[8]Austria!DE$2</f>
        <v>4130</v>
      </c>
      <c r="DF6" s="1">
        <f>[8]Austria!DF$2</f>
        <v>7861</v>
      </c>
      <c r="DG6" s="1">
        <f>[8]Austria!DG$2</f>
        <v>14760</v>
      </c>
      <c r="DH6" s="1">
        <f>[8]Austria!DH$2</f>
        <v>37143</v>
      </c>
      <c r="DI6" s="1">
        <f>[8]Austria!DI$2</f>
        <v>20183</v>
      </c>
      <c r="DJ6" s="1">
        <f>[8]Austria!DJ$2</f>
        <v>7615</v>
      </c>
      <c r="DK6" s="1">
        <f>[8]Austria!DK$2</f>
        <v>11365</v>
      </c>
      <c r="DL6" s="1">
        <f>[8]Austria!DL$2</f>
        <v>10636</v>
      </c>
      <c r="DM6" s="1">
        <f>[8]Austria!DM$2</f>
        <v>289</v>
      </c>
      <c r="DN6" s="1">
        <f>[8]Austria!DN$2</f>
        <v>11431</v>
      </c>
      <c r="DO6" s="1">
        <f>[8]Austria!DO$2</f>
        <v>3757</v>
      </c>
      <c r="DP6" s="1">
        <f>[8]Austria!DP$2</f>
        <v>27</v>
      </c>
      <c r="DQ6" s="1">
        <f>[8]Austria!DQ$2</f>
        <v>19133</v>
      </c>
      <c r="DR6" s="1">
        <f>[8]Austria!DR$2</f>
        <v>27198</v>
      </c>
      <c r="DS6" s="1">
        <f>[8]Austria!DS$2</f>
        <v>12441</v>
      </c>
      <c r="DT6" s="1">
        <f>[8]Austria!DT$2</f>
        <v>26598</v>
      </c>
      <c r="DU6" s="1">
        <f>[8]Austria!DU$2</f>
        <v>16026</v>
      </c>
      <c r="DV6" s="1">
        <f>[8]Austria!DV$2</f>
        <v>4079</v>
      </c>
      <c r="DW6" s="1">
        <f>[8]Austria!DW$2</f>
        <v>15469</v>
      </c>
      <c r="DX6" s="1">
        <f>[8]Austria!DX$2</f>
        <v>3828</v>
      </c>
      <c r="DY6" s="1">
        <f>[8]Austria!DY$2</f>
        <v>2340</v>
      </c>
      <c r="DZ6" s="1">
        <f>[8]Austria!DZ$2</f>
        <v>15029</v>
      </c>
      <c r="EA6" s="1">
        <f>[8]Austria!EA$2</f>
        <v>3887</v>
      </c>
      <c r="EB6" s="1">
        <f>[8]Austria!EB$2</f>
        <v>2222</v>
      </c>
      <c r="EC6" s="1">
        <f>[8]Austria!EC$2</f>
        <v>42086</v>
      </c>
      <c r="ED6" s="1">
        <f>[8]Austria!ED$2</f>
        <v>12857</v>
      </c>
      <c r="EE6" s="1">
        <f>[8]Austria!EE$2</f>
        <v>34308</v>
      </c>
      <c r="EF6" s="1">
        <f>[8]Austria!EF$2</f>
        <v>33576</v>
      </c>
      <c r="EG6" s="1">
        <f>[8]Austria!EG$2</f>
        <v>0</v>
      </c>
      <c r="EH6" s="1">
        <f>[8]Austria!EH$2</f>
        <v>7902</v>
      </c>
      <c r="EI6" s="1">
        <f>[8]Austria!EI$2</f>
        <v>22955</v>
      </c>
      <c r="EJ6" s="1">
        <f>[8]Austria!EJ$2</f>
        <v>10693</v>
      </c>
      <c r="EK6" s="1">
        <f>[8]Austria!EK$2</f>
        <v>4277</v>
      </c>
      <c r="EL6" s="1">
        <f>[8]Austria!EL$2</f>
        <v>0</v>
      </c>
      <c r="EM6" s="1">
        <f>[8]Austria!EM$2</f>
        <v>0</v>
      </c>
      <c r="EN6" s="1">
        <f>[8]Austria!EN$2</f>
        <v>0</v>
      </c>
      <c r="EO6" s="1">
        <f>[8]Austria!EO$2</f>
        <v>8703</v>
      </c>
      <c r="EP6" s="1">
        <f>[8]Austria!EP$2</f>
        <v>14790</v>
      </c>
      <c r="EQ6" s="1">
        <f>[8]Austria!EQ$2</f>
        <v>51929</v>
      </c>
      <c r="ER6" s="1">
        <f>[8]Austria!ER$2</f>
        <v>33591</v>
      </c>
      <c r="ES6" s="1">
        <f>[8]Austria!ES$2</f>
        <v>17001</v>
      </c>
      <c r="ET6" s="1">
        <f>[8]Austria!ET$2</f>
        <v>24525</v>
      </c>
      <c r="EU6" s="1">
        <f>[8]Austria!EU$2</f>
        <v>12605</v>
      </c>
      <c r="EV6" s="1">
        <f>[8]Austria!EV$2</f>
        <v>0</v>
      </c>
      <c r="EW6" s="1">
        <f>[8]Austria!EW$2</f>
        <v>12518</v>
      </c>
      <c r="EX6" s="1">
        <f>[8]Austria!EX$2</f>
        <v>0</v>
      </c>
      <c r="EY6" s="1">
        <f>[8]Austria!EY$2</f>
        <v>0</v>
      </c>
      <c r="EZ6" s="1">
        <f>[8]Austria!EZ$2</f>
        <v>0</v>
      </c>
      <c r="FA6" s="1">
        <f>[8]Austria!FA$2</f>
        <v>0</v>
      </c>
      <c r="FB6" s="1">
        <f>[8]Austria!FB$2</f>
        <v>17345</v>
      </c>
      <c r="FC6" s="1">
        <f>[8]Austria!FC$2</f>
        <v>13306</v>
      </c>
      <c r="FD6" s="1">
        <f>[8]Austria!FD$2</f>
        <v>25836</v>
      </c>
      <c r="FE6" s="1">
        <f>[8]Austria!FE$2</f>
        <v>20958</v>
      </c>
      <c r="FF6" s="1">
        <f>[8]Austria!FF$2</f>
        <v>20452</v>
      </c>
      <c r="FG6" s="1">
        <f>[8]Austria!FG$2</f>
        <v>30216</v>
      </c>
      <c r="FH6" s="1">
        <f>[8]Austria!FH$2</f>
        <v>263</v>
      </c>
      <c r="FI6" s="1">
        <f>[8]Austria!FI$2</f>
        <v>8269</v>
      </c>
      <c r="FJ6" s="1">
        <f>[8]Austria!FJ$2</f>
        <v>4851</v>
      </c>
      <c r="FK6" s="1">
        <f>[8]Austria!FK$2</f>
        <v>0</v>
      </c>
      <c r="FL6" s="1">
        <f>[8]Austria!FL$2</f>
        <v>18</v>
      </c>
      <c r="FM6" s="1">
        <f>[8]Austria!FM$2</f>
        <v>22356</v>
      </c>
      <c r="FN6" s="1">
        <f>[8]Austria!FN$2</f>
        <v>26096</v>
      </c>
      <c r="FO6" s="1">
        <f>[8]Austria!FO$2</f>
        <v>32504</v>
      </c>
      <c r="FP6" s="1">
        <f>[8]Austria!FP$2</f>
        <v>17582</v>
      </c>
      <c r="FQ6" s="1">
        <f>[8]Austria!FQ$2</f>
        <v>21677</v>
      </c>
      <c r="FR6" s="1">
        <f>[8]Austria!FR$2</f>
        <v>26275</v>
      </c>
      <c r="FS6" s="1">
        <f>[8]Austria!FS$2</f>
        <v>13023</v>
      </c>
      <c r="FT6" s="1">
        <f>[8]Austria!FT$2</f>
        <v>21679</v>
      </c>
      <c r="FU6" s="1">
        <f>[8]Austria!FU$2</f>
        <v>8388</v>
      </c>
      <c r="FV6" s="1">
        <f>[8]Austria!FV$2</f>
        <v>9014</v>
      </c>
      <c r="FW6" s="1">
        <f>[8]Austria!FW$2</f>
        <v>0</v>
      </c>
      <c r="FX6" s="1">
        <f>[8]Austria!FX$2</f>
        <v>0</v>
      </c>
      <c r="FY6" s="1">
        <f>[8]Austria!FY$2</f>
        <v>0</v>
      </c>
      <c r="FZ6" s="7">
        <f>SUM($B6:FY6)</f>
        <v>1287408</v>
      </c>
    </row>
    <row r="7" spans="1:182">
      <c r="A7" t="s">
        <v>17</v>
      </c>
      <c r="B7" s="1">
        <f>[8]Belgium!B$2</f>
        <v>0</v>
      </c>
      <c r="C7" s="1">
        <f>[8]Belgium!C$2</f>
        <v>0</v>
      </c>
      <c r="D7" s="1">
        <f>[8]Belgium!D$2</f>
        <v>0</v>
      </c>
      <c r="E7" s="1">
        <f>[8]Belgium!E$2</f>
        <v>0</v>
      </c>
      <c r="F7" s="1">
        <f>[8]Belgium!F$2</f>
        <v>0</v>
      </c>
      <c r="G7" s="1">
        <f>[8]Belgium!G$2</f>
        <v>0</v>
      </c>
      <c r="H7" s="1">
        <f>[8]Belgium!H$2</f>
        <v>0</v>
      </c>
      <c r="I7" s="1">
        <f>[8]Belgium!I$2</f>
        <v>0</v>
      </c>
      <c r="J7" s="1">
        <f>[8]Belgium!J$2</f>
        <v>0</v>
      </c>
      <c r="K7" s="1">
        <f>[8]Belgium!K$2</f>
        <v>0</v>
      </c>
      <c r="L7" s="1">
        <f>[8]Belgium!L$2</f>
        <v>0</v>
      </c>
      <c r="M7" s="1">
        <f>[8]Belgium!M$2</f>
        <v>0</v>
      </c>
      <c r="N7" s="1">
        <f>[8]Belgium!N$2</f>
        <v>0</v>
      </c>
      <c r="O7" s="1">
        <f>[8]Belgium!O$2</f>
        <v>0</v>
      </c>
      <c r="P7" s="1">
        <f>[8]Belgium!P$2</f>
        <v>0</v>
      </c>
      <c r="Q7" s="1">
        <f>[8]Belgium!Q$2</f>
        <v>0</v>
      </c>
      <c r="R7" s="1">
        <f>[8]Belgium!R$2</f>
        <v>0</v>
      </c>
      <c r="S7" s="1">
        <f>[8]Belgium!S$2</f>
        <v>0</v>
      </c>
      <c r="T7" s="1">
        <f>[8]Belgium!T$2</f>
        <v>0</v>
      </c>
      <c r="U7" s="1">
        <f>[8]Belgium!U$2</f>
        <v>0</v>
      </c>
      <c r="V7" s="1">
        <f>[8]Belgium!V$2</f>
        <v>0</v>
      </c>
      <c r="W7" s="1">
        <f>[8]Belgium!W$2</f>
        <v>0</v>
      </c>
      <c r="X7" s="1">
        <f>[8]Belgium!X$2</f>
        <v>0</v>
      </c>
      <c r="Y7" s="1">
        <f>[8]Belgium!Y$2</f>
        <v>0</v>
      </c>
      <c r="Z7" s="1">
        <f>[8]Belgium!Z$2</f>
        <v>0</v>
      </c>
      <c r="AA7" s="1">
        <f>[8]Belgium!AA$2</f>
        <v>0</v>
      </c>
      <c r="AB7" s="1">
        <f>[8]Belgium!AB$2</f>
        <v>0</v>
      </c>
      <c r="AC7" s="1">
        <f>[8]Belgium!AC$2</f>
        <v>0</v>
      </c>
      <c r="AD7" s="1">
        <f>[8]Belgium!AD$2</f>
        <v>0</v>
      </c>
      <c r="AE7" s="1">
        <f>[8]Belgium!AE$2</f>
        <v>0</v>
      </c>
      <c r="AF7" s="1">
        <f>[8]Belgium!AF$2</f>
        <v>0</v>
      </c>
      <c r="AG7" s="1">
        <f>[8]Belgium!AG$2</f>
        <v>0</v>
      </c>
      <c r="AH7" s="1">
        <f>[8]Belgium!AH$2</f>
        <v>0</v>
      </c>
      <c r="AI7" s="1">
        <f>[8]Belgium!AI$2</f>
        <v>0</v>
      </c>
      <c r="AJ7" s="1">
        <f>[8]Belgium!AJ$2</f>
        <v>0</v>
      </c>
      <c r="AK7" s="1">
        <f>[8]Belgium!AK$2</f>
        <v>0</v>
      </c>
      <c r="AL7" s="1">
        <f>[8]Belgium!AL$2</f>
        <v>0</v>
      </c>
      <c r="AM7" s="1">
        <f>[8]Belgium!AM$2</f>
        <v>0</v>
      </c>
      <c r="AN7" s="1">
        <f>[8]Belgium!AN$2</f>
        <v>0</v>
      </c>
      <c r="AO7" s="1">
        <f>[8]Belgium!AO$2</f>
        <v>0</v>
      </c>
      <c r="AP7" s="1">
        <f>[8]Belgium!AP$2</f>
        <v>0</v>
      </c>
      <c r="AQ7" s="1">
        <f>[8]Belgium!AQ$2</f>
        <v>0</v>
      </c>
      <c r="AR7" s="1">
        <f>[8]Belgium!AR$2</f>
        <v>0</v>
      </c>
      <c r="AS7" s="1">
        <f>[8]Belgium!AS$2</f>
        <v>0</v>
      </c>
      <c r="AT7" s="1">
        <f>[8]Belgium!AT$2</f>
        <v>0</v>
      </c>
      <c r="AU7" s="1">
        <f>[8]Belgium!AU$2</f>
        <v>0</v>
      </c>
      <c r="AV7" s="1">
        <f>[8]Belgium!AV$2</f>
        <v>0</v>
      </c>
      <c r="AW7" s="1">
        <f>[8]Belgium!AW$2</f>
        <v>0</v>
      </c>
      <c r="AX7" s="1">
        <f>[8]Belgium!AX$2</f>
        <v>0</v>
      </c>
      <c r="AY7" s="1">
        <f>[8]Belgium!AY$2</f>
        <v>0</v>
      </c>
      <c r="AZ7" s="1">
        <f>[8]Belgium!AZ$2</f>
        <v>0</v>
      </c>
      <c r="BA7" s="1">
        <f>[8]Belgium!BA$2</f>
        <v>0</v>
      </c>
      <c r="BB7" s="1">
        <f>[8]Belgium!BB$2</f>
        <v>0</v>
      </c>
      <c r="BC7" s="1">
        <f>[8]Belgium!BC$2</f>
        <v>0</v>
      </c>
      <c r="BD7" s="1">
        <f>[8]Belgium!BD$2</f>
        <v>0</v>
      </c>
      <c r="BE7" s="1">
        <f>[8]Belgium!BE$2</f>
        <v>0</v>
      </c>
      <c r="BF7" s="1">
        <f>[8]Belgium!BF$2</f>
        <v>0</v>
      </c>
      <c r="BG7" s="1">
        <f>[8]Belgium!BG$2</f>
        <v>0</v>
      </c>
      <c r="BH7" s="1">
        <f>[8]Belgium!BH$2</f>
        <v>0</v>
      </c>
      <c r="BI7" s="1">
        <f>[8]Belgium!BI$2</f>
        <v>0</v>
      </c>
      <c r="BJ7" s="1">
        <f>[8]Belgium!BJ$2</f>
        <v>0</v>
      </c>
      <c r="BK7" s="1">
        <f>[8]Belgium!BK$2</f>
        <v>0</v>
      </c>
      <c r="BL7" s="1">
        <f>[8]Belgium!BL$2</f>
        <v>0</v>
      </c>
      <c r="BM7" s="1">
        <f>[8]Belgium!BM$2</f>
        <v>0</v>
      </c>
      <c r="BN7" s="1">
        <f>[8]Belgium!BN$2</f>
        <v>0</v>
      </c>
      <c r="BO7" s="1">
        <f>[8]Belgium!BO$2</f>
        <v>0</v>
      </c>
      <c r="BP7" s="1">
        <f>[8]Belgium!BP$2</f>
        <v>0</v>
      </c>
      <c r="BQ7" s="1">
        <f>[8]Belgium!BQ$2</f>
        <v>0</v>
      </c>
      <c r="BR7" s="1">
        <f>[8]Belgium!BR$2</f>
        <v>0</v>
      </c>
      <c r="BS7" s="1">
        <f>[8]Belgium!BS$2</f>
        <v>0</v>
      </c>
      <c r="BT7" s="1">
        <f>[8]Belgium!BT$2</f>
        <v>0</v>
      </c>
      <c r="BU7" s="1">
        <f>[8]Belgium!BU$2</f>
        <v>0</v>
      </c>
      <c r="BV7" s="1">
        <f>[8]Belgium!BV$2</f>
        <v>0</v>
      </c>
      <c r="BW7" s="1">
        <f>[8]Belgium!BW$2</f>
        <v>0</v>
      </c>
      <c r="BX7" s="1">
        <f>[8]Belgium!BX$2</f>
        <v>0</v>
      </c>
      <c r="BY7" s="1">
        <f>[8]Belgium!BY$2</f>
        <v>0</v>
      </c>
      <c r="BZ7" s="1">
        <f>[8]Belgium!BZ$2</f>
        <v>0</v>
      </c>
      <c r="CA7" s="1">
        <f>[8]Belgium!CA$2</f>
        <v>0</v>
      </c>
      <c r="CB7" s="1">
        <f>[8]Belgium!CB$2</f>
        <v>0</v>
      </c>
      <c r="CC7" s="1">
        <f>[8]Belgium!CC$2</f>
        <v>0</v>
      </c>
      <c r="CD7" s="1">
        <f>[8]Belgium!CD$2</f>
        <v>0</v>
      </c>
      <c r="CE7" s="1">
        <f>[8]Belgium!CE$2</f>
        <v>0</v>
      </c>
      <c r="CF7" s="1">
        <f>[8]Belgium!CF$2</f>
        <v>0</v>
      </c>
      <c r="CG7" s="1">
        <f>[8]Belgium!CG$2</f>
        <v>0</v>
      </c>
      <c r="CH7" s="1">
        <f>[8]Belgium!CH$2</f>
        <v>0</v>
      </c>
      <c r="CI7" s="1">
        <f>[8]Belgium!CI$2</f>
        <v>0</v>
      </c>
      <c r="CJ7" s="1">
        <f>[8]Belgium!CJ$2</f>
        <v>0</v>
      </c>
      <c r="CK7" s="1">
        <f>[8]Belgium!CK$2</f>
        <v>0</v>
      </c>
      <c r="CL7" s="1">
        <f>[8]Belgium!CL$2</f>
        <v>0</v>
      </c>
      <c r="CM7" s="1">
        <f>[8]Belgium!CM$2</f>
        <v>0</v>
      </c>
      <c r="CN7" s="1">
        <f>[8]Belgium!CN$2</f>
        <v>0</v>
      </c>
      <c r="CO7" s="1">
        <f>[8]Belgium!CO$2</f>
        <v>0</v>
      </c>
      <c r="CP7" s="1">
        <f>[8]Belgium!CP$2</f>
        <v>0</v>
      </c>
      <c r="CQ7" s="1">
        <f>[8]Belgium!CQ$2</f>
        <v>0</v>
      </c>
      <c r="CR7" s="1">
        <f>[8]Belgium!CR$2</f>
        <v>0</v>
      </c>
      <c r="CS7" s="1">
        <f>[8]Belgium!CS$2</f>
        <v>0</v>
      </c>
      <c r="CT7" s="1">
        <f>[8]Belgium!CT$2</f>
        <v>0</v>
      </c>
      <c r="CU7" s="1">
        <f>[8]Belgium!CU$2</f>
        <v>0</v>
      </c>
      <c r="CV7" s="1">
        <f>[8]Belgium!CV$2</f>
        <v>0</v>
      </c>
      <c r="CW7" s="1">
        <f>[8]Belgium!CW$2</f>
        <v>0</v>
      </c>
      <c r="CX7" s="1">
        <f>[8]Belgium!CX$2</f>
        <v>0</v>
      </c>
      <c r="CY7" s="1">
        <f>[8]Belgium!CY$2</f>
        <v>0</v>
      </c>
      <c r="CZ7" s="1">
        <f>[8]Belgium!CZ$2</f>
        <v>0</v>
      </c>
      <c r="DA7" s="1">
        <f>[8]Belgium!DA$2</f>
        <v>0</v>
      </c>
      <c r="DB7" s="1">
        <f>[8]Belgium!DB$2</f>
        <v>0</v>
      </c>
      <c r="DC7" s="1">
        <f>[8]Belgium!DC$2</f>
        <v>0</v>
      </c>
      <c r="DD7" s="1">
        <f>[8]Belgium!DD$2</f>
        <v>0</v>
      </c>
      <c r="DE7" s="1">
        <f>[8]Belgium!DE$2</f>
        <v>0</v>
      </c>
      <c r="DF7" s="1">
        <f>[8]Belgium!DF$2</f>
        <v>0</v>
      </c>
      <c r="DG7" s="1">
        <f>[8]Belgium!DG$2</f>
        <v>0</v>
      </c>
      <c r="DH7" s="1">
        <f>[8]Belgium!DH$2</f>
        <v>0</v>
      </c>
      <c r="DI7" s="1">
        <f>[8]Belgium!DI$2</f>
        <v>0</v>
      </c>
      <c r="DJ7" s="1">
        <f>[8]Belgium!DJ$2</f>
        <v>0</v>
      </c>
      <c r="DK7" s="1">
        <f>[8]Belgium!DK$2</f>
        <v>0</v>
      </c>
      <c r="DL7" s="1">
        <f>[8]Belgium!DL$2</f>
        <v>0</v>
      </c>
      <c r="DM7" s="1">
        <f>[8]Belgium!DM$2</f>
        <v>0</v>
      </c>
      <c r="DN7" s="1">
        <f>[8]Belgium!DN$2</f>
        <v>0</v>
      </c>
      <c r="DO7" s="1">
        <f>[8]Belgium!DO$2</f>
        <v>0</v>
      </c>
      <c r="DP7" s="1">
        <f>[8]Belgium!DP$2</f>
        <v>0</v>
      </c>
      <c r="DQ7" s="1">
        <f>[8]Belgium!DQ$2</f>
        <v>0</v>
      </c>
      <c r="DR7" s="1">
        <f>[8]Belgium!DR$2</f>
        <v>0</v>
      </c>
      <c r="DS7" s="1">
        <f>[8]Belgium!DS$2</f>
        <v>0</v>
      </c>
      <c r="DT7" s="1">
        <f>[8]Belgium!DT$2</f>
        <v>0</v>
      </c>
      <c r="DU7" s="1">
        <f>[8]Belgium!DU$2</f>
        <v>0</v>
      </c>
      <c r="DV7" s="1">
        <f>[8]Belgium!DV$2</f>
        <v>0</v>
      </c>
      <c r="DW7" s="1">
        <f>[8]Belgium!DW$2</f>
        <v>0</v>
      </c>
      <c r="DX7" s="1">
        <f>[8]Belgium!DX$2</f>
        <v>0</v>
      </c>
      <c r="DY7" s="1">
        <f>[8]Belgium!DY$2</f>
        <v>0</v>
      </c>
      <c r="DZ7" s="1">
        <f>[8]Belgium!DZ$2</f>
        <v>0</v>
      </c>
      <c r="EA7" s="1">
        <f>[8]Belgium!EA$2</f>
        <v>0</v>
      </c>
      <c r="EB7" s="1">
        <f>[8]Belgium!EB$2</f>
        <v>0</v>
      </c>
      <c r="EC7" s="1">
        <f>[8]Belgium!EC$2</f>
        <v>0</v>
      </c>
      <c r="ED7" s="1">
        <f>[8]Belgium!ED$2</f>
        <v>0</v>
      </c>
      <c r="EE7" s="1">
        <f>[8]Belgium!EE$2</f>
        <v>0</v>
      </c>
      <c r="EF7" s="1">
        <f>[8]Belgium!EF$2</f>
        <v>0</v>
      </c>
      <c r="EG7" s="1">
        <f>[8]Belgium!EG$2</f>
        <v>0</v>
      </c>
      <c r="EH7" s="1">
        <f>[8]Belgium!EH$2</f>
        <v>0</v>
      </c>
      <c r="EI7" s="1">
        <f>[8]Belgium!EI$2</f>
        <v>0</v>
      </c>
      <c r="EJ7" s="1">
        <f>[8]Belgium!EJ$2</f>
        <v>0</v>
      </c>
      <c r="EK7" s="1">
        <f>[8]Belgium!EK$2</f>
        <v>0</v>
      </c>
      <c r="EL7" s="1">
        <f>[8]Belgium!EL$2</f>
        <v>0</v>
      </c>
      <c r="EM7" s="1">
        <f>[8]Belgium!EM$2</f>
        <v>0</v>
      </c>
      <c r="EN7" s="1">
        <f>[8]Belgium!EN$2</f>
        <v>0</v>
      </c>
      <c r="EO7" s="1">
        <f>[8]Belgium!EO$2</f>
        <v>0</v>
      </c>
      <c r="EP7" s="1">
        <f>[8]Belgium!EP$2</f>
        <v>0</v>
      </c>
      <c r="EQ7" s="1">
        <f>[8]Belgium!EQ$2</f>
        <v>0</v>
      </c>
      <c r="ER7" s="1">
        <f>[8]Belgium!ER$2</f>
        <v>0</v>
      </c>
      <c r="ES7" s="1">
        <f>[8]Belgium!ES$2</f>
        <v>0</v>
      </c>
      <c r="ET7" s="1">
        <f>[8]Belgium!ET$2</f>
        <v>0</v>
      </c>
      <c r="EU7" s="1">
        <f>[8]Belgium!EU$2</f>
        <v>0</v>
      </c>
      <c r="EV7" s="1">
        <f>[8]Belgium!EV$2</f>
        <v>0</v>
      </c>
      <c r="EW7" s="1">
        <f>[8]Belgium!EW$2</f>
        <v>0</v>
      </c>
      <c r="EX7" s="1">
        <f>[8]Belgium!EX$2</f>
        <v>0</v>
      </c>
      <c r="EY7" s="1">
        <f>[8]Belgium!EY$2</f>
        <v>0</v>
      </c>
      <c r="EZ7" s="1">
        <f>[8]Belgium!EZ$2</f>
        <v>0</v>
      </c>
      <c r="FA7" s="1">
        <f>[8]Belgium!FA$2</f>
        <v>0</v>
      </c>
      <c r="FB7" s="1">
        <f>[8]Belgium!FB$2</f>
        <v>0</v>
      </c>
      <c r="FC7" s="1">
        <f>[8]Belgium!FC$2</f>
        <v>0</v>
      </c>
      <c r="FD7" s="1">
        <f>[8]Belgium!FD$2</f>
        <v>0</v>
      </c>
      <c r="FE7" s="1">
        <f>[8]Belgium!FE$2</f>
        <v>0</v>
      </c>
      <c r="FF7" s="1">
        <f>[8]Belgium!FF$2</f>
        <v>0</v>
      </c>
      <c r="FG7" s="1">
        <f>[8]Belgium!FG$2</f>
        <v>0</v>
      </c>
      <c r="FH7" s="1">
        <f>[8]Belgium!FH$2</f>
        <v>0</v>
      </c>
      <c r="FI7" s="1">
        <f>[8]Belgium!FI$2</f>
        <v>0</v>
      </c>
      <c r="FJ7" s="1">
        <f>[8]Belgium!FJ$2</f>
        <v>0</v>
      </c>
      <c r="FK7" s="1">
        <f>[8]Belgium!FK$2</f>
        <v>0</v>
      </c>
      <c r="FL7" s="1">
        <f>[8]Belgium!FL$2</f>
        <v>0</v>
      </c>
      <c r="FM7" s="1">
        <f>[8]Belgium!FM$2</f>
        <v>0</v>
      </c>
      <c r="FN7" s="1">
        <f>[8]Belgium!FN$2</f>
        <v>0</v>
      </c>
      <c r="FO7" s="1">
        <f>[8]Belgium!FO$2</f>
        <v>0</v>
      </c>
      <c r="FP7" s="1">
        <f>[8]Belgium!FP$2</f>
        <v>0</v>
      </c>
      <c r="FQ7" s="1">
        <f>[8]Belgium!FQ$2</f>
        <v>0</v>
      </c>
      <c r="FR7" s="1">
        <f>[8]Belgium!FR$2</f>
        <v>0</v>
      </c>
      <c r="FS7" s="1">
        <f>[8]Belgium!FS$2</f>
        <v>0</v>
      </c>
      <c r="FT7" s="1">
        <f>[8]Belgium!FT$2</f>
        <v>0</v>
      </c>
      <c r="FU7" s="1">
        <f>[8]Belgium!FU$2</f>
        <v>0</v>
      </c>
      <c r="FV7" s="1">
        <f>[8]Belgium!FV$2</f>
        <v>0</v>
      </c>
      <c r="FW7" s="1">
        <f>[8]Belgium!FW$2</f>
        <v>0</v>
      </c>
      <c r="FX7" s="1">
        <f>[8]Belgium!FX$2</f>
        <v>0</v>
      </c>
      <c r="FY7" s="1">
        <f>[8]Belgium!FY$2</f>
        <v>0</v>
      </c>
      <c r="FZ7" s="7">
        <f>SUM($B7:FY7)</f>
        <v>0</v>
      </c>
    </row>
    <row r="8" spans="1:182">
      <c r="A8" t="s">
        <v>34</v>
      </c>
      <c r="B8" s="1">
        <f>[8]Bulgaria!B$2</f>
        <v>7</v>
      </c>
      <c r="C8" s="1">
        <f>[8]Bulgaria!C$2</f>
        <v>0</v>
      </c>
      <c r="D8" s="1">
        <f>[8]Bulgaria!D$2</f>
        <v>0</v>
      </c>
      <c r="E8" s="1">
        <f>[8]Bulgaria!E$2</f>
        <v>0</v>
      </c>
      <c r="F8" s="1">
        <f>[8]Bulgaria!F$2</f>
        <v>0</v>
      </c>
      <c r="G8" s="1">
        <f>[8]Bulgaria!G$2</f>
        <v>0</v>
      </c>
      <c r="H8" s="1">
        <f>[8]Bulgaria!H$2</f>
        <v>0</v>
      </c>
      <c r="I8" s="1">
        <f>[8]Bulgaria!I$2</f>
        <v>0</v>
      </c>
      <c r="J8" s="1">
        <f>[8]Bulgaria!J$2</f>
        <v>70</v>
      </c>
      <c r="K8" s="1">
        <f>[8]Bulgaria!K$2</f>
        <v>0</v>
      </c>
      <c r="L8" s="1">
        <f>[8]Bulgaria!L$2</f>
        <v>0</v>
      </c>
      <c r="M8" s="1">
        <f>[8]Bulgaria!M$2</f>
        <v>0</v>
      </c>
      <c r="N8" s="1">
        <f>[8]Bulgaria!N$2</f>
        <v>0</v>
      </c>
      <c r="O8" s="1">
        <f>[8]Bulgaria!O$2</f>
        <v>0</v>
      </c>
      <c r="P8" s="1">
        <f>[8]Bulgaria!P$2</f>
        <v>0</v>
      </c>
      <c r="Q8" s="1">
        <f>[8]Bulgaria!Q$2</f>
        <v>595</v>
      </c>
      <c r="R8" s="1">
        <f>[8]Bulgaria!R$2</f>
        <v>0</v>
      </c>
      <c r="S8" s="1">
        <f>[8]Bulgaria!S$2</f>
        <v>0</v>
      </c>
      <c r="T8" s="1">
        <f>[8]Bulgaria!T$2</f>
        <v>0</v>
      </c>
      <c r="U8" s="1">
        <f>[8]Bulgaria!U$2</f>
        <v>0</v>
      </c>
      <c r="V8" s="1">
        <f>[8]Bulgaria!V$2</f>
        <v>98</v>
      </c>
      <c r="W8" s="1">
        <f>[8]Bulgaria!W$2</f>
        <v>0</v>
      </c>
      <c r="X8" s="1">
        <f>[8]Bulgaria!X$2</f>
        <v>60</v>
      </c>
      <c r="Y8" s="1">
        <f>[8]Bulgaria!Y$2</f>
        <v>0</v>
      </c>
      <c r="Z8" s="1">
        <f>[8]Bulgaria!Z$2</f>
        <v>0</v>
      </c>
      <c r="AA8" s="1">
        <f>[8]Bulgaria!AA$2</f>
        <v>202</v>
      </c>
      <c r="AB8" s="1">
        <f>[8]Bulgaria!AB$2</f>
        <v>37</v>
      </c>
      <c r="AC8" s="1">
        <f>[8]Bulgaria!AC$2</f>
        <v>67</v>
      </c>
      <c r="AD8" s="1">
        <f>[8]Bulgaria!AD$2</f>
        <v>0</v>
      </c>
      <c r="AE8" s="1">
        <f>[8]Bulgaria!AE$2</f>
        <v>140</v>
      </c>
      <c r="AF8" s="1">
        <f>[8]Bulgaria!AF$2</f>
        <v>15</v>
      </c>
      <c r="AG8" s="1">
        <f>[8]Bulgaria!AG$2</f>
        <v>0</v>
      </c>
      <c r="AH8" s="1">
        <f>[8]Bulgaria!AH$2</f>
        <v>8</v>
      </c>
      <c r="AI8" s="1">
        <f>[8]Bulgaria!AI$2</f>
        <v>0</v>
      </c>
      <c r="AJ8" s="1">
        <f>[8]Bulgaria!AJ$2</f>
        <v>0</v>
      </c>
      <c r="AK8" s="1">
        <f>[8]Bulgaria!AK$2</f>
        <v>29</v>
      </c>
      <c r="AL8" s="1">
        <f>[8]Bulgaria!AL$2</f>
        <v>8</v>
      </c>
      <c r="AM8" s="1">
        <f>[8]Bulgaria!AM$2</f>
        <v>15</v>
      </c>
      <c r="AN8" s="1">
        <f>[8]Bulgaria!AN$2</f>
        <v>0</v>
      </c>
      <c r="AO8" s="1">
        <f>[8]Bulgaria!AO$2</f>
        <v>0</v>
      </c>
      <c r="AP8" s="1">
        <f>[8]Bulgaria!AP$2</f>
        <v>0</v>
      </c>
      <c r="AQ8" s="1">
        <f>[8]Bulgaria!AQ$2</f>
        <v>0</v>
      </c>
      <c r="AR8" s="1">
        <f>[8]Bulgaria!AR$2</f>
        <v>8</v>
      </c>
      <c r="AS8" s="1">
        <f>[8]Bulgaria!AS$2</f>
        <v>8</v>
      </c>
      <c r="AT8" s="1">
        <f>[8]Bulgaria!AT$2</f>
        <v>0</v>
      </c>
      <c r="AU8" s="1">
        <f>[8]Bulgaria!AU$2</f>
        <v>23</v>
      </c>
      <c r="AV8" s="1">
        <f>[8]Bulgaria!AV$2</f>
        <v>8</v>
      </c>
      <c r="AW8" s="1">
        <f>[8]Bulgaria!AW$2</f>
        <v>0</v>
      </c>
      <c r="AX8" s="1">
        <f>[8]Bulgaria!AX$2</f>
        <v>8</v>
      </c>
      <c r="AY8" s="1">
        <f>[8]Bulgaria!AY$2</f>
        <v>0</v>
      </c>
      <c r="AZ8" s="1">
        <f>[8]Bulgaria!AZ$2</f>
        <v>0</v>
      </c>
      <c r="BA8" s="1">
        <f>[8]Bulgaria!BA$2</f>
        <v>16</v>
      </c>
      <c r="BB8" s="1">
        <f>[8]Bulgaria!BB$2</f>
        <v>32</v>
      </c>
      <c r="BC8" s="1">
        <f>[8]Bulgaria!BC$2</f>
        <v>0</v>
      </c>
      <c r="BD8" s="1">
        <f>[8]Bulgaria!BD$2</f>
        <v>56</v>
      </c>
      <c r="BE8" s="1">
        <f>[8]Bulgaria!BE$2</f>
        <v>0</v>
      </c>
      <c r="BF8" s="1">
        <f>[8]Bulgaria!BF$2</f>
        <v>40</v>
      </c>
      <c r="BG8" s="1">
        <f>[8]Bulgaria!BG$2</f>
        <v>0</v>
      </c>
      <c r="BH8" s="1">
        <f>[8]Bulgaria!BH$2</f>
        <v>0</v>
      </c>
      <c r="BI8" s="1">
        <f>[8]Bulgaria!BI$2</f>
        <v>41</v>
      </c>
      <c r="BJ8" s="1">
        <f>[8]Bulgaria!BJ$2</f>
        <v>43</v>
      </c>
      <c r="BK8" s="1">
        <f>[8]Bulgaria!BK$2</f>
        <v>0</v>
      </c>
      <c r="BL8" s="1">
        <f>[8]Bulgaria!BL$2</f>
        <v>0</v>
      </c>
      <c r="BM8" s="1">
        <f>[8]Bulgaria!BM$2</f>
        <v>35</v>
      </c>
      <c r="BN8" s="1">
        <f>[8]Bulgaria!BN$2</f>
        <v>0</v>
      </c>
      <c r="BO8" s="1">
        <f>[8]Bulgaria!BO$2</f>
        <v>0</v>
      </c>
      <c r="BP8" s="1">
        <f>[8]Bulgaria!BP$2</f>
        <v>27</v>
      </c>
      <c r="BQ8" s="1">
        <f>[8]Bulgaria!BQ$2</f>
        <v>0</v>
      </c>
      <c r="BR8" s="1">
        <f>[8]Bulgaria!BR$2</f>
        <v>39</v>
      </c>
      <c r="BS8" s="1">
        <f>[8]Bulgaria!BS$2</f>
        <v>83</v>
      </c>
      <c r="BT8" s="1">
        <f>[8]Bulgaria!BT$2</f>
        <v>0</v>
      </c>
      <c r="BU8" s="1">
        <f>[8]Bulgaria!BU$2</f>
        <v>13</v>
      </c>
      <c r="BV8" s="1">
        <f>[8]Bulgaria!BV$2</f>
        <v>0</v>
      </c>
      <c r="BW8" s="1">
        <f>[8]Bulgaria!BW$2</f>
        <v>27</v>
      </c>
      <c r="BX8" s="1">
        <f>[8]Bulgaria!BX$2</f>
        <v>0</v>
      </c>
      <c r="BY8" s="1">
        <f>[8]Bulgaria!BY$2</f>
        <v>55</v>
      </c>
      <c r="BZ8" s="1">
        <f>[8]Bulgaria!BZ$2</f>
        <v>165</v>
      </c>
      <c r="CA8" s="1">
        <f>[8]Bulgaria!CA$2</f>
        <v>0</v>
      </c>
      <c r="CB8" s="1">
        <f>[8]Bulgaria!CB$2</f>
        <v>0</v>
      </c>
      <c r="CC8" s="1">
        <f>[8]Bulgaria!CC$2</f>
        <v>0</v>
      </c>
      <c r="CD8" s="1">
        <f>[8]Bulgaria!CD$2</f>
        <v>41</v>
      </c>
      <c r="CE8" s="1">
        <f>[8]Bulgaria!CE$2</f>
        <v>27</v>
      </c>
      <c r="CF8" s="1">
        <f>[8]Bulgaria!CF$2</f>
        <v>0</v>
      </c>
      <c r="CG8" s="1">
        <f>[8]Bulgaria!CG$2</f>
        <v>0</v>
      </c>
      <c r="CH8" s="1">
        <f>[8]Bulgaria!CH$2</f>
        <v>20</v>
      </c>
      <c r="CI8" s="1">
        <f>[8]Bulgaria!CI$2</f>
        <v>815</v>
      </c>
      <c r="CJ8" s="1">
        <f>[8]Bulgaria!CJ$2</f>
        <v>35</v>
      </c>
      <c r="CK8" s="1">
        <f>[8]Bulgaria!CK$2</f>
        <v>0</v>
      </c>
      <c r="CL8" s="1">
        <f>[8]Bulgaria!CL$2</f>
        <v>138</v>
      </c>
      <c r="CM8" s="1">
        <f>[8]Bulgaria!CM$2</f>
        <v>43</v>
      </c>
      <c r="CN8" s="1">
        <f>[8]Bulgaria!CN$2</f>
        <v>12</v>
      </c>
      <c r="CO8" s="1">
        <f>[8]Bulgaria!CO$2</f>
        <v>0</v>
      </c>
      <c r="CP8" s="1">
        <f>[8]Bulgaria!CP$2</f>
        <v>0</v>
      </c>
      <c r="CQ8" s="1">
        <f>[8]Bulgaria!CQ$2</f>
        <v>318</v>
      </c>
      <c r="CR8" s="1">
        <f>[8]Bulgaria!CR$2</f>
        <v>0</v>
      </c>
      <c r="CS8" s="1">
        <f>[8]Bulgaria!CS$2</f>
        <v>80</v>
      </c>
      <c r="CT8" s="1">
        <f>[8]Bulgaria!CT$2</f>
        <v>0</v>
      </c>
      <c r="CU8" s="1">
        <f>[8]Bulgaria!CU$2</f>
        <v>136</v>
      </c>
      <c r="CV8" s="1">
        <f>[8]Bulgaria!CV$2</f>
        <v>138</v>
      </c>
      <c r="CW8" s="1">
        <f>[8]Bulgaria!CW$2</f>
        <v>0</v>
      </c>
      <c r="CX8" s="1">
        <f>[8]Bulgaria!CX$2</f>
        <v>267</v>
      </c>
      <c r="CY8" s="1">
        <f>[8]Bulgaria!CY$2</f>
        <v>37</v>
      </c>
      <c r="CZ8" s="1">
        <f>[8]Bulgaria!CZ$2</f>
        <v>33</v>
      </c>
      <c r="DA8" s="1">
        <f>[8]Bulgaria!DA$2</f>
        <v>0</v>
      </c>
      <c r="DB8" s="1">
        <f>[8]Bulgaria!DB$2</f>
        <v>381</v>
      </c>
      <c r="DC8" s="1">
        <f>[8]Bulgaria!DC$2</f>
        <v>0</v>
      </c>
      <c r="DD8" s="1">
        <f>[8]Bulgaria!DD$2</f>
        <v>0</v>
      </c>
      <c r="DE8" s="1">
        <f>[8]Bulgaria!DE$2</f>
        <v>696</v>
      </c>
      <c r="DF8" s="1">
        <f>[8]Bulgaria!DF$2</f>
        <v>48</v>
      </c>
      <c r="DG8" s="1">
        <f>[8]Bulgaria!DG$2</f>
        <v>246</v>
      </c>
      <c r="DH8" s="1">
        <f>[8]Bulgaria!DH$2</f>
        <v>431</v>
      </c>
      <c r="DI8" s="1">
        <f>[8]Bulgaria!DI$2</f>
        <v>304</v>
      </c>
      <c r="DJ8" s="1">
        <f>[8]Bulgaria!DJ$2</f>
        <v>44</v>
      </c>
      <c r="DK8" s="1">
        <f>[8]Bulgaria!DK$2</f>
        <v>0</v>
      </c>
      <c r="DL8" s="1">
        <f>[8]Bulgaria!DL$2</f>
        <v>118</v>
      </c>
      <c r="DM8" s="1">
        <f>[8]Bulgaria!DM$2</f>
        <v>324</v>
      </c>
      <c r="DN8" s="1">
        <f>[8]Bulgaria!DN$2</f>
        <v>198</v>
      </c>
      <c r="DO8" s="1">
        <f>[8]Bulgaria!DO$2</f>
        <v>0</v>
      </c>
      <c r="DP8" s="1">
        <f>[8]Bulgaria!DP$2</f>
        <v>16</v>
      </c>
      <c r="DQ8" s="1">
        <f>[8]Bulgaria!DQ$2</f>
        <v>141</v>
      </c>
      <c r="DR8" s="1">
        <f>[8]Bulgaria!DR$2</f>
        <v>0</v>
      </c>
      <c r="DS8" s="1">
        <f>[8]Bulgaria!DS$2</f>
        <v>293</v>
      </c>
      <c r="DT8" s="1">
        <f>[8]Bulgaria!DT$2</f>
        <v>99</v>
      </c>
      <c r="DU8" s="1">
        <f>[8]Bulgaria!DU$2</f>
        <v>97</v>
      </c>
      <c r="DV8" s="1">
        <f>[8]Bulgaria!DV$2</f>
        <v>0</v>
      </c>
      <c r="DW8" s="1">
        <f>[8]Bulgaria!DW$2</f>
        <v>0</v>
      </c>
      <c r="DX8" s="1">
        <f>[8]Bulgaria!DX$2</f>
        <v>52</v>
      </c>
      <c r="DY8" s="1">
        <f>[8]Bulgaria!DY$2</f>
        <v>29</v>
      </c>
      <c r="DZ8" s="1">
        <f>[8]Bulgaria!DZ$2</f>
        <v>218</v>
      </c>
      <c r="EA8" s="1">
        <f>[8]Bulgaria!EA$2</f>
        <v>25</v>
      </c>
      <c r="EB8" s="1">
        <f>[8]Bulgaria!EB$2</f>
        <v>138</v>
      </c>
      <c r="EC8" s="1">
        <f>[8]Bulgaria!EC$2</f>
        <v>150</v>
      </c>
      <c r="ED8" s="1">
        <f>[8]Bulgaria!ED$2</f>
        <v>0</v>
      </c>
      <c r="EE8" s="1">
        <f>[8]Bulgaria!EE$2</f>
        <v>397</v>
      </c>
      <c r="EF8" s="1">
        <f>[8]Bulgaria!EF$2</f>
        <v>0</v>
      </c>
      <c r="EG8" s="1">
        <f>[8]Bulgaria!EG$2</f>
        <v>27</v>
      </c>
      <c r="EH8" s="1">
        <f>[8]Bulgaria!EH$2</f>
        <v>300</v>
      </c>
      <c r="EI8" s="1">
        <f>[8]Bulgaria!EI$2</f>
        <v>0</v>
      </c>
      <c r="EJ8" s="1">
        <f>[8]Bulgaria!EJ$2</f>
        <v>661</v>
      </c>
      <c r="EK8" s="1">
        <f>[8]Bulgaria!EK$2</f>
        <v>47</v>
      </c>
      <c r="EL8" s="1">
        <f>[8]Bulgaria!EL$2</f>
        <v>69</v>
      </c>
      <c r="EM8" s="1">
        <f>[8]Bulgaria!EM$2</f>
        <v>0</v>
      </c>
      <c r="EN8" s="1">
        <f>[8]Bulgaria!EN$2</f>
        <v>156</v>
      </c>
      <c r="EO8" s="1">
        <f>[8]Bulgaria!EO$2</f>
        <v>0</v>
      </c>
      <c r="EP8" s="1">
        <f>[8]Bulgaria!EP$2</f>
        <v>0</v>
      </c>
      <c r="EQ8" s="1">
        <f>[8]Bulgaria!EQ$2</f>
        <v>162</v>
      </c>
      <c r="ER8" s="1">
        <f>[8]Bulgaria!ER$2</f>
        <v>0</v>
      </c>
      <c r="ES8" s="1">
        <f>[8]Bulgaria!ES$2</f>
        <v>88</v>
      </c>
      <c r="ET8" s="1">
        <f>[8]Bulgaria!ET$2</f>
        <v>0</v>
      </c>
      <c r="EU8" s="1">
        <f>[8]Bulgaria!EU$2</f>
        <v>262</v>
      </c>
      <c r="EV8" s="1">
        <f>[8]Bulgaria!EV$2</f>
        <v>0</v>
      </c>
      <c r="EW8" s="1">
        <f>[8]Bulgaria!EW$2</f>
        <v>0</v>
      </c>
      <c r="EX8" s="1">
        <f>[8]Bulgaria!EX$2</f>
        <v>187</v>
      </c>
      <c r="EY8" s="1">
        <f>[8]Bulgaria!EY$2</f>
        <v>0</v>
      </c>
      <c r="EZ8" s="1">
        <f>[8]Bulgaria!EZ$2</f>
        <v>93</v>
      </c>
      <c r="FA8" s="1">
        <f>[8]Bulgaria!FA$2</f>
        <v>0</v>
      </c>
      <c r="FB8" s="1">
        <f>[8]Bulgaria!FB$2</f>
        <v>1965</v>
      </c>
      <c r="FC8" s="1">
        <f>[8]Bulgaria!FC$2</f>
        <v>1101</v>
      </c>
      <c r="FD8" s="1">
        <f>[8]Bulgaria!FD$2</f>
        <v>0</v>
      </c>
      <c r="FE8" s="1">
        <f>[8]Bulgaria!FE$2</f>
        <v>72</v>
      </c>
      <c r="FF8" s="1">
        <f>[8]Bulgaria!FF$2</f>
        <v>384</v>
      </c>
      <c r="FG8" s="1">
        <f>[8]Bulgaria!FG$2</f>
        <v>0</v>
      </c>
      <c r="FH8" s="1">
        <f>[8]Bulgaria!FH$2</f>
        <v>500</v>
      </c>
      <c r="FI8" s="1">
        <f>[8]Bulgaria!FI$2</f>
        <v>0</v>
      </c>
      <c r="FJ8" s="1">
        <f>[8]Bulgaria!FJ$2</f>
        <v>557</v>
      </c>
      <c r="FK8" s="1">
        <f>[8]Bulgaria!FK$2</f>
        <v>0</v>
      </c>
      <c r="FL8" s="1">
        <f>[8]Bulgaria!FL$2</f>
        <v>40</v>
      </c>
      <c r="FM8" s="1">
        <f>[8]Bulgaria!FM$2</f>
        <v>351</v>
      </c>
      <c r="FN8" s="1">
        <f>[8]Bulgaria!FN$2</f>
        <v>0</v>
      </c>
      <c r="FO8" s="1">
        <f>[8]Bulgaria!FO$2</f>
        <v>434</v>
      </c>
      <c r="FP8" s="1">
        <f>[8]Bulgaria!FP$2</f>
        <v>0</v>
      </c>
      <c r="FQ8" s="1">
        <f>[8]Bulgaria!FQ$2</f>
        <v>0</v>
      </c>
      <c r="FR8" s="1">
        <f>[8]Bulgaria!FR$2</f>
        <v>400</v>
      </c>
      <c r="FS8" s="1">
        <f>[8]Bulgaria!FS$2</f>
        <v>0</v>
      </c>
      <c r="FT8" s="1">
        <f>[8]Bulgaria!FT$2</f>
        <v>91</v>
      </c>
      <c r="FU8" s="1">
        <f>[8]Bulgaria!FU$2</f>
        <v>576</v>
      </c>
      <c r="FV8" s="1">
        <f>[8]Bulgaria!FV$2</f>
        <v>108</v>
      </c>
      <c r="FW8" s="1">
        <f>[8]Bulgaria!FW$2</f>
        <v>0</v>
      </c>
      <c r="FX8" s="1">
        <f>[8]Bulgaria!FX$2</f>
        <v>0</v>
      </c>
      <c r="FY8" s="1">
        <f>[8]Bulgaria!FY$2</f>
        <v>0</v>
      </c>
      <c r="FZ8" s="7">
        <f>SUM($B8:FY8)</f>
        <v>17294</v>
      </c>
    </row>
    <row r="9" spans="1:182">
      <c r="A9" t="s">
        <v>42</v>
      </c>
      <c r="B9" s="1">
        <f>[8]Croatia!B$2</f>
        <v>1647</v>
      </c>
      <c r="C9" s="1">
        <f>[8]Croatia!C$2</f>
        <v>22</v>
      </c>
      <c r="D9" s="1">
        <f>[8]Croatia!D$2</f>
        <v>747</v>
      </c>
      <c r="E9" s="1">
        <f>[8]Croatia!E$2</f>
        <v>1014</v>
      </c>
      <c r="F9" s="1">
        <f>[8]Croatia!F$2</f>
        <v>0</v>
      </c>
      <c r="G9" s="1">
        <f>[8]Croatia!G$2</f>
        <v>876</v>
      </c>
      <c r="H9" s="1">
        <f>[8]Croatia!H$2</f>
        <v>1062</v>
      </c>
      <c r="I9" s="1">
        <f>[8]Croatia!I$2</f>
        <v>426</v>
      </c>
      <c r="J9" s="1">
        <f>[8]Croatia!J$2</f>
        <v>565</v>
      </c>
      <c r="K9" s="1">
        <f>[8]Croatia!K$2</f>
        <v>397</v>
      </c>
      <c r="L9" s="1">
        <f>[8]Croatia!L$2</f>
        <v>0</v>
      </c>
      <c r="M9" s="1">
        <f>[8]Croatia!M$2</f>
        <v>617</v>
      </c>
      <c r="N9" s="1">
        <f>[8]Croatia!N$2</f>
        <v>0</v>
      </c>
      <c r="O9" s="1">
        <f>[8]Croatia!O$2</f>
        <v>1067</v>
      </c>
      <c r="P9" s="1">
        <f>[8]Croatia!P$2</f>
        <v>0</v>
      </c>
      <c r="Q9" s="1">
        <f>[8]Croatia!Q$2</f>
        <v>1069</v>
      </c>
      <c r="R9" s="1">
        <f>[8]Croatia!R$2</f>
        <v>493</v>
      </c>
      <c r="S9" s="1">
        <f>[8]Croatia!S$2</f>
        <v>516</v>
      </c>
      <c r="T9" s="1">
        <f>[8]Croatia!T$2</f>
        <v>0</v>
      </c>
      <c r="U9" s="1">
        <f>[8]Croatia!U$2</f>
        <v>1039</v>
      </c>
      <c r="V9" s="1">
        <f>[8]Croatia!V$2</f>
        <v>481</v>
      </c>
      <c r="W9" s="1">
        <f>[8]Croatia!W$2</f>
        <v>509</v>
      </c>
      <c r="X9" s="1">
        <f>[8]Croatia!X$2</f>
        <v>1152</v>
      </c>
      <c r="Y9" s="1">
        <f>[8]Croatia!Y$2</f>
        <v>469</v>
      </c>
      <c r="Z9" s="1">
        <f>[8]Croatia!Z$2</f>
        <v>391</v>
      </c>
      <c r="AA9" s="1">
        <f>[8]Croatia!AA$2</f>
        <v>47</v>
      </c>
      <c r="AB9" s="1">
        <f>[8]Croatia!AB$2</f>
        <v>1964</v>
      </c>
      <c r="AC9" s="1">
        <f>[8]Croatia!AC$2</f>
        <v>758</v>
      </c>
      <c r="AD9" s="1">
        <f>[8]Croatia!AD$2</f>
        <v>30</v>
      </c>
      <c r="AE9" s="1">
        <f>[8]Croatia!AE$2</f>
        <v>0</v>
      </c>
      <c r="AF9" s="1">
        <f>[8]Croatia!AF$2</f>
        <v>1747</v>
      </c>
      <c r="AG9" s="1">
        <f>[8]Croatia!AG$2</f>
        <v>0</v>
      </c>
      <c r="AH9" s="1">
        <f>[8]Croatia!AH$2</f>
        <v>385</v>
      </c>
      <c r="AI9" s="1">
        <f>[8]Croatia!AI$2</f>
        <v>1629</v>
      </c>
      <c r="AJ9" s="1">
        <f>[8]Croatia!AJ$2</f>
        <v>577</v>
      </c>
      <c r="AK9" s="1">
        <f>[8]Croatia!AK$2</f>
        <v>925</v>
      </c>
      <c r="AL9" s="1">
        <f>[8]Croatia!AL$2</f>
        <v>1109</v>
      </c>
      <c r="AM9" s="1">
        <f>[8]Croatia!AM$2</f>
        <v>0</v>
      </c>
      <c r="AN9" s="1">
        <f>[8]Croatia!AN$2</f>
        <v>1577</v>
      </c>
      <c r="AO9" s="1">
        <f>[8]Croatia!AO$2</f>
        <v>0</v>
      </c>
      <c r="AP9" s="1">
        <f>[8]Croatia!AP$2</f>
        <v>1256</v>
      </c>
      <c r="AQ9" s="1">
        <f>[8]Croatia!AQ$2</f>
        <v>0</v>
      </c>
      <c r="AR9" s="1">
        <f>[8]Croatia!AR$2</f>
        <v>276</v>
      </c>
      <c r="AS9" s="1">
        <f>[8]Croatia!AS$2</f>
        <v>0</v>
      </c>
      <c r="AT9" s="1">
        <f>[8]Croatia!AT$2</f>
        <v>0</v>
      </c>
      <c r="AU9" s="1">
        <f>[8]Croatia!AU$2</f>
        <v>0</v>
      </c>
      <c r="AV9" s="1">
        <f>[8]Croatia!AV$2</f>
        <v>0</v>
      </c>
      <c r="AW9" s="1">
        <f>[8]Croatia!AW$2</f>
        <v>0</v>
      </c>
      <c r="AX9" s="1">
        <f>[8]Croatia!AX$2</f>
        <v>0</v>
      </c>
      <c r="AY9" s="1">
        <f>[8]Croatia!AY$2</f>
        <v>0</v>
      </c>
      <c r="AZ9" s="1">
        <f>[8]Croatia!AZ$2</f>
        <v>0</v>
      </c>
      <c r="BA9" s="1">
        <f>[8]Croatia!BA$2</f>
        <v>0</v>
      </c>
      <c r="BB9" s="1">
        <f>[8]Croatia!BB$2</f>
        <v>409</v>
      </c>
      <c r="BC9" s="1">
        <f>[8]Croatia!BC$2</f>
        <v>0</v>
      </c>
      <c r="BD9" s="1">
        <f>[8]Croatia!BD$2</f>
        <v>0</v>
      </c>
      <c r="BE9" s="1">
        <f>[8]Croatia!BE$2</f>
        <v>258</v>
      </c>
      <c r="BF9" s="1">
        <f>[8]Croatia!BF$2</f>
        <v>0</v>
      </c>
      <c r="BG9" s="1">
        <f>[8]Croatia!BG$2</f>
        <v>0</v>
      </c>
      <c r="BH9" s="1">
        <f>[8]Croatia!BH$2</f>
        <v>0</v>
      </c>
      <c r="BI9" s="1">
        <f>[8]Croatia!BI$2</f>
        <v>0</v>
      </c>
      <c r="BJ9" s="1">
        <f>[8]Croatia!BJ$2</f>
        <v>0</v>
      </c>
      <c r="BK9" s="1">
        <f>[8]Croatia!BK$2</f>
        <v>0</v>
      </c>
      <c r="BL9" s="1">
        <f>[8]Croatia!BL$2</f>
        <v>0</v>
      </c>
      <c r="BM9" s="1">
        <f>[8]Croatia!BM$2</f>
        <v>0</v>
      </c>
      <c r="BN9" s="1">
        <f>[8]Croatia!BN$2</f>
        <v>0</v>
      </c>
      <c r="BO9" s="1">
        <f>[8]Croatia!BO$2</f>
        <v>0</v>
      </c>
      <c r="BP9" s="1">
        <f>[8]Croatia!BP$2</f>
        <v>0</v>
      </c>
      <c r="BQ9" s="1">
        <f>[8]Croatia!BQ$2</f>
        <v>0</v>
      </c>
      <c r="BR9" s="1">
        <f>[8]Croatia!BR$2</f>
        <v>0</v>
      </c>
      <c r="BS9" s="1">
        <f>[8]Croatia!BS$2</f>
        <v>0</v>
      </c>
      <c r="BT9" s="1">
        <f>[8]Croatia!BT$2</f>
        <v>0</v>
      </c>
      <c r="BU9" s="1">
        <f>[8]Croatia!BU$2</f>
        <v>36</v>
      </c>
      <c r="BV9" s="1">
        <f>[8]Croatia!BV$2</f>
        <v>0</v>
      </c>
      <c r="BW9" s="1">
        <f>[8]Croatia!BW$2</f>
        <v>0</v>
      </c>
      <c r="BX9" s="1">
        <f>[8]Croatia!BX$2</f>
        <v>0</v>
      </c>
      <c r="BY9" s="1">
        <f>[8]Croatia!BY$2</f>
        <v>0</v>
      </c>
      <c r="BZ9" s="1">
        <f>[8]Croatia!BZ$2</f>
        <v>0</v>
      </c>
      <c r="CA9" s="1">
        <f>[8]Croatia!CA$2</f>
        <v>0</v>
      </c>
      <c r="CB9" s="1">
        <f>[8]Croatia!CB$2</f>
        <v>0</v>
      </c>
      <c r="CC9" s="1">
        <f>[8]Croatia!CC$2</f>
        <v>0</v>
      </c>
      <c r="CD9" s="1">
        <f>[8]Croatia!CD$2</f>
        <v>0</v>
      </c>
      <c r="CE9" s="1">
        <f>[8]Croatia!CE$2</f>
        <v>0</v>
      </c>
      <c r="CF9" s="1">
        <f>[8]Croatia!CF$2</f>
        <v>0</v>
      </c>
      <c r="CG9" s="1">
        <f>[8]Croatia!CG$2</f>
        <v>0</v>
      </c>
      <c r="CH9" s="1">
        <f>[8]Croatia!CH$2</f>
        <v>0</v>
      </c>
      <c r="CI9" s="1">
        <f>[8]Croatia!CI$2</f>
        <v>36</v>
      </c>
      <c r="CJ9" s="1">
        <f>[8]Croatia!CJ$2</f>
        <v>34044</v>
      </c>
      <c r="CK9" s="1">
        <f>[8]Croatia!CK$2</f>
        <v>0</v>
      </c>
      <c r="CL9" s="1">
        <f>[8]Croatia!CL$2</f>
        <v>41</v>
      </c>
      <c r="CM9" s="1">
        <f>[8]Croatia!CM$2</f>
        <v>0</v>
      </c>
      <c r="CN9" s="1">
        <f>[8]Croatia!CN$2</f>
        <v>0</v>
      </c>
      <c r="CO9" s="1">
        <f>[8]Croatia!CO$2</f>
        <v>0</v>
      </c>
      <c r="CP9" s="1">
        <f>[8]Croatia!CP$2</f>
        <v>0</v>
      </c>
      <c r="CQ9" s="1">
        <f>[8]Croatia!CQ$2</f>
        <v>0</v>
      </c>
      <c r="CR9" s="1">
        <f>[8]Croatia!CR$2</f>
        <v>0</v>
      </c>
      <c r="CS9" s="1">
        <f>[8]Croatia!CS$2</f>
        <v>0</v>
      </c>
      <c r="CT9" s="1">
        <f>[8]Croatia!CT$2</f>
        <v>28</v>
      </c>
      <c r="CU9" s="1">
        <f>[8]Croatia!CU$2</f>
        <v>25562</v>
      </c>
      <c r="CV9" s="1">
        <f>[8]Croatia!CV$2</f>
        <v>0</v>
      </c>
      <c r="CW9" s="1">
        <f>[8]Croatia!CW$2</f>
        <v>0</v>
      </c>
      <c r="CX9" s="1">
        <f>[8]Croatia!CX$2</f>
        <v>0</v>
      </c>
      <c r="CY9" s="1">
        <f>[8]Croatia!CY$2</f>
        <v>29</v>
      </c>
      <c r="CZ9" s="1">
        <f>[8]Croatia!CZ$2</f>
        <v>0</v>
      </c>
      <c r="DA9" s="1">
        <f>[8]Croatia!DA$2</f>
        <v>0</v>
      </c>
      <c r="DB9" s="1">
        <f>[8]Croatia!DB$2</f>
        <v>0</v>
      </c>
      <c r="DC9" s="1">
        <f>[8]Croatia!DC$2</f>
        <v>0</v>
      </c>
      <c r="DD9" s="1">
        <f>[8]Croatia!DD$2</f>
        <v>0</v>
      </c>
      <c r="DE9" s="1">
        <f>[8]Croatia!DE$2</f>
        <v>0</v>
      </c>
      <c r="DF9" s="1">
        <f>[8]Croatia!DF$2</f>
        <v>15</v>
      </c>
      <c r="DG9" s="1">
        <f>[8]Croatia!DG$2</f>
        <v>0</v>
      </c>
      <c r="DH9" s="1">
        <f>[8]Croatia!DH$2</f>
        <v>0</v>
      </c>
      <c r="DI9" s="1">
        <f>[8]Croatia!DI$2</f>
        <v>0</v>
      </c>
      <c r="DJ9" s="1">
        <f>[8]Croatia!DJ$2</f>
        <v>0</v>
      </c>
      <c r="DK9" s="1">
        <f>[8]Croatia!DK$2</f>
        <v>0</v>
      </c>
      <c r="DL9" s="1">
        <f>[8]Croatia!DL$2</f>
        <v>0</v>
      </c>
      <c r="DM9" s="1">
        <f>[8]Croatia!DM$2</f>
        <v>0</v>
      </c>
      <c r="DN9" s="1">
        <f>[8]Croatia!DN$2</f>
        <v>0</v>
      </c>
      <c r="DO9" s="1">
        <f>[8]Croatia!DO$2</f>
        <v>0</v>
      </c>
      <c r="DP9" s="1">
        <f>[8]Croatia!DP$2</f>
        <v>0</v>
      </c>
      <c r="DQ9" s="1">
        <f>[8]Croatia!DQ$2</f>
        <v>0</v>
      </c>
      <c r="DR9" s="1">
        <f>[8]Croatia!DR$2</f>
        <v>0</v>
      </c>
      <c r="DS9" s="1">
        <f>[8]Croatia!DS$2</f>
        <v>0</v>
      </c>
      <c r="DT9" s="1">
        <f>[8]Croatia!DT$2</f>
        <v>0</v>
      </c>
      <c r="DU9" s="1">
        <f>[8]Croatia!DU$2</f>
        <v>0</v>
      </c>
      <c r="DV9" s="1">
        <f>[8]Croatia!DV$2</f>
        <v>0</v>
      </c>
      <c r="DW9" s="1">
        <f>[8]Croatia!DW$2</f>
        <v>0</v>
      </c>
      <c r="DX9" s="1">
        <f>[8]Croatia!DX$2</f>
        <v>0</v>
      </c>
      <c r="DY9" s="1">
        <f>[8]Croatia!DY$2</f>
        <v>0</v>
      </c>
      <c r="DZ9" s="1">
        <f>[8]Croatia!DZ$2</f>
        <v>0</v>
      </c>
      <c r="EA9" s="1">
        <f>[8]Croatia!EA$2</f>
        <v>0</v>
      </c>
      <c r="EB9" s="1">
        <f>[8]Croatia!EB$2</f>
        <v>0</v>
      </c>
      <c r="EC9" s="1">
        <f>[8]Croatia!EC$2</f>
        <v>0</v>
      </c>
      <c r="ED9" s="1">
        <f>[8]Croatia!ED$2</f>
        <v>43</v>
      </c>
      <c r="EE9" s="1">
        <f>[8]Croatia!EE$2</f>
        <v>0</v>
      </c>
      <c r="EF9" s="1">
        <f>[8]Croatia!EF$2</f>
        <v>137</v>
      </c>
      <c r="EG9" s="1">
        <f>[8]Croatia!EG$2</f>
        <v>0</v>
      </c>
      <c r="EH9" s="1">
        <f>[8]Croatia!EH$2</f>
        <v>0</v>
      </c>
      <c r="EI9" s="1">
        <f>[8]Croatia!EI$2</f>
        <v>0</v>
      </c>
      <c r="EJ9" s="1">
        <f>[8]Croatia!EJ$2</f>
        <v>0</v>
      </c>
      <c r="EK9" s="1">
        <f>[8]Croatia!EK$2</f>
        <v>0</v>
      </c>
      <c r="EL9" s="1">
        <f>[8]Croatia!EL$2</f>
        <v>0</v>
      </c>
      <c r="EM9" s="1">
        <f>[8]Croatia!EM$2</f>
        <v>110</v>
      </c>
      <c r="EN9" s="1">
        <f>[8]Croatia!EN$2</f>
        <v>0</v>
      </c>
      <c r="EO9" s="1">
        <f>[8]Croatia!EO$2</f>
        <v>0</v>
      </c>
      <c r="EP9" s="1">
        <f>[8]Croatia!EP$2</f>
        <v>0</v>
      </c>
      <c r="EQ9" s="1">
        <f>[8]Croatia!EQ$2</f>
        <v>0</v>
      </c>
      <c r="ER9" s="1">
        <f>[8]Croatia!ER$2</f>
        <v>21</v>
      </c>
      <c r="ES9" s="1">
        <f>[8]Croatia!ES$2</f>
        <v>0</v>
      </c>
      <c r="ET9" s="1">
        <f>[8]Croatia!ET$2</f>
        <v>0</v>
      </c>
      <c r="EU9" s="1">
        <f>[8]Croatia!EU$2</f>
        <v>47</v>
      </c>
      <c r="EV9" s="1">
        <f>[8]Croatia!EV$2</f>
        <v>0</v>
      </c>
      <c r="EW9" s="1">
        <f>[8]Croatia!EW$2</f>
        <v>0</v>
      </c>
      <c r="EX9" s="1">
        <f>[8]Croatia!EX$2</f>
        <v>0</v>
      </c>
      <c r="EY9" s="1">
        <f>[8]Croatia!EY$2</f>
        <v>0</v>
      </c>
      <c r="EZ9" s="1">
        <f>[8]Croatia!EZ$2</f>
        <v>0</v>
      </c>
      <c r="FA9" s="1">
        <f>[8]Croatia!FA$2</f>
        <v>47</v>
      </c>
      <c r="FB9" s="1">
        <f>[8]Croatia!FB$2</f>
        <v>0</v>
      </c>
      <c r="FC9" s="1">
        <f>[8]Croatia!FC$2</f>
        <v>0</v>
      </c>
      <c r="FD9" s="1">
        <f>[8]Croatia!FD$2</f>
        <v>0</v>
      </c>
      <c r="FE9" s="1">
        <f>[8]Croatia!FE$2</f>
        <v>0</v>
      </c>
      <c r="FF9" s="1">
        <f>[8]Croatia!FF$2</f>
        <v>0</v>
      </c>
      <c r="FG9" s="1">
        <f>[8]Croatia!FG$2</f>
        <v>0</v>
      </c>
      <c r="FH9" s="1">
        <f>[8]Croatia!FH$2</f>
        <v>25767</v>
      </c>
      <c r="FI9" s="1">
        <f>[8]Croatia!FI$2</f>
        <v>0</v>
      </c>
      <c r="FJ9" s="1">
        <f>[8]Croatia!FJ$2</f>
        <v>50</v>
      </c>
      <c r="FK9" s="1">
        <f>[8]Croatia!FK$2</f>
        <v>0</v>
      </c>
      <c r="FL9" s="1">
        <f>[8]Croatia!FL$2</f>
        <v>0</v>
      </c>
      <c r="FM9" s="1">
        <f>[8]Croatia!FM$2</f>
        <v>164</v>
      </c>
      <c r="FN9" s="1">
        <f>[8]Croatia!FN$2</f>
        <v>119</v>
      </c>
      <c r="FO9" s="1">
        <f>[8]Croatia!FO$2</f>
        <v>0</v>
      </c>
      <c r="FP9" s="1">
        <f>[8]Croatia!FP$2</f>
        <v>0</v>
      </c>
      <c r="FQ9" s="1">
        <f>[8]Croatia!FQ$2</f>
        <v>64</v>
      </c>
      <c r="FR9" s="1">
        <f>[8]Croatia!FR$2</f>
        <v>0</v>
      </c>
      <c r="FS9" s="1">
        <f>[8]Croatia!FS$2</f>
        <v>13</v>
      </c>
      <c r="FT9" s="1">
        <f>[8]Croatia!FT$2</f>
        <v>27</v>
      </c>
      <c r="FU9" s="1">
        <f>[8]Croatia!FU$2</f>
        <v>0</v>
      </c>
      <c r="FV9" s="1">
        <f>[8]Croatia!FV$2</f>
        <v>0</v>
      </c>
      <c r="FW9" s="1">
        <f>[8]Croatia!FW$2</f>
        <v>0</v>
      </c>
      <c r="FX9" s="1">
        <f>[8]Croatia!FX$2</f>
        <v>0</v>
      </c>
      <c r="FY9" s="1">
        <f>[8]Croatia!FY$2</f>
        <v>0</v>
      </c>
      <c r="FZ9" s="7">
        <f>SUM($B9:FY9)</f>
        <v>113906</v>
      </c>
    </row>
    <row r="10" spans="1:182">
      <c r="A10" t="s">
        <v>43</v>
      </c>
      <c r="B10" s="1">
        <f>[8]Cyprus!B$2</f>
        <v>1388</v>
      </c>
      <c r="C10" s="1">
        <f>[8]Cyprus!C$2</f>
        <v>355</v>
      </c>
      <c r="D10" s="1">
        <f>[8]Cyprus!D$2</f>
        <v>1119</v>
      </c>
      <c r="E10" s="1">
        <f>[8]Cyprus!E$2</f>
        <v>1264</v>
      </c>
      <c r="F10" s="1">
        <f>[8]Cyprus!F$2</f>
        <v>1141</v>
      </c>
      <c r="G10" s="1">
        <f>[8]Cyprus!G$2</f>
        <v>261</v>
      </c>
      <c r="H10" s="1">
        <f>[8]Cyprus!H$2</f>
        <v>471</v>
      </c>
      <c r="I10" s="1">
        <f>[8]Cyprus!I$2</f>
        <v>948</v>
      </c>
      <c r="J10" s="1">
        <f>[8]Cyprus!J$2</f>
        <v>1914</v>
      </c>
      <c r="K10" s="1">
        <f>[8]Cyprus!K$2</f>
        <v>1140</v>
      </c>
      <c r="L10" s="1">
        <f>[8]Cyprus!L$2</f>
        <v>365</v>
      </c>
      <c r="M10" s="1">
        <f>[8]Cyprus!M$2</f>
        <v>444</v>
      </c>
      <c r="N10" s="1">
        <f>[8]Cyprus!N$2</f>
        <v>194</v>
      </c>
      <c r="O10" s="1">
        <f>[8]Cyprus!O$2</f>
        <v>299</v>
      </c>
      <c r="P10" s="1">
        <f>[8]Cyprus!P$2</f>
        <v>691</v>
      </c>
      <c r="Q10" s="1">
        <f>[8]Cyprus!Q$2</f>
        <v>1781</v>
      </c>
      <c r="R10" s="1">
        <f>[8]Cyprus!R$2</f>
        <v>464</v>
      </c>
      <c r="S10" s="1">
        <f>[8]Cyprus!S$2</f>
        <v>1797</v>
      </c>
      <c r="T10" s="1">
        <f>[8]Cyprus!T$2</f>
        <v>0</v>
      </c>
      <c r="U10" s="1">
        <f>[8]Cyprus!U$2</f>
        <v>1939</v>
      </c>
      <c r="V10" s="1">
        <f>[8]Cyprus!V$2</f>
        <v>139</v>
      </c>
      <c r="W10" s="1">
        <f>[8]Cyprus!W$2</f>
        <v>361</v>
      </c>
      <c r="X10" s="1">
        <f>[8]Cyprus!X$2</f>
        <v>417</v>
      </c>
      <c r="Y10" s="1">
        <f>[8]Cyprus!Y$2</f>
        <v>720</v>
      </c>
      <c r="Z10" s="1">
        <f>[8]Cyprus!Z$2</f>
        <v>2614</v>
      </c>
      <c r="AA10" s="1">
        <f>[8]Cyprus!AA$2</f>
        <v>516</v>
      </c>
      <c r="AB10" s="1">
        <f>[8]Cyprus!AB$2</f>
        <v>762</v>
      </c>
      <c r="AC10" s="1">
        <f>[8]Cyprus!AC$2</f>
        <v>934</v>
      </c>
      <c r="AD10" s="1">
        <f>[8]Cyprus!AD$2</f>
        <v>553</v>
      </c>
      <c r="AE10" s="1">
        <f>[8]Cyprus!AE$2</f>
        <v>859</v>
      </c>
      <c r="AF10" s="1">
        <f>[8]Cyprus!AF$2</f>
        <v>1855</v>
      </c>
      <c r="AG10" s="1">
        <f>[8]Cyprus!AG$2</f>
        <v>0</v>
      </c>
      <c r="AH10" s="1">
        <f>[8]Cyprus!AH$2</f>
        <v>376</v>
      </c>
      <c r="AI10" s="1">
        <f>[8]Cyprus!AI$2</f>
        <v>63</v>
      </c>
      <c r="AJ10" s="1">
        <f>[8]Cyprus!AJ$2</f>
        <v>317</v>
      </c>
      <c r="AK10" s="1">
        <f>[8]Cyprus!AK$2</f>
        <v>629</v>
      </c>
      <c r="AL10" s="1">
        <f>[8]Cyprus!AL$2</f>
        <v>451</v>
      </c>
      <c r="AM10" s="1">
        <f>[8]Cyprus!AM$2</f>
        <v>1329</v>
      </c>
      <c r="AN10" s="1">
        <f>[8]Cyprus!AN$2</f>
        <v>0</v>
      </c>
      <c r="AO10" s="1">
        <f>[8]Cyprus!AO$2</f>
        <v>192</v>
      </c>
      <c r="AP10" s="1">
        <f>[8]Cyprus!AP$2</f>
        <v>711</v>
      </c>
      <c r="AQ10" s="1">
        <f>[8]Cyprus!AQ$2</f>
        <v>0</v>
      </c>
      <c r="AR10" s="1">
        <f>[8]Cyprus!AR$2</f>
        <v>269</v>
      </c>
      <c r="AS10" s="1">
        <f>[8]Cyprus!AS$2</f>
        <v>1153</v>
      </c>
      <c r="AT10" s="1">
        <f>[8]Cyprus!AT$2</f>
        <v>125</v>
      </c>
      <c r="AU10" s="1">
        <f>[8]Cyprus!AU$2</f>
        <v>466</v>
      </c>
      <c r="AV10" s="1">
        <f>[8]Cyprus!AV$2</f>
        <v>376</v>
      </c>
      <c r="AW10" s="1">
        <f>[8]Cyprus!AW$2</f>
        <v>436</v>
      </c>
      <c r="AX10" s="1">
        <f>[8]Cyprus!AX$2</f>
        <v>456</v>
      </c>
      <c r="AY10" s="1">
        <f>[8]Cyprus!AY$2</f>
        <v>0</v>
      </c>
      <c r="AZ10" s="1">
        <f>[8]Cyprus!AZ$2</f>
        <v>656</v>
      </c>
      <c r="BA10" s="1">
        <f>[8]Cyprus!BA$2</f>
        <v>762</v>
      </c>
      <c r="BB10" s="1">
        <f>[8]Cyprus!BB$2</f>
        <v>482</v>
      </c>
      <c r="BC10" s="1">
        <f>[8]Cyprus!BC$2</f>
        <v>6</v>
      </c>
      <c r="BD10" s="1">
        <f>[8]Cyprus!BD$2</f>
        <v>3060</v>
      </c>
      <c r="BE10" s="1">
        <f>[8]Cyprus!BE$2</f>
        <v>761</v>
      </c>
      <c r="BF10" s="1">
        <f>[8]Cyprus!BF$2</f>
        <v>0</v>
      </c>
      <c r="BG10" s="1">
        <f>[8]Cyprus!BG$2</f>
        <v>1061</v>
      </c>
      <c r="BH10" s="1">
        <f>[8]Cyprus!BH$2</f>
        <v>628</v>
      </c>
      <c r="BI10" s="1">
        <f>[8]Cyprus!BI$2</f>
        <v>2059</v>
      </c>
      <c r="BJ10" s="1">
        <f>[8]Cyprus!BJ$2</f>
        <v>670</v>
      </c>
      <c r="BK10" s="1">
        <f>[8]Cyprus!BK$2</f>
        <v>64</v>
      </c>
      <c r="BL10" s="1">
        <f>[8]Cyprus!BL$2</f>
        <v>405</v>
      </c>
      <c r="BM10" s="1">
        <f>[8]Cyprus!BM$2</f>
        <v>368</v>
      </c>
      <c r="BN10" s="1">
        <f>[8]Cyprus!BN$2</f>
        <v>430</v>
      </c>
      <c r="BO10" s="1">
        <f>[8]Cyprus!BO$2</f>
        <v>1428</v>
      </c>
      <c r="BP10" s="1">
        <f>[8]Cyprus!BP$2</f>
        <v>971</v>
      </c>
      <c r="BQ10" s="1">
        <f>[8]Cyprus!BQ$2</f>
        <v>373</v>
      </c>
      <c r="BR10" s="1">
        <f>[8]Cyprus!BR$2</f>
        <v>95</v>
      </c>
      <c r="BS10" s="1">
        <f>[8]Cyprus!BS$2</f>
        <v>762</v>
      </c>
      <c r="BT10" s="1">
        <f>[8]Cyprus!BT$2</f>
        <v>510</v>
      </c>
      <c r="BU10" s="1">
        <f>[8]Cyprus!BU$2</f>
        <v>369</v>
      </c>
      <c r="BV10" s="1">
        <f>[8]Cyprus!BV$2</f>
        <v>694</v>
      </c>
      <c r="BW10" s="1">
        <f>[8]Cyprus!BW$2</f>
        <v>401</v>
      </c>
      <c r="BX10" s="1">
        <f>[8]Cyprus!BX$2</f>
        <v>736</v>
      </c>
      <c r="BY10" s="1">
        <f>[8]Cyprus!BY$2</f>
        <v>0</v>
      </c>
      <c r="BZ10" s="1">
        <f>[8]Cyprus!BZ$2</f>
        <v>842</v>
      </c>
      <c r="CA10" s="1">
        <f>[8]Cyprus!CA$2</f>
        <v>332</v>
      </c>
      <c r="CB10" s="1">
        <f>[8]Cyprus!CB$2</f>
        <v>70</v>
      </c>
      <c r="CC10" s="1">
        <f>[8]Cyprus!CC$2</f>
        <v>1297</v>
      </c>
      <c r="CD10" s="1">
        <f>[8]Cyprus!CD$2</f>
        <v>514</v>
      </c>
      <c r="CE10" s="1">
        <f>[8]Cyprus!CE$2</f>
        <v>2361</v>
      </c>
      <c r="CF10" s="1">
        <f>[8]Cyprus!CF$2</f>
        <v>0</v>
      </c>
      <c r="CG10" s="1">
        <f>[8]Cyprus!CG$2</f>
        <v>718</v>
      </c>
      <c r="CH10" s="1">
        <f>[8]Cyprus!CH$2</f>
        <v>696</v>
      </c>
      <c r="CI10" s="1">
        <f>[8]Cyprus!CI$2</f>
        <v>408</v>
      </c>
      <c r="CJ10" s="1">
        <f>[8]Cyprus!CJ$2</f>
        <v>960</v>
      </c>
      <c r="CK10" s="1">
        <f>[8]Cyprus!CK$2</f>
        <v>1050</v>
      </c>
      <c r="CL10" s="1">
        <f>[8]Cyprus!CL$2</f>
        <v>188</v>
      </c>
      <c r="CM10" s="1">
        <f>[8]Cyprus!CM$2</f>
        <v>525</v>
      </c>
      <c r="CN10" s="1">
        <f>[8]Cyprus!CN$2</f>
        <v>514</v>
      </c>
      <c r="CO10" s="1">
        <f>[8]Cyprus!CO$2</f>
        <v>362</v>
      </c>
      <c r="CP10" s="1">
        <f>[8]Cyprus!CP$2</f>
        <v>1316</v>
      </c>
      <c r="CQ10" s="1">
        <f>[8]Cyprus!CQ$2</f>
        <v>1226</v>
      </c>
      <c r="CR10" s="1">
        <f>[8]Cyprus!CR$2</f>
        <v>831</v>
      </c>
      <c r="CS10" s="1">
        <f>[8]Cyprus!CS$2</f>
        <v>1010</v>
      </c>
      <c r="CT10" s="1">
        <f>[8]Cyprus!CT$2</f>
        <v>1033</v>
      </c>
      <c r="CU10" s="1">
        <f>[8]Cyprus!CU$2</f>
        <v>574</v>
      </c>
      <c r="CV10" s="1">
        <f>[8]Cyprus!CV$2</f>
        <v>813</v>
      </c>
      <c r="CW10" s="1">
        <f>[8]Cyprus!CW$2</f>
        <v>2382</v>
      </c>
      <c r="CX10" s="1">
        <f>[8]Cyprus!CX$2</f>
        <v>645</v>
      </c>
      <c r="CY10" s="1">
        <f>[8]Cyprus!CY$2</f>
        <v>846</v>
      </c>
      <c r="CZ10" s="1">
        <f>[8]Cyprus!CZ$2</f>
        <v>445</v>
      </c>
      <c r="DA10" s="1">
        <f>[8]Cyprus!DA$2</f>
        <v>0</v>
      </c>
      <c r="DB10" s="1">
        <f>[8]Cyprus!DB$2</f>
        <v>861</v>
      </c>
      <c r="DC10" s="1">
        <f>[8]Cyprus!DC$2</f>
        <v>653</v>
      </c>
      <c r="DD10" s="1">
        <f>[8]Cyprus!DD$2</f>
        <v>970</v>
      </c>
      <c r="DE10" s="1">
        <f>[8]Cyprus!DE$2</f>
        <v>0</v>
      </c>
      <c r="DF10" s="1">
        <f>[8]Cyprus!DF$2</f>
        <v>1695</v>
      </c>
      <c r="DG10" s="1">
        <f>[8]Cyprus!DG$2</f>
        <v>810</v>
      </c>
      <c r="DH10" s="1">
        <f>[8]Cyprus!DH$2</f>
        <v>1071</v>
      </c>
      <c r="DI10" s="1">
        <f>[8]Cyprus!DI$2</f>
        <v>1639</v>
      </c>
      <c r="DJ10" s="1">
        <f>[8]Cyprus!DJ$2</f>
        <v>632</v>
      </c>
      <c r="DK10" s="1">
        <f>[8]Cyprus!DK$2</f>
        <v>307</v>
      </c>
      <c r="DL10" s="1">
        <f>[8]Cyprus!DL$2</f>
        <v>730</v>
      </c>
      <c r="DM10" s="1">
        <f>[8]Cyprus!DM$2</f>
        <v>1262</v>
      </c>
      <c r="DN10" s="1">
        <f>[8]Cyprus!DN$2</f>
        <v>504</v>
      </c>
      <c r="DO10" s="1">
        <f>[8]Cyprus!DO$2</f>
        <v>0</v>
      </c>
      <c r="DP10" s="1">
        <f>[8]Cyprus!DP$2</f>
        <v>940</v>
      </c>
      <c r="DQ10" s="1">
        <f>[8]Cyprus!DQ$2</f>
        <v>1005</v>
      </c>
      <c r="DR10" s="1">
        <f>[8]Cyprus!DR$2</f>
        <v>711</v>
      </c>
      <c r="DS10" s="1">
        <f>[8]Cyprus!DS$2</f>
        <v>1233</v>
      </c>
      <c r="DT10" s="1">
        <f>[8]Cyprus!DT$2</f>
        <v>1192</v>
      </c>
      <c r="DU10" s="1">
        <f>[8]Cyprus!DU$2</f>
        <v>1312</v>
      </c>
      <c r="DV10" s="1">
        <f>[8]Cyprus!DV$2</f>
        <v>2850</v>
      </c>
      <c r="DW10" s="1">
        <f>[8]Cyprus!DW$2</f>
        <v>580</v>
      </c>
      <c r="DX10" s="1">
        <f>[8]Cyprus!DX$2</f>
        <v>453</v>
      </c>
      <c r="DY10" s="1">
        <f>[8]Cyprus!DY$2</f>
        <v>1183</v>
      </c>
      <c r="DZ10" s="1">
        <f>[8]Cyprus!DZ$2</f>
        <v>1256</v>
      </c>
      <c r="EA10" s="1">
        <f>[8]Cyprus!EA$2</f>
        <v>0</v>
      </c>
      <c r="EB10" s="1">
        <f>[8]Cyprus!EB$2</f>
        <v>4208</v>
      </c>
      <c r="EC10" s="1">
        <f>[8]Cyprus!EC$2</f>
        <v>0</v>
      </c>
      <c r="ED10" s="1">
        <f>[8]Cyprus!ED$2</f>
        <v>1966</v>
      </c>
      <c r="EE10" s="1">
        <f>[8]Cyprus!EE$2</f>
        <v>77</v>
      </c>
      <c r="EF10" s="1">
        <f>[8]Cyprus!EF$2</f>
        <v>2261</v>
      </c>
      <c r="EG10" s="1">
        <f>[8]Cyprus!EG$2</f>
        <v>906</v>
      </c>
      <c r="EH10" s="1">
        <f>[8]Cyprus!EH$2</f>
        <v>967</v>
      </c>
      <c r="EI10" s="1">
        <f>[8]Cyprus!EI$2</f>
        <v>2006</v>
      </c>
      <c r="EJ10" s="1">
        <f>[8]Cyprus!EJ$2</f>
        <v>0</v>
      </c>
      <c r="EK10" s="1">
        <f>[8]Cyprus!EK$2</f>
        <v>324</v>
      </c>
      <c r="EL10" s="1">
        <f>[8]Cyprus!EL$2</f>
        <v>1117</v>
      </c>
      <c r="EM10" s="1">
        <f>[8]Cyprus!EM$2</f>
        <v>446</v>
      </c>
      <c r="EN10" s="1">
        <f>[8]Cyprus!EN$2</f>
        <v>1478</v>
      </c>
      <c r="EO10" s="1">
        <f>[8]Cyprus!EO$2</f>
        <v>0</v>
      </c>
      <c r="EP10" s="1">
        <f>[8]Cyprus!EP$2</f>
        <v>384</v>
      </c>
      <c r="EQ10" s="1">
        <f>[8]Cyprus!EQ$2</f>
        <v>2775</v>
      </c>
      <c r="ER10" s="1">
        <f>[8]Cyprus!ER$2</f>
        <v>735</v>
      </c>
      <c r="ES10" s="1">
        <f>[8]Cyprus!ES$2</f>
        <v>1140</v>
      </c>
      <c r="ET10" s="1">
        <f>[8]Cyprus!ET$2</f>
        <v>857</v>
      </c>
      <c r="EU10" s="1">
        <f>[8]Cyprus!EU$2</f>
        <v>587</v>
      </c>
      <c r="EV10" s="1">
        <f>[8]Cyprus!EV$2</f>
        <v>755</v>
      </c>
      <c r="EW10" s="1">
        <f>[8]Cyprus!EW$2</f>
        <v>731</v>
      </c>
      <c r="EX10" s="1">
        <f>[8]Cyprus!EX$2</f>
        <v>2638</v>
      </c>
      <c r="EY10" s="1">
        <f>[8]Cyprus!EY$2</f>
        <v>1714</v>
      </c>
      <c r="EZ10" s="1">
        <f>[8]Cyprus!EZ$2</f>
        <v>667</v>
      </c>
      <c r="FA10" s="1">
        <f>[8]Cyprus!FA$2</f>
        <v>111</v>
      </c>
      <c r="FB10" s="1">
        <f>[8]Cyprus!FB$2</f>
        <v>836</v>
      </c>
      <c r="FC10" s="1">
        <f>[8]Cyprus!FC$2</f>
        <v>1578</v>
      </c>
      <c r="FD10" s="1">
        <f>[8]Cyprus!FD$2</f>
        <v>4343</v>
      </c>
      <c r="FE10" s="1">
        <f>[8]Cyprus!FE$2</f>
        <v>2340</v>
      </c>
      <c r="FF10" s="1">
        <f>[8]Cyprus!FF$2</f>
        <v>1441</v>
      </c>
      <c r="FG10" s="1">
        <f>[8]Cyprus!FG$2</f>
        <v>2484</v>
      </c>
      <c r="FH10" s="1">
        <f>[8]Cyprus!FH$2</f>
        <v>558</v>
      </c>
      <c r="FI10" s="1">
        <f>[8]Cyprus!FI$2</f>
        <v>2768</v>
      </c>
      <c r="FJ10" s="1">
        <f>[8]Cyprus!FJ$2</f>
        <v>1117</v>
      </c>
      <c r="FK10" s="1">
        <f>[8]Cyprus!FK$2</f>
        <v>1948</v>
      </c>
      <c r="FL10" s="1">
        <f>[8]Cyprus!FL$2</f>
        <v>1125</v>
      </c>
      <c r="FM10" s="1">
        <f>[8]Cyprus!FM$2</f>
        <v>1579</v>
      </c>
      <c r="FN10" s="1">
        <f>[8]Cyprus!FN$2</f>
        <v>673</v>
      </c>
      <c r="FO10" s="1">
        <f>[8]Cyprus!FO$2</f>
        <v>6437</v>
      </c>
      <c r="FP10" s="1">
        <f>[8]Cyprus!FP$2</f>
        <v>5360</v>
      </c>
      <c r="FQ10" s="1">
        <f>[8]Cyprus!FQ$2</f>
        <v>892</v>
      </c>
      <c r="FR10" s="1">
        <f>[8]Cyprus!FR$2</f>
        <v>7041</v>
      </c>
      <c r="FS10" s="1">
        <f>[8]Cyprus!FS$2</f>
        <v>873</v>
      </c>
      <c r="FT10" s="1">
        <f>[8]Cyprus!FT$2</f>
        <v>1593</v>
      </c>
      <c r="FU10" s="1">
        <f>[8]Cyprus!FU$2</f>
        <v>2229</v>
      </c>
      <c r="FV10" s="1">
        <f>[8]Cyprus!FV$2</f>
        <v>484</v>
      </c>
      <c r="FW10" s="1">
        <f>[8]Cyprus!FW$2</f>
        <v>0</v>
      </c>
      <c r="FX10" s="1">
        <f>[8]Cyprus!FX$2</f>
        <v>0</v>
      </c>
      <c r="FY10" s="1">
        <f>[8]Cyprus!FY$2</f>
        <v>0</v>
      </c>
      <c r="FZ10" s="7">
        <f>SUM($B10:FY10)</f>
        <v>175161</v>
      </c>
    </row>
    <row r="11" spans="1:182">
      <c r="A11" t="s">
        <v>31</v>
      </c>
      <c r="B11" s="1">
        <f>[8]CzechRepublic!B$2</f>
        <v>287</v>
      </c>
      <c r="C11" s="1">
        <f>[8]CzechRepublic!C$2</f>
        <v>3833</v>
      </c>
      <c r="D11" s="1">
        <f>[8]CzechRepublic!D$2</f>
        <v>3304</v>
      </c>
      <c r="E11" s="1">
        <f>[8]CzechRepublic!E$2</f>
        <v>335</v>
      </c>
      <c r="F11" s="1">
        <f>[8]CzechRepublic!F$2</f>
        <v>667</v>
      </c>
      <c r="G11" s="1">
        <f>[8]CzechRepublic!G$2</f>
        <v>430</v>
      </c>
      <c r="H11" s="1">
        <f>[8]CzechRepublic!H$2</f>
        <v>112</v>
      </c>
      <c r="I11" s="1">
        <f>[8]CzechRepublic!I$2</f>
        <v>371</v>
      </c>
      <c r="J11" s="1">
        <f>[8]CzechRepublic!J$2</f>
        <v>955</v>
      </c>
      <c r="K11" s="1">
        <f>[8]CzechRepublic!K$2</f>
        <v>2088</v>
      </c>
      <c r="L11" s="1">
        <f>[8]CzechRepublic!L$2</f>
        <v>2133</v>
      </c>
      <c r="M11" s="1">
        <f>[8]CzechRepublic!M$2</f>
        <v>209</v>
      </c>
      <c r="N11" s="1">
        <f>[8]CzechRepublic!N$2</f>
        <v>1795</v>
      </c>
      <c r="O11" s="1">
        <f>[8]CzechRepublic!O$2</f>
        <v>2078</v>
      </c>
      <c r="P11" s="1">
        <f>[8]CzechRepublic!P$2</f>
        <v>1225</v>
      </c>
      <c r="Q11" s="1">
        <f>[8]CzechRepublic!Q$2</f>
        <v>2944</v>
      </c>
      <c r="R11" s="1">
        <f>[8]CzechRepublic!R$2</f>
        <v>0</v>
      </c>
      <c r="S11" s="1">
        <f>[8]CzechRepublic!S$2</f>
        <v>220</v>
      </c>
      <c r="T11" s="1">
        <f>[8]CzechRepublic!T$2</f>
        <v>120</v>
      </c>
      <c r="U11" s="1">
        <f>[8]CzechRepublic!U$2</f>
        <v>415</v>
      </c>
      <c r="V11" s="1">
        <f>[8]CzechRepublic!V$2</f>
        <v>1289</v>
      </c>
      <c r="W11" s="1">
        <f>[8]CzechRepublic!W$2</f>
        <v>998</v>
      </c>
      <c r="X11" s="1">
        <f>[8]CzechRepublic!X$2</f>
        <v>2361</v>
      </c>
      <c r="Y11" s="1">
        <f>[8]CzechRepublic!Y$2</f>
        <v>122</v>
      </c>
      <c r="Z11" s="1">
        <f>[8]CzechRepublic!Z$2</f>
        <v>142</v>
      </c>
      <c r="AA11" s="1">
        <f>[8]CzechRepublic!AA$2</f>
        <v>3281</v>
      </c>
      <c r="AB11" s="1">
        <f>[8]CzechRepublic!AB$2</f>
        <v>1645</v>
      </c>
      <c r="AC11" s="1">
        <f>[8]CzechRepublic!AC$2</f>
        <v>594</v>
      </c>
      <c r="AD11" s="1">
        <f>[8]CzechRepublic!AD$2</f>
        <v>1722</v>
      </c>
      <c r="AE11" s="1">
        <f>[8]CzechRepublic!AE$2</f>
        <v>1880</v>
      </c>
      <c r="AF11" s="1">
        <f>[8]CzechRepublic!AF$2</f>
        <v>0</v>
      </c>
      <c r="AG11" s="1">
        <f>[8]CzechRepublic!AG$2</f>
        <v>5</v>
      </c>
      <c r="AH11" s="1">
        <f>[8]CzechRepublic!AH$2</f>
        <v>0</v>
      </c>
      <c r="AI11" s="1">
        <f>[8]CzechRepublic!AI$2</f>
        <v>5</v>
      </c>
      <c r="AJ11" s="1">
        <f>[8]CzechRepublic!AJ$2</f>
        <v>0</v>
      </c>
      <c r="AK11" s="1">
        <f>[8]CzechRepublic!AK$2</f>
        <v>0</v>
      </c>
      <c r="AL11" s="1">
        <f>[8]CzechRepublic!AL$2</f>
        <v>10</v>
      </c>
      <c r="AM11" s="1">
        <f>[8]CzechRepublic!AM$2</f>
        <v>0</v>
      </c>
      <c r="AN11" s="1">
        <f>[8]CzechRepublic!AN$2</f>
        <v>0</v>
      </c>
      <c r="AO11" s="1">
        <f>[8]CzechRepublic!AO$2</f>
        <v>34</v>
      </c>
      <c r="AP11" s="1">
        <f>[8]CzechRepublic!AP$2</f>
        <v>0</v>
      </c>
      <c r="AQ11" s="1">
        <f>[8]CzechRepublic!AQ$2</f>
        <v>0</v>
      </c>
      <c r="AR11" s="1">
        <f>[8]CzechRepublic!AR$2</f>
        <v>0</v>
      </c>
      <c r="AS11" s="1">
        <f>[8]CzechRepublic!AS$2</f>
        <v>0</v>
      </c>
      <c r="AT11" s="1">
        <f>[8]CzechRepublic!AT$2</f>
        <v>69</v>
      </c>
      <c r="AU11" s="1">
        <f>[8]CzechRepublic!AU$2</f>
        <v>0</v>
      </c>
      <c r="AV11" s="1">
        <f>[8]CzechRepublic!AV$2</f>
        <v>41</v>
      </c>
      <c r="AW11" s="1">
        <f>[8]CzechRepublic!AW$2</f>
        <v>0</v>
      </c>
      <c r="AX11" s="1">
        <f>[8]CzechRepublic!AX$2</f>
        <v>0</v>
      </c>
      <c r="AY11" s="1">
        <f>[8]CzechRepublic!AY$2</f>
        <v>0</v>
      </c>
      <c r="AZ11" s="1">
        <f>[8]CzechRepublic!AZ$2</f>
        <v>28</v>
      </c>
      <c r="BA11" s="1">
        <f>[8]CzechRepublic!BA$2</f>
        <v>35</v>
      </c>
      <c r="BB11" s="1">
        <f>[8]CzechRepublic!BB$2</f>
        <v>0</v>
      </c>
      <c r="BC11" s="1">
        <f>[8]CzechRepublic!BC$2</f>
        <v>0</v>
      </c>
      <c r="BD11" s="1">
        <f>[8]CzechRepublic!BD$2</f>
        <v>15</v>
      </c>
      <c r="BE11" s="1">
        <f>[8]CzechRepublic!BE$2</f>
        <v>15</v>
      </c>
      <c r="BF11" s="1">
        <f>[8]CzechRepublic!BF$2</f>
        <v>15</v>
      </c>
      <c r="BG11" s="1">
        <f>[8]CzechRepublic!BG$2</f>
        <v>18</v>
      </c>
      <c r="BH11" s="1">
        <f>[8]CzechRepublic!BH$2</f>
        <v>0</v>
      </c>
      <c r="BI11" s="1">
        <f>[8]CzechRepublic!BI$2</f>
        <v>78</v>
      </c>
      <c r="BJ11" s="1">
        <f>[8]CzechRepublic!BJ$2</f>
        <v>52</v>
      </c>
      <c r="BK11" s="1">
        <f>[8]CzechRepublic!BK$2</f>
        <v>48</v>
      </c>
      <c r="BL11" s="1">
        <f>[8]CzechRepublic!BL$2</f>
        <v>23</v>
      </c>
      <c r="BM11" s="1">
        <f>[8]CzechRepublic!BM$2</f>
        <v>9</v>
      </c>
      <c r="BN11" s="1">
        <f>[8]CzechRepublic!BN$2</f>
        <v>0</v>
      </c>
      <c r="BO11" s="1">
        <f>[8]CzechRepublic!BO$2</f>
        <v>28</v>
      </c>
      <c r="BP11" s="1">
        <f>[8]CzechRepublic!BP$2</f>
        <v>5</v>
      </c>
      <c r="BQ11" s="1">
        <f>[8]CzechRepublic!BQ$2</f>
        <v>26</v>
      </c>
      <c r="BR11" s="1">
        <f>[8]CzechRepublic!BR$2</f>
        <v>0</v>
      </c>
      <c r="BS11" s="1">
        <f>[8]CzechRepublic!BS$2</f>
        <v>0</v>
      </c>
      <c r="BT11" s="1">
        <f>[8]CzechRepublic!BT$2</f>
        <v>11</v>
      </c>
      <c r="BU11" s="1">
        <f>[8]CzechRepublic!BU$2</f>
        <v>22</v>
      </c>
      <c r="BV11" s="1">
        <f>[8]CzechRepublic!BV$2</f>
        <v>87</v>
      </c>
      <c r="BW11" s="1">
        <f>[8]CzechRepublic!BW$2</f>
        <v>15</v>
      </c>
      <c r="BX11" s="1">
        <f>[8]CzechRepublic!BX$2</f>
        <v>12</v>
      </c>
      <c r="BY11" s="1">
        <f>[8]CzechRepublic!BY$2</f>
        <v>0</v>
      </c>
      <c r="BZ11" s="1">
        <f>[8]CzechRepublic!BZ$2</f>
        <v>0</v>
      </c>
      <c r="CA11" s="1">
        <f>[8]CzechRepublic!CA$2</f>
        <v>123</v>
      </c>
      <c r="CB11" s="1">
        <f>[8]CzechRepublic!CB$2</f>
        <v>24</v>
      </c>
      <c r="CC11" s="1">
        <f>[8]CzechRepublic!CC$2</f>
        <v>38</v>
      </c>
      <c r="CD11" s="1">
        <f>[8]CzechRepublic!CD$2</f>
        <v>5</v>
      </c>
      <c r="CE11" s="1">
        <f>[8]CzechRepublic!CE$2</f>
        <v>21</v>
      </c>
      <c r="CF11" s="1">
        <f>[8]CzechRepublic!CF$2</f>
        <v>0</v>
      </c>
      <c r="CG11" s="1">
        <f>[8]CzechRepublic!CG$2</f>
        <v>0</v>
      </c>
      <c r="CH11" s="1">
        <f>[8]CzechRepublic!CH$2</f>
        <v>11</v>
      </c>
      <c r="CI11" s="1">
        <f>[8]CzechRepublic!CI$2</f>
        <v>11</v>
      </c>
      <c r="CJ11" s="1">
        <f>[8]CzechRepublic!CJ$2</f>
        <v>0</v>
      </c>
      <c r="CK11" s="1">
        <f>[8]CzechRepublic!CK$2</f>
        <v>6</v>
      </c>
      <c r="CL11" s="1">
        <f>[8]CzechRepublic!CL$2</f>
        <v>44</v>
      </c>
      <c r="CM11" s="1">
        <f>[8]CzechRepublic!CM$2</f>
        <v>158</v>
      </c>
      <c r="CN11" s="1">
        <f>[8]CzechRepublic!CN$2</f>
        <v>0</v>
      </c>
      <c r="CO11" s="1">
        <f>[8]CzechRepublic!CO$2</f>
        <v>50</v>
      </c>
      <c r="CP11" s="1">
        <f>[8]CzechRepublic!CP$2</f>
        <v>0</v>
      </c>
      <c r="CQ11" s="1">
        <f>[8]CzechRepublic!CQ$2</f>
        <v>0</v>
      </c>
      <c r="CR11" s="1">
        <f>[8]CzechRepublic!CR$2</f>
        <v>30</v>
      </c>
      <c r="CS11" s="1">
        <f>[8]CzechRepublic!CS$2</f>
        <v>0</v>
      </c>
      <c r="CT11" s="1">
        <f>[8]CzechRepublic!CT$2</f>
        <v>10841</v>
      </c>
      <c r="CU11" s="1">
        <f>[8]CzechRepublic!CU$2</f>
        <v>198</v>
      </c>
      <c r="CV11" s="1">
        <f>[8]CzechRepublic!CV$2</f>
        <v>0</v>
      </c>
      <c r="CW11" s="1">
        <f>[8]CzechRepublic!CW$2</f>
        <v>0</v>
      </c>
      <c r="CX11" s="1">
        <f>[8]CzechRepublic!CX$2</f>
        <v>0</v>
      </c>
      <c r="CY11" s="1">
        <f>[8]CzechRepublic!CY$2</f>
        <v>10234</v>
      </c>
      <c r="CZ11" s="1">
        <f>[8]CzechRepublic!CZ$2</f>
        <v>5081</v>
      </c>
      <c r="DA11" s="1">
        <f>[8]CzechRepublic!DA$2</f>
        <v>0</v>
      </c>
      <c r="DB11" s="1">
        <f>[8]CzechRepublic!DB$2</f>
        <v>0</v>
      </c>
      <c r="DC11" s="1">
        <f>[8]CzechRepublic!DC$2</f>
        <v>0</v>
      </c>
      <c r="DD11" s="1">
        <f>[8]CzechRepublic!DD$2</f>
        <v>0</v>
      </c>
      <c r="DE11" s="1">
        <f>[8]CzechRepublic!DE$2</f>
        <v>82</v>
      </c>
      <c r="DF11" s="1">
        <f>[8]CzechRepublic!DF$2</f>
        <v>106</v>
      </c>
      <c r="DG11" s="1">
        <f>[8]CzechRepublic!DG$2</f>
        <v>9753</v>
      </c>
      <c r="DH11" s="1">
        <f>[8]CzechRepublic!DH$2</f>
        <v>26</v>
      </c>
      <c r="DI11" s="1">
        <f>[8]CzechRepublic!DI$2</f>
        <v>0</v>
      </c>
      <c r="DJ11" s="1">
        <f>[8]CzechRepublic!DJ$2</f>
        <v>5102</v>
      </c>
      <c r="DK11" s="1">
        <f>[8]CzechRepublic!DK$2</f>
        <v>28</v>
      </c>
      <c r="DL11" s="1">
        <f>[8]CzechRepublic!DL$2</f>
        <v>5063</v>
      </c>
      <c r="DM11" s="1">
        <f>[8]CzechRepublic!DM$2</f>
        <v>12</v>
      </c>
      <c r="DN11" s="1">
        <f>[8]CzechRepublic!DN$2</f>
        <v>5125</v>
      </c>
      <c r="DO11" s="1">
        <f>[8]CzechRepublic!DO$2</f>
        <v>9</v>
      </c>
      <c r="DP11" s="1">
        <f>[8]CzechRepublic!DP$2</f>
        <v>102</v>
      </c>
      <c r="DQ11" s="1">
        <f>[8]CzechRepublic!DQ$2</f>
        <v>0</v>
      </c>
      <c r="DR11" s="1">
        <f>[8]CzechRepublic!DR$2</f>
        <v>89</v>
      </c>
      <c r="DS11" s="1">
        <f>[8]CzechRepublic!DS$2</f>
        <v>5220</v>
      </c>
      <c r="DT11" s="1">
        <f>[8]CzechRepublic!DT$2</f>
        <v>5204</v>
      </c>
      <c r="DU11" s="1">
        <f>[8]CzechRepublic!DU$2</f>
        <v>43</v>
      </c>
      <c r="DV11" s="1">
        <f>[8]CzechRepublic!DV$2</f>
        <v>73</v>
      </c>
      <c r="DW11" s="1">
        <f>[8]CzechRepublic!DW$2</f>
        <v>91</v>
      </c>
      <c r="DX11" s="1">
        <f>[8]CzechRepublic!DX$2</f>
        <v>29</v>
      </c>
      <c r="DY11" s="1">
        <f>[8]CzechRepublic!DY$2</f>
        <v>36</v>
      </c>
      <c r="DZ11" s="1">
        <f>[8]CzechRepublic!DZ$2</f>
        <v>10168</v>
      </c>
      <c r="EA11" s="1">
        <f>[8]CzechRepublic!EA$2</f>
        <v>121</v>
      </c>
      <c r="EB11" s="1">
        <f>[8]CzechRepublic!EB$2</f>
        <v>72</v>
      </c>
      <c r="EC11" s="1">
        <f>[8]CzechRepublic!EC$2</f>
        <v>0</v>
      </c>
      <c r="ED11" s="1">
        <f>[8]CzechRepublic!ED$2</f>
        <v>5307</v>
      </c>
      <c r="EE11" s="1">
        <f>[8]CzechRepublic!EE$2</f>
        <v>60</v>
      </c>
      <c r="EF11" s="1">
        <f>[8]CzechRepublic!EF$2</f>
        <v>5341</v>
      </c>
      <c r="EG11" s="1">
        <f>[8]CzechRepublic!EG$2</f>
        <v>118</v>
      </c>
      <c r="EH11" s="1">
        <f>[8]CzechRepublic!EH$2</f>
        <v>5402</v>
      </c>
      <c r="EI11" s="1">
        <f>[8]CzechRepublic!EI$2</f>
        <v>93</v>
      </c>
      <c r="EJ11" s="1">
        <f>[8]CzechRepublic!EJ$2</f>
        <v>40</v>
      </c>
      <c r="EK11" s="1">
        <f>[8]CzechRepublic!EK$2</f>
        <v>53</v>
      </c>
      <c r="EL11" s="1">
        <f>[8]CzechRepublic!EL$2</f>
        <v>54</v>
      </c>
      <c r="EM11" s="1">
        <f>[8]CzechRepublic!EM$2</f>
        <v>2</v>
      </c>
      <c r="EN11" s="1">
        <f>[8]CzechRepublic!EN$2</f>
        <v>86</v>
      </c>
      <c r="EO11" s="1">
        <f>[8]CzechRepublic!EO$2</f>
        <v>0</v>
      </c>
      <c r="EP11" s="1">
        <f>[8]CzechRepublic!EP$2</f>
        <v>104</v>
      </c>
      <c r="EQ11" s="1">
        <f>[8]CzechRepublic!EQ$2</f>
        <v>20958</v>
      </c>
      <c r="ER11" s="1">
        <f>[8]CzechRepublic!ER$2</f>
        <v>59</v>
      </c>
      <c r="ES11" s="1">
        <f>[8]CzechRepublic!ES$2</f>
        <v>23</v>
      </c>
      <c r="ET11" s="1">
        <f>[8]CzechRepublic!ET$2</f>
        <v>10002</v>
      </c>
      <c r="EU11" s="1">
        <f>[8]CzechRepublic!EU$2</f>
        <v>280</v>
      </c>
      <c r="EV11" s="1">
        <f>[8]CzechRepublic!EV$2</f>
        <v>107</v>
      </c>
      <c r="EW11" s="1">
        <f>[8]CzechRepublic!EW$2</f>
        <v>320</v>
      </c>
      <c r="EX11" s="1">
        <f>[8]CzechRepublic!EX$2</f>
        <v>299</v>
      </c>
      <c r="EY11" s="1">
        <f>[8]CzechRepublic!EY$2</f>
        <v>723</v>
      </c>
      <c r="EZ11" s="1">
        <f>[8]CzechRepublic!EZ$2</f>
        <v>0</v>
      </c>
      <c r="FA11" s="1">
        <f>[8]CzechRepublic!FA$2</f>
        <v>0</v>
      </c>
      <c r="FB11" s="1">
        <f>[8]CzechRepublic!FB$2</f>
        <v>263</v>
      </c>
      <c r="FC11" s="1">
        <f>[8]CzechRepublic!FC$2</f>
        <v>737</v>
      </c>
      <c r="FD11" s="1">
        <f>[8]CzechRepublic!FD$2</f>
        <v>217</v>
      </c>
      <c r="FE11" s="1">
        <f>[8]CzechRepublic!FE$2</f>
        <v>5988</v>
      </c>
      <c r="FF11" s="1">
        <f>[8]CzechRepublic!FF$2</f>
        <v>5325</v>
      </c>
      <c r="FG11" s="1">
        <f>[8]CzechRepublic!FG$2</f>
        <v>5547</v>
      </c>
      <c r="FH11" s="1">
        <f>[8]CzechRepublic!FH$2</f>
        <v>374</v>
      </c>
      <c r="FI11" s="1">
        <f>[8]CzechRepublic!FI$2</f>
        <v>339</v>
      </c>
      <c r="FJ11" s="1">
        <f>[8]CzechRepublic!FJ$2</f>
        <v>563</v>
      </c>
      <c r="FK11" s="1">
        <f>[8]CzechRepublic!FK$2</f>
        <v>1168</v>
      </c>
      <c r="FL11" s="1">
        <f>[8]CzechRepublic!FL$2</f>
        <v>1019</v>
      </c>
      <c r="FM11" s="1">
        <f>[8]CzechRepublic!FM$2</f>
        <v>8823</v>
      </c>
      <c r="FN11" s="1">
        <f>[8]CzechRepublic!FN$2</f>
        <v>370</v>
      </c>
      <c r="FO11" s="1">
        <f>[8]CzechRepublic!FO$2</f>
        <v>299</v>
      </c>
      <c r="FP11" s="1">
        <f>[8]CzechRepublic!FP$2</f>
        <v>15225</v>
      </c>
      <c r="FQ11" s="1">
        <f>[8]CzechRepublic!FQ$2</f>
        <v>900</v>
      </c>
      <c r="FR11" s="1">
        <f>[8]CzechRepublic!FR$2</f>
        <v>7556</v>
      </c>
      <c r="FS11" s="1">
        <f>[8]CzechRepublic!FS$2</f>
        <v>31760</v>
      </c>
      <c r="FT11" s="1">
        <f>[8]CzechRepublic!FT$2</f>
        <v>18965</v>
      </c>
      <c r="FU11" s="1">
        <f>[8]CzechRepublic!FU$2</f>
        <v>195</v>
      </c>
      <c r="FV11" s="1">
        <f>[8]CzechRepublic!FV$2</f>
        <v>11304</v>
      </c>
      <c r="FW11" s="1">
        <f>[8]CzechRepublic!FW$2</f>
        <v>0</v>
      </c>
      <c r="FX11" s="1">
        <f>[8]CzechRepublic!FX$2</f>
        <v>0</v>
      </c>
      <c r="FY11" s="1">
        <f>[8]CzechRepublic!FY$2</f>
        <v>0</v>
      </c>
      <c r="FZ11" s="7">
        <f>SUM($B11:FY11)</f>
        <v>278058</v>
      </c>
    </row>
    <row r="12" spans="1:182">
      <c r="A12" t="s">
        <v>18</v>
      </c>
      <c r="B12" s="1">
        <f>[8]Denmark!B$2</f>
        <v>1444</v>
      </c>
      <c r="C12" s="1">
        <f>[8]Denmark!C$2</f>
        <v>3422</v>
      </c>
      <c r="D12" s="1">
        <f>[8]Denmark!D$2</f>
        <v>18287</v>
      </c>
      <c r="E12" s="1">
        <f>[8]Denmark!E$2</f>
        <v>3146</v>
      </c>
      <c r="F12" s="1">
        <f>[8]Denmark!F$2</f>
        <v>1935</v>
      </c>
      <c r="G12" s="1">
        <f>[8]Denmark!G$2</f>
        <v>9104</v>
      </c>
      <c r="H12" s="1">
        <f>[8]Denmark!H$2</f>
        <v>10065</v>
      </c>
      <c r="I12" s="1">
        <f>[8]Denmark!I$2</f>
        <v>3532</v>
      </c>
      <c r="J12" s="1">
        <f>[8]Denmark!J$2</f>
        <v>7956</v>
      </c>
      <c r="K12" s="1">
        <f>[8]Denmark!K$2</f>
        <v>4343</v>
      </c>
      <c r="L12" s="1">
        <f>[8]Denmark!L$2</f>
        <v>13243</v>
      </c>
      <c r="M12" s="1">
        <f>[8]Denmark!M$2</f>
        <v>3444</v>
      </c>
      <c r="N12" s="1">
        <f>[8]Denmark!N$2</f>
        <v>4041</v>
      </c>
      <c r="O12" s="1">
        <f>[8]Denmark!O$2</f>
        <v>6325</v>
      </c>
      <c r="P12" s="1">
        <f>[8]Denmark!P$2</f>
        <v>19926</v>
      </c>
      <c r="Q12" s="1">
        <f>[8]Denmark!Q$2</f>
        <v>11213</v>
      </c>
      <c r="R12" s="1">
        <f>[8]Denmark!R$2</f>
        <v>6011</v>
      </c>
      <c r="S12" s="1">
        <f>[8]Denmark!S$2</f>
        <v>6734</v>
      </c>
      <c r="T12" s="1">
        <f>[8]Denmark!T$2</f>
        <v>741</v>
      </c>
      <c r="U12" s="1">
        <f>[8]Denmark!U$2</f>
        <v>8887</v>
      </c>
      <c r="V12" s="1">
        <f>[8]Denmark!V$2</f>
        <v>3782</v>
      </c>
      <c r="W12" s="1">
        <f>[8]Denmark!W$2</f>
        <v>8958</v>
      </c>
      <c r="X12" s="1">
        <f>[8]Denmark!X$2</f>
        <v>4522</v>
      </c>
      <c r="Y12" s="1">
        <f>[8]Denmark!Y$2</f>
        <v>4242</v>
      </c>
      <c r="Z12" s="1">
        <f>[8]Denmark!Z$2</f>
        <v>3993</v>
      </c>
      <c r="AA12" s="1">
        <f>[8]Denmark!AA$2</f>
        <v>536</v>
      </c>
      <c r="AB12" s="1">
        <f>[8]Denmark!AB$2</f>
        <v>1027</v>
      </c>
      <c r="AC12" s="1">
        <f>[8]Denmark!AC$2</f>
        <v>22480</v>
      </c>
      <c r="AD12" s="1">
        <f>[8]Denmark!AD$2</f>
        <v>6247</v>
      </c>
      <c r="AE12" s="1">
        <f>[8]Denmark!AE$2</f>
        <v>6848</v>
      </c>
      <c r="AF12" s="1">
        <f>[8]Denmark!AF$2</f>
        <v>11078</v>
      </c>
      <c r="AG12" s="1">
        <f>[8]Denmark!AG$2</f>
        <v>410</v>
      </c>
      <c r="AH12" s="1">
        <f>[8]Denmark!AH$2</f>
        <v>427</v>
      </c>
      <c r="AI12" s="1">
        <f>[8]Denmark!AI$2</f>
        <v>3602</v>
      </c>
      <c r="AJ12" s="1">
        <f>[8]Denmark!AJ$2</f>
        <v>3611</v>
      </c>
      <c r="AK12" s="1">
        <f>[8]Denmark!AK$2</f>
        <v>3196</v>
      </c>
      <c r="AL12" s="1">
        <f>[8]Denmark!AL$2</f>
        <v>3063</v>
      </c>
      <c r="AM12" s="1">
        <f>[8]Denmark!AM$2</f>
        <v>369</v>
      </c>
      <c r="AN12" s="1">
        <f>[8]Denmark!AN$2</f>
        <v>411</v>
      </c>
      <c r="AO12" s="1">
        <f>[8]Denmark!AO$2</f>
        <v>249</v>
      </c>
      <c r="AP12" s="1">
        <f>[8]Denmark!AP$2</f>
        <v>4259</v>
      </c>
      <c r="AQ12" s="1">
        <f>[8]Denmark!AQ$2</f>
        <v>2196</v>
      </c>
      <c r="AR12" s="1">
        <f>[8]Denmark!AR$2</f>
        <v>36</v>
      </c>
      <c r="AS12" s="1">
        <f>[8]Denmark!AS$2</f>
        <v>146</v>
      </c>
      <c r="AT12" s="1">
        <f>[8]Denmark!AT$2</f>
        <v>2427</v>
      </c>
      <c r="AU12" s="1">
        <f>[8]Denmark!AU$2</f>
        <v>4248</v>
      </c>
      <c r="AV12" s="1">
        <f>[8]Denmark!AV$2</f>
        <v>169</v>
      </c>
      <c r="AW12" s="1">
        <f>[8]Denmark!AW$2</f>
        <v>1945</v>
      </c>
      <c r="AX12" s="1">
        <f>[8]Denmark!AX$2</f>
        <v>1029</v>
      </c>
      <c r="AY12" s="1">
        <f>[8]Denmark!AY$2</f>
        <v>1867</v>
      </c>
      <c r="AZ12" s="1">
        <f>[8]Denmark!AZ$2</f>
        <v>1950</v>
      </c>
      <c r="BA12" s="1">
        <f>[8]Denmark!BA$2</f>
        <v>127</v>
      </c>
      <c r="BB12" s="1">
        <f>[8]Denmark!BB$2</f>
        <v>455</v>
      </c>
      <c r="BC12" s="1">
        <f>[8]Denmark!BC$2</f>
        <v>1891</v>
      </c>
      <c r="BD12" s="1">
        <f>[8]Denmark!BD$2</f>
        <v>250</v>
      </c>
      <c r="BE12" s="1">
        <f>[8]Denmark!BE$2</f>
        <v>521</v>
      </c>
      <c r="BF12" s="1">
        <f>[8]Denmark!BF$2</f>
        <v>204</v>
      </c>
      <c r="BG12" s="1">
        <f>[8]Denmark!BG$2</f>
        <v>4354</v>
      </c>
      <c r="BH12" s="1">
        <f>[8]Denmark!BH$2</f>
        <v>210</v>
      </c>
      <c r="BI12" s="1">
        <f>[8]Denmark!BI$2</f>
        <v>55</v>
      </c>
      <c r="BJ12" s="1">
        <f>[8]Denmark!BJ$2</f>
        <v>3253</v>
      </c>
      <c r="BK12" s="1">
        <f>[8]Denmark!BK$2</f>
        <v>310</v>
      </c>
      <c r="BL12" s="1">
        <f>[8]Denmark!BL$2</f>
        <v>35</v>
      </c>
      <c r="BM12" s="1">
        <f>[8]Denmark!BM$2</f>
        <v>700</v>
      </c>
      <c r="BN12" s="1">
        <f>[8]Denmark!BN$2</f>
        <v>369</v>
      </c>
      <c r="BO12" s="1">
        <f>[8]Denmark!BO$2</f>
        <v>128</v>
      </c>
      <c r="BP12" s="1">
        <f>[8]Denmark!BP$2</f>
        <v>44</v>
      </c>
      <c r="BQ12" s="1">
        <f>[8]Denmark!BQ$2</f>
        <v>2810</v>
      </c>
      <c r="BR12" s="1">
        <f>[8]Denmark!BR$2</f>
        <v>87</v>
      </c>
      <c r="BS12" s="1">
        <f>[8]Denmark!BS$2</f>
        <v>2978</v>
      </c>
      <c r="BT12" s="1">
        <f>[8]Denmark!BT$2</f>
        <v>0</v>
      </c>
      <c r="BU12" s="1">
        <f>[8]Denmark!BU$2</f>
        <v>2633</v>
      </c>
      <c r="BV12" s="1">
        <f>[8]Denmark!BV$2</f>
        <v>2705</v>
      </c>
      <c r="BW12" s="1">
        <f>[8]Denmark!BW$2</f>
        <v>3168</v>
      </c>
      <c r="BX12" s="1">
        <f>[8]Denmark!BX$2</f>
        <v>0</v>
      </c>
      <c r="BY12" s="1">
        <f>[8]Denmark!BY$2</f>
        <v>216</v>
      </c>
      <c r="BZ12" s="1">
        <f>[8]Denmark!BZ$2</f>
        <v>2314</v>
      </c>
      <c r="CA12" s="1">
        <f>[8]Denmark!CA$2</f>
        <v>426</v>
      </c>
      <c r="CB12" s="1">
        <f>[8]Denmark!CB$2</f>
        <v>124</v>
      </c>
      <c r="CC12" s="1">
        <f>[8]Denmark!CC$2</f>
        <v>2515</v>
      </c>
      <c r="CD12" s="1">
        <f>[8]Denmark!CD$2</f>
        <v>0</v>
      </c>
      <c r="CE12" s="1">
        <f>[8]Denmark!CE$2</f>
        <v>7188</v>
      </c>
      <c r="CF12" s="1">
        <f>[8]Denmark!CF$2</f>
        <v>2320</v>
      </c>
      <c r="CG12" s="1">
        <f>[8]Denmark!CG$2</f>
        <v>699</v>
      </c>
      <c r="CH12" s="1">
        <f>[8]Denmark!CH$2</f>
        <v>33</v>
      </c>
      <c r="CI12" s="1">
        <f>[8]Denmark!CI$2</f>
        <v>667</v>
      </c>
      <c r="CJ12" s="1">
        <f>[8]Denmark!CJ$2</f>
        <v>0</v>
      </c>
      <c r="CK12" s="1">
        <f>[8]Denmark!CK$2</f>
        <v>12</v>
      </c>
      <c r="CL12" s="1">
        <f>[8]Denmark!CL$2</f>
        <v>405</v>
      </c>
      <c r="CM12" s="1">
        <f>[8]Denmark!CM$2</f>
        <v>0</v>
      </c>
      <c r="CN12" s="1">
        <f>[8]Denmark!CN$2</f>
        <v>0</v>
      </c>
      <c r="CO12" s="1">
        <f>[8]Denmark!CO$2</f>
        <v>0</v>
      </c>
      <c r="CP12" s="1">
        <f>[8]Denmark!CP$2</f>
        <v>203</v>
      </c>
      <c r="CQ12" s="1">
        <f>[8]Denmark!CQ$2</f>
        <v>0</v>
      </c>
      <c r="CR12" s="1">
        <f>[8]Denmark!CR$2</f>
        <v>612</v>
      </c>
      <c r="CS12" s="1">
        <f>[8]Denmark!CS$2</f>
        <v>0</v>
      </c>
      <c r="CT12" s="1">
        <f>[8]Denmark!CT$2</f>
        <v>25555</v>
      </c>
      <c r="CU12" s="1">
        <f>[8]Denmark!CU$2</f>
        <v>112262</v>
      </c>
      <c r="CV12" s="1">
        <f>[8]Denmark!CV$2</f>
        <v>184330</v>
      </c>
      <c r="CW12" s="1">
        <f>[8]Denmark!CW$2</f>
        <v>146282</v>
      </c>
      <c r="CX12" s="1">
        <f>[8]Denmark!CX$2</f>
        <v>36232</v>
      </c>
      <c r="CY12" s="1">
        <f>[8]Denmark!CY$2</f>
        <v>88461</v>
      </c>
      <c r="CZ12" s="1">
        <f>[8]Denmark!CZ$2</f>
        <v>142295</v>
      </c>
      <c r="DA12" s="1">
        <f>[8]Denmark!DA$2</f>
        <v>112200</v>
      </c>
      <c r="DB12" s="1">
        <f>[8]Denmark!DB$2</f>
        <v>41136</v>
      </c>
      <c r="DC12" s="1">
        <f>[8]Denmark!DC$2</f>
        <v>80801</v>
      </c>
      <c r="DD12" s="1">
        <f>[8]Denmark!DD$2</f>
        <v>0</v>
      </c>
      <c r="DE12" s="1">
        <f>[8]Denmark!DE$2</f>
        <v>857</v>
      </c>
      <c r="DF12" s="1">
        <f>[8]Denmark!DF$2</f>
        <v>394677</v>
      </c>
      <c r="DG12" s="1">
        <f>[8]Denmark!DG$2</f>
        <v>0</v>
      </c>
      <c r="DH12" s="1">
        <f>[8]Denmark!DH$2</f>
        <v>389</v>
      </c>
      <c r="DI12" s="1">
        <f>[8]Denmark!DI$2</f>
        <v>0</v>
      </c>
      <c r="DJ12" s="1">
        <f>[8]Denmark!DJ$2</f>
        <v>708</v>
      </c>
      <c r="DK12" s="1">
        <f>[8]Denmark!DK$2</f>
        <v>5</v>
      </c>
      <c r="DL12" s="1">
        <f>[8]Denmark!DL$2</f>
        <v>52</v>
      </c>
      <c r="DM12" s="1">
        <f>[8]Denmark!DM$2</f>
        <v>95</v>
      </c>
      <c r="DN12" s="1">
        <f>[8]Denmark!DN$2</f>
        <v>2538</v>
      </c>
      <c r="DO12" s="1">
        <f>[8]Denmark!DO$2</f>
        <v>0</v>
      </c>
      <c r="DP12" s="1">
        <f>[8]Denmark!DP$2</f>
        <v>0</v>
      </c>
      <c r="DQ12" s="1">
        <f>[8]Denmark!DQ$2</f>
        <v>399</v>
      </c>
      <c r="DR12" s="1">
        <f>[8]Denmark!DR$2</f>
        <v>18</v>
      </c>
      <c r="DS12" s="1">
        <f>[8]Denmark!DS$2</f>
        <v>0</v>
      </c>
      <c r="DT12" s="1">
        <f>[8]Denmark!DT$2</f>
        <v>0</v>
      </c>
      <c r="DU12" s="1">
        <f>[8]Denmark!DU$2</f>
        <v>801</v>
      </c>
      <c r="DV12" s="1">
        <f>[8]Denmark!DV$2</f>
        <v>0</v>
      </c>
      <c r="DW12" s="1">
        <f>[8]Denmark!DW$2</f>
        <v>0</v>
      </c>
      <c r="DX12" s="1">
        <f>[8]Denmark!DX$2</f>
        <v>32</v>
      </c>
      <c r="DY12" s="1">
        <f>[8]Denmark!DY$2</f>
        <v>0</v>
      </c>
      <c r="DZ12" s="1">
        <f>[8]Denmark!DZ$2</f>
        <v>64</v>
      </c>
      <c r="EA12" s="1">
        <f>[8]Denmark!EA$2</f>
        <v>976</v>
      </c>
      <c r="EB12" s="1">
        <f>[8]Denmark!EB$2</f>
        <v>803</v>
      </c>
      <c r="EC12" s="1">
        <f>[8]Denmark!EC$2</f>
        <v>371</v>
      </c>
      <c r="ED12" s="1">
        <f>[8]Denmark!ED$2</f>
        <v>0</v>
      </c>
      <c r="EE12" s="1">
        <f>[8]Denmark!EE$2</f>
        <v>29</v>
      </c>
      <c r="EF12" s="1">
        <f>[8]Denmark!EF$2</f>
        <v>35</v>
      </c>
      <c r="EG12" s="1">
        <f>[8]Denmark!EG$2</f>
        <v>10</v>
      </c>
      <c r="EH12" s="1">
        <f>[8]Denmark!EH$2</f>
        <v>838</v>
      </c>
      <c r="EI12" s="1">
        <f>[8]Denmark!EI$2</f>
        <v>114</v>
      </c>
      <c r="EJ12" s="1">
        <f>[8]Denmark!EJ$2</f>
        <v>92</v>
      </c>
      <c r="EK12" s="1">
        <f>[8]Denmark!EK$2</f>
        <v>0</v>
      </c>
      <c r="EL12" s="1">
        <f>[8]Denmark!EL$2</f>
        <v>874</v>
      </c>
      <c r="EM12" s="1">
        <f>[8]Denmark!EM$2</f>
        <v>4677</v>
      </c>
      <c r="EN12" s="1">
        <f>[8]Denmark!EN$2</f>
        <v>69</v>
      </c>
      <c r="EO12" s="1">
        <f>[8]Denmark!EO$2</f>
        <v>33</v>
      </c>
      <c r="EP12" s="1">
        <f>[8]Denmark!EP$2</f>
        <v>31</v>
      </c>
      <c r="EQ12" s="1">
        <f>[8]Denmark!EQ$2</f>
        <v>0</v>
      </c>
      <c r="ER12" s="1">
        <f>[8]Denmark!ER$2</f>
        <v>62</v>
      </c>
      <c r="ES12" s="1">
        <f>[8]Denmark!ES$2</f>
        <v>892</v>
      </c>
      <c r="ET12" s="1">
        <f>[8]Denmark!ET$2</f>
        <v>60</v>
      </c>
      <c r="EU12" s="1">
        <f>[8]Denmark!EU$2</f>
        <v>1104</v>
      </c>
      <c r="EV12" s="1">
        <f>[8]Denmark!EV$2</f>
        <v>0</v>
      </c>
      <c r="EW12" s="1">
        <f>[8]Denmark!EW$2</f>
        <v>2623</v>
      </c>
      <c r="EX12" s="1">
        <f>[8]Denmark!EX$2</f>
        <v>4307</v>
      </c>
      <c r="EY12" s="1">
        <f>[8]Denmark!EY$2</f>
        <v>335</v>
      </c>
      <c r="EZ12" s="1">
        <f>[8]Denmark!EZ$2</f>
        <v>156</v>
      </c>
      <c r="FA12" s="1">
        <f>[8]Denmark!FA$2</f>
        <v>0</v>
      </c>
      <c r="FB12" s="1">
        <f>[8]Denmark!FB$2</f>
        <v>119</v>
      </c>
      <c r="FC12" s="1">
        <f>[8]Denmark!FC$2</f>
        <v>67</v>
      </c>
      <c r="FD12" s="1">
        <f>[8]Denmark!FD$2</f>
        <v>2387</v>
      </c>
      <c r="FE12" s="1">
        <f>[8]Denmark!FE$2</f>
        <v>0</v>
      </c>
      <c r="FF12" s="1">
        <f>[8]Denmark!FF$2</f>
        <v>16</v>
      </c>
      <c r="FG12" s="1">
        <f>[8]Denmark!FG$2</f>
        <v>0</v>
      </c>
      <c r="FH12" s="1">
        <f>[8]Denmark!FH$2</f>
        <v>0</v>
      </c>
      <c r="FI12" s="1">
        <f>[8]Denmark!FI$2</f>
        <v>0</v>
      </c>
      <c r="FJ12" s="1">
        <f>[8]Denmark!FJ$2</f>
        <v>14</v>
      </c>
      <c r="FK12" s="1">
        <f>[8]Denmark!FK$2</f>
        <v>127</v>
      </c>
      <c r="FL12" s="1">
        <f>[8]Denmark!FL$2</f>
        <v>0</v>
      </c>
      <c r="FM12" s="1">
        <f>[8]Denmark!FM$2</f>
        <v>50</v>
      </c>
      <c r="FN12" s="1">
        <f>[8]Denmark!FN$2</f>
        <v>501</v>
      </c>
      <c r="FO12" s="1">
        <f>[8]Denmark!FO$2</f>
        <v>197</v>
      </c>
      <c r="FP12" s="1">
        <f>[8]Denmark!FP$2</f>
        <v>1425</v>
      </c>
      <c r="FQ12" s="1">
        <f>[8]Denmark!FQ$2</f>
        <v>809</v>
      </c>
      <c r="FR12" s="1">
        <f>[8]Denmark!FR$2</f>
        <v>211</v>
      </c>
      <c r="FS12" s="1">
        <f>[8]Denmark!FS$2</f>
        <v>71</v>
      </c>
      <c r="FT12" s="1">
        <f>[8]Denmark!FT$2</f>
        <v>337</v>
      </c>
      <c r="FU12" s="1">
        <f>[8]Denmark!FU$2</f>
        <v>69</v>
      </c>
      <c r="FV12" s="1">
        <f>[8]Denmark!FV$2</f>
        <v>660</v>
      </c>
      <c r="FW12" s="1">
        <f>[8]Denmark!FW$2</f>
        <v>0</v>
      </c>
      <c r="FX12" s="1">
        <f>[8]Denmark!FX$2</f>
        <v>0</v>
      </c>
      <c r="FY12" s="1">
        <f>[8]Denmark!FY$2</f>
        <v>0</v>
      </c>
      <c r="FZ12" s="7">
        <f>SUM($B12:FY12)</f>
        <v>1693883</v>
      </c>
    </row>
    <row r="13" spans="1:182">
      <c r="A13" t="s">
        <v>19</v>
      </c>
      <c r="B13" s="1">
        <f>[8]Estonia!B$2</f>
        <v>208</v>
      </c>
      <c r="C13" s="1">
        <f>[8]Estonia!C$2</f>
        <v>0</v>
      </c>
      <c r="D13" s="1">
        <f>[8]Estonia!D$2</f>
        <v>313</v>
      </c>
      <c r="E13" s="1">
        <f>[8]Estonia!E$2</f>
        <v>0</v>
      </c>
      <c r="F13" s="1">
        <f>[8]Estonia!F$2</f>
        <v>0</v>
      </c>
      <c r="G13" s="1">
        <f>[8]Estonia!G$2</f>
        <v>221</v>
      </c>
      <c r="H13" s="1">
        <f>[8]Estonia!H$2</f>
        <v>319</v>
      </c>
      <c r="I13" s="1">
        <f>[8]Estonia!I$2</f>
        <v>89</v>
      </c>
      <c r="J13" s="1">
        <f>[8]Estonia!J$2</f>
        <v>427</v>
      </c>
      <c r="K13" s="1">
        <f>[8]Estonia!K$2</f>
        <v>53</v>
      </c>
      <c r="L13" s="1">
        <f>[8]Estonia!L$2</f>
        <v>492</v>
      </c>
      <c r="M13" s="1">
        <f>[8]Estonia!M$2</f>
        <v>0</v>
      </c>
      <c r="N13" s="1">
        <f>[8]Estonia!N$2</f>
        <v>205</v>
      </c>
      <c r="O13" s="1">
        <f>[8]Estonia!O$2</f>
        <v>0</v>
      </c>
      <c r="P13" s="1">
        <f>[8]Estonia!P$2</f>
        <v>386</v>
      </c>
      <c r="Q13" s="1">
        <f>[8]Estonia!Q$2</f>
        <v>0</v>
      </c>
      <c r="R13" s="1">
        <f>[8]Estonia!R$2</f>
        <v>259</v>
      </c>
      <c r="S13" s="1">
        <f>[8]Estonia!S$2</f>
        <v>0</v>
      </c>
      <c r="T13" s="1">
        <f>[8]Estonia!T$2</f>
        <v>372</v>
      </c>
      <c r="U13" s="1">
        <f>[8]Estonia!U$2</f>
        <v>7</v>
      </c>
      <c r="V13" s="1">
        <f>[8]Estonia!V$2</f>
        <v>263</v>
      </c>
      <c r="W13" s="1">
        <f>[8]Estonia!W$2</f>
        <v>386</v>
      </c>
      <c r="X13" s="1">
        <f>[8]Estonia!X$2</f>
        <v>0</v>
      </c>
      <c r="Y13" s="1">
        <f>[8]Estonia!Y$2</f>
        <v>36</v>
      </c>
      <c r="Z13" s="1">
        <f>[8]Estonia!Z$2</f>
        <v>385</v>
      </c>
      <c r="AA13" s="1">
        <f>[8]Estonia!AA$2</f>
        <v>18</v>
      </c>
      <c r="AB13" s="1">
        <f>[8]Estonia!AB$2</f>
        <v>2198</v>
      </c>
      <c r="AC13" s="1">
        <f>[8]Estonia!AC$2</f>
        <v>52</v>
      </c>
      <c r="AD13" s="1">
        <f>[8]Estonia!AD$2</f>
        <v>24</v>
      </c>
      <c r="AE13" s="1">
        <f>[8]Estonia!AE$2</f>
        <v>385</v>
      </c>
      <c r="AF13" s="1">
        <f>[8]Estonia!AF$2</f>
        <v>0</v>
      </c>
      <c r="AG13" s="1">
        <f>[8]Estonia!AG$2</f>
        <v>1323</v>
      </c>
      <c r="AH13" s="1">
        <f>[8]Estonia!AH$2</f>
        <v>0</v>
      </c>
      <c r="AI13" s="1">
        <f>[8]Estonia!AI$2</f>
        <v>0</v>
      </c>
      <c r="AJ13" s="1">
        <f>[8]Estonia!AJ$2</f>
        <v>1824</v>
      </c>
      <c r="AK13" s="1">
        <f>[8]Estonia!AK$2</f>
        <v>0</v>
      </c>
      <c r="AL13" s="1">
        <f>[8]Estonia!AL$2</f>
        <v>525</v>
      </c>
      <c r="AM13" s="1">
        <f>[8]Estonia!AM$2</f>
        <v>0</v>
      </c>
      <c r="AN13" s="1">
        <f>[8]Estonia!AN$2</f>
        <v>0</v>
      </c>
      <c r="AO13" s="1">
        <f>[8]Estonia!AO$2</f>
        <v>1192</v>
      </c>
      <c r="AP13" s="1">
        <f>[8]Estonia!AP$2</f>
        <v>0</v>
      </c>
      <c r="AQ13" s="1">
        <f>[8]Estonia!AQ$2</f>
        <v>0</v>
      </c>
      <c r="AR13" s="1">
        <f>[8]Estonia!AR$2</f>
        <v>299</v>
      </c>
      <c r="AS13" s="1">
        <f>[8]Estonia!AS$2</f>
        <v>0</v>
      </c>
      <c r="AT13" s="1">
        <f>[8]Estonia!AT$2</f>
        <v>0</v>
      </c>
      <c r="AU13" s="1">
        <f>[8]Estonia!AU$2</f>
        <v>231</v>
      </c>
      <c r="AV13" s="1">
        <f>[8]Estonia!AV$2</f>
        <v>0</v>
      </c>
      <c r="AW13" s="1">
        <f>[8]Estonia!AW$2</f>
        <v>0</v>
      </c>
      <c r="AX13" s="1">
        <f>[8]Estonia!AX$2</f>
        <v>284</v>
      </c>
      <c r="AY13" s="1">
        <f>[8]Estonia!AY$2</f>
        <v>0</v>
      </c>
      <c r="AZ13" s="1">
        <f>[8]Estonia!AZ$2</f>
        <v>131</v>
      </c>
      <c r="BA13" s="1">
        <f>[8]Estonia!BA$2</f>
        <v>0</v>
      </c>
      <c r="BB13" s="1">
        <f>[8]Estonia!BB$2</f>
        <v>0</v>
      </c>
      <c r="BC13" s="1">
        <f>[8]Estonia!BC$2</f>
        <v>206</v>
      </c>
      <c r="BD13" s="1">
        <f>[8]Estonia!BD$2</f>
        <v>2640</v>
      </c>
      <c r="BE13" s="1">
        <f>[8]Estonia!BE$2</f>
        <v>0</v>
      </c>
      <c r="BF13" s="1">
        <f>[8]Estonia!BF$2</f>
        <v>0</v>
      </c>
      <c r="BG13" s="1">
        <f>[8]Estonia!BG$2</f>
        <v>141</v>
      </c>
      <c r="BH13" s="1">
        <f>[8]Estonia!BH$2</f>
        <v>0</v>
      </c>
      <c r="BI13" s="1">
        <f>[8]Estonia!BI$2</f>
        <v>0</v>
      </c>
      <c r="BJ13" s="1">
        <f>[8]Estonia!BJ$2</f>
        <v>0</v>
      </c>
      <c r="BK13" s="1">
        <f>[8]Estonia!BK$2</f>
        <v>292</v>
      </c>
      <c r="BL13" s="1">
        <f>[8]Estonia!BL$2</f>
        <v>2652</v>
      </c>
      <c r="BM13" s="1">
        <f>[8]Estonia!BM$2</f>
        <v>0</v>
      </c>
      <c r="BN13" s="1">
        <f>[8]Estonia!BN$2</f>
        <v>0</v>
      </c>
      <c r="BO13" s="1">
        <f>[8]Estonia!BO$2</f>
        <v>248</v>
      </c>
      <c r="BP13" s="1">
        <f>[8]Estonia!BP$2</f>
        <v>0</v>
      </c>
      <c r="BQ13" s="1">
        <f>[8]Estonia!BQ$2</f>
        <v>0</v>
      </c>
      <c r="BR13" s="1">
        <f>[8]Estonia!BR$2</f>
        <v>15</v>
      </c>
      <c r="BS13" s="1">
        <f>[8]Estonia!BS$2</f>
        <v>0</v>
      </c>
      <c r="BT13" s="1">
        <f>[8]Estonia!BT$2</f>
        <v>0</v>
      </c>
      <c r="BU13" s="1">
        <f>[8]Estonia!BU$2</f>
        <v>0</v>
      </c>
      <c r="BV13" s="1">
        <f>[8]Estonia!BV$2</f>
        <v>367</v>
      </c>
      <c r="BW13" s="1">
        <f>[8]Estonia!BW$2</f>
        <v>0</v>
      </c>
      <c r="BX13" s="1">
        <f>[8]Estonia!BX$2</f>
        <v>0</v>
      </c>
      <c r="BY13" s="1">
        <f>[8]Estonia!BY$2</f>
        <v>0</v>
      </c>
      <c r="BZ13" s="1">
        <f>[8]Estonia!BZ$2</f>
        <v>0</v>
      </c>
      <c r="CA13" s="1">
        <f>[8]Estonia!CA$2</f>
        <v>0</v>
      </c>
      <c r="CB13" s="1">
        <f>[8]Estonia!CB$2</f>
        <v>0</v>
      </c>
      <c r="CC13" s="1">
        <f>[8]Estonia!CC$2</f>
        <v>337</v>
      </c>
      <c r="CD13" s="1">
        <f>[8]Estonia!CD$2</f>
        <v>0</v>
      </c>
      <c r="CE13" s="1">
        <f>[8]Estonia!CE$2</f>
        <v>0</v>
      </c>
      <c r="CF13" s="1">
        <f>[8]Estonia!CF$2</f>
        <v>0</v>
      </c>
      <c r="CG13" s="1">
        <f>[8]Estonia!CG$2</f>
        <v>159</v>
      </c>
      <c r="CH13" s="1">
        <f>[8]Estonia!CH$2</f>
        <v>0</v>
      </c>
      <c r="CI13" s="1">
        <f>[8]Estonia!CI$2</f>
        <v>259</v>
      </c>
      <c r="CJ13" s="1">
        <f>[8]Estonia!CJ$2</f>
        <v>0</v>
      </c>
      <c r="CK13" s="1">
        <f>[8]Estonia!CK$2</f>
        <v>0</v>
      </c>
      <c r="CL13" s="1">
        <f>[8]Estonia!CL$2</f>
        <v>1027</v>
      </c>
      <c r="CM13" s="1">
        <f>[8]Estonia!CM$2</f>
        <v>33</v>
      </c>
      <c r="CN13" s="1">
        <f>[8]Estonia!CN$2</f>
        <v>319</v>
      </c>
      <c r="CO13" s="1">
        <f>[8]Estonia!CO$2</f>
        <v>15</v>
      </c>
      <c r="CP13" s="1">
        <f>[8]Estonia!CP$2</f>
        <v>8</v>
      </c>
      <c r="CQ13" s="1">
        <f>[8]Estonia!CQ$2</f>
        <v>309</v>
      </c>
      <c r="CR13" s="1">
        <f>[8]Estonia!CR$2</f>
        <v>34</v>
      </c>
      <c r="CS13" s="1">
        <f>[8]Estonia!CS$2</f>
        <v>0</v>
      </c>
      <c r="CT13" s="1">
        <f>[8]Estonia!CT$2</f>
        <v>387</v>
      </c>
      <c r="CU13" s="1">
        <f>[8]Estonia!CU$2</f>
        <v>9</v>
      </c>
      <c r="CV13" s="1">
        <f>[8]Estonia!CV$2</f>
        <v>0</v>
      </c>
      <c r="CW13" s="1">
        <f>[8]Estonia!CW$2</f>
        <v>0</v>
      </c>
      <c r="CX13" s="1">
        <f>[8]Estonia!CX$2</f>
        <v>0</v>
      </c>
      <c r="CY13" s="1">
        <f>[8]Estonia!CY$2</f>
        <v>0</v>
      </c>
      <c r="CZ13" s="1">
        <f>[8]Estonia!CZ$2</f>
        <v>52</v>
      </c>
      <c r="DA13" s="1">
        <f>[8]Estonia!DA$2</f>
        <v>0</v>
      </c>
      <c r="DB13" s="1">
        <f>[8]Estonia!DB$2</f>
        <v>12</v>
      </c>
      <c r="DC13" s="1">
        <f>[8]Estonia!DC$2</f>
        <v>116</v>
      </c>
      <c r="DD13" s="1">
        <f>[8]Estonia!DD$2</f>
        <v>24</v>
      </c>
      <c r="DE13" s="1">
        <f>[8]Estonia!DE$2</f>
        <v>0</v>
      </c>
      <c r="DF13" s="1">
        <f>[8]Estonia!DF$2</f>
        <v>139</v>
      </c>
      <c r="DG13" s="1">
        <f>[8]Estonia!DG$2</f>
        <v>0</v>
      </c>
      <c r="DH13" s="1">
        <f>[8]Estonia!DH$2</f>
        <v>21</v>
      </c>
      <c r="DI13" s="1">
        <f>[8]Estonia!DI$2</f>
        <v>0</v>
      </c>
      <c r="DJ13" s="1">
        <f>[8]Estonia!DJ$2</f>
        <v>114</v>
      </c>
      <c r="DK13" s="1">
        <f>[8]Estonia!DK$2</f>
        <v>188</v>
      </c>
      <c r="DL13" s="1">
        <f>[8]Estonia!DL$2</f>
        <v>0</v>
      </c>
      <c r="DM13" s="1">
        <f>[8]Estonia!DM$2</f>
        <v>42</v>
      </c>
      <c r="DN13" s="1">
        <f>[8]Estonia!DN$2</f>
        <v>122</v>
      </c>
      <c r="DO13" s="1">
        <f>[8]Estonia!DO$2</f>
        <v>0</v>
      </c>
      <c r="DP13" s="1">
        <f>[8]Estonia!DP$2</f>
        <v>212</v>
      </c>
      <c r="DQ13" s="1">
        <f>[8]Estonia!DQ$2</f>
        <v>47</v>
      </c>
      <c r="DR13" s="1">
        <f>[8]Estonia!DR$2</f>
        <v>0</v>
      </c>
      <c r="DS13" s="1">
        <f>[8]Estonia!DS$2</f>
        <v>0</v>
      </c>
      <c r="DT13" s="1">
        <f>[8]Estonia!DT$2</f>
        <v>29</v>
      </c>
      <c r="DU13" s="1">
        <f>[8]Estonia!DU$2</f>
        <v>0</v>
      </c>
      <c r="DV13" s="1">
        <f>[8]Estonia!DV$2</f>
        <v>0</v>
      </c>
      <c r="DW13" s="1">
        <f>[8]Estonia!DW$2</f>
        <v>58</v>
      </c>
      <c r="DX13" s="1">
        <f>[8]Estonia!DX$2</f>
        <v>0</v>
      </c>
      <c r="DY13" s="1">
        <f>[8]Estonia!DY$2</f>
        <v>0</v>
      </c>
      <c r="DZ13" s="1">
        <f>[8]Estonia!DZ$2</f>
        <v>87</v>
      </c>
      <c r="EA13" s="1">
        <f>[8]Estonia!EA$2</f>
        <v>430</v>
      </c>
      <c r="EB13" s="1">
        <f>[8]Estonia!EB$2</f>
        <v>54</v>
      </c>
      <c r="EC13" s="1">
        <f>[8]Estonia!EC$2</f>
        <v>0</v>
      </c>
      <c r="ED13" s="1">
        <f>[8]Estonia!ED$2</f>
        <v>98</v>
      </c>
      <c r="EE13" s="1">
        <f>[8]Estonia!EE$2</f>
        <v>0</v>
      </c>
      <c r="EF13" s="1">
        <f>[8]Estonia!EF$2</f>
        <v>0</v>
      </c>
      <c r="EG13" s="1">
        <f>[8]Estonia!EG$2</f>
        <v>17</v>
      </c>
      <c r="EH13" s="1">
        <f>[8]Estonia!EH$2</f>
        <v>17</v>
      </c>
      <c r="EI13" s="1">
        <f>[8]Estonia!EI$2</f>
        <v>20</v>
      </c>
      <c r="EJ13" s="1">
        <f>[8]Estonia!EJ$2</f>
        <v>29</v>
      </c>
      <c r="EK13" s="1">
        <f>[8]Estonia!EK$2</f>
        <v>30</v>
      </c>
      <c r="EL13" s="1">
        <f>[8]Estonia!EL$2</f>
        <v>49</v>
      </c>
      <c r="EM13" s="1">
        <f>[8]Estonia!EM$2</f>
        <v>232</v>
      </c>
      <c r="EN13" s="1">
        <f>[8]Estonia!EN$2</f>
        <v>61</v>
      </c>
      <c r="EO13" s="1">
        <f>[8]Estonia!EO$2</f>
        <v>0</v>
      </c>
      <c r="EP13" s="1">
        <f>[8]Estonia!EP$2</f>
        <v>31</v>
      </c>
      <c r="EQ13" s="1">
        <f>[8]Estonia!EQ$2</f>
        <v>25</v>
      </c>
      <c r="ER13" s="1">
        <f>[8]Estonia!ER$2</f>
        <v>83</v>
      </c>
      <c r="ES13" s="1">
        <f>[8]Estonia!ES$2</f>
        <v>3930</v>
      </c>
      <c r="ET13" s="1">
        <f>[8]Estonia!ET$2</f>
        <v>0</v>
      </c>
      <c r="EU13" s="1">
        <f>[8]Estonia!EU$2</f>
        <v>81</v>
      </c>
      <c r="EV13" s="1">
        <f>[8]Estonia!EV$2</f>
        <v>51</v>
      </c>
      <c r="EW13" s="1">
        <f>[8]Estonia!EW$2</f>
        <v>0</v>
      </c>
      <c r="EX13" s="1">
        <f>[8]Estonia!EX$2</f>
        <v>145</v>
      </c>
      <c r="EY13" s="1">
        <f>[8]Estonia!EY$2</f>
        <v>12</v>
      </c>
      <c r="EZ13" s="1">
        <f>[8]Estonia!EZ$2</f>
        <v>0</v>
      </c>
      <c r="FA13" s="1">
        <f>[8]Estonia!FA$2</f>
        <v>0</v>
      </c>
      <c r="FB13" s="1">
        <f>[8]Estonia!FB$2</f>
        <v>379</v>
      </c>
      <c r="FC13" s="1">
        <f>[8]Estonia!FC$2</f>
        <v>23</v>
      </c>
      <c r="FD13" s="1">
        <f>[8]Estonia!FD$2</f>
        <v>16</v>
      </c>
      <c r="FE13" s="1">
        <f>[8]Estonia!FE$2</f>
        <v>449</v>
      </c>
      <c r="FF13" s="1">
        <f>[8]Estonia!FF$2</f>
        <v>49</v>
      </c>
      <c r="FG13" s="1">
        <f>[8]Estonia!FG$2</f>
        <v>98</v>
      </c>
      <c r="FH13" s="1">
        <f>[8]Estonia!FH$2</f>
        <v>410</v>
      </c>
      <c r="FI13" s="1">
        <f>[8]Estonia!FI$2</f>
        <v>295</v>
      </c>
      <c r="FJ13" s="1">
        <f>[8]Estonia!FJ$2</f>
        <v>236</v>
      </c>
      <c r="FK13" s="1">
        <f>[8]Estonia!FK$2</f>
        <v>2139</v>
      </c>
      <c r="FL13" s="1">
        <f>[8]Estonia!FL$2</f>
        <v>260</v>
      </c>
      <c r="FM13" s="1">
        <f>[8]Estonia!FM$2</f>
        <v>162</v>
      </c>
      <c r="FN13" s="1">
        <f>[8]Estonia!FN$2</f>
        <v>4558</v>
      </c>
      <c r="FO13" s="1">
        <f>[8]Estonia!FO$2</f>
        <v>259</v>
      </c>
      <c r="FP13" s="1">
        <f>[8]Estonia!FP$2</f>
        <v>130</v>
      </c>
      <c r="FQ13" s="1">
        <f>[8]Estonia!FQ$2</f>
        <v>1828</v>
      </c>
      <c r="FR13" s="1">
        <f>[8]Estonia!FR$2</f>
        <v>460</v>
      </c>
      <c r="FS13" s="1">
        <f>[8]Estonia!FS$2</f>
        <v>3694</v>
      </c>
      <c r="FT13" s="1">
        <f>[8]Estonia!FT$2</f>
        <v>358</v>
      </c>
      <c r="FU13" s="1">
        <f>[8]Estonia!FU$2</f>
        <v>388</v>
      </c>
      <c r="FV13" s="1">
        <f>[8]Estonia!FV$2</f>
        <v>220</v>
      </c>
      <c r="FW13" s="1">
        <f>[8]Estonia!FW$2</f>
        <v>0</v>
      </c>
      <c r="FX13" s="1">
        <f>[8]Estonia!FX$2</f>
        <v>0</v>
      </c>
      <c r="FY13" s="1">
        <f>[8]Estonia!FY$2</f>
        <v>0</v>
      </c>
      <c r="FZ13" s="7">
        <f>SUM($B13:FY13)</f>
        <v>45433</v>
      </c>
    </row>
    <row r="14" spans="1:182">
      <c r="A14" t="s">
        <v>20</v>
      </c>
      <c r="B14" s="1">
        <f>[8]Finland!B$2</f>
        <v>2461</v>
      </c>
      <c r="C14" s="1">
        <f>[8]Finland!C$2</f>
        <v>509</v>
      </c>
      <c r="D14" s="1">
        <f>[8]Finland!D$2</f>
        <v>167</v>
      </c>
      <c r="E14" s="1">
        <f>[8]Finland!E$2</f>
        <v>783</v>
      </c>
      <c r="F14" s="1">
        <f>[8]Finland!F$2</f>
        <v>316</v>
      </c>
      <c r="G14" s="1">
        <f>[8]Finland!G$2</f>
        <v>1453</v>
      </c>
      <c r="H14" s="1">
        <f>[8]Finland!H$2</f>
        <v>571</v>
      </c>
      <c r="I14" s="1">
        <f>[8]Finland!I$2</f>
        <v>0</v>
      </c>
      <c r="J14" s="1">
        <f>[8]Finland!J$2</f>
        <v>3734</v>
      </c>
      <c r="K14" s="1">
        <f>[8]Finland!K$2</f>
        <v>1690</v>
      </c>
      <c r="L14" s="1">
        <f>[8]Finland!L$2</f>
        <v>481</v>
      </c>
      <c r="M14" s="1">
        <f>[8]Finland!M$2</f>
        <v>91</v>
      </c>
      <c r="N14" s="1">
        <f>[8]Finland!N$2</f>
        <v>1571</v>
      </c>
      <c r="O14" s="1">
        <f>[8]Finland!O$2</f>
        <v>549</v>
      </c>
      <c r="P14" s="1">
        <f>[8]Finland!P$2</f>
        <v>2606</v>
      </c>
      <c r="Q14" s="1">
        <f>[8]Finland!Q$2</f>
        <v>326</v>
      </c>
      <c r="R14" s="1">
        <f>[8]Finland!R$2</f>
        <v>292</v>
      </c>
      <c r="S14" s="1">
        <f>[8]Finland!S$2</f>
        <v>1451</v>
      </c>
      <c r="T14" s="1">
        <f>[8]Finland!T$2</f>
        <v>256</v>
      </c>
      <c r="U14" s="1">
        <f>[8]Finland!U$2</f>
        <v>520</v>
      </c>
      <c r="V14" s="1">
        <f>[8]Finland!V$2</f>
        <v>709</v>
      </c>
      <c r="W14" s="1">
        <f>[8]Finland!W$2</f>
        <v>2239</v>
      </c>
      <c r="X14" s="1">
        <f>[8]Finland!X$2</f>
        <v>711</v>
      </c>
      <c r="Y14" s="1">
        <f>[8]Finland!Y$2</f>
        <v>632</v>
      </c>
      <c r="Z14" s="1">
        <f>[8]Finland!Z$2</f>
        <v>0</v>
      </c>
      <c r="AA14" s="1">
        <f>[8]Finland!AA$2</f>
        <v>137</v>
      </c>
      <c r="AB14" s="1">
        <f>[8]Finland!AB$2</f>
        <v>728</v>
      </c>
      <c r="AC14" s="1">
        <f>[8]Finland!AC$2</f>
        <v>866</v>
      </c>
      <c r="AD14" s="1">
        <f>[8]Finland!AD$2</f>
        <v>0</v>
      </c>
      <c r="AE14" s="1">
        <f>[8]Finland!AE$2</f>
        <v>465</v>
      </c>
      <c r="AF14" s="1">
        <f>[8]Finland!AF$2</f>
        <v>346</v>
      </c>
      <c r="AG14" s="1">
        <f>[8]Finland!AG$2</f>
        <v>336</v>
      </c>
      <c r="AH14" s="1">
        <f>[8]Finland!AH$2</f>
        <v>61</v>
      </c>
      <c r="AI14" s="1">
        <f>[8]Finland!AI$2</f>
        <v>0</v>
      </c>
      <c r="AJ14" s="1">
        <f>[8]Finland!AJ$2</f>
        <v>77</v>
      </c>
      <c r="AK14" s="1">
        <f>[8]Finland!AK$2</f>
        <v>0</v>
      </c>
      <c r="AL14" s="1">
        <f>[8]Finland!AL$2</f>
        <v>493</v>
      </c>
      <c r="AM14" s="1">
        <f>[8]Finland!AM$2</f>
        <v>0</v>
      </c>
      <c r="AN14" s="1">
        <f>[8]Finland!AN$2</f>
        <v>498</v>
      </c>
      <c r="AO14" s="1">
        <f>[8]Finland!AO$2</f>
        <v>337</v>
      </c>
      <c r="AP14" s="1">
        <f>[8]Finland!AP$2</f>
        <v>0</v>
      </c>
      <c r="AQ14" s="1">
        <f>[8]Finland!AQ$2</f>
        <v>0</v>
      </c>
      <c r="AR14" s="1">
        <f>[8]Finland!AR$2</f>
        <v>0</v>
      </c>
      <c r="AS14" s="1">
        <f>[8]Finland!AS$2</f>
        <v>66</v>
      </c>
      <c r="AT14" s="1">
        <f>[8]Finland!AT$2</f>
        <v>0</v>
      </c>
      <c r="AU14" s="1">
        <f>[8]Finland!AU$2</f>
        <v>341</v>
      </c>
      <c r="AV14" s="1">
        <f>[8]Finland!AV$2</f>
        <v>0</v>
      </c>
      <c r="AW14" s="1">
        <f>[8]Finland!AW$2</f>
        <v>99</v>
      </c>
      <c r="AX14" s="1">
        <f>[8]Finland!AX$2</f>
        <v>337</v>
      </c>
      <c r="AY14" s="1">
        <f>[8]Finland!AY$2</f>
        <v>0</v>
      </c>
      <c r="AZ14" s="1">
        <f>[8]Finland!AZ$2</f>
        <v>0</v>
      </c>
      <c r="BA14" s="1">
        <f>[8]Finland!BA$2</f>
        <v>583</v>
      </c>
      <c r="BB14" s="1">
        <f>[8]Finland!BB$2</f>
        <v>362</v>
      </c>
      <c r="BC14" s="1">
        <f>[8]Finland!BC$2</f>
        <v>0</v>
      </c>
      <c r="BD14" s="1">
        <f>[8]Finland!BD$2</f>
        <v>368</v>
      </c>
      <c r="BE14" s="1">
        <f>[8]Finland!BE$2</f>
        <v>204</v>
      </c>
      <c r="BF14" s="1">
        <f>[8]Finland!BF$2</f>
        <v>0</v>
      </c>
      <c r="BG14" s="1">
        <f>[8]Finland!BG$2</f>
        <v>207</v>
      </c>
      <c r="BH14" s="1">
        <f>[8]Finland!BH$2</f>
        <v>100</v>
      </c>
      <c r="BI14" s="1">
        <f>[8]Finland!BI$2</f>
        <v>15</v>
      </c>
      <c r="BJ14" s="1">
        <f>[8]Finland!BJ$2</f>
        <v>385</v>
      </c>
      <c r="BK14" s="1">
        <f>[8]Finland!BK$2</f>
        <v>0</v>
      </c>
      <c r="BL14" s="1">
        <f>[8]Finland!BL$2</f>
        <v>105</v>
      </c>
      <c r="BM14" s="1">
        <f>[8]Finland!BM$2</f>
        <v>0</v>
      </c>
      <c r="BN14" s="1">
        <f>[8]Finland!BN$2</f>
        <v>0</v>
      </c>
      <c r="BO14" s="1">
        <f>[8]Finland!BO$2</f>
        <v>363</v>
      </c>
      <c r="BP14" s="1">
        <f>[8]Finland!BP$2</f>
        <v>0</v>
      </c>
      <c r="BQ14" s="1">
        <f>[8]Finland!BQ$2</f>
        <v>0</v>
      </c>
      <c r="BR14" s="1">
        <f>[8]Finland!BR$2</f>
        <v>0</v>
      </c>
      <c r="BS14" s="1">
        <f>[8]Finland!BS$2</f>
        <v>70</v>
      </c>
      <c r="BT14" s="1">
        <f>[8]Finland!BT$2</f>
        <v>0</v>
      </c>
      <c r="BU14" s="1">
        <f>[8]Finland!BU$2</f>
        <v>4</v>
      </c>
      <c r="BV14" s="1">
        <f>[8]Finland!BV$2</f>
        <v>0</v>
      </c>
      <c r="BW14" s="1">
        <f>[8]Finland!BW$2</f>
        <v>0</v>
      </c>
      <c r="BX14" s="1">
        <f>[8]Finland!BX$2</f>
        <v>992</v>
      </c>
      <c r="BY14" s="1">
        <f>[8]Finland!BY$2</f>
        <v>0</v>
      </c>
      <c r="BZ14" s="1">
        <f>[8]Finland!BZ$2</f>
        <v>4</v>
      </c>
      <c r="CA14" s="1">
        <f>[8]Finland!CA$2</f>
        <v>2135</v>
      </c>
      <c r="CB14" s="1">
        <f>[8]Finland!CB$2</f>
        <v>4044</v>
      </c>
      <c r="CC14" s="1">
        <f>[8]Finland!CC$2</f>
        <v>1915</v>
      </c>
      <c r="CD14" s="1">
        <f>[8]Finland!CD$2</f>
        <v>6</v>
      </c>
      <c r="CE14" s="1">
        <f>[8]Finland!CE$2</f>
        <v>0</v>
      </c>
      <c r="CF14" s="1">
        <f>[8]Finland!CF$2</f>
        <v>0</v>
      </c>
      <c r="CG14" s="1">
        <f>[8]Finland!CG$2</f>
        <v>0</v>
      </c>
      <c r="CH14" s="1">
        <f>[8]Finland!CH$2</f>
        <v>1302</v>
      </c>
      <c r="CI14" s="1">
        <f>[8]Finland!CI$2</f>
        <v>105</v>
      </c>
      <c r="CJ14" s="1">
        <f>[8]Finland!CJ$2</f>
        <v>3217</v>
      </c>
      <c r="CK14" s="1">
        <f>[8]Finland!CK$2</f>
        <v>0</v>
      </c>
      <c r="CL14" s="1">
        <f>[8]Finland!CL$2</f>
        <v>1905</v>
      </c>
      <c r="CM14" s="1">
        <f>[8]Finland!CM$2</f>
        <v>0</v>
      </c>
      <c r="CN14" s="1">
        <f>[8]Finland!CN$2</f>
        <v>0</v>
      </c>
      <c r="CO14" s="1">
        <f>[8]Finland!CO$2</f>
        <v>618</v>
      </c>
      <c r="CP14" s="1">
        <f>[8]Finland!CP$2</f>
        <v>0</v>
      </c>
      <c r="CQ14" s="1">
        <f>[8]Finland!CQ$2</f>
        <v>0</v>
      </c>
      <c r="CR14" s="1">
        <f>[8]Finland!CR$2</f>
        <v>0</v>
      </c>
      <c r="CS14" s="1">
        <f>[8]Finland!CS$2</f>
        <v>6</v>
      </c>
      <c r="CT14" s="1">
        <f>[8]Finland!CT$2</f>
        <v>0</v>
      </c>
      <c r="CU14" s="1">
        <f>[8]Finland!CU$2</f>
        <v>12</v>
      </c>
      <c r="CV14" s="1">
        <f>[8]Finland!CV$2</f>
        <v>244</v>
      </c>
      <c r="CW14" s="1">
        <f>[8]Finland!CW$2</f>
        <v>0</v>
      </c>
      <c r="CX14" s="1">
        <f>[8]Finland!CX$2</f>
        <v>577</v>
      </c>
      <c r="CY14" s="1">
        <f>[8]Finland!CY$2</f>
        <v>24</v>
      </c>
      <c r="CZ14" s="1">
        <f>[8]Finland!CZ$2</f>
        <v>12</v>
      </c>
      <c r="DA14" s="1">
        <f>[8]Finland!DA$2</f>
        <v>22</v>
      </c>
      <c r="DB14" s="1">
        <f>[8]Finland!DB$2</f>
        <v>12</v>
      </c>
      <c r="DC14" s="1">
        <f>[8]Finland!DC$2</f>
        <v>69</v>
      </c>
      <c r="DD14" s="1">
        <f>[8]Finland!DD$2</f>
        <v>33</v>
      </c>
      <c r="DE14" s="1">
        <f>[8]Finland!DE$2</f>
        <v>257</v>
      </c>
      <c r="DF14" s="1">
        <f>[8]Finland!DF$2</f>
        <v>44</v>
      </c>
      <c r="DG14" s="1">
        <f>[8]Finland!DG$2</f>
        <v>0</v>
      </c>
      <c r="DH14" s="1">
        <f>[8]Finland!DH$2</f>
        <v>0</v>
      </c>
      <c r="DI14" s="1">
        <f>[8]Finland!DI$2</f>
        <v>239</v>
      </c>
      <c r="DJ14" s="1">
        <f>[8]Finland!DJ$2</f>
        <v>26</v>
      </c>
      <c r="DK14" s="1">
        <f>[8]Finland!DK$2</f>
        <v>241</v>
      </c>
      <c r="DL14" s="1">
        <f>[8]Finland!DL$2</f>
        <v>39</v>
      </c>
      <c r="DM14" s="1">
        <f>[8]Finland!DM$2</f>
        <v>6</v>
      </c>
      <c r="DN14" s="1">
        <f>[8]Finland!DN$2</f>
        <v>241</v>
      </c>
      <c r="DO14" s="1">
        <f>[8]Finland!DO$2</f>
        <v>0</v>
      </c>
      <c r="DP14" s="1">
        <f>[8]Finland!DP$2</f>
        <v>20</v>
      </c>
      <c r="DQ14" s="1">
        <f>[8]Finland!DQ$2</f>
        <v>90</v>
      </c>
      <c r="DR14" s="1">
        <f>[8]Finland!DR$2</f>
        <v>0</v>
      </c>
      <c r="DS14" s="1">
        <f>[8]Finland!DS$2</f>
        <v>9</v>
      </c>
      <c r="DT14" s="1">
        <f>[8]Finland!DT$2</f>
        <v>51</v>
      </c>
      <c r="DU14" s="1">
        <f>[8]Finland!DU$2</f>
        <v>245</v>
      </c>
      <c r="DV14" s="1">
        <f>[8]Finland!DV$2</f>
        <v>0</v>
      </c>
      <c r="DW14" s="1">
        <f>[8]Finland!DW$2</f>
        <v>70</v>
      </c>
      <c r="DX14" s="1">
        <f>[8]Finland!DX$2</f>
        <v>37</v>
      </c>
      <c r="DY14" s="1">
        <f>[8]Finland!DY$2</f>
        <v>24</v>
      </c>
      <c r="DZ14" s="1">
        <f>[8]Finland!DZ$2</f>
        <v>51</v>
      </c>
      <c r="EA14" s="1">
        <f>[8]Finland!EA$2</f>
        <v>36</v>
      </c>
      <c r="EB14" s="1">
        <f>[8]Finland!EB$2</f>
        <v>245</v>
      </c>
      <c r="EC14" s="1">
        <f>[8]Finland!EC$2</f>
        <v>19</v>
      </c>
      <c r="ED14" s="1">
        <f>[8]Finland!ED$2</f>
        <v>185117</v>
      </c>
      <c r="EE14" s="1">
        <f>[8]Finland!EE$2</f>
        <v>106462</v>
      </c>
      <c r="EF14" s="1">
        <f>[8]Finland!EF$2</f>
        <v>61</v>
      </c>
      <c r="EG14" s="1">
        <f>[8]Finland!EG$2</f>
        <v>178397</v>
      </c>
      <c r="EH14" s="1">
        <f>[8]Finland!EH$2</f>
        <v>0</v>
      </c>
      <c r="EI14" s="1">
        <f>[8]Finland!EI$2</f>
        <v>33964</v>
      </c>
      <c r="EJ14" s="1">
        <f>[8]Finland!EJ$2</f>
        <v>640630</v>
      </c>
      <c r="EK14" s="1">
        <f>[8]Finland!EK$2</f>
        <v>93</v>
      </c>
      <c r="EL14" s="1">
        <f>[8]Finland!EL$2</f>
        <v>48</v>
      </c>
      <c r="EM14" s="1">
        <f>[8]Finland!EM$2</f>
        <v>56</v>
      </c>
      <c r="EN14" s="1">
        <f>[8]Finland!EN$2</f>
        <v>0</v>
      </c>
      <c r="EO14" s="1">
        <f>[8]Finland!EO$2</f>
        <v>0</v>
      </c>
      <c r="EP14" s="1">
        <f>[8]Finland!EP$2</f>
        <v>258896</v>
      </c>
      <c r="EQ14" s="1">
        <f>[8]Finland!EQ$2</f>
        <v>753</v>
      </c>
      <c r="ER14" s="1">
        <f>[8]Finland!ER$2</f>
        <v>220</v>
      </c>
      <c r="ES14" s="1">
        <f>[8]Finland!ES$2</f>
        <v>0</v>
      </c>
      <c r="ET14" s="1">
        <f>[8]Finland!ET$2</f>
        <v>74</v>
      </c>
      <c r="EU14" s="1">
        <f>[8]Finland!EU$2</f>
        <v>0</v>
      </c>
      <c r="EV14" s="1">
        <f>[8]Finland!EV$2</f>
        <v>41</v>
      </c>
      <c r="EW14" s="1">
        <f>[8]Finland!EW$2</f>
        <v>252133</v>
      </c>
      <c r="EX14" s="1">
        <f>[8]Finland!EX$2</f>
        <v>202</v>
      </c>
      <c r="EY14" s="1">
        <f>[8]Finland!EY$2</f>
        <v>3737</v>
      </c>
      <c r="EZ14" s="1">
        <f>[8]Finland!EZ$2</f>
        <v>455687</v>
      </c>
      <c r="FA14" s="1">
        <f>[8]Finland!FA$2</f>
        <v>0</v>
      </c>
      <c r="FB14" s="1">
        <f>[8]Finland!FB$2</f>
        <v>459904</v>
      </c>
      <c r="FC14" s="1">
        <f>[8]Finland!FC$2</f>
        <v>1053178</v>
      </c>
      <c r="FD14" s="1">
        <f>[8]Finland!FD$2</f>
        <v>0</v>
      </c>
      <c r="FE14" s="1">
        <f>[8]Finland!FE$2</f>
        <v>862811</v>
      </c>
      <c r="FF14" s="1">
        <f>[8]Finland!FF$2</f>
        <v>0</v>
      </c>
      <c r="FG14" s="1">
        <f>[8]Finland!FG$2</f>
        <v>0</v>
      </c>
      <c r="FH14" s="1">
        <f>[8]Finland!FH$2</f>
        <v>132</v>
      </c>
      <c r="FI14" s="1">
        <f>[8]Finland!FI$2</f>
        <v>1124870</v>
      </c>
      <c r="FJ14" s="1">
        <f>[8]Finland!FJ$2</f>
        <v>8270</v>
      </c>
      <c r="FK14" s="1">
        <f>[8]Finland!FK$2</f>
        <v>650986</v>
      </c>
      <c r="FL14" s="1">
        <f>[8]Finland!FL$2</f>
        <v>0</v>
      </c>
      <c r="FM14" s="1">
        <f>[8]Finland!FM$2</f>
        <v>756786</v>
      </c>
      <c r="FN14" s="1">
        <f>[8]Finland!FN$2</f>
        <v>173</v>
      </c>
      <c r="FO14" s="1">
        <f>[8]Finland!FO$2</f>
        <v>18</v>
      </c>
      <c r="FP14" s="1">
        <f>[8]Finland!FP$2</f>
        <v>1222336</v>
      </c>
      <c r="FQ14" s="1">
        <f>[8]Finland!FQ$2</f>
        <v>382</v>
      </c>
      <c r="FR14" s="1">
        <f>[8]Finland!FR$2</f>
        <v>239999</v>
      </c>
      <c r="FS14" s="1">
        <f>[8]Finland!FS$2</f>
        <v>121</v>
      </c>
      <c r="FT14" s="1">
        <f>[8]Finland!FT$2</f>
        <v>1458951</v>
      </c>
      <c r="FU14" s="1">
        <f>[8]Finland!FU$2</f>
        <v>161474</v>
      </c>
      <c r="FV14" s="1">
        <f>[8]Finland!FV$2</f>
        <v>214554</v>
      </c>
      <c r="FW14" s="1">
        <f>[8]Finland!FW$2</f>
        <v>0</v>
      </c>
      <c r="FX14" s="1">
        <f>[8]Finland!FX$2</f>
        <v>0</v>
      </c>
      <c r="FY14" s="1">
        <f>[8]Finland!FY$2</f>
        <v>0</v>
      </c>
      <c r="FZ14" s="7">
        <f>SUM($B14:FY14)</f>
        <v>10382831</v>
      </c>
    </row>
    <row r="15" spans="1:182">
      <c r="A15" t="s">
        <v>21</v>
      </c>
      <c r="B15" s="1">
        <f>[8]France!B$2</f>
        <v>1021331</v>
      </c>
      <c r="C15" s="1">
        <f>[8]France!C$2</f>
        <v>747906</v>
      </c>
      <c r="D15" s="1">
        <f>[8]France!D$2</f>
        <v>1325014</v>
      </c>
      <c r="E15" s="1">
        <f>[8]France!E$2</f>
        <v>1423823</v>
      </c>
      <c r="F15" s="1">
        <f>[8]France!F$2</f>
        <v>1203479</v>
      </c>
      <c r="G15" s="1">
        <f>[8]France!G$2</f>
        <v>1431029</v>
      </c>
      <c r="H15" s="1">
        <f>[8]France!H$2</f>
        <v>806139</v>
      </c>
      <c r="I15" s="1">
        <f>[8]France!I$2</f>
        <v>957225</v>
      </c>
      <c r="J15" s="1">
        <f>[8]France!J$2</f>
        <v>1266543</v>
      </c>
      <c r="K15" s="1">
        <f>[8]France!K$2</f>
        <v>1737861</v>
      </c>
      <c r="L15" s="1">
        <f>[8]France!L$2</f>
        <v>1256651</v>
      </c>
      <c r="M15" s="1">
        <f>[8]France!M$2</f>
        <v>866455</v>
      </c>
      <c r="N15" s="1">
        <f>[8]France!N$2</f>
        <v>1952517</v>
      </c>
      <c r="O15" s="1">
        <f>[8]France!O$2</f>
        <v>1456351</v>
      </c>
      <c r="P15" s="1">
        <f>[8]France!P$2</f>
        <v>1487667</v>
      </c>
      <c r="Q15" s="1">
        <f>[8]France!Q$2</f>
        <v>1443206</v>
      </c>
      <c r="R15" s="1">
        <f>[8]France!R$2</f>
        <v>1330537</v>
      </c>
      <c r="S15" s="1">
        <f>[8]France!S$2</f>
        <v>1638278</v>
      </c>
      <c r="T15" s="1">
        <f>[8]France!T$2</f>
        <v>1144642</v>
      </c>
      <c r="U15" s="1">
        <f>[8]France!U$2</f>
        <v>1013744</v>
      </c>
      <c r="V15" s="1">
        <f>[8]France!V$2</f>
        <v>1220082</v>
      </c>
      <c r="W15" s="1">
        <f>[8]France!W$2</f>
        <v>1559310</v>
      </c>
      <c r="X15" s="1">
        <f>[8]France!X$2</f>
        <v>1429666</v>
      </c>
      <c r="Y15" s="1">
        <f>[8]France!Y$2</f>
        <v>1050542</v>
      </c>
      <c r="Z15" s="1">
        <f>[8]France!Z$2</f>
        <v>1581306</v>
      </c>
      <c r="AA15" s="1">
        <f>[8]France!AA$2</f>
        <v>1289662</v>
      </c>
      <c r="AB15" s="1">
        <f>[8]France!AB$2</f>
        <v>1283143</v>
      </c>
      <c r="AC15" s="1">
        <f>[8]France!AC$2</f>
        <v>1667737</v>
      </c>
      <c r="AD15" s="1">
        <f>[8]France!AD$2</f>
        <v>1353684</v>
      </c>
      <c r="AE15" s="1">
        <f>[8]France!AE$2</f>
        <v>600568</v>
      </c>
      <c r="AF15" s="1">
        <f>[8]France!AF$2</f>
        <v>1275018</v>
      </c>
      <c r="AG15" s="1">
        <f>[8]France!AG$2</f>
        <v>913011</v>
      </c>
      <c r="AH15" s="1">
        <f>[8]France!AH$2</f>
        <v>859160</v>
      </c>
      <c r="AI15" s="1">
        <f>[8]France!AI$2</f>
        <v>1182560</v>
      </c>
      <c r="AJ15" s="1">
        <f>[8]France!AJ$2</f>
        <v>950301</v>
      </c>
      <c r="AK15" s="1">
        <f>[8]France!AK$2</f>
        <v>993903</v>
      </c>
      <c r="AL15" s="1">
        <f>[8]France!AL$2</f>
        <v>1325127</v>
      </c>
      <c r="AM15" s="1">
        <f>[8]France!AM$2</f>
        <v>1113404</v>
      </c>
      <c r="AN15" s="1">
        <f>[8]France!AN$2</f>
        <v>1274740</v>
      </c>
      <c r="AO15" s="1">
        <f>[8]France!AO$2</f>
        <v>1483923</v>
      </c>
      <c r="AP15" s="1">
        <f>[8]France!AP$2</f>
        <v>2463239</v>
      </c>
      <c r="AQ15" s="1">
        <f>[8]France!AQ$2</f>
        <v>1588212</v>
      </c>
      <c r="AR15" s="1">
        <f>[8]France!AR$2</f>
        <v>1308396</v>
      </c>
      <c r="AS15" s="1">
        <f>[8]France!AS$2</f>
        <v>1144199</v>
      </c>
      <c r="AT15" s="1">
        <f>[8]France!AT$2</f>
        <v>1625687</v>
      </c>
      <c r="AU15" s="1">
        <f>[8]France!AU$2</f>
        <v>1887030</v>
      </c>
      <c r="AV15" s="1">
        <f>[8]France!AV$2</f>
        <v>1285167</v>
      </c>
      <c r="AW15" s="1">
        <f>[8]France!AW$2</f>
        <v>1413843</v>
      </c>
      <c r="AX15" s="1">
        <f>[8]France!AX$2</f>
        <v>1756798</v>
      </c>
      <c r="AY15" s="1">
        <f>[8]France!AY$2</f>
        <v>1403565</v>
      </c>
      <c r="AZ15" s="1">
        <f>[8]France!AZ$2</f>
        <v>1382275</v>
      </c>
      <c r="BA15" s="1">
        <f>[8]France!BA$2</f>
        <v>1878058</v>
      </c>
      <c r="BB15" s="1">
        <f>[8]France!BB$2</f>
        <v>1737271</v>
      </c>
      <c r="BC15" s="1">
        <f>[8]France!BC$2</f>
        <v>1835079</v>
      </c>
      <c r="BD15" s="1">
        <f>[8]France!BD$2</f>
        <v>1585679</v>
      </c>
      <c r="BE15" s="1">
        <f>[8]France!BE$2</f>
        <v>1137247</v>
      </c>
      <c r="BF15" s="1">
        <f>[8]France!BF$2</f>
        <v>1658984</v>
      </c>
      <c r="BG15" s="1">
        <f>[8]France!BG$2</f>
        <v>1676223</v>
      </c>
      <c r="BH15" s="1">
        <f>[8]France!BH$2</f>
        <v>1286837</v>
      </c>
      <c r="BI15" s="1">
        <f>[8]France!BI$2</f>
        <v>1231462</v>
      </c>
      <c r="BJ15" s="1">
        <f>[8]France!BJ$2</f>
        <v>475520</v>
      </c>
      <c r="BK15" s="1">
        <f>[8]France!BK$2</f>
        <v>1824893</v>
      </c>
      <c r="BL15" s="1">
        <f>[8]France!BL$2</f>
        <v>2388432</v>
      </c>
      <c r="BM15" s="1">
        <f>[8]France!BM$2</f>
        <v>1583344</v>
      </c>
      <c r="BN15" s="1">
        <f>[8]France!BN$2</f>
        <v>1252959</v>
      </c>
      <c r="BO15" s="1">
        <f>[8]France!BO$2</f>
        <v>1783084</v>
      </c>
      <c r="BP15" s="1">
        <f>[8]France!BP$2</f>
        <v>1371052</v>
      </c>
      <c r="BQ15" s="1">
        <f>[8]France!BQ$2</f>
        <v>2333075</v>
      </c>
      <c r="BR15" s="1">
        <f>[8]France!BR$2</f>
        <v>2972030</v>
      </c>
      <c r="BS15" s="1">
        <f>[8]France!BS$2</f>
        <v>2571749</v>
      </c>
      <c r="BT15" s="1">
        <f>[8]France!BT$2</f>
        <v>1553680</v>
      </c>
      <c r="BU15" s="1">
        <f>[8]France!BU$2</f>
        <v>1530546</v>
      </c>
      <c r="BV15" s="1">
        <f>[8]France!BV$2</f>
        <v>1763832</v>
      </c>
      <c r="BW15" s="1">
        <f>[8]France!BW$2</f>
        <v>2136196</v>
      </c>
      <c r="BX15" s="1">
        <f>[8]France!BX$2</f>
        <v>3133284</v>
      </c>
      <c r="BY15" s="1">
        <f>[8]France!BY$2</f>
        <v>1719758</v>
      </c>
      <c r="BZ15" s="1">
        <f>[8]France!BZ$2</f>
        <v>1690637</v>
      </c>
      <c r="CA15" s="1">
        <f>[8]France!CA$2</f>
        <v>1971379</v>
      </c>
      <c r="CB15" s="1">
        <f>[8]France!CB$2</f>
        <v>1044373</v>
      </c>
      <c r="CC15" s="1">
        <f>[8]France!CC$2</f>
        <v>1046438</v>
      </c>
      <c r="CD15" s="1">
        <f>[8]France!CD$2</f>
        <v>1242201</v>
      </c>
      <c r="CE15" s="1">
        <f>[8]France!CE$2</f>
        <v>2001604</v>
      </c>
      <c r="CF15" s="1">
        <f>[8]France!CF$2</f>
        <v>1560584</v>
      </c>
      <c r="CG15" s="1">
        <f>[8]France!CG$2</f>
        <v>1862435</v>
      </c>
      <c r="CH15" s="1">
        <f>[8]France!CH$2</f>
        <v>1640658</v>
      </c>
      <c r="CI15" s="1">
        <f>[8]France!CI$2</f>
        <v>1232702</v>
      </c>
      <c r="CJ15" s="1">
        <f>[8]France!CJ$2</f>
        <v>1778634</v>
      </c>
      <c r="CK15" s="1">
        <f>[8]France!CK$2</f>
        <v>1134326</v>
      </c>
      <c r="CL15" s="1">
        <f>[8]France!CL$2</f>
        <v>1065175</v>
      </c>
      <c r="CM15" s="1">
        <f>[8]France!CM$2</f>
        <v>543897</v>
      </c>
      <c r="CN15" s="1">
        <f>[8]France!CN$2</f>
        <v>319285</v>
      </c>
      <c r="CO15" s="1">
        <f>[8]France!CO$2</f>
        <v>617047</v>
      </c>
      <c r="CP15" s="1">
        <f>[8]France!CP$2</f>
        <v>1293128</v>
      </c>
      <c r="CQ15" s="1">
        <f>[8]France!CQ$2</f>
        <v>1119162</v>
      </c>
      <c r="CR15" s="1">
        <f>[8]France!CR$2</f>
        <v>1003695</v>
      </c>
      <c r="CS15" s="1">
        <f>[8]France!CS$2</f>
        <v>1017569</v>
      </c>
      <c r="CT15" s="1">
        <f>[8]France!CT$2</f>
        <v>976817</v>
      </c>
      <c r="CU15" s="1">
        <f>[8]France!CU$2</f>
        <v>1070905</v>
      </c>
      <c r="CV15" s="1">
        <f>[8]France!CV$2</f>
        <v>1116157</v>
      </c>
      <c r="CW15" s="1">
        <f>[8]France!CW$2</f>
        <v>722978</v>
      </c>
      <c r="CX15" s="1">
        <f>[8]France!CX$2</f>
        <v>531147</v>
      </c>
      <c r="CY15" s="1">
        <f>[8]France!CY$2</f>
        <v>714047</v>
      </c>
      <c r="CZ15" s="1">
        <f>[8]France!CZ$2</f>
        <v>828926</v>
      </c>
      <c r="DA15" s="1">
        <f>[8]France!DA$2</f>
        <v>780865</v>
      </c>
      <c r="DB15" s="1">
        <f>[8]France!DB$2</f>
        <v>1193503</v>
      </c>
      <c r="DC15" s="1">
        <f>[8]France!DC$2</f>
        <v>1410334</v>
      </c>
      <c r="DD15" s="1">
        <f>[8]France!DD$2</f>
        <v>965951</v>
      </c>
      <c r="DE15" s="1">
        <f>[8]France!DE$2</f>
        <v>1505635</v>
      </c>
      <c r="DF15" s="1">
        <f>[8]France!DF$2</f>
        <v>1605967</v>
      </c>
      <c r="DG15" s="1">
        <f>[8]France!DG$2</f>
        <v>1169504</v>
      </c>
      <c r="DH15" s="1">
        <f>[8]France!DH$2</f>
        <v>840704</v>
      </c>
      <c r="DI15" s="1">
        <f>[8]France!DI$2</f>
        <v>711267</v>
      </c>
      <c r="DJ15" s="1">
        <f>[8]France!DJ$2</f>
        <v>1072212</v>
      </c>
      <c r="DK15" s="1">
        <f>[8]France!DK$2</f>
        <v>1135456</v>
      </c>
      <c r="DL15" s="1">
        <f>[8]France!DL$2</f>
        <v>1517493</v>
      </c>
      <c r="DM15" s="1">
        <f>[8]France!DM$2</f>
        <v>1492262</v>
      </c>
      <c r="DN15" s="1">
        <f>[8]France!DN$2</f>
        <v>1677131</v>
      </c>
      <c r="DO15" s="1">
        <f>[8]France!DO$2</f>
        <v>1785069</v>
      </c>
      <c r="DP15" s="1">
        <f>[8]France!DP$2</f>
        <v>1390120</v>
      </c>
      <c r="DQ15" s="1">
        <f>[8]France!DQ$2</f>
        <v>1193618</v>
      </c>
      <c r="DR15" s="1">
        <f>[8]France!DR$2</f>
        <v>1210834</v>
      </c>
      <c r="DS15" s="1">
        <f>[8]France!DS$2</f>
        <v>709705</v>
      </c>
      <c r="DT15" s="1">
        <f>[8]France!DT$2</f>
        <v>940990</v>
      </c>
      <c r="DU15" s="1">
        <f>[8]France!DU$2</f>
        <v>624929</v>
      </c>
      <c r="DV15" s="1">
        <f>[8]France!DV$2</f>
        <v>606333</v>
      </c>
      <c r="DW15" s="1">
        <f>[8]France!DW$2</f>
        <v>3702723</v>
      </c>
      <c r="DX15" s="1">
        <f>[8]France!DX$2</f>
        <v>1022126</v>
      </c>
      <c r="DY15" s="1">
        <f>[8]France!DY$2</f>
        <v>911596</v>
      </c>
      <c r="DZ15" s="1">
        <f>[8]France!DZ$2</f>
        <v>1534440</v>
      </c>
      <c r="EA15" s="1">
        <f>[8]France!EA$2</f>
        <v>1366661</v>
      </c>
      <c r="EB15" s="1">
        <f>[8]France!EB$2</f>
        <v>868529</v>
      </c>
      <c r="EC15" s="1">
        <f>[8]France!EC$2</f>
        <v>786188</v>
      </c>
      <c r="ED15" s="1">
        <f>[8]France!ED$2</f>
        <v>1312121</v>
      </c>
      <c r="EE15" s="1">
        <f>[8]France!EE$2</f>
        <v>1521361</v>
      </c>
      <c r="EF15" s="1">
        <f>[8]France!EF$2</f>
        <v>1458520</v>
      </c>
      <c r="EG15" s="1">
        <f>[8]France!EG$2</f>
        <v>1625858</v>
      </c>
      <c r="EH15" s="1">
        <f>[8]France!EH$2</f>
        <v>1731432</v>
      </c>
      <c r="EI15" s="1">
        <f>[8]France!EI$2</f>
        <v>1488865</v>
      </c>
      <c r="EJ15" s="1">
        <f>[8]France!EJ$2</f>
        <v>2207206</v>
      </c>
      <c r="EK15" s="1">
        <f>[8]France!EK$2</f>
        <v>2508963</v>
      </c>
      <c r="EL15" s="1">
        <f>[8]France!EL$2</f>
        <v>2688161</v>
      </c>
      <c r="EM15" s="1">
        <f>[8]France!EM$2</f>
        <v>3040309</v>
      </c>
      <c r="EN15" s="1">
        <f>[8]France!EN$2</f>
        <v>2424194</v>
      </c>
      <c r="EO15" s="1">
        <f>[8]France!EO$2</f>
        <v>2010707</v>
      </c>
      <c r="EP15" s="1">
        <f>[8]France!EP$2</f>
        <v>1597920</v>
      </c>
      <c r="EQ15" s="1">
        <f>[8]France!EQ$2</f>
        <v>1540837</v>
      </c>
      <c r="ER15" s="1">
        <f>[8]France!ER$2</f>
        <v>2021909</v>
      </c>
      <c r="ES15" s="1">
        <f>[8]France!ES$2</f>
        <v>1038333</v>
      </c>
      <c r="ET15" s="1">
        <f>[8]France!ET$2</f>
        <v>1486038</v>
      </c>
      <c r="EU15" s="1">
        <f>[8]France!EU$2</f>
        <v>1869186</v>
      </c>
      <c r="EV15" s="1">
        <f>[8]France!EV$2</f>
        <v>1350785</v>
      </c>
      <c r="EW15" s="1">
        <f>[8]France!EW$2</f>
        <v>1214434</v>
      </c>
      <c r="EX15" s="1">
        <f>[8]France!EX$2</f>
        <v>3272094</v>
      </c>
      <c r="EY15" s="1">
        <f>[8]France!EY$2</f>
        <v>3195608</v>
      </c>
      <c r="EZ15" s="1">
        <f>[8]France!EZ$2</f>
        <v>2682061</v>
      </c>
      <c r="FA15" s="1">
        <f>[8]France!FA$2</f>
        <v>3097118</v>
      </c>
      <c r="FB15" s="1">
        <f>[8]France!FB$2</f>
        <v>2241686</v>
      </c>
      <c r="FC15" s="1">
        <f>[8]France!FC$2</f>
        <v>1832514</v>
      </c>
      <c r="FD15" s="1">
        <f>[8]France!FD$2</f>
        <v>1016371</v>
      </c>
      <c r="FE15" s="1">
        <f>[8]France!FE$2</f>
        <v>760347</v>
      </c>
      <c r="FF15" s="1">
        <f>[8]France!FF$2</f>
        <v>570056</v>
      </c>
      <c r="FG15" s="1">
        <f>[8]France!FG$2</f>
        <v>3618048</v>
      </c>
      <c r="FH15" s="1">
        <f>[8]France!FH$2</f>
        <v>352498</v>
      </c>
      <c r="FI15" s="1">
        <f>[8]France!FI$2</f>
        <v>239653</v>
      </c>
      <c r="FJ15" s="1">
        <f>[8]France!FJ$2</f>
        <v>509203</v>
      </c>
      <c r="FK15" s="1">
        <f>[8]France!FK$2</f>
        <v>545607</v>
      </c>
      <c r="FL15" s="1">
        <f>[8]France!FL$2</f>
        <v>444850</v>
      </c>
      <c r="FM15" s="1">
        <f>[8]France!FM$2</f>
        <v>310087</v>
      </c>
      <c r="FN15" s="1">
        <f>[8]France!FN$2</f>
        <v>1369910</v>
      </c>
      <c r="FO15" s="1">
        <f>[8]France!FO$2</f>
        <v>1695933</v>
      </c>
      <c r="FP15" s="1">
        <f>[8]France!FP$2</f>
        <v>1303453</v>
      </c>
      <c r="FQ15" s="1">
        <f>[8]France!FQ$2</f>
        <v>1152663</v>
      </c>
      <c r="FR15" s="1">
        <f>[8]France!FR$2</f>
        <v>1322654</v>
      </c>
      <c r="FS15" s="1">
        <f>[8]France!FS$2</f>
        <v>1083961</v>
      </c>
      <c r="FT15" s="1">
        <f>[8]France!FT$2</f>
        <v>1071128</v>
      </c>
      <c r="FU15" s="1">
        <f>[8]France!FU$2</f>
        <v>961955</v>
      </c>
      <c r="FV15" s="1">
        <f>[8]France!FV$2</f>
        <v>1001081</v>
      </c>
      <c r="FW15" s="1">
        <f>[8]France!FW$2</f>
        <v>0</v>
      </c>
      <c r="FX15" s="1">
        <f>[8]France!FX$2</f>
        <v>0</v>
      </c>
      <c r="FY15" s="1">
        <f>[8]France!FY$2</f>
        <v>0</v>
      </c>
      <c r="FZ15" s="7">
        <f>SUM($B15:FY15)</f>
        <v>250261659</v>
      </c>
    </row>
    <row r="16" spans="1:182">
      <c r="A16" t="s">
        <v>22</v>
      </c>
      <c r="B16" s="1">
        <f>[8]Germany!B$2</f>
        <v>311567</v>
      </c>
      <c r="C16" s="1">
        <f>[8]Germany!C$2</f>
        <v>516365</v>
      </c>
      <c r="D16" s="1">
        <f>[8]Germany!D$2</f>
        <v>1631249</v>
      </c>
      <c r="E16" s="1">
        <f>[8]Germany!E$2</f>
        <v>1393559</v>
      </c>
      <c r="F16" s="1">
        <f>[8]Germany!F$2</f>
        <v>1030611</v>
      </c>
      <c r="G16" s="1">
        <f>[8]Germany!G$2</f>
        <v>868058</v>
      </c>
      <c r="H16" s="1">
        <f>[8]Germany!H$2</f>
        <v>574118</v>
      </c>
      <c r="I16" s="1">
        <f>[8]Germany!I$2</f>
        <v>587262</v>
      </c>
      <c r="J16" s="1">
        <f>[8]Germany!J$2</f>
        <v>679692</v>
      </c>
      <c r="K16" s="1">
        <f>[8]Germany!K$2</f>
        <v>609859</v>
      </c>
      <c r="L16" s="1">
        <f>[8]Germany!L$2</f>
        <v>399543</v>
      </c>
      <c r="M16" s="1">
        <f>[8]Germany!M$2</f>
        <v>368916</v>
      </c>
      <c r="N16" s="1">
        <f>[8]Germany!N$2</f>
        <v>325474</v>
      </c>
      <c r="O16" s="1">
        <f>[8]Germany!O$2</f>
        <v>722046</v>
      </c>
      <c r="P16" s="1">
        <f>[8]Germany!P$2</f>
        <v>1069401</v>
      </c>
      <c r="Q16" s="1">
        <f>[8]Germany!Q$2</f>
        <v>1378856</v>
      </c>
      <c r="R16" s="1">
        <f>[8]Germany!R$2</f>
        <v>1018963</v>
      </c>
      <c r="S16" s="1">
        <f>[8]Germany!S$2</f>
        <v>598848</v>
      </c>
      <c r="T16" s="1">
        <f>[8]Germany!T$2</f>
        <v>549234</v>
      </c>
      <c r="U16" s="1">
        <f>[8]Germany!U$2</f>
        <v>633141</v>
      </c>
      <c r="V16" s="1">
        <f>[8]Germany!V$2</f>
        <v>808792</v>
      </c>
      <c r="W16" s="1">
        <f>[8]Germany!W$2</f>
        <v>685551</v>
      </c>
      <c r="X16" s="1">
        <f>[8]Germany!X$2</f>
        <v>419697</v>
      </c>
      <c r="Y16" s="1">
        <f>[8]Germany!Y$2</f>
        <v>266107</v>
      </c>
      <c r="Z16" s="1">
        <f>[8]Germany!Z$2</f>
        <v>529662</v>
      </c>
      <c r="AA16" s="1">
        <f>[8]Germany!AA$2</f>
        <v>737466</v>
      </c>
      <c r="AB16" s="1">
        <f>[8]Germany!AB$2</f>
        <v>1422269</v>
      </c>
      <c r="AC16" s="1">
        <f>[8]Germany!AC$2</f>
        <v>1043317</v>
      </c>
      <c r="AD16" s="1">
        <f>[8]Germany!AD$2</f>
        <v>965620</v>
      </c>
      <c r="AE16" s="1">
        <f>[8]Germany!AE$2</f>
        <v>729781</v>
      </c>
      <c r="AF16" s="1">
        <f>[8]Germany!AF$2</f>
        <v>592102</v>
      </c>
      <c r="AG16" s="1">
        <f>[8]Germany!AG$2</f>
        <v>790823</v>
      </c>
      <c r="AH16" s="1">
        <f>[8]Germany!AH$2</f>
        <v>696362</v>
      </c>
      <c r="AI16" s="1">
        <f>[8]Germany!AI$2</f>
        <v>685715</v>
      </c>
      <c r="AJ16" s="1">
        <f>[8]Germany!AJ$2</f>
        <v>427228</v>
      </c>
      <c r="AK16" s="1">
        <f>[8]Germany!AK$2</f>
        <v>362472</v>
      </c>
      <c r="AL16" s="1">
        <f>[8]Germany!AL$2</f>
        <v>752667</v>
      </c>
      <c r="AM16" s="1">
        <f>[8]Germany!AM$2</f>
        <v>658222</v>
      </c>
      <c r="AN16" s="1">
        <f>[8]Germany!AN$2</f>
        <v>802727</v>
      </c>
      <c r="AO16" s="1">
        <f>[8]Germany!AO$2</f>
        <v>958996</v>
      </c>
      <c r="AP16" s="1">
        <f>[8]Germany!AP$2</f>
        <v>982080</v>
      </c>
      <c r="AQ16" s="1">
        <f>[8]Germany!AQ$2</f>
        <v>573873</v>
      </c>
      <c r="AR16" s="1">
        <f>[8]Germany!AR$2</f>
        <v>447168</v>
      </c>
      <c r="AS16" s="1">
        <f>[8]Germany!AS$2</f>
        <v>518288</v>
      </c>
      <c r="AT16" s="1">
        <f>[8]Germany!AT$2</f>
        <v>480980</v>
      </c>
      <c r="AU16" s="1">
        <f>[8]Germany!AU$2</f>
        <v>458542</v>
      </c>
      <c r="AV16" s="1">
        <f>[8]Germany!AV$2</f>
        <v>182960</v>
      </c>
      <c r="AW16" s="1">
        <f>[8]Germany!AW$2</f>
        <v>125767</v>
      </c>
      <c r="AX16" s="1">
        <f>[8]Germany!AX$2</f>
        <v>974934</v>
      </c>
      <c r="AY16" s="1">
        <f>[8]Germany!AY$2</f>
        <v>1028732</v>
      </c>
      <c r="AZ16" s="1">
        <f>[8]Germany!AZ$2</f>
        <v>1893804</v>
      </c>
      <c r="BA16" s="1">
        <f>[8]Germany!BA$2</f>
        <v>1845194</v>
      </c>
      <c r="BB16" s="1">
        <f>[8]Germany!BB$2</f>
        <v>1328096</v>
      </c>
      <c r="BC16" s="1">
        <f>[8]Germany!BC$2</f>
        <v>988249</v>
      </c>
      <c r="BD16" s="1">
        <f>[8]Germany!BD$2</f>
        <v>950013</v>
      </c>
      <c r="BE16" s="1">
        <f>[8]Germany!BE$2</f>
        <v>1013765</v>
      </c>
      <c r="BF16" s="1">
        <f>[8]Germany!BF$2</f>
        <v>1053058</v>
      </c>
      <c r="BG16" s="1">
        <f>[8]Germany!BG$2</f>
        <v>833541</v>
      </c>
      <c r="BH16" s="1">
        <f>[8]Germany!BH$2</f>
        <v>437577</v>
      </c>
      <c r="BI16" s="1">
        <f>[8]Germany!BI$2</f>
        <v>455393</v>
      </c>
      <c r="BJ16" s="1">
        <f>[8]Germany!BJ$2</f>
        <v>871028</v>
      </c>
      <c r="BK16" s="1">
        <f>[8]Germany!BK$2</f>
        <v>971297</v>
      </c>
      <c r="BL16" s="1">
        <f>[8]Germany!BL$2</f>
        <v>1914624</v>
      </c>
      <c r="BM16" s="1">
        <f>[8]Germany!BM$2</f>
        <v>1812991</v>
      </c>
      <c r="BN16" s="1">
        <f>[8]Germany!BN$2</f>
        <v>1611437</v>
      </c>
      <c r="BO16" s="1">
        <f>[8]Germany!BO$2</f>
        <v>1730685</v>
      </c>
      <c r="BP16" s="1">
        <f>[8]Germany!BP$2</f>
        <v>1469142</v>
      </c>
      <c r="BQ16" s="1">
        <f>[8]Germany!BQ$2</f>
        <v>1474993</v>
      </c>
      <c r="BR16" s="1">
        <f>[8]Germany!BR$2</f>
        <v>1920996</v>
      </c>
      <c r="BS16" s="1">
        <f>[8]Germany!BS$2</f>
        <v>1688579</v>
      </c>
      <c r="BT16" s="1">
        <f>[8]Germany!BT$2</f>
        <v>1609962</v>
      </c>
      <c r="BU16" s="1">
        <f>[8]Germany!BU$2</f>
        <v>1427324</v>
      </c>
      <c r="BV16" s="1">
        <f>[8]Germany!BV$2</f>
        <v>2351267</v>
      </c>
      <c r="BW16" s="1">
        <f>[8]Germany!BW$2</f>
        <v>2322839</v>
      </c>
      <c r="BX16" s="1">
        <f>[8]Germany!BX$2</f>
        <v>2943244</v>
      </c>
      <c r="BY16" s="1">
        <f>[8]Germany!BY$2</f>
        <v>2817553</v>
      </c>
      <c r="BZ16" s="1">
        <f>[8]Germany!BZ$2</f>
        <v>2307542</v>
      </c>
      <c r="CA16" s="1">
        <f>[8]Germany!CA$2</f>
        <v>1852253</v>
      </c>
      <c r="CB16" s="1">
        <f>[8]Germany!CB$2</f>
        <v>1240893</v>
      </c>
      <c r="CC16" s="1">
        <f>[8]Germany!CC$2</f>
        <v>1721947</v>
      </c>
      <c r="CD16" s="1">
        <f>[8]Germany!CD$2</f>
        <v>1577811</v>
      </c>
      <c r="CE16" s="1">
        <f>[8]Germany!CE$2</f>
        <v>1107030</v>
      </c>
      <c r="CF16" s="1">
        <f>[8]Germany!CF$2</f>
        <v>1451161</v>
      </c>
      <c r="CG16" s="1">
        <f>[8]Germany!CG$2</f>
        <v>1050774</v>
      </c>
      <c r="CH16" s="1">
        <f>[8]Germany!CH$2</f>
        <v>1083985</v>
      </c>
      <c r="CI16" s="1">
        <f>[8]Germany!CI$2</f>
        <v>1964421</v>
      </c>
      <c r="CJ16" s="1">
        <f>[8]Germany!CJ$2</f>
        <v>2081118</v>
      </c>
      <c r="CK16" s="1">
        <f>[8]Germany!CK$2</f>
        <v>1935285</v>
      </c>
      <c r="CL16" s="1">
        <f>[8]Germany!CL$2</f>
        <v>2240294</v>
      </c>
      <c r="CM16" s="1">
        <f>[8]Germany!CM$2</f>
        <v>1571592</v>
      </c>
      <c r="CN16" s="1">
        <f>[8]Germany!CN$2</f>
        <v>1432846</v>
      </c>
      <c r="CO16" s="1">
        <f>[8]Germany!CO$2</f>
        <v>1567242</v>
      </c>
      <c r="CP16" s="1">
        <f>[8]Germany!CP$2</f>
        <v>1037109</v>
      </c>
      <c r="CQ16" s="1">
        <f>[8]Germany!CQ$2</f>
        <v>1137874</v>
      </c>
      <c r="CR16" s="1">
        <f>[8]Germany!CR$2</f>
        <v>1170452</v>
      </c>
      <c r="CS16" s="1">
        <f>[8]Germany!CS$2</f>
        <v>1287040</v>
      </c>
      <c r="CT16" s="1">
        <f>[8]Germany!CT$2</f>
        <v>1713206</v>
      </c>
      <c r="CU16" s="1">
        <f>[8]Germany!CU$2</f>
        <v>1940233</v>
      </c>
      <c r="CV16" s="1">
        <f>[8]Germany!CV$2</f>
        <v>2627953</v>
      </c>
      <c r="CW16" s="1">
        <f>[8]Germany!CW$2</f>
        <v>2358767</v>
      </c>
      <c r="CX16" s="1">
        <f>[8]Germany!CX$2</f>
        <v>1928407</v>
      </c>
      <c r="CY16" s="1">
        <f>[8]Germany!CY$2</f>
        <v>1875869</v>
      </c>
      <c r="CZ16" s="1">
        <f>[8]Germany!CZ$2</f>
        <v>1296170</v>
      </c>
      <c r="DA16" s="1">
        <f>[8]Germany!DA$2</f>
        <v>2008145</v>
      </c>
      <c r="DB16" s="1">
        <f>[8]Germany!DB$2</f>
        <v>1783049</v>
      </c>
      <c r="DC16" s="1">
        <f>[8]Germany!DC$2</f>
        <v>1555750</v>
      </c>
      <c r="DD16" s="1">
        <f>[8]Germany!DD$2</f>
        <v>1169547</v>
      </c>
      <c r="DE16" s="1">
        <f>[8]Germany!DE$2</f>
        <v>1215482</v>
      </c>
      <c r="DF16" s="1">
        <f>[8]Germany!DF$2</f>
        <v>1736159</v>
      </c>
      <c r="DG16" s="1">
        <f>[8]Germany!DG$2</f>
        <v>2217977</v>
      </c>
      <c r="DH16" s="1">
        <f>[8]Germany!DH$2</f>
        <v>1929035</v>
      </c>
      <c r="DI16" s="1">
        <f>[8]Germany!DI$2</f>
        <v>1931054</v>
      </c>
      <c r="DJ16" s="1">
        <f>[8]Germany!DJ$2</f>
        <v>2305647</v>
      </c>
      <c r="DK16" s="1">
        <f>[8]Germany!DK$2</f>
        <v>1570768</v>
      </c>
      <c r="DL16" s="1">
        <f>[8]Germany!DL$2</f>
        <v>1086024</v>
      </c>
      <c r="DM16" s="1">
        <f>[8]Germany!DM$2</f>
        <v>988048</v>
      </c>
      <c r="DN16" s="1">
        <f>[8]Germany!DN$2</f>
        <v>982362</v>
      </c>
      <c r="DO16" s="1">
        <f>[8]Germany!DO$2</f>
        <v>692904</v>
      </c>
      <c r="DP16" s="1">
        <f>[8]Germany!DP$2</f>
        <v>549772</v>
      </c>
      <c r="DQ16" s="1">
        <f>[8]Germany!DQ$2</f>
        <v>817713</v>
      </c>
      <c r="DR16" s="1">
        <f>[8]Germany!DR$2</f>
        <v>1410161</v>
      </c>
      <c r="DS16" s="1">
        <f>[8]Germany!DS$2</f>
        <v>1499497</v>
      </c>
      <c r="DT16" s="1">
        <f>[8]Germany!DT$2</f>
        <v>1767399</v>
      </c>
      <c r="DU16" s="1">
        <f>[8]Germany!DU$2</f>
        <v>1888885</v>
      </c>
      <c r="DV16" s="1">
        <f>[8]Germany!DV$2</f>
        <v>1999219</v>
      </c>
      <c r="DW16" s="1">
        <f>[8]Germany!DW$2</f>
        <v>1996168</v>
      </c>
      <c r="DX16" s="1">
        <f>[8]Germany!DX$2</f>
        <v>1033883</v>
      </c>
      <c r="DY16" s="1">
        <f>[8]Germany!DY$2</f>
        <v>1543425</v>
      </c>
      <c r="DZ16" s="1">
        <f>[8]Germany!DZ$2</f>
        <v>1111822</v>
      </c>
      <c r="EA16" s="1">
        <f>[8]Germany!EA$2</f>
        <v>1097674</v>
      </c>
      <c r="EB16" s="1">
        <f>[8]Germany!EB$2</f>
        <v>537399</v>
      </c>
      <c r="EC16" s="1">
        <f>[8]Germany!EC$2</f>
        <v>663193</v>
      </c>
      <c r="ED16" s="1">
        <f>[8]Germany!ED$2</f>
        <v>1505488</v>
      </c>
      <c r="EE16" s="1">
        <f>[8]Germany!EE$2</f>
        <v>2123903</v>
      </c>
      <c r="EF16" s="1">
        <f>[8]Germany!EF$2</f>
        <v>2904957</v>
      </c>
      <c r="EG16" s="1">
        <f>[8]Germany!EG$2</f>
        <v>2131476</v>
      </c>
      <c r="EH16" s="1">
        <f>[8]Germany!EH$2</f>
        <v>1893376</v>
      </c>
      <c r="EI16" s="1">
        <f>[8]Germany!EI$2</f>
        <v>2323896</v>
      </c>
      <c r="EJ16" s="1">
        <f>[8]Germany!EJ$2</f>
        <v>1379985</v>
      </c>
      <c r="EK16" s="1">
        <f>[8]Germany!EK$2</f>
        <v>1049078</v>
      </c>
      <c r="EL16" s="1">
        <f>[8]Germany!EL$2</f>
        <v>1378823</v>
      </c>
      <c r="EM16" s="1">
        <f>[8]Germany!EM$2</f>
        <v>1302222</v>
      </c>
      <c r="EN16" s="1">
        <f>[8]Germany!EN$2</f>
        <v>910565</v>
      </c>
      <c r="EO16" s="1">
        <f>[8]Germany!EO$2</f>
        <v>970319</v>
      </c>
      <c r="EP16" s="1">
        <f>[8]Germany!EP$2</f>
        <v>1361840</v>
      </c>
      <c r="EQ16" s="1">
        <f>[8]Germany!EQ$2</f>
        <v>2095810</v>
      </c>
      <c r="ER16" s="1">
        <f>[8]Germany!ER$2</f>
        <v>3306671</v>
      </c>
      <c r="ES16" s="1">
        <f>[8]Germany!ES$2</f>
        <v>2327149</v>
      </c>
      <c r="ET16" s="1">
        <f>[8]Germany!ET$2</f>
        <v>2517986</v>
      </c>
      <c r="EU16" s="1">
        <f>[8]Germany!EU$2</f>
        <v>1850878</v>
      </c>
      <c r="EV16" s="1">
        <f>[8]Germany!EV$2</f>
        <v>1964253</v>
      </c>
      <c r="EW16" s="1">
        <f>[8]Germany!EW$2</f>
        <v>980419</v>
      </c>
      <c r="EX16" s="1">
        <f>[8]Germany!EX$2</f>
        <v>3394741</v>
      </c>
      <c r="EY16" s="1">
        <f>[8]Germany!EY$2</f>
        <v>2071870</v>
      </c>
      <c r="EZ16" s="1">
        <f>[8]Germany!EZ$2</f>
        <v>1347987</v>
      </c>
      <c r="FA16" s="1">
        <f>[8]Germany!FA$2</f>
        <v>1293881</v>
      </c>
      <c r="FB16" s="1">
        <f>[8]Germany!FB$2</f>
        <v>1658625</v>
      </c>
      <c r="FC16" s="1">
        <f>[8]Germany!FC$2</f>
        <v>1305630</v>
      </c>
      <c r="FD16" s="1">
        <f>[8]Germany!FD$2</f>
        <v>1783979</v>
      </c>
      <c r="FE16" s="1">
        <f>[8]Germany!FE$2</f>
        <v>1303474</v>
      </c>
      <c r="FF16" s="1">
        <f>[8]Germany!FF$2</f>
        <v>1750640</v>
      </c>
      <c r="FG16" s="1">
        <f>[8]Germany!FG$2</f>
        <v>2923377</v>
      </c>
      <c r="FH16" s="1">
        <f>[8]Germany!FH$2</f>
        <v>935264</v>
      </c>
      <c r="FI16" s="1">
        <f>[8]Germany!FI$2</f>
        <v>805454</v>
      </c>
      <c r="FJ16" s="1">
        <f>[8]Germany!FJ$2</f>
        <v>964670</v>
      </c>
      <c r="FK16" s="1">
        <f>[8]Germany!FK$2</f>
        <v>997652</v>
      </c>
      <c r="FL16" s="1">
        <f>[8]Germany!FL$2</f>
        <v>608631</v>
      </c>
      <c r="FM16" s="1">
        <f>[8]Germany!FM$2</f>
        <v>444588</v>
      </c>
      <c r="FN16" s="1">
        <f>[8]Germany!FN$2</f>
        <v>737411</v>
      </c>
      <c r="FO16" s="1">
        <f>[8]Germany!FO$2</f>
        <v>1751900</v>
      </c>
      <c r="FP16" s="1">
        <f>[8]Germany!FP$2</f>
        <v>2240551</v>
      </c>
      <c r="FQ16" s="1">
        <f>[8]Germany!FQ$2</f>
        <v>1545766</v>
      </c>
      <c r="FR16" s="1">
        <f>[8]Germany!FR$2</f>
        <v>1331046</v>
      </c>
      <c r="FS16" s="1">
        <f>[8]Germany!FS$2</f>
        <v>1077655</v>
      </c>
      <c r="FT16" s="1">
        <f>[8]Germany!FT$2</f>
        <v>815825</v>
      </c>
      <c r="FU16" s="1">
        <f>[8]Germany!FU$2</f>
        <v>800086</v>
      </c>
      <c r="FV16" s="1">
        <f>[8]Germany!FV$2</f>
        <v>775005</v>
      </c>
      <c r="FW16" s="1">
        <f>[8]Germany!FW$2</f>
        <v>0</v>
      </c>
      <c r="FX16" s="1">
        <f>[8]Germany!FX$2</f>
        <v>0</v>
      </c>
      <c r="FY16" s="1">
        <f>[8]Germany!FY$2</f>
        <v>0</v>
      </c>
      <c r="FZ16" s="7">
        <f>SUM($B16:FY16)</f>
        <v>231704550</v>
      </c>
    </row>
    <row r="17" spans="1:182">
      <c r="A17" t="s">
        <v>37</v>
      </c>
      <c r="B17" s="1">
        <f>[8]Greece!B$2</f>
        <v>919</v>
      </c>
      <c r="C17" s="1">
        <f>[8]Greece!C$2</f>
        <v>3244</v>
      </c>
      <c r="D17" s="1">
        <f>[8]Greece!D$2</f>
        <v>1647</v>
      </c>
      <c r="E17" s="1">
        <f>[8]Greece!E$2</f>
        <v>497</v>
      </c>
      <c r="F17" s="1">
        <f>[8]Greece!F$2</f>
        <v>1474</v>
      </c>
      <c r="G17" s="1">
        <f>[8]Greece!G$2</f>
        <v>2544</v>
      </c>
      <c r="H17" s="1">
        <f>[8]Greece!H$2</f>
        <v>2017</v>
      </c>
      <c r="I17" s="1">
        <f>[8]Greece!I$2</f>
        <v>259</v>
      </c>
      <c r="J17" s="1">
        <f>[8]Greece!J$2</f>
        <v>1762</v>
      </c>
      <c r="K17" s="1">
        <f>[8]Greece!K$2</f>
        <v>502</v>
      </c>
      <c r="L17" s="1">
        <f>[8]Greece!L$2</f>
        <v>3741</v>
      </c>
      <c r="M17" s="1">
        <f>[8]Greece!M$2</f>
        <v>834</v>
      </c>
      <c r="N17" s="1">
        <f>[8]Greece!N$2</f>
        <v>992</v>
      </c>
      <c r="O17" s="1">
        <f>[8]Greece!O$2</f>
        <v>3610</v>
      </c>
      <c r="P17" s="1">
        <f>[8]Greece!P$2</f>
        <v>394</v>
      </c>
      <c r="Q17" s="1">
        <f>[8]Greece!Q$2</f>
        <v>1776</v>
      </c>
      <c r="R17" s="1">
        <f>[8]Greece!R$2</f>
        <v>6653</v>
      </c>
      <c r="S17" s="1">
        <f>[8]Greece!S$2</f>
        <v>0</v>
      </c>
      <c r="T17" s="1">
        <f>[8]Greece!T$2</f>
        <v>1822</v>
      </c>
      <c r="U17" s="1">
        <f>[8]Greece!U$2</f>
        <v>3230</v>
      </c>
      <c r="V17" s="1">
        <f>[8]Greece!V$2</f>
        <v>682</v>
      </c>
      <c r="W17" s="1">
        <f>[8]Greece!W$2</f>
        <v>503</v>
      </c>
      <c r="X17" s="1">
        <f>[8]Greece!X$2</f>
        <v>288</v>
      </c>
      <c r="Y17" s="1">
        <f>[8]Greece!Y$2</f>
        <v>3005</v>
      </c>
      <c r="Z17" s="1">
        <f>[8]Greece!Z$2</f>
        <v>2462</v>
      </c>
      <c r="AA17" s="1">
        <f>[8]Greece!AA$2</f>
        <v>259</v>
      </c>
      <c r="AB17" s="1">
        <f>[8]Greece!AB$2</f>
        <v>416</v>
      </c>
      <c r="AC17" s="1">
        <f>[8]Greece!AC$2</f>
        <v>1175</v>
      </c>
      <c r="AD17" s="1">
        <f>[8]Greece!AD$2</f>
        <v>2767</v>
      </c>
      <c r="AE17" s="1">
        <f>[8]Greece!AE$2</f>
        <v>3620</v>
      </c>
      <c r="AF17" s="1">
        <f>[8]Greece!AF$2</f>
        <v>696</v>
      </c>
      <c r="AG17" s="1">
        <f>[8]Greece!AG$2</f>
        <v>925</v>
      </c>
      <c r="AH17" s="1">
        <f>[8]Greece!AH$2</f>
        <v>666</v>
      </c>
      <c r="AI17" s="1">
        <f>[8]Greece!AI$2</f>
        <v>1017</v>
      </c>
      <c r="AJ17" s="1">
        <f>[8]Greece!AJ$2</f>
        <v>1298</v>
      </c>
      <c r="AK17" s="1">
        <f>[8]Greece!AK$2</f>
        <v>623</v>
      </c>
      <c r="AL17" s="1">
        <f>[8]Greece!AL$2</f>
        <v>530</v>
      </c>
      <c r="AM17" s="1">
        <f>[8]Greece!AM$2</f>
        <v>1134</v>
      </c>
      <c r="AN17" s="1">
        <f>[8]Greece!AN$2</f>
        <v>1234</v>
      </c>
      <c r="AO17" s="1">
        <f>[8]Greece!AO$2</f>
        <v>2161</v>
      </c>
      <c r="AP17" s="1">
        <f>[8]Greece!AP$2</f>
        <v>519</v>
      </c>
      <c r="AQ17" s="1">
        <f>[8]Greece!AQ$2</f>
        <v>2135</v>
      </c>
      <c r="AR17" s="1">
        <f>[8]Greece!AR$2</f>
        <v>1071</v>
      </c>
      <c r="AS17" s="1">
        <f>[8]Greece!AS$2</f>
        <v>118</v>
      </c>
      <c r="AT17" s="1">
        <f>[8]Greece!AT$2</f>
        <v>845</v>
      </c>
      <c r="AU17" s="1">
        <f>[8]Greece!AU$2</f>
        <v>1829</v>
      </c>
      <c r="AV17" s="1">
        <f>[8]Greece!AV$2</f>
        <v>683</v>
      </c>
      <c r="AW17" s="1">
        <f>[8]Greece!AW$2</f>
        <v>752</v>
      </c>
      <c r="AX17" s="1">
        <f>[8]Greece!AX$2</f>
        <v>1725</v>
      </c>
      <c r="AY17" s="1">
        <f>[8]Greece!AY$2</f>
        <v>229</v>
      </c>
      <c r="AZ17" s="1">
        <f>[8]Greece!AZ$2</f>
        <v>1087</v>
      </c>
      <c r="BA17" s="1">
        <f>[8]Greece!BA$2</f>
        <v>2082</v>
      </c>
      <c r="BB17" s="1">
        <f>[8]Greece!BB$2</f>
        <v>2656</v>
      </c>
      <c r="BC17" s="1">
        <f>[8]Greece!BC$2</f>
        <v>1138</v>
      </c>
      <c r="BD17" s="1">
        <f>[8]Greece!BD$2</f>
        <v>2166</v>
      </c>
      <c r="BE17" s="1">
        <f>[8]Greece!BE$2</f>
        <v>1536</v>
      </c>
      <c r="BF17" s="1">
        <f>[8]Greece!BF$2</f>
        <v>1368</v>
      </c>
      <c r="BG17" s="1">
        <f>[8]Greece!BG$2</f>
        <v>696</v>
      </c>
      <c r="BH17" s="1">
        <f>[8]Greece!BH$2</f>
        <v>946</v>
      </c>
      <c r="BI17" s="1">
        <f>[8]Greece!BI$2</f>
        <v>781</v>
      </c>
      <c r="BJ17" s="1">
        <f>[8]Greece!BJ$2</f>
        <v>2130</v>
      </c>
      <c r="BK17" s="1">
        <f>[8]Greece!BK$2</f>
        <v>493</v>
      </c>
      <c r="BL17" s="1">
        <f>[8]Greece!BL$2</f>
        <v>1965</v>
      </c>
      <c r="BM17" s="1">
        <f>[8]Greece!BM$2</f>
        <v>2482</v>
      </c>
      <c r="BN17" s="1">
        <f>[8]Greece!BN$2</f>
        <v>1738</v>
      </c>
      <c r="BO17" s="1">
        <f>[8]Greece!BO$2</f>
        <v>4567</v>
      </c>
      <c r="BP17" s="1">
        <f>[8]Greece!BP$2</f>
        <v>115</v>
      </c>
      <c r="BQ17" s="1">
        <f>[8]Greece!BQ$2</f>
        <v>720</v>
      </c>
      <c r="BR17" s="1">
        <f>[8]Greece!BR$2</f>
        <v>1172</v>
      </c>
      <c r="BS17" s="1">
        <f>[8]Greece!BS$2</f>
        <v>3217</v>
      </c>
      <c r="BT17" s="1">
        <f>[8]Greece!BT$2</f>
        <v>2186</v>
      </c>
      <c r="BU17" s="1">
        <f>[8]Greece!BU$2</f>
        <v>143</v>
      </c>
      <c r="BV17" s="1">
        <f>[8]Greece!BV$2</f>
        <v>2476</v>
      </c>
      <c r="BW17" s="1">
        <f>[8]Greece!BW$2</f>
        <v>1112</v>
      </c>
      <c r="BX17" s="1">
        <f>[8]Greece!BX$2</f>
        <v>4272</v>
      </c>
      <c r="BY17" s="1">
        <f>[8]Greece!BY$2</f>
        <v>2149</v>
      </c>
      <c r="BZ17" s="1">
        <f>[8]Greece!BZ$2</f>
        <v>1172</v>
      </c>
      <c r="CA17" s="1">
        <f>[8]Greece!CA$2</f>
        <v>2823</v>
      </c>
      <c r="CB17" s="1">
        <f>[8]Greece!CB$2</f>
        <v>0</v>
      </c>
      <c r="CC17" s="1">
        <f>[8]Greece!CC$2</f>
        <v>157</v>
      </c>
      <c r="CD17" s="1">
        <f>[8]Greece!CD$2</f>
        <v>3639</v>
      </c>
      <c r="CE17" s="1">
        <f>[8]Greece!CE$2</f>
        <v>45</v>
      </c>
      <c r="CF17" s="1">
        <f>[8]Greece!CF$2</f>
        <v>1303</v>
      </c>
      <c r="CG17" s="1">
        <f>[8]Greece!CG$2</f>
        <v>1</v>
      </c>
      <c r="CH17" s="1">
        <f>[8]Greece!CH$2</f>
        <v>2922</v>
      </c>
      <c r="CI17" s="1">
        <f>[8]Greece!CI$2</f>
        <v>1891</v>
      </c>
      <c r="CJ17" s="1">
        <f>[8]Greece!CJ$2</f>
        <v>1472</v>
      </c>
      <c r="CK17" s="1">
        <f>[8]Greece!CK$2</f>
        <v>909</v>
      </c>
      <c r="CL17" s="1">
        <f>[8]Greece!CL$2</f>
        <v>213</v>
      </c>
      <c r="CM17" s="1">
        <f>[8]Greece!CM$2</f>
        <v>2943</v>
      </c>
      <c r="CN17" s="1">
        <f>[8]Greece!CN$2</f>
        <v>0</v>
      </c>
      <c r="CO17" s="1">
        <f>[8]Greece!CO$2</f>
        <v>215</v>
      </c>
      <c r="CP17" s="1">
        <f>[8]Greece!CP$2</f>
        <v>2435</v>
      </c>
      <c r="CQ17" s="1">
        <f>[8]Greece!CQ$2</f>
        <v>84</v>
      </c>
      <c r="CR17" s="1">
        <f>[8]Greece!CR$2</f>
        <v>739</v>
      </c>
      <c r="CS17" s="1">
        <f>[8]Greece!CS$2</f>
        <v>1561</v>
      </c>
      <c r="CT17" s="1">
        <f>[8]Greece!CT$2</f>
        <v>1880</v>
      </c>
      <c r="CU17" s="1">
        <f>[8]Greece!CU$2</f>
        <v>0</v>
      </c>
      <c r="CV17" s="1">
        <f>[8]Greece!CV$2</f>
        <v>224</v>
      </c>
      <c r="CW17" s="1">
        <f>[8]Greece!CW$2</f>
        <v>3281</v>
      </c>
      <c r="CX17" s="1">
        <f>[8]Greece!CX$2</f>
        <v>78</v>
      </c>
      <c r="CY17" s="1">
        <f>[8]Greece!CY$2</f>
        <v>3017</v>
      </c>
      <c r="CZ17" s="1">
        <f>[8]Greece!CZ$2</f>
        <v>0</v>
      </c>
      <c r="DA17" s="1">
        <f>[8]Greece!DA$2</f>
        <v>4674</v>
      </c>
      <c r="DB17" s="1">
        <f>[8]Greece!DB$2</f>
        <v>203</v>
      </c>
      <c r="DC17" s="1">
        <f>[8]Greece!DC$2</f>
        <v>1453</v>
      </c>
      <c r="DD17" s="1">
        <f>[8]Greece!DD$2</f>
        <v>2911</v>
      </c>
      <c r="DE17" s="1">
        <f>[8]Greece!DE$2</f>
        <v>1287</v>
      </c>
      <c r="DF17" s="1">
        <f>[8]Greece!DF$2</f>
        <v>349</v>
      </c>
      <c r="DG17" s="1">
        <f>[8]Greece!DG$2</f>
        <v>1786</v>
      </c>
      <c r="DH17" s="1">
        <f>[8]Greece!DH$2</f>
        <v>1978</v>
      </c>
      <c r="DI17" s="1">
        <f>[8]Greece!DI$2</f>
        <v>2619</v>
      </c>
      <c r="DJ17" s="1">
        <f>[8]Greece!DJ$2</f>
        <v>1038</v>
      </c>
      <c r="DK17" s="1">
        <f>[8]Greece!DK$2</f>
        <v>2271</v>
      </c>
      <c r="DL17" s="1">
        <f>[8]Greece!DL$2</f>
        <v>1456</v>
      </c>
      <c r="DM17" s="1">
        <f>[8]Greece!DM$2</f>
        <v>0</v>
      </c>
      <c r="DN17" s="1">
        <f>[8]Greece!DN$2</f>
        <v>0</v>
      </c>
      <c r="DO17" s="1">
        <f>[8]Greece!DO$2</f>
        <v>4533</v>
      </c>
      <c r="DP17" s="1">
        <f>[8]Greece!DP$2</f>
        <v>0</v>
      </c>
      <c r="DQ17" s="1">
        <f>[8]Greece!DQ$2</f>
        <v>1103</v>
      </c>
      <c r="DR17" s="1">
        <f>[8]Greece!DR$2</f>
        <v>352</v>
      </c>
      <c r="DS17" s="1">
        <f>[8]Greece!DS$2</f>
        <v>3706</v>
      </c>
      <c r="DT17" s="1">
        <f>[8]Greece!DT$2</f>
        <v>173</v>
      </c>
      <c r="DU17" s="1">
        <f>[8]Greece!DU$2</f>
        <v>2784</v>
      </c>
      <c r="DV17" s="1">
        <f>[8]Greece!DV$2</f>
        <v>2532</v>
      </c>
      <c r="DW17" s="1">
        <f>[8]Greece!DW$2</f>
        <v>0</v>
      </c>
      <c r="DX17" s="1">
        <f>[8]Greece!DX$2</f>
        <v>2931</v>
      </c>
      <c r="DY17" s="1">
        <f>[8]Greece!DY$2</f>
        <v>448</v>
      </c>
      <c r="DZ17" s="1">
        <f>[8]Greece!DZ$2</f>
        <v>3599</v>
      </c>
      <c r="EA17" s="1">
        <f>[8]Greece!EA$2</f>
        <v>81</v>
      </c>
      <c r="EB17" s="1">
        <f>[8]Greece!EB$2</f>
        <v>1523</v>
      </c>
      <c r="EC17" s="1">
        <f>[8]Greece!EC$2</f>
        <v>2970</v>
      </c>
      <c r="ED17" s="1">
        <f>[8]Greece!ED$2</f>
        <v>2364</v>
      </c>
      <c r="EE17" s="1">
        <f>[8]Greece!EE$2</f>
        <v>78</v>
      </c>
      <c r="EF17" s="1">
        <f>[8]Greece!EF$2</f>
        <v>5850</v>
      </c>
      <c r="EG17" s="1">
        <f>[8]Greece!EG$2</f>
        <v>80</v>
      </c>
      <c r="EH17" s="1">
        <f>[8]Greece!EH$2</f>
        <v>108</v>
      </c>
      <c r="EI17" s="1">
        <f>[8]Greece!EI$2</f>
        <v>5754</v>
      </c>
      <c r="EJ17" s="1">
        <f>[8]Greece!EJ$2</f>
        <v>0</v>
      </c>
      <c r="EK17" s="1">
        <f>[8]Greece!EK$2</f>
        <v>11</v>
      </c>
      <c r="EL17" s="1">
        <f>[8]Greece!EL$2</f>
        <v>3797</v>
      </c>
      <c r="EM17" s="1">
        <f>[8]Greece!EM$2</f>
        <v>1025</v>
      </c>
      <c r="EN17" s="1">
        <f>[8]Greece!EN$2</f>
        <v>1294</v>
      </c>
      <c r="EO17" s="1">
        <f>[8]Greece!EO$2</f>
        <v>0</v>
      </c>
      <c r="EP17" s="1">
        <f>[8]Greece!EP$2</f>
        <v>0</v>
      </c>
      <c r="EQ17" s="1">
        <f>[8]Greece!EQ$2</f>
        <v>1202</v>
      </c>
      <c r="ER17" s="1">
        <f>[8]Greece!ER$2</f>
        <v>2084</v>
      </c>
      <c r="ES17" s="1">
        <f>[8]Greece!ES$2</f>
        <v>1249</v>
      </c>
      <c r="ET17" s="1">
        <f>[8]Greece!ET$2</f>
        <v>11</v>
      </c>
      <c r="EU17" s="1">
        <f>[8]Greece!EU$2</f>
        <v>97</v>
      </c>
      <c r="EV17" s="1">
        <f>[8]Greece!EV$2</f>
        <v>1229</v>
      </c>
      <c r="EW17" s="1">
        <f>[8]Greece!EW$2</f>
        <v>97</v>
      </c>
      <c r="EX17" s="1">
        <f>[8]Greece!EX$2</f>
        <v>2955</v>
      </c>
      <c r="EY17" s="1">
        <f>[8]Greece!EY$2</f>
        <v>0</v>
      </c>
      <c r="EZ17" s="1">
        <f>[8]Greece!EZ$2</f>
        <v>1326</v>
      </c>
      <c r="FA17" s="1">
        <f>[8]Greece!FA$2</f>
        <v>0</v>
      </c>
      <c r="FB17" s="1">
        <f>[8]Greece!FB$2</f>
        <v>7846</v>
      </c>
      <c r="FC17" s="1">
        <f>[8]Greece!FC$2</f>
        <v>883</v>
      </c>
      <c r="FD17" s="1">
        <f>[8]Greece!FD$2</f>
        <v>323</v>
      </c>
      <c r="FE17" s="1">
        <f>[8]Greece!FE$2</f>
        <v>5388</v>
      </c>
      <c r="FF17" s="1">
        <f>[8]Greece!FF$2</f>
        <v>15</v>
      </c>
      <c r="FG17" s="1">
        <f>[8]Greece!FG$2</f>
        <v>929</v>
      </c>
      <c r="FH17" s="1">
        <f>[8]Greece!FH$2</f>
        <v>2727</v>
      </c>
      <c r="FI17" s="1">
        <f>[8]Greece!FI$2</f>
        <v>1621</v>
      </c>
      <c r="FJ17" s="1">
        <f>[8]Greece!FJ$2</f>
        <v>182</v>
      </c>
      <c r="FK17" s="1">
        <f>[8]Greece!FK$2</f>
        <v>1983</v>
      </c>
      <c r="FL17" s="1">
        <f>[8]Greece!FL$2</f>
        <v>3457</v>
      </c>
      <c r="FM17" s="1">
        <f>[8]Greece!FM$2</f>
        <v>0</v>
      </c>
      <c r="FN17" s="1">
        <f>[8]Greece!FN$2</f>
        <v>3853</v>
      </c>
      <c r="FO17" s="1">
        <f>[8]Greece!FO$2</f>
        <v>0</v>
      </c>
      <c r="FP17" s="1">
        <f>[8]Greece!FP$2</f>
        <v>3736</v>
      </c>
      <c r="FQ17" s="1">
        <f>[8]Greece!FQ$2</f>
        <v>2506</v>
      </c>
      <c r="FR17" s="1">
        <f>[8]Greece!FR$2</f>
        <v>5636</v>
      </c>
      <c r="FS17" s="1">
        <f>[8]Greece!FS$2</f>
        <v>1462</v>
      </c>
      <c r="FT17" s="1">
        <f>[8]Greece!FT$2</f>
        <v>2500</v>
      </c>
      <c r="FU17" s="1">
        <f>[8]Greece!FU$2</f>
        <v>193</v>
      </c>
      <c r="FV17" s="1">
        <f>[8]Greece!FV$2</f>
        <v>0</v>
      </c>
      <c r="FW17" s="1">
        <f>[8]Greece!FW$2</f>
        <v>0</v>
      </c>
      <c r="FX17" s="1">
        <f>[8]Greece!FX$2</f>
        <v>0</v>
      </c>
      <c r="FY17" s="1">
        <f>[8]Greece!FY$2</f>
        <v>0</v>
      </c>
      <c r="FZ17" s="7">
        <f>SUM($B17:FY17)</f>
        <v>276292</v>
      </c>
    </row>
    <row r="18" spans="1:182">
      <c r="A18" t="s">
        <v>35</v>
      </c>
      <c r="B18" s="1">
        <f>[8]Hungary!B$2</f>
        <v>341</v>
      </c>
      <c r="C18" s="1">
        <f>[8]Hungary!C$2</f>
        <v>203</v>
      </c>
      <c r="D18" s="1">
        <f>[8]Hungary!D$2</f>
        <v>170</v>
      </c>
      <c r="E18" s="1">
        <f>[8]Hungary!E$2</f>
        <v>995</v>
      </c>
      <c r="F18" s="1">
        <f>[8]Hungary!F$2</f>
        <v>0</v>
      </c>
      <c r="G18" s="1">
        <f>[8]Hungary!G$2</f>
        <v>240</v>
      </c>
      <c r="H18" s="1">
        <f>[8]Hungary!H$2</f>
        <v>455</v>
      </c>
      <c r="I18" s="1">
        <f>[8]Hungary!I$2</f>
        <v>93</v>
      </c>
      <c r="J18" s="1">
        <f>[8]Hungary!J$2</f>
        <v>772</v>
      </c>
      <c r="K18" s="1">
        <f>[8]Hungary!K$2</f>
        <v>263</v>
      </c>
      <c r="L18" s="1">
        <f>[8]Hungary!L$2</f>
        <v>421</v>
      </c>
      <c r="M18" s="1">
        <f>[8]Hungary!M$2</f>
        <v>353</v>
      </c>
      <c r="N18" s="1">
        <f>[8]Hungary!N$2</f>
        <v>73</v>
      </c>
      <c r="O18" s="1">
        <f>[8]Hungary!O$2</f>
        <v>677</v>
      </c>
      <c r="P18" s="1">
        <f>[8]Hungary!P$2</f>
        <v>278</v>
      </c>
      <c r="Q18" s="1">
        <f>[8]Hungary!Q$2</f>
        <v>872</v>
      </c>
      <c r="R18" s="1">
        <f>[8]Hungary!R$2</f>
        <v>315</v>
      </c>
      <c r="S18" s="1">
        <f>[8]Hungary!S$2</f>
        <v>411</v>
      </c>
      <c r="T18" s="1">
        <f>[8]Hungary!T$2</f>
        <v>512</v>
      </c>
      <c r="U18" s="1">
        <f>[8]Hungary!U$2</f>
        <v>544</v>
      </c>
      <c r="V18" s="1">
        <f>[8]Hungary!V$2</f>
        <v>342</v>
      </c>
      <c r="W18" s="1">
        <f>[8]Hungary!W$2</f>
        <v>180</v>
      </c>
      <c r="X18" s="1">
        <f>[8]Hungary!X$2</f>
        <v>650</v>
      </c>
      <c r="Y18" s="1">
        <f>[8]Hungary!Y$2</f>
        <v>119</v>
      </c>
      <c r="Z18" s="1">
        <f>[8]Hungary!Z$2</f>
        <v>547</v>
      </c>
      <c r="AA18" s="1">
        <f>[8]Hungary!AA$2</f>
        <v>742</v>
      </c>
      <c r="AB18" s="1">
        <f>[8]Hungary!AB$2</f>
        <v>824</v>
      </c>
      <c r="AC18" s="1">
        <f>[8]Hungary!AC$2</f>
        <v>588</v>
      </c>
      <c r="AD18" s="1">
        <f>[8]Hungary!AD$2</f>
        <v>1281</v>
      </c>
      <c r="AE18" s="1">
        <f>[8]Hungary!AE$2</f>
        <v>467</v>
      </c>
      <c r="AF18" s="1">
        <f>[8]Hungary!AF$2</f>
        <v>340</v>
      </c>
      <c r="AG18" s="1">
        <f>[8]Hungary!AG$2</f>
        <v>465</v>
      </c>
      <c r="AH18" s="1">
        <f>[8]Hungary!AH$2</f>
        <v>579</v>
      </c>
      <c r="AI18" s="1">
        <f>[8]Hungary!AI$2</f>
        <v>803</v>
      </c>
      <c r="AJ18" s="1">
        <f>[8]Hungary!AJ$2</f>
        <v>1236</v>
      </c>
      <c r="AK18" s="1">
        <f>[8]Hungary!AK$2</f>
        <v>1176</v>
      </c>
      <c r="AL18" s="1">
        <f>[8]Hungary!AL$2</f>
        <v>2564</v>
      </c>
      <c r="AM18" s="1">
        <f>[8]Hungary!AM$2</f>
        <v>1205</v>
      </c>
      <c r="AN18" s="1">
        <f>[8]Hungary!AN$2</f>
        <v>1370</v>
      </c>
      <c r="AO18" s="1">
        <f>[8]Hungary!AO$2</f>
        <v>433</v>
      </c>
      <c r="AP18" s="1">
        <f>[8]Hungary!AP$2</f>
        <v>2523</v>
      </c>
      <c r="AQ18" s="1">
        <f>[8]Hungary!AQ$2</f>
        <v>1284</v>
      </c>
      <c r="AR18" s="1">
        <f>[8]Hungary!AR$2</f>
        <v>700</v>
      </c>
      <c r="AS18" s="1">
        <f>[8]Hungary!AS$2</f>
        <v>1621</v>
      </c>
      <c r="AT18" s="1">
        <f>[8]Hungary!AT$2</f>
        <v>509</v>
      </c>
      <c r="AU18" s="1">
        <f>[8]Hungary!AU$2</f>
        <v>1628</v>
      </c>
      <c r="AV18" s="1">
        <f>[8]Hungary!AV$2</f>
        <v>1677</v>
      </c>
      <c r="AW18" s="1">
        <f>[8]Hungary!AW$2</f>
        <v>488</v>
      </c>
      <c r="AX18" s="1">
        <f>[8]Hungary!AX$2</f>
        <v>1258</v>
      </c>
      <c r="AY18" s="1">
        <f>[8]Hungary!AY$2</f>
        <v>969</v>
      </c>
      <c r="AZ18" s="1">
        <f>[8]Hungary!AZ$2</f>
        <v>1678</v>
      </c>
      <c r="BA18" s="1">
        <f>[8]Hungary!BA$2</f>
        <v>1831</v>
      </c>
      <c r="BB18" s="1">
        <f>[8]Hungary!BB$2</f>
        <v>1412</v>
      </c>
      <c r="BC18" s="1">
        <f>[8]Hungary!BC$2</f>
        <v>1019</v>
      </c>
      <c r="BD18" s="1">
        <f>[8]Hungary!BD$2</f>
        <v>2203</v>
      </c>
      <c r="BE18" s="1">
        <f>[8]Hungary!BE$2</f>
        <v>1264</v>
      </c>
      <c r="BF18" s="1">
        <f>[8]Hungary!BF$2</f>
        <v>1606</v>
      </c>
      <c r="BG18" s="1">
        <f>[8]Hungary!BG$2</f>
        <v>2273</v>
      </c>
      <c r="BH18" s="1">
        <f>[8]Hungary!BH$2</f>
        <v>1318</v>
      </c>
      <c r="BI18" s="1">
        <f>[8]Hungary!BI$2</f>
        <v>275</v>
      </c>
      <c r="BJ18" s="1">
        <f>[8]Hungary!BJ$2</f>
        <v>1613</v>
      </c>
      <c r="BK18" s="1">
        <f>[8]Hungary!BK$2</f>
        <v>1368</v>
      </c>
      <c r="BL18" s="1">
        <f>[8]Hungary!BL$2</f>
        <v>1898</v>
      </c>
      <c r="BM18" s="1">
        <f>[8]Hungary!BM$2</f>
        <v>1248</v>
      </c>
      <c r="BN18" s="1">
        <f>[8]Hungary!BN$2</f>
        <v>837</v>
      </c>
      <c r="BO18" s="1">
        <f>[8]Hungary!BO$2</f>
        <v>1574</v>
      </c>
      <c r="BP18" s="1">
        <f>[8]Hungary!BP$2</f>
        <v>53</v>
      </c>
      <c r="BQ18" s="1">
        <f>[8]Hungary!BQ$2</f>
        <v>1165</v>
      </c>
      <c r="BR18" s="1">
        <f>[8]Hungary!BR$2</f>
        <v>1156</v>
      </c>
      <c r="BS18" s="1">
        <f>[8]Hungary!BS$2</f>
        <v>828</v>
      </c>
      <c r="BT18" s="1">
        <f>[8]Hungary!BT$2</f>
        <v>3651</v>
      </c>
      <c r="BU18" s="1">
        <f>[8]Hungary!BU$2</f>
        <v>1224</v>
      </c>
      <c r="BV18" s="1">
        <f>[8]Hungary!BV$2</f>
        <v>972</v>
      </c>
      <c r="BW18" s="1">
        <f>[8]Hungary!BW$2</f>
        <v>1094</v>
      </c>
      <c r="BX18" s="1">
        <f>[8]Hungary!BX$2</f>
        <v>2325</v>
      </c>
      <c r="BY18" s="1">
        <f>[8]Hungary!BY$2</f>
        <v>1481</v>
      </c>
      <c r="BZ18" s="1">
        <f>[8]Hungary!BZ$2</f>
        <v>1323</v>
      </c>
      <c r="CA18" s="1">
        <f>[8]Hungary!CA$2</f>
        <v>1454</v>
      </c>
      <c r="CB18" s="1">
        <f>[8]Hungary!CB$2</f>
        <v>1404</v>
      </c>
      <c r="CC18" s="1">
        <f>[8]Hungary!CC$2</f>
        <v>2332</v>
      </c>
      <c r="CD18" s="1">
        <f>[8]Hungary!CD$2</f>
        <v>1536</v>
      </c>
      <c r="CE18" s="1">
        <f>[8]Hungary!CE$2</f>
        <v>2539</v>
      </c>
      <c r="CF18" s="1">
        <f>[8]Hungary!CF$2</f>
        <v>2135</v>
      </c>
      <c r="CG18" s="1">
        <f>[8]Hungary!CG$2</f>
        <v>895</v>
      </c>
      <c r="CH18" s="1">
        <f>[8]Hungary!CH$2</f>
        <v>1425</v>
      </c>
      <c r="CI18" s="1">
        <f>[8]Hungary!CI$2</f>
        <v>2597</v>
      </c>
      <c r="CJ18" s="1">
        <f>[8]Hungary!CJ$2</f>
        <v>2060</v>
      </c>
      <c r="CK18" s="1">
        <f>[8]Hungary!CK$2</f>
        <v>4114</v>
      </c>
      <c r="CL18" s="1">
        <f>[8]Hungary!CL$2</f>
        <v>2781</v>
      </c>
      <c r="CM18" s="1">
        <f>[8]Hungary!CM$2</f>
        <v>1567</v>
      </c>
      <c r="CN18" s="1">
        <f>[8]Hungary!CN$2</f>
        <v>1310</v>
      </c>
      <c r="CO18" s="1">
        <f>[8]Hungary!CO$2</f>
        <v>2938</v>
      </c>
      <c r="CP18" s="1">
        <f>[8]Hungary!CP$2</f>
        <v>1899</v>
      </c>
      <c r="CQ18" s="1">
        <f>[8]Hungary!CQ$2</f>
        <v>512</v>
      </c>
      <c r="CR18" s="1">
        <f>[8]Hungary!CR$2</f>
        <v>4645</v>
      </c>
      <c r="CS18" s="1">
        <f>[8]Hungary!CS$2</f>
        <v>1335</v>
      </c>
      <c r="CT18" s="1">
        <f>[8]Hungary!CT$2</f>
        <v>2581</v>
      </c>
      <c r="CU18" s="1">
        <f>[8]Hungary!CU$2</f>
        <v>855</v>
      </c>
      <c r="CV18" s="1">
        <f>[8]Hungary!CV$2</f>
        <v>933</v>
      </c>
      <c r="CW18" s="1">
        <f>[8]Hungary!CW$2</f>
        <v>1930</v>
      </c>
      <c r="CX18" s="1">
        <f>[8]Hungary!CX$2</f>
        <v>910</v>
      </c>
      <c r="CY18" s="1">
        <f>[8]Hungary!CY$2</f>
        <v>3752</v>
      </c>
      <c r="CZ18" s="1">
        <f>[8]Hungary!CZ$2</f>
        <v>3125</v>
      </c>
      <c r="DA18" s="1">
        <f>[8]Hungary!DA$2</f>
        <v>625</v>
      </c>
      <c r="DB18" s="1">
        <f>[8]Hungary!DB$2</f>
        <v>13186</v>
      </c>
      <c r="DC18" s="1">
        <f>[8]Hungary!DC$2</f>
        <v>1896</v>
      </c>
      <c r="DD18" s="1">
        <f>[8]Hungary!DD$2</f>
        <v>3445</v>
      </c>
      <c r="DE18" s="1">
        <f>[8]Hungary!DE$2</f>
        <v>1570</v>
      </c>
      <c r="DF18" s="1">
        <f>[8]Hungary!DF$2</f>
        <v>1971</v>
      </c>
      <c r="DG18" s="1">
        <f>[8]Hungary!DG$2</f>
        <v>1218</v>
      </c>
      <c r="DH18" s="1">
        <f>[8]Hungary!DH$2</f>
        <v>6331</v>
      </c>
      <c r="DI18" s="1">
        <f>[8]Hungary!DI$2</f>
        <v>2402</v>
      </c>
      <c r="DJ18" s="1">
        <f>[8]Hungary!DJ$2</f>
        <v>1942</v>
      </c>
      <c r="DK18" s="1">
        <f>[8]Hungary!DK$2</f>
        <v>2744</v>
      </c>
      <c r="DL18" s="1">
        <f>[8]Hungary!DL$2</f>
        <v>2847</v>
      </c>
      <c r="DM18" s="1">
        <f>[8]Hungary!DM$2</f>
        <v>1829</v>
      </c>
      <c r="DN18" s="1">
        <f>[8]Hungary!DN$2</f>
        <v>12318</v>
      </c>
      <c r="DO18" s="1">
        <f>[8]Hungary!DO$2</f>
        <v>2990</v>
      </c>
      <c r="DP18" s="1">
        <f>[8]Hungary!DP$2</f>
        <v>2388</v>
      </c>
      <c r="DQ18" s="1">
        <f>[8]Hungary!DQ$2</f>
        <v>921</v>
      </c>
      <c r="DR18" s="1">
        <f>[8]Hungary!DR$2</f>
        <v>7829</v>
      </c>
      <c r="DS18" s="1">
        <f>[8]Hungary!DS$2</f>
        <v>4665</v>
      </c>
      <c r="DT18" s="1">
        <f>[8]Hungary!DT$2</f>
        <v>2182</v>
      </c>
      <c r="DU18" s="1">
        <f>[8]Hungary!DU$2</f>
        <v>2891</v>
      </c>
      <c r="DV18" s="1">
        <f>[8]Hungary!DV$2</f>
        <v>5996</v>
      </c>
      <c r="DW18" s="1">
        <f>[8]Hungary!DW$2</f>
        <v>2650</v>
      </c>
      <c r="DX18" s="1">
        <f>[8]Hungary!DX$2</f>
        <v>4229</v>
      </c>
      <c r="DY18" s="1">
        <f>[8]Hungary!DY$2</f>
        <v>1194</v>
      </c>
      <c r="DZ18" s="1">
        <f>[8]Hungary!DZ$2</f>
        <v>6660</v>
      </c>
      <c r="EA18" s="1">
        <f>[8]Hungary!EA$2</f>
        <v>8550</v>
      </c>
      <c r="EB18" s="1">
        <f>[8]Hungary!EB$2</f>
        <v>4065</v>
      </c>
      <c r="EC18" s="1">
        <f>[8]Hungary!EC$2</f>
        <v>2929</v>
      </c>
      <c r="ED18" s="1">
        <f>[8]Hungary!ED$2</f>
        <v>3973</v>
      </c>
      <c r="EE18" s="1">
        <f>[8]Hungary!EE$2</f>
        <v>7786</v>
      </c>
      <c r="EF18" s="1">
        <f>[8]Hungary!EF$2</f>
        <v>14465</v>
      </c>
      <c r="EG18" s="1">
        <f>[8]Hungary!EG$2</f>
        <v>9899</v>
      </c>
      <c r="EH18" s="1">
        <f>[8]Hungary!EH$2</f>
        <v>8580</v>
      </c>
      <c r="EI18" s="1">
        <f>[8]Hungary!EI$2</f>
        <v>3899</v>
      </c>
      <c r="EJ18" s="1">
        <f>[8]Hungary!EJ$2</f>
        <v>9710</v>
      </c>
      <c r="EK18" s="1">
        <f>[8]Hungary!EK$2</f>
        <v>3741</v>
      </c>
      <c r="EL18" s="1">
        <f>[8]Hungary!EL$2</f>
        <v>1702</v>
      </c>
      <c r="EM18" s="1">
        <f>[8]Hungary!EM$2</f>
        <v>3105</v>
      </c>
      <c r="EN18" s="1">
        <f>[8]Hungary!EN$2</f>
        <v>2678</v>
      </c>
      <c r="EO18" s="1">
        <f>[8]Hungary!EO$2</f>
        <v>0</v>
      </c>
      <c r="EP18" s="1">
        <f>[8]Hungary!EP$2</f>
        <v>5031</v>
      </c>
      <c r="EQ18" s="1">
        <f>[8]Hungary!EQ$2</f>
        <v>5825</v>
      </c>
      <c r="ER18" s="1">
        <f>[8]Hungary!ER$2</f>
        <v>19942</v>
      </c>
      <c r="ES18" s="1">
        <f>[8]Hungary!ES$2</f>
        <v>955</v>
      </c>
      <c r="ET18" s="1">
        <f>[8]Hungary!ET$2</f>
        <v>5783</v>
      </c>
      <c r="EU18" s="1">
        <f>[8]Hungary!EU$2</f>
        <v>9117</v>
      </c>
      <c r="EV18" s="1">
        <f>[8]Hungary!EV$2</f>
        <v>1623</v>
      </c>
      <c r="EW18" s="1">
        <f>[8]Hungary!EW$2</f>
        <v>2817</v>
      </c>
      <c r="EX18" s="1">
        <f>[8]Hungary!EX$2</f>
        <v>5492</v>
      </c>
      <c r="EY18" s="1">
        <f>[8]Hungary!EY$2</f>
        <v>161</v>
      </c>
      <c r="EZ18" s="1">
        <f>[8]Hungary!EZ$2</f>
        <v>558</v>
      </c>
      <c r="FA18" s="1">
        <f>[8]Hungary!FA$2</f>
        <v>0</v>
      </c>
      <c r="FB18" s="1">
        <f>[8]Hungary!FB$2</f>
        <v>4745</v>
      </c>
      <c r="FC18" s="1">
        <f>[8]Hungary!FC$2</f>
        <v>12920</v>
      </c>
      <c r="FD18" s="1">
        <f>[8]Hungary!FD$2</f>
        <v>298</v>
      </c>
      <c r="FE18" s="1">
        <f>[8]Hungary!FE$2</f>
        <v>7634</v>
      </c>
      <c r="FF18" s="1">
        <f>[8]Hungary!FF$2</f>
        <v>8205</v>
      </c>
      <c r="FG18" s="1">
        <f>[8]Hungary!FG$2</f>
        <v>1926</v>
      </c>
      <c r="FH18" s="1">
        <f>[8]Hungary!FH$2</f>
        <v>956</v>
      </c>
      <c r="FI18" s="1">
        <f>[8]Hungary!FI$2</f>
        <v>7430</v>
      </c>
      <c r="FJ18" s="1">
        <f>[8]Hungary!FJ$2</f>
        <v>6848</v>
      </c>
      <c r="FK18" s="1">
        <f>[8]Hungary!FK$2</f>
        <v>787</v>
      </c>
      <c r="FL18" s="1">
        <f>[8]Hungary!FL$2</f>
        <v>759</v>
      </c>
      <c r="FM18" s="1">
        <f>[8]Hungary!FM$2</f>
        <v>1616</v>
      </c>
      <c r="FN18" s="1">
        <f>[8]Hungary!FN$2</f>
        <v>523</v>
      </c>
      <c r="FO18" s="1">
        <f>[8]Hungary!FO$2</f>
        <v>26113</v>
      </c>
      <c r="FP18" s="1">
        <f>[8]Hungary!FP$2</f>
        <v>670</v>
      </c>
      <c r="FQ18" s="1">
        <f>[8]Hungary!FQ$2</f>
        <v>779</v>
      </c>
      <c r="FR18" s="1">
        <f>[8]Hungary!FR$2</f>
        <v>13380</v>
      </c>
      <c r="FS18" s="1">
        <f>[8]Hungary!FS$2</f>
        <v>6073</v>
      </c>
      <c r="FT18" s="1">
        <f>[8]Hungary!FT$2</f>
        <v>6745</v>
      </c>
      <c r="FU18" s="1">
        <f>[8]Hungary!FU$2</f>
        <v>154</v>
      </c>
      <c r="FV18" s="1">
        <f>[8]Hungary!FV$2</f>
        <v>688</v>
      </c>
      <c r="FW18" s="1">
        <f>[8]Hungary!FW$2</f>
        <v>0</v>
      </c>
      <c r="FX18" s="1">
        <f>[8]Hungary!FX$2</f>
        <v>0</v>
      </c>
      <c r="FY18" s="1">
        <f>[8]Hungary!FY$2</f>
        <v>0</v>
      </c>
      <c r="FZ18" s="7">
        <f>SUM($B18:FY18)</f>
        <v>479363</v>
      </c>
    </row>
    <row r="19" spans="1:182">
      <c r="A19" t="s">
        <v>38</v>
      </c>
      <c r="B19" s="1">
        <f>[8]Ireland!B$2</f>
        <v>117</v>
      </c>
      <c r="C19" s="1">
        <f>[8]Ireland!C$2</f>
        <v>18</v>
      </c>
      <c r="D19" s="1">
        <f>[8]Ireland!D$2</f>
        <v>453</v>
      </c>
      <c r="E19" s="1">
        <f>[8]Ireland!E$2</f>
        <v>58</v>
      </c>
      <c r="F19" s="1">
        <f>[8]Ireland!F$2</f>
        <v>1835</v>
      </c>
      <c r="G19" s="1">
        <f>[8]Ireland!G$2</f>
        <v>660</v>
      </c>
      <c r="H19" s="1">
        <f>[8]Ireland!H$2</f>
        <v>34</v>
      </c>
      <c r="I19" s="1">
        <f>[8]Ireland!I$2</f>
        <v>623</v>
      </c>
      <c r="J19" s="1">
        <f>[8]Ireland!J$2</f>
        <v>2994</v>
      </c>
      <c r="K19" s="1">
        <f>[8]Ireland!K$2</f>
        <v>366</v>
      </c>
      <c r="L19" s="1">
        <f>[8]Ireland!L$2</f>
        <v>50</v>
      </c>
      <c r="M19" s="1">
        <f>[8]Ireland!M$2</f>
        <v>37</v>
      </c>
      <c r="N19" s="1">
        <f>[8]Ireland!N$2</f>
        <v>726</v>
      </c>
      <c r="O19" s="1">
        <f>[8]Ireland!O$2</f>
        <v>137</v>
      </c>
      <c r="P19" s="1">
        <f>[8]Ireland!P$2</f>
        <v>402</v>
      </c>
      <c r="Q19" s="1">
        <f>[8]Ireland!Q$2</f>
        <v>96</v>
      </c>
      <c r="R19" s="1">
        <f>[8]Ireland!R$2</f>
        <v>302</v>
      </c>
      <c r="S19" s="1">
        <f>[8]Ireland!S$2</f>
        <v>736</v>
      </c>
      <c r="T19" s="1">
        <f>[8]Ireland!T$2</f>
        <v>0</v>
      </c>
      <c r="U19" s="1">
        <f>[8]Ireland!U$2</f>
        <v>450</v>
      </c>
      <c r="V19" s="1">
        <f>[8]Ireland!V$2</f>
        <v>434</v>
      </c>
      <c r="W19" s="1">
        <f>[8]Ireland!W$2</f>
        <v>701</v>
      </c>
      <c r="X19" s="1">
        <f>[8]Ireland!X$2</f>
        <v>660</v>
      </c>
      <c r="Y19" s="1">
        <f>[8]Ireland!Y$2</f>
        <v>0</v>
      </c>
      <c r="Z19" s="1">
        <f>[8]Ireland!Z$2</f>
        <v>331</v>
      </c>
      <c r="AA19" s="1">
        <f>[8]Ireland!AA$2</f>
        <v>927</v>
      </c>
      <c r="AB19" s="1">
        <f>[8]Ireland!AB$2</f>
        <v>375</v>
      </c>
      <c r="AC19" s="1">
        <f>[8]Ireland!AC$2</f>
        <v>305</v>
      </c>
      <c r="AD19" s="1">
        <f>[8]Ireland!AD$2</f>
        <v>0</v>
      </c>
      <c r="AE19" s="1">
        <f>[8]Ireland!AE$2</f>
        <v>426</v>
      </c>
      <c r="AF19" s="1">
        <f>[8]Ireland!AF$2</f>
        <v>603</v>
      </c>
      <c r="AG19" s="1">
        <f>[8]Ireland!AG$2</f>
        <v>82</v>
      </c>
      <c r="AH19" s="1">
        <f>[8]Ireland!AH$2</f>
        <v>338</v>
      </c>
      <c r="AI19" s="1">
        <f>[8]Ireland!AI$2</f>
        <v>188</v>
      </c>
      <c r="AJ19" s="1">
        <f>[8]Ireland!AJ$2</f>
        <v>0</v>
      </c>
      <c r="AK19" s="1">
        <f>[8]Ireland!AK$2</f>
        <v>0</v>
      </c>
      <c r="AL19" s="1">
        <f>[8]Ireland!AL$2</f>
        <v>117</v>
      </c>
      <c r="AM19" s="1">
        <f>[8]Ireland!AM$2</f>
        <v>378</v>
      </c>
      <c r="AN19" s="1">
        <f>[8]Ireland!AN$2</f>
        <v>0</v>
      </c>
      <c r="AO19" s="1">
        <f>[8]Ireland!AO$2</f>
        <v>61</v>
      </c>
      <c r="AP19" s="1">
        <f>[8]Ireland!AP$2</f>
        <v>0</v>
      </c>
      <c r="AQ19" s="1">
        <f>[8]Ireland!AQ$2</f>
        <v>0</v>
      </c>
      <c r="AR19" s="1">
        <f>[8]Ireland!AR$2</f>
        <v>85</v>
      </c>
      <c r="AS19" s="1">
        <f>[8]Ireland!AS$2</f>
        <v>69</v>
      </c>
      <c r="AT19" s="1">
        <f>[8]Ireland!AT$2</f>
        <v>399</v>
      </c>
      <c r="AU19" s="1">
        <f>[8]Ireland!AU$2</f>
        <v>0</v>
      </c>
      <c r="AV19" s="1">
        <f>[8]Ireland!AV$2</f>
        <v>152</v>
      </c>
      <c r="AW19" s="1">
        <f>[8]Ireland!AW$2</f>
        <v>37</v>
      </c>
      <c r="AX19" s="1">
        <f>[8]Ireland!AX$2</f>
        <v>7</v>
      </c>
      <c r="AY19" s="1">
        <f>[8]Ireland!AY$2</f>
        <v>440</v>
      </c>
      <c r="AZ19" s="1">
        <f>[8]Ireland!AZ$2</f>
        <v>542</v>
      </c>
      <c r="BA19" s="1">
        <f>[8]Ireland!BA$2</f>
        <v>4747</v>
      </c>
      <c r="BB19" s="1">
        <f>[8]Ireland!BB$2</f>
        <v>34</v>
      </c>
      <c r="BC19" s="1">
        <f>[8]Ireland!BC$2</f>
        <v>755</v>
      </c>
      <c r="BD19" s="1">
        <f>[8]Ireland!BD$2</f>
        <v>4474</v>
      </c>
      <c r="BE19" s="1">
        <f>[8]Ireland!BE$2</f>
        <v>950</v>
      </c>
      <c r="BF19" s="1">
        <f>[8]Ireland!BF$2</f>
        <v>329</v>
      </c>
      <c r="BG19" s="1">
        <f>[8]Ireland!BG$2</f>
        <v>373</v>
      </c>
      <c r="BH19" s="1">
        <f>[8]Ireland!BH$2</f>
        <v>331</v>
      </c>
      <c r="BI19" s="1">
        <f>[8]Ireland!BI$2</f>
        <v>4550</v>
      </c>
      <c r="BJ19" s="1">
        <f>[8]Ireland!BJ$2</f>
        <v>1180</v>
      </c>
      <c r="BK19" s="1">
        <f>[8]Ireland!BK$2</f>
        <v>30</v>
      </c>
      <c r="BL19" s="1">
        <f>[8]Ireland!BL$2</f>
        <v>22</v>
      </c>
      <c r="BM19" s="1">
        <f>[8]Ireland!BM$2</f>
        <v>577</v>
      </c>
      <c r="BN19" s="1">
        <f>[8]Ireland!BN$2</f>
        <v>696</v>
      </c>
      <c r="BO19" s="1">
        <f>[8]Ireland!BO$2</f>
        <v>278</v>
      </c>
      <c r="BP19" s="1">
        <f>[8]Ireland!BP$2</f>
        <v>491</v>
      </c>
      <c r="BQ19" s="1">
        <f>[8]Ireland!BQ$2</f>
        <v>412</v>
      </c>
      <c r="BR19" s="1">
        <f>[8]Ireland!BR$2</f>
        <v>261</v>
      </c>
      <c r="BS19" s="1">
        <f>[8]Ireland!BS$2</f>
        <v>224</v>
      </c>
      <c r="BT19" s="1">
        <f>[8]Ireland!BT$2</f>
        <v>818</v>
      </c>
      <c r="BU19" s="1">
        <f>[8]Ireland!BU$2</f>
        <v>1159</v>
      </c>
      <c r="BV19" s="1">
        <f>[8]Ireland!BV$2</f>
        <v>711</v>
      </c>
      <c r="BW19" s="1">
        <f>[8]Ireland!BW$2</f>
        <v>798</v>
      </c>
      <c r="BX19" s="1">
        <f>[8]Ireland!BX$2</f>
        <v>781</v>
      </c>
      <c r="BY19" s="1">
        <f>[8]Ireland!BY$2</f>
        <v>283</v>
      </c>
      <c r="BZ19" s="1">
        <f>[8]Ireland!BZ$2</f>
        <v>1772</v>
      </c>
      <c r="CA19" s="1">
        <f>[8]Ireland!CA$2</f>
        <v>6</v>
      </c>
      <c r="CB19" s="1">
        <f>[8]Ireland!CB$2</f>
        <v>618</v>
      </c>
      <c r="CC19" s="1">
        <f>[8]Ireland!CC$2</f>
        <v>1869</v>
      </c>
      <c r="CD19" s="1">
        <f>[8]Ireland!CD$2</f>
        <v>6</v>
      </c>
      <c r="CE19" s="1">
        <f>[8]Ireland!CE$2</f>
        <v>1469</v>
      </c>
      <c r="CF19" s="1">
        <f>[8]Ireland!CF$2</f>
        <v>231</v>
      </c>
      <c r="CG19" s="1">
        <f>[8]Ireland!CG$2</f>
        <v>316</v>
      </c>
      <c r="CH19" s="1">
        <f>[8]Ireland!CH$2</f>
        <v>67</v>
      </c>
      <c r="CI19" s="1">
        <f>[8]Ireland!CI$2</f>
        <v>1176</v>
      </c>
      <c r="CJ19" s="1">
        <f>[8]Ireland!CJ$2</f>
        <v>271</v>
      </c>
      <c r="CK19" s="1">
        <f>[8]Ireland!CK$2</f>
        <v>624</v>
      </c>
      <c r="CL19" s="1">
        <f>[8]Ireland!CL$2</f>
        <v>1892</v>
      </c>
      <c r="CM19" s="1">
        <f>[8]Ireland!CM$2</f>
        <v>1645</v>
      </c>
      <c r="CN19" s="1">
        <f>[8]Ireland!CN$2</f>
        <v>0</v>
      </c>
      <c r="CO19" s="1">
        <f>[8]Ireland!CO$2</f>
        <v>1615</v>
      </c>
      <c r="CP19" s="1">
        <f>[8]Ireland!CP$2</f>
        <v>570</v>
      </c>
      <c r="CQ19" s="1">
        <f>[8]Ireland!CQ$2</f>
        <v>1094</v>
      </c>
      <c r="CR19" s="1">
        <f>[8]Ireland!CR$2</f>
        <v>909</v>
      </c>
      <c r="CS19" s="1">
        <f>[8]Ireland!CS$2</f>
        <v>0</v>
      </c>
      <c r="CT19" s="1">
        <f>[8]Ireland!CT$2</f>
        <v>2619</v>
      </c>
      <c r="CU19" s="1">
        <f>[8]Ireland!CU$2</f>
        <v>880</v>
      </c>
      <c r="CV19" s="1">
        <f>[8]Ireland!CV$2</f>
        <v>1033</v>
      </c>
      <c r="CW19" s="1">
        <f>[8]Ireland!CW$2</f>
        <v>931</v>
      </c>
      <c r="CX19" s="1">
        <f>[8]Ireland!CX$2</f>
        <v>538</v>
      </c>
      <c r="CY19" s="1">
        <f>[8]Ireland!CY$2</f>
        <v>1006</v>
      </c>
      <c r="CZ19" s="1">
        <f>[8]Ireland!CZ$2</f>
        <v>294</v>
      </c>
      <c r="DA19" s="1">
        <f>[8]Ireland!DA$2</f>
        <v>1223</v>
      </c>
      <c r="DB19" s="1">
        <f>[8]Ireland!DB$2</f>
        <v>1348</v>
      </c>
      <c r="DC19" s="1">
        <f>[8]Ireland!DC$2</f>
        <v>948</v>
      </c>
      <c r="DD19" s="1">
        <f>[8]Ireland!DD$2</f>
        <v>220</v>
      </c>
      <c r="DE19" s="1">
        <f>[8]Ireland!DE$2</f>
        <v>504</v>
      </c>
      <c r="DF19" s="1">
        <f>[8]Ireland!DF$2</f>
        <v>1659</v>
      </c>
      <c r="DG19" s="1">
        <f>[8]Ireland!DG$2</f>
        <v>294</v>
      </c>
      <c r="DH19" s="1">
        <f>[8]Ireland!DH$2</f>
        <v>870</v>
      </c>
      <c r="DI19" s="1">
        <f>[8]Ireland!DI$2</f>
        <v>923</v>
      </c>
      <c r="DJ19" s="1">
        <f>[8]Ireland!DJ$2</f>
        <v>982</v>
      </c>
      <c r="DK19" s="1">
        <f>[8]Ireland!DK$2</f>
        <v>1103</v>
      </c>
      <c r="DL19" s="1">
        <f>[8]Ireland!DL$2</f>
        <v>1511</v>
      </c>
      <c r="DM19" s="1">
        <f>[8]Ireland!DM$2</f>
        <v>410</v>
      </c>
      <c r="DN19" s="1">
        <f>[8]Ireland!DN$2</f>
        <v>2142</v>
      </c>
      <c r="DO19" s="1">
        <f>[8]Ireland!DO$2</f>
        <v>952</v>
      </c>
      <c r="DP19" s="1">
        <f>[8]Ireland!DP$2</f>
        <v>1505</v>
      </c>
      <c r="DQ19" s="1">
        <f>[8]Ireland!DQ$2</f>
        <v>357</v>
      </c>
      <c r="DR19" s="1">
        <f>[8]Ireland!DR$2</f>
        <v>704</v>
      </c>
      <c r="DS19" s="1">
        <f>[8]Ireland!DS$2</f>
        <v>1420</v>
      </c>
      <c r="DT19" s="1">
        <f>[8]Ireland!DT$2</f>
        <v>772</v>
      </c>
      <c r="DU19" s="1">
        <f>[8]Ireland!DU$2</f>
        <v>1246</v>
      </c>
      <c r="DV19" s="1">
        <f>[8]Ireland!DV$2</f>
        <v>351</v>
      </c>
      <c r="DW19" s="1">
        <f>[8]Ireland!DW$2</f>
        <v>212</v>
      </c>
      <c r="DX19" s="1">
        <f>[8]Ireland!DX$2</f>
        <v>3299</v>
      </c>
      <c r="DY19" s="1">
        <f>[8]Ireland!DY$2</f>
        <v>507</v>
      </c>
      <c r="DZ19" s="1">
        <f>[8]Ireland!DZ$2</f>
        <v>221</v>
      </c>
      <c r="EA19" s="1">
        <f>[8]Ireland!EA$2</f>
        <v>211</v>
      </c>
      <c r="EB19" s="1">
        <f>[8]Ireland!EB$2</f>
        <v>1874</v>
      </c>
      <c r="EC19" s="1">
        <f>[8]Ireland!EC$2</f>
        <v>1392</v>
      </c>
      <c r="ED19" s="1">
        <f>[8]Ireland!ED$2</f>
        <v>2661</v>
      </c>
      <c r="EE19" s="1">
        <f>[8]Ireland!EE$2</f>
        <v>8067</v>
      </c>
      <c r="EF19" s="1">
        <f>[8]Ireland!EF$2</f>
        <v>12877</v>
      </c>
      <c r="EG19" s="1">
        <f>[8]Ireland!EG$2</f>
        <v>41</v>
      </c>
      <c r="EH19" s="1">
        <f>[8]Ireland!EH$2</f>
        <v>1127</v>
      </c>
      <c r="EI19" s="1">
        <f>[8]Ireland!EI$2</f>
        <v>5373</v>
      </c>
      <c r="EJ19" s="1">
        <f>[8]Ireland!EJ$2</f>
        <v>2155</v>
      </c>
      <c r="EK19" s="1">
        <f>[8]Ireland!EK$2</f>
        <v>278</v>
      </c>
      <c r="EL19" s="1">
        <f>[8]Ireland!EL$2</f>
        <v>4858</v>
      </c>
      <c r="EM19" s="1">
        <f>[8]Ireland!EM$2</f>
        <v>4720</v>
      </c>
      <c r="EN19" s="1">
        <f>[8]Ireland!EN$2</f>
        <v>670</v>
      </c>
      <c r="EO19" s="1">
        <f>[8]Ireland!EO$2</f>
        <v>1232</v>
      </c>
      <c r="EP19" s="1">
        <f>[8]Ireland!EP$2</f>
        <v>3677</v>
      </c>
      <c r="EQ19" s="1">
        <f>[8]Ireland!EQ$2</f>
        <v>896</v>
      </c>
      <c r="ER19" s="1">
        <f>[8]Ireland!ER$2</f>
        <v>725</v>
      </c>
      <c r="ES19" s="1">
        <f>[8]Ireland!ES$2</f>
        <v>258</v>
      </c>
      <c r="ET19" s="1">
        <f>[8]Ireland!ET$2</f>
        <v>2680</v>
      </c>
      <c r="EU19" s="1">
        <f>[8]Ireland!EU$2</f>
        <v>2908</v>
      </c>
      <c r="EV19" s="1">
        <f>[8]Ireland!EV$2</f>
        <v>1829</v>
      </c>
      <c r="EW19" s="1">
        <f>[8]Ireland!EW$2</f>
        <v>906</v>
      </c>
      <c r="EX19" s="1">
        <f>[8]Ireland!EX$2</f>
        <v>1470</v>
      </c>
      <c r="EY19" s="1">
        <f>[8]Ireland!EY$2</f>
        <v>299</v>
      </c>
      <c r="EZ19" s="1">
        <f>[8]Ireland!EZ$2</f>
        <v>2286</v>
      </c>
      <c r="FA19" s="1">
        <f>[8]Ireland!FA$2</f>
        <v>0</v>
      </c>
      <c r="FB19" s="1">
        <f>[8]Ireland!FB$2</f>
        <v>3381</v>
      </c>
      <c r="FC19" s="1">
        <f>[8]Ireland!FC$2</f>
        <v>1253</v>
      </c>
      <c r="FD19" s="1">
        <f>[8]Ireland!FD$2</f>
        <v>1530</v>
      </c>
      <c r="FE19" s="1">
        <f>[8]Ireland!FE$2</f>
        <v>2025</v>
      </c>
      <c r="FF19" s="1">
        <f>[8]Ireland!FF$2</f>
        <v>400</v>
      </c>
      <c r="FG19" s="1">
        <f>[8]Ireland!FG$2</f>
        <v>546</v>
      </c>
      <c r="FH19" s="1">
        <f>[8]Ireland!FH$2</f>
        <v>1019</v>
      </c>
      <c r="FI19" s="1">
        <f>[8]Ireland!FI$2</f>
        <v>932</v>
      </c>
      <c r="FJ19" s="1">
        <f>[8]Ireland!FJ$2</f>
        <v>1864</v>
      </c>
      <c r="FK19" s="1">
        <f>[8]Ireland!FK$2</f>
        <v>2934</v>
      </c>
      <c r="FL19" s="1">
        <f>[8]Ireland!FL$2</f>
        <v>1753</v>
      </c>
      <c r="FM19" s="1">
        <f>[8]Ireland!FM$2</f>
        <v>2382</v>
      </c>
      <c r="FN19" s="1">
        <f>[8]Ireland!FN$2</f>
        <v>1005</v>
      </c>
      <c r="FO19" s="1">
        <f>[8]Ireland!FO$2</f>
        <v>1115</v>
      </c>
      <c r="FP19" s="1">
        <f>[8]Ireland!FP$2</f>
        <v>2140</v>
      </c>
      <c r="FQ19" s="1">
        <f>[8]Ireland!FQ$2</f>
        <v>2416</v>
      </c>
      <c r="FR19" s="1">
        <f>[8]Ireland!FR$2</f>
        <v>5312</v>
      </c>
      <c r="FS19" s="1">
        <f>[8]Ireland!FS$2</f>
        <v>354</v>
      </c>
      <c r="FT19" s="1">
        <f>[8]Ireland!FT$2</f>
        <v>1331</v>
      </c>
      <c r="FU19" s="1">
        <f>[8]Ireland!FU$2</f>
        <v>700</v>
      </c>
      <c r="FV19" s="1">
        <f>[8]Ireland!FV$2</f>
        <v>1122</v>
      </c>
      <c r="FW19" s="1">
        <f>[8]Ireland!FW$2</f>
        <v>0</v>
      </c>
      <c r="FX19" s="1">
        <f>[8]Ireland!FX$2</f>
        <v>0</v>
      </c>
      <c r="FY19" s="1">
        <f>[8]Ireland!FY$2</f>
        <v>0</v>
      </c>
      <c r="FZ19" s="7">
        <f>SUM($B19:FY19)</f>
        <v>193133</v>
      </c>
    </row>
    <row r="20" spans="1:182">
      <c r="A20" t="s">
        <v>23</v>
      </c>
      <c r="B20" s="1">
        <f>[8]Italy!B$2</f>
        <v>11719</v>
      </c>
      <c r="C20" s="1">
        <f>[8]Italy!C$2</f>
        <v>7154</v>
      </c>
      <c r="D20" s="1">
        <f>[8]Italy!D$2</f>
        <v>2776</v>
      </c>
      <c r="E20" s="1">
        <f>[8]Italy!E$2</f>
        <v>4169</v>
      </c>
      <c r="F20" s="1">
        <f>[8]Italy!F$2</f>
        <v>7249</v>
      </c>
      <c r="G20" s="1">
        <f>[8]Italy!G$2</f>
        <v>20244</v>
      </c>
      <c r="H20" s="1">
        <f>[8]Italy!H$2</f>
        <v>10548</v>
      </c>
      <c r="I20" s="1">
        <f>[8]Italy!I$2</f>
        <v>2888</v>
      </c>
      <c r="J20" s="1">
        <f>[8]Italy!J$2</f>
        <v>4435</v>
      </c>
      <c r="K20" s="1">
        <f>[8]Italy!K$2</f>
        <v>5242</v>
      </c>
      <c r="L20" s="1">
        <f>[8]Italy!L$2</f>
        <v>1630</v>
      </c>
      <c r="M20" s="1">
        <f>[8]Italy!M$2</f>
        <v>3348</v>
      </c>
      <c r="N20" s="1">
        <f>[8]Italy!N$2</f>
        <v>8435</v>
      </c>
      <c r="O20" s="1">
        <f>[8]Italy!O$2</f>
        <v>12530</v>
      </c>
      <c r="P20" s="1">
        <f>[8]Italy!P$2</f>
        <v>3085</v>
      </c>
      <c r="Q20" s="1">
        <f>[8]Italy!Q$2</f>
        <v>5016</v>
      </c>
      <c r="R20" s="1">
        <f>[8]Italy!R$2</f>
        <v>12705</v>
      </c>
      <c r="S20" s="1">
        <f>[8]Italy!S$2</f>
        <v>10366</v>
      </c>
      <c r="T20" s="1">
        <f>[8]Italy!T$2</f>
        <v>2768</v>
      </c>
      <c r="U20" s="1">
        <f>[8]Italy!U$2</f>
        <v>8390</v>
      </c>
      <c r="V20" s="1">
        <f>[8]Italy!V$2</f>
        <v>6040</v>
      </c>
      <c r="W20" s="1">
        <f>[8]Italy!W$2</f>
        <v>13727</v>
      </c>
      <c r="X20" s="1">
        <f>[8]Italy!X$2</f>
        <v>15896</v>
      </c>
      <c r="Y20" s="1">
        <f>[8]Italy!Y$2</f>
        <v>8166</v>
      </c>
      <c r="Z20" s="1">
        <f>[8]Italy!Z$2</f>
        <v>8330</v>
      </c>
      <c r="AA20" s="1">
        <f>[8]Italy!AA$2</f>
        <v>8565</v>
      </c>
      <c r="AB20" s="1">
        <f>[8]Italy!AB$2</f>
        <v>3306</v>
      </c>
      <c r="AC20" s="1">
        <f>[8]Italy!AC$2</f>
        <v>8292</v>
      </c>
      <c r="AD20" s="1">
        <f>[8]Italy!AD$2</f>
        <v>13555</v>
      </c>
      <c r="AE20" s="1">
        <f>[8]Italy!AE$2</f>
        <v>13458</v>
      </c>
      <c r="AF20" s="1">
        <f>[8]Italy!AF$2</f>
        <v>7682</v>
      </c>
      <c r="AG20" s="1">
        <f>[8]Italy!AG$2</f>
        <v>5187</v>
      </c>
      <c r="AH20" s="1">
        <f>[8]Italy!AH$2</f>
        <v>9966</v>
      </c>
      <c r="AI20" s="1">
        <f>[8]Italy!AI$2</f>
        <v>9810</v>
      </c>
      <c r="AJ20" s="1">
        <f>[8]Italy!AJ$2</f>
        <v>12046</v>
      </c>
      <c r="AK20" s="1">
        <f>[8]Italy!AK$2</f>
        <v>7713</v>
      </c>
      <c r="AL20" s="1">
        <f>[8]Italy!AL$2</f>
        <v>14222</v>
      </c>
      <c r="AM20" s="1">
        <f>[8]Italy!AM$2</f>
        <v>11468</v>
      </c>
      <c r="AN20" s="1">
        <f>[8]Italy!AN$2</f>
        <v>9924</v>
      </c>
      <c r="AO20" s="1">
        <f>[8]Italy!AO$2</f>
        <v>27105</v>
      </c>
      <c r="AP20" s="1">
        <f>[8]Italy!AP$2</f>
        <v>12151</v>
      </c>
      <c r="AQ20" s="1">
        <f>[8]Italy!AQ$2</f>
        <v>24363</v>
      </c>
      <c r="AR20" s="1">
        <f>[8]Italy!AR$2</f>
        <v>23924</v>
      </c>
      <c r="AS20" s="1">
        <f>[8]Italy!AS$2</f>
        <v>5697</v>
      </c>
      <c r="AT20" s="1">
        <f>[8]Italy!AT$2</f>
        <v>10120</v>
      </c>
      <c r="AU20" s="1">
        <f>[8]Italy!AU$2</f>
        <v>13199</v>
      </c>
      <c r="AV20" s="1">
        <f>[8]Italy!AV$2</f>
        <v>26594</v>
      </c>
      <c r="AW20" s="1">
        <f>[8]Italy!AW$2</f>
        <v>24732</v>
      </c>
      <c r="AX20" s="1">
        <f>[8]Italy!AX$2</f>
        <v>36819</v>
      </c>
      <c r="AY20" s="1">
        <f>[8]Italy!AY$2</f>
        <v>13030</v>
      </c>
      <c r="AZ20" s="1">
        <f>[8]Italy!AZ$2</f>
        <v>15032</v>
      </c>
      <c r="BA20" s="1">
        <f>[8]Italy!BA$2</f>
        <v>13189</v>
      </c>
      <c r="BB20" s="1">
        <f>[8]Italy!BB$2</f>
        <v>24073</v>
      </c>
      <c r="BC20" s="1">
        <f>[8]Italy!BC$2</f>
        <v>1450</v>
      </c>
      <c r="BD20" s="1">
        <f>[8]Italy!BD$2</f>
        <v>12604</v>
      </c>
      <c r="BE20" s="1">
        <f>[8]Italy!BE$2</f>
        <v>2130</v>
      </c>
      <c r="BF20" s="1">
        <f>[8]Italy!BF$2</f>
        <v>36396</v>
      </c>
      <c r="BG20" s="1">
        <f>[8]Italy!BG$2</f>
        <v>14246</v>
      </c>
      <c r="BH20" s="1">
        <f>[8]Italy!BH$2</f>
        <v>4937</v>
      </c>
      <c r="BI20" s="1">
        <f>[8]Italy!BI$2</f>
        <v>23044</v>
      </c>
      <c r="BJ20" s="1">
        <f>[8]Italy!BJ$2</f>
        <v>1521</v>
      </c>
      <c r="BK20" s="1">
        <f>[8]Italy!BK$2</f>
        <v>11989</v>
      </c>
      <c r="BL20" s="1">
        <f>[8]Italy!BL$2</f>
        <v>11526</v>
      </c>
      <c r="BM20" s="1">
        <f>[8]Italy!BM$2</f>
        <v>15630</v>
      </c>
      <c r="BN20" s="1">
        <f>[8]Italy!BN$2</f>
        <v>4385</v>
      </c>
      <c r="BO20" s="1">
        <f>[8]Italy!BO$2</f>
        <v>29228</v>
      </c>
      <c r="BP20" s="1">
        <f>[8]Italy!BP$2</f>
        <v>8853</v>
      </c>
      <c r="BQ20" s="1">
        <f>[8]Italy!BQ$2</f>
        <v>2097</v>
      </c>
      <c r="BR20" s="1">
        <f>[8]Italy!BR$2</f>
        <v>20096</v>
      </c>
      <c r="BS20" s="1">
        <f>[8]Italy!BS$2</f>
        <v>22992</v>
      </c>
      <c r="BT20" s="1">
        <f>[8]Italy!BT$2</f>
        <v>11103</v>
      </c>
      <c r="BU20" s="1">
        <f>[8]Italy!BU$2</f>
        <v>21264</v>
      </c>
      <c r="BV20" s="1">
        <f>[8]Italy!BV$2</f>
        <v>3509</v>
      </c>
      <c r="BW20" s="1">
        <f>[8]Italy!BW$2</f>
        <v>4979</v>
      </c>
      <c r="BX20" s="1">
        <f>[8]Italy!BX$2</f>
        <v>7131</v>
      </c>
      <c r="BY20" s="1">
        <f>[8]Italy!BY$2</f>
        <v>5381</v>
      </c>
      <c r="BZ20" s="1">
        <f>[8]Italy!BZ$2</f>
        <v>15567</v>
      </c>
      <c r="CA20" s="1">
        <f>[8]Italy!CA$2</f>
        <v>16612</v>
      </c>
      <c r="CB20" s="1">
        <f>[8]Italy!CB$2</f>
        <v>10214</v>
      </c>
      <c r="CC20" s="1">
        <f>[8]Italy!CC$2</f>
        <v>1773</v>
      </c>
      <c r="CD20" s="1">
        <f>[8]Italy!CD$2</f>
        <v>2589</v>
      </c>
      <c r="CE20" s="1">
        <f>[8]Italy!CE$2</f>
        <v>5492</v>
      </c>
      <c r="CF20" s="1">
        <f>[8]Italy!CF$2</f>
        <v>14811</v>
      </c>
      <c r="CG20" s="1">
        <f>[8]Italy!CG$2</f>
        <v>5120</v>
      </c>
      <c r="CH20" s="1">
        <f>[8]Italy!CH$2</f>
        <v>7965</v>
      </c>
      <c r="CI20" s="1">
        <f>[8]Italy!CI$2</f>
        <v>17428</v>
      </c>
      <c r="CJ20" s="1">
        <f>[8]Italy!CJ$2</f>
        <v>11011</v>
      </c>
      <c r="CK20" s="1">
        <f>[8]Italy!CK$2</f>
        <v>18326</v>
      </c>
      <c r="CL20" s="1">
        <f>[8]Italy!CL$2</f>
        <v>417</v>
      </c>
      <c r="CM20" s="1">
        <f>[8]Italy!CM$2</f>
        <v>8191</v>
      </c>
      <c r="CN20" s="1">
        <f>[8]Italy!CN$2</f>
        <v>1924</v>
      </c>
      <c r="CO20" s="1">
        <f>[8]Italy!CO$2</f>
        <v>5585</v>
      </c>
      <c r="CP20" s="1">
        <f>[8]Italy!CP$2</f>
        <v>2245</v>
      </c>
      <c r="CQ20" s="1">
        <f>[8]Italy!CQ$2</f>
        <v>822</v>
      </c>
      <c r="CR20" s="1">
        <f>[8]Italy!CR$2</f>
        <v>3230</v>
      </c>
      <c r="CS20" s="1">
        <f>[8]Italy!CS$2</f>
        <v>837</v>
      </c>
      <c r="CT20" s="1">
        <f>[8]Italy!CT$2</f>
        <v>2417</v>
      </c>
      <c r="CU20" s="1">
        <f>[8]Italy!CU$2</f>
        <v>13589</v>
      </c>
      <c r="CV20" s="1">
        <f>[8]Italy!CV$2</f>
        <v>700</v>
      </c>
      <c r="CW20" s="1">
        <f>[8]Italy!CW$2</f>
        <v>15029</v>
      </c>
      <c r="CX20" s="1">
        <f>[8]Italy!CX$2</f>
        <v>5141</v>
      </c>
      <c r="CY20" s="1">
        <f>[8]Italy!CY$2</f>
        <v>921</v>
      </c>
      <c r="CZ20" s="1">
        <f>[8]Italy!CZ$2</f>
        <v>291</v>
      </c>
      <c r="DA20" s="1">
        <f>[8]Italy!DA$2</f>
        <v>8591</v>
      </c>
      <c r="DB20" s="1">
        <f>[8]Italy!DB$2</f>
        <v>292</v>
      </c>
      <c r="DC20" s="1">
        <f>[8]Italy!DC$2</f>
        <v>10076</v>
      </c>
      <c r="DD20" s="1">
        <f>[8]Italy!DD$2</f>
        <v>2106</v>
      </c>
      <c r="DE20" s="1">
        <f>[8]Italy!DE$2</f>
        <v>292</v>
      </c>
      <c r="DF20" s="1">
        <f>[8]Italy!DF$2</f>
        <v>1645</v>
      </c>
      <c r="DG20" s="1">
        <f>[8]Italy!DG$2</f>
        <v>1295</v>
      </c>
      <c r="DH20" s="1">
        <f>[8]Italy!DH$2</f>
        <v>13780</v>
      </c>
      <c r="DI20" s="1">
        <f>[8]Italy!DI$2</f>
        <v>7039</v>
      </c>
      <c r="DJ20" s="1">
        <f>[8]Italy!DJ$2</f>
        <v>5635</v>
      </c>
      <c r="DK20" s="1">
        <f>[8]Italy!DK$2</f>
        <v>801</v>
      </c>
      <c r="DL20" s="1">
        <f>[8]Italy!DL$2</f>
        <v>4936</v>
      </c>
      <c r="DM20" s="1">
        <f>[8]Italy!DM$2</f>
        <v>5736</v>
      </c>
      <c r="DN20" s="1">
        <f>[8]Italy!DN$2</f>
        <v>6290</v>
      </c>
      <c r="DO20" s="1">
        <f>[8]Italy!DO$2</f>
        <v>1249</v>
      </c>
      <c r="DP20" s="1">
        <f>[8]Italy!DP$2</f>
        <v>1084</v>
      </c>
      <c r="DQ20" s="1">
        <f>[8]Italy!DQ$2</f>
        <v>1712</v>
      </c>
      <c r="DR20" s="1">
        <f>[8]Italy!DR$2</f>
        <v>3309</v>
      </c>
      <c r="DS20" s="1">
        <f>[8]Italy!DS$2</f>
        <v>8611</v>
      </c>
      <c r="DT20" s="1">
        <f>[8]Italy!DT$2</f>
        <v>911</v>
      </c>
      <c r="DU20" s="1">
        <f>[8]Italy!DU$2</f>
        <v>1739</v>
      </c>
      <c r="DV20" s="1">
        <f>[8]Italy!DV$2</f>
        <v>7809</v>
      </c>
      <c r="DW20" s="1">
        <f>[8]Italy!DW$2</f>
        <v>1563</v>
      </c>
      <c r="DX20" s="1">
        <f>[8]Italy!DX$2</f>
        <v>4490</v>
      </c>
      <c r="DY20" s="1">
        <f>[8]Italy!DY$2</f>
        <v>8883</v>
      </c>
      <c r="DZ20" s="1">
        <f>[8]Italy!DZ$2</f>
        <v>52</v>
      </c>
      <c r="EA20" s="1">
        <f>[8]Italy!EA$2</f>
        <v>9019</v>
      </c>
      <c r="EB20" s="1">
        <f>[8]Italy!EB$2</f>
        <v>2761</v>
      </c>
      <c r="EC20" s="1">
        <f>[8]Italy!EC$2</f>
        <v>3100</v>
      </c>
      <c r="ED20" s="1">
        <f>[8]Italy!ED$2</f>
        <v>4058</v>
      </c>
      <c r="EE20" s="1">
        <f>[8]Italy!EE$2</f>
        <v>3804</v>
      </c>
      <c r="EF20" s="1">
        <f>[8]Italy!EF$2</f>
        <v>10446</v>
      </c>
      <c r="EG20" s="1">
        <f>[8]Italy!EG$2</f>
        <v>1375</v>
      </c>
      <c r="EH20" s="1">
        <f>[8]Italy!EH$2</f>
        <v>12293</v>
      </c>
      <c r="EI20" s="1">
        <f>[8]Italy!EI$2</f>
        <v>2161</v>
      </c>
      <c r="EJ20" s="1">
        <f>[8]Italy!EJ$2</f>
        <v>3151</v>
      </c>
      <c r="EK20" s="1">
        <f>[8]Italy!EK$2</f>
        <v>3603</v>
      </c>
      <c r="EL20" s="1">
        <f>[8]Italy!EL$2</f>
        <v>2055</v>
      </c>
      <c r="EM20" s="1">
        <f>[8]Italy!EM$2</f>
        <v>2502</v>
      </c>
      <c r="EN20" s="1">
        <f>[8]Italy!EN$2</f>
        <v>5221</v>
      </c>
      <c r="EO20" s="1">
        <f>[8]Italy!EO$2</f>
        <v>6892</v>
      </c>
      <c r="EP20" s="1">
        <f>[8]Italy!EP$2</f>
        <v>12004</v>
      </c>
      <c r="EQ20" s="1">
        <f>[8]Italy!EQ$2</f>
        <v>8654</v>
      </c>
      <c r="ER20" s="1">
        <f>[8]Italy!ER$2</f>
        <v>7918</v>
      </c>
      <c r="ES20" s="1">
        <f>[8]Italy!ES$2</f>
        <v>1484</v>
      </c>
      <c r="ET20" s="1">
        <f>[8]Italy!ET$2</f>
        <v>6760</v>
      </c>
      <c r="EU20" s="1">
        <f>[8]Italy!EU$2</f>
        <v>413</v>
      </c>
      <c r="EV20" s="1">
        <f>[8]Italy!EV$2</f>
        <v>9564</v>
      </c>
      <c r="EW20" s="1">
        <f>[8]Italy!EW$2</f>
        <v>8</v>
      </c>
      <c r="EX20" s="1">
        <f>[8]Italy!EX$2</f>
        <v>10101</v>
      </c>
      <c r="EY20" s="1">
        <f>[8]Italy!EY$2</f>
        <v>14154</v>
      </c>
      <c r="EZ20" s="1">
        <f>[8]Italy!EZ$2</f>
        <v>9299</v>
      </c>
      <c r="FA20" s="1">
        <f>[8]Italy!FA$2</f>
        <v>4642</v>
      </c>
      <c r="FB20" s="1">
        <f>[8]Italy!FB$2</f>
        <v>15961</v>
      </c>
      <c r="FC20" s="1">
        <f>[8]Italy!FC$2</f>
        <v>6719</v>
      </c>
      <c r="FD20" s="1">
        <f>[8]Italy!FD$2</f>
        <v>1910</v>
      </c>
      <c r="FE20" s="1">
        <f>[8]Italy!FE$2</f>
        <v>3392</v>
      </c>
      <c r="FF20" s="1">
        <f>[8]Italy!FF$2</f>
        <v>9373</v>
      </c>
      <c r="FG20" s="1">
        <f>[8]Italy!FG$2</f>
        <v>501277</v>
      </c>
      <c r="FH20" s="1">
        <f>[8]Italy!FH$2</f>
        <v>8839</v>
      </c>
      <c r="FI20" s="1">
        <f>[8]Italy!FI$2</f>
        <v>2266</v>
      </c>
      <c r="FJ20" s="1">
        <f>[8]Italy!FJ$2</f>
        <v>9735</v>
      </c>
      <c r="FK20" s="1">
        <f>[8]Italy!FK$2</f>
        <v>32</v>
      </c>
      <c r="FL20" s="1">
        <f>[8]Italy!FL$2</f>
        <v>1601</v>
      </c>
      <c r="FM20" s="1">
        <f>[8]Italy!FM$2</f>
        <v>17515</v>
      </c>
      <c r="FN20" s="1">
        <f>[8]Italy!FN$2</f>
        <v>14422</v>
      </c>
      <c r="FO20" s="1">
        <f>[8]Italy!FO$2</f>
        <v>13002</v>
      </c>
      <c r="FP20" s="1">
        <f>[8]Italy!FP$2</f>
        <v>7132</v>
      </c>
      <c r="FQ20" s="1">
        <f>[8]Italy!FQ$2</f>
        <v>9889</v>
      </c>
      <c r="FR20" s="1">
        <f>[8]Italy!FR$2</f>
        <v>24610</v>
      </c>
      <c r="FS20" s="1">
        <f>[8]Italy!FS$2</f>
        <v>22345</v>
      </c>
      <c r="FT20" s="1">
        <f>[8]Italy!FT$2</f>
        <v>17797</v>
      </c>
      <c r="FU20" s="1">
        <f>[8]Italy!FU$2</f>
        <v>7500</v>
      </c>
      <c r="FV20" s="1">
        <f>[8]Italy!FV$2</f>
        <v>20062</v>
      </c>
      <c r="FW20" s="1">
        <f>[8]Italy!FW$2</f>
        <v>0</v>
      </c>
      <c r="FX20" s="1">
        <f>[8]Italy!FX$2</f>
        <v>0</v>
      </c>
      <c r="FY20" s="1">
        <f>[8]Italy!FY$2</f>
        <v>0</v>
      </c>
      <c r="FZ20" s="7">
        <f>SUM($B20:FY20)</f>
        <v>2049563</v>
      </c>
    </row>
    <row r="21" spans="1:182">
      <c r="A21" t="s">
        <v>24</v>
      </c>
      <c r="B21" s="1">
        <f>[8]Latvia!B$2</f>
        <v>549</v>
      </c>
      <c r="C21" s="1">
        <f>[8]Latvia!C$2</f>
        <v>0</v>
      </c>
      <c r="D21" s="1">
        <f>[8]Latvia!D$2</f>
        <v>169</v>
      </c>
      <c r="E21" s="1">
        <f>[8]Latvia!E$2</f>
        <v>0</v>
      </c>
      <c r="F21" s="1">
        <f>[8]Latvia!F$2</f>
        <v>0</v>
      </c>
      <c r="G21" s="1">
        <f>[8]Latvia!G$2</f>
        <v>0</v>
      </c>
      <c r="H21" s="1">
        <f>[8]Latvia!H$2</f>
        <v>96</v>
      </c>
      <c r="I21" s="1">
        <f>[8]Latvia!I$2</f>
        <v>0</v>
      </c>
      <c r="J21" s="1">
        <f>[8]Latvia!J$2</f>
        <v>0</v>
      </c>
      <c r="K21" s="1">
        <f>[8]Latvia!K$2</f>
        <v>0</v>
      </c>
      <c r="L21" s="1">
        <f>[8]Latvia!L$2</f>
        <v>106</v>
      </c>
      <c r="M21" s="1">
        <f>[8]Latvia!M$2</f>
        <v>81</v>
      </c>
      <c r="N21" s="1">
        <f>[8]Latvia!N$2</f>
        <v>0</v>
      </c>
      <c r="O21" s="1">
        <f>[8]Latvia!O$2</f>
        <v>0</v>
      </c>
      <c r="P21" s="1">
        <f>[8]Latvia!P$2</f>
        <v>128</v>
      </c>
      <c r="Q21" s="1">
        <f>[8]Latvia!Q$2</f>
        <v>0</v>
      </c>
      <c r="R21" s="1">
        <f>[8]Latvia!R$2</f>
        <v>0</v>
      </c>
      <c r="S21" s="1">
        <f>[8]Latvia!S$2</f>
        <v>0</v>
      </c>
      <c r="T21" s="1">
        <f>[8]Latvia!T$2</f>
        <v>113</v>
      </c>
      <c r="U21" s="1">
        <f>[8]Latvia!U$2</f>
        <v>0</v>
      </c>
      <c r="V21" s="1">
        <f>[8]Latvia!V$2</f>
        <v>113</v>
      </c>
      <c r="W21" s="1">
        <f>[8]Latvia!W$2</f>
        <v>0</v>
      </c>
      <c r="X21" s="1">
        <f>[8]Latvia!X$2</f>
        <v>0</v>
      </c>
      <c r="Y21" s="1">
        <f>[8]Latvia!Y$2</f>
        <v>113</v>
      </c>
      <c r="Z21" s="1">
        <f>[8]Latvia!Z$2</f>
        <v>0</v>
      </c>
      <c r="AA21" s="1">
        <f>[8]Latvia!AA$2</f>
        <v>113</v>
      </c>
      <c r="AB21" s="1">
        <f>[8]Latvia!AB$2</f>
        <v>62</v>
      </c>
      <c r="AC21" s="1">
        <f>[8]Latvia!AC$2</f>
        <v>117</v>
      </c>
      <c r="AD21" s="1">
        <f>[8]Latvia!AD$2</f>
        <v>198</v>
      </c>
      <c r="AE21" s="1">
        <f>[8]Latvia!AE$2</f>
        <v>0</v>
      </c>
      <c r="AF21" s="1">
        <f>[8]Latvia!AF$2</f>
        <v>0</v>
      </c>
      <c r="AG21" s="1">
        <f>[8]Latvia!AG$2</f>
        <v>148</v>
      </c>
      <c r="AH21" s="1">
        <f>[8]Latvia!AH$2</f>
        <v>117</v>
      </c>
      <c r="AI21" s="1">
        <f>[8]Latvia!AI$2</f>
        <v>0</v>
      </c>
      <c r="AJ21" s="1">
        <f>[8]Latvia!AJ$2</f>
        <v>0</v>
      </c>
      <c r="AK21" s="1">
        <f>[8]Latvia!AK$2</f>
        <v>148</v>
      </c>
      <c r="AL21" s="1">
        <f>[8]Latvia!AL$2</f>
        <v>0</v>
      </c>
      <c r="AM21" s="1">
        <f>[8]Latvia!AM$2</f>
        <v>117</v>
      </c>
      <c r="AN21" s="1">
        <f>[8]Latvia!AN$2</f>
        <v>0</v>
      </c>
      <c r="AO21" s="1">
        <f>[8]Latvia!AO$2</f>
        <v>117</v>
      </c>
      <c r="AP21" s="1">
        <f>[8]Latvia!AP$2</f>
        <v>0</v>
      </c>
      <c r="AQ21" s="1">
        <f>[8]Latvia!AQ$2</f>
        <v>0</v>
      </c>
      <c r="AR21" s="1">
        <f>[8]Latvia!AR$2</f>
        <v>121</v>
      </c>
      <c r="AS21" s="1">
        <f>[8]Latvia!AS$2</f>
        <v>0</v>
      </c>
      <c r="AT21" s="1">
        <f>[8]Latvia!AT$2</f>
        <v>0</v>
      </c>
      <c r="AU21" s="1">
        <f>[8]Latvia!AU$2</f>
        <v>119</v>
      </c>
      <c r="AV21" s="1">
        <f>[8]Latvia!AV$2</f>
        <v>119</v>
      </c>
      <c r="AW21" s="1">
        <f>[8]Latvia!AW$2</f>
        <v>859</v>
      </c>
      <c r="AX21" s="1">
        <f>[8]Latvia!AX$2</f>
        <v>0</v>
      </c>
      <c r="AY21" s="1">
        <f>[8]Latvia!AY$2</f>
        <v>117</v>
      </c>
      <c r="AZ21" s="1">
        <f>[8]Latvia!AZ$2</f>
        <v>0</v>
      </c>
      <c r="BA21" s="1">
        <f>[8]Latvia!BA$2</f>
        <v>128</v>
      </c>
      <c r="BB21" s="1">
        <f>[8]Latvia!BB$2</f>
        <v>0</v>
      </c>
      <c r="BC21" s="1">
        <f>[8]Latvia!BC$2</f>
        <v>133</v>
      </c>
      <c r="BD21" s="1">
        <f>[8]Latvia!BD$2</f>
        <v>0</v>
      </c>
      <c r="BE21" s="1">
        <f>[8]Latvia!BE$2</f>
        <v>0</v>
      </c>
      <c r="BF21" s="1">
        <f>[8]Latvia!BF$2</f>
        <v>0</v>
      </c>
      <c r="BG21" s="1">
        <f>[8]Latvia!BG$2</f>
        <v>140</v>
      </c>
      <c r="BH21" s="1">
        <f>[8]Latvia!BH$2</f>
        <v>140</v>
      </c>
      <c r="BI21" s="1">
        <f>[8]Latvia!BI$2</f>
        <v>139</v>
      </c>
      <c r="BJ21" s="1">
        <f>[8]Latvia!BJ$2</f>
        <v>0</v>
      </c>
      <c r="BK21" s="1">
        <f>[8]Latvia!BK$2</f>
        <v>140</v>
      </c>
      <c r="BL21" s="1">
        <f>[8]Latvia!BL$2</f>
        <v>0</v>
      </c>
      <c r="BM21" s="1">
        <f>[8]Latvia!BM$2</f>
        <v>0</v>
      </c>
      <c r="BN21" s="1">
        <f>[8]Latvia!BN$2</f>
        <v>0</v>
      </c>
      <c r="BO21" s="1">
        <f>[8]Latvia!BO$2</f>
        <v>0</v>
      </c>
      <c r="BP21" s="1">
        <f>[8]Latvia!BP$2</f>
        <v>0</v>
      </c>
      <c r="BQ21" s="1">
        <f>[8]Latvia!BQ$2</f>
        <v>137</v>
      </c>
      <c r="BR21" s="1">
        <f>[8]Latvia!BR$2</f>
        <v>0</v>
      </c>
      <c r="BS21" s="1">
        <f>[8]Latvia!BS$2</f>
        <v>416</v>
      </c>
      <c r="BT21" s="1">
        <f>[8]Latvia!BT$2</f>
        <v>0</v>
      </c>
      <c r="BU21" s="1">
        <f>[8]Latvia!BU$2</f>
        <v>143</v>
      </c>
      <c r="BV21" s="1">
        <f>[8]Latvia!BV$2</f>
        <v>0</v>
      </c>
      <c r="BW21" s="1">
        <f>[8]Latvia!BW$2</f>
        <v>0</v>
      </c>
      <c r="BX21" s="1">
        <f>[8]Latvia!BX$2</f>
        <v>130</v>
      </c>
      <c r="BY21" s="1">
        <f>[8]Latvia!BY$2</f>
        <v>0</v>
      </c>
      <c r="BZ21" s="1">
        <f>[8]Latvia!BZ$2</f>
        <v>257</v>
      </c>
      <c r="CA21" s="1">
        <f>[8]Latvia!CA$2</f>
        <v>0</v>
      </c>
      <c r="CB21" s="1">
        <f>[8]Latvia!CB$2</f>
        <v>103</v>
      </c>
      <c r="CC21" s="1">
        <f>[8]Latvia!CC$2</f>
        <v>0</v>
      </c>
      <c r="CD21" s="1">
        <f>[8]Latvia!CD$2</f>
        <v>190</v>
      </c>
      <c r="CE21" s="1">
        <f>[8]Latvia!CE$2</f>
        <v>0</v>
      </c>
      <c r="CF21" s="1">
        <f>[8]Latvia!CF$2</f>
        <v>0</v>
      </c>
      <c r="CG21" s="1">
        <f>[8]Latvia!CG$2</f>
        <v>0</v>
      </c>
      <c r="CH21" s="1">
        <f>[8]Latvia!CH$2</f>
        <v>261</v>
      </c>
      <c r="CI21" s="1">
        <f>[8]Latvia!CI$2</f>
        <v>0</v>
      </c>
      <c r="CJ21" s="1">
        <f>[8]Latvia!CJ$2</f>
        <v>131</v>
      </c>
      <c r="CK21" s="1">
        <f>[8]Latvia!CK$2</f>
        <v>429</v>
      </c>
      <c r="CL21" s="1">
        <f>[8]Latvia!CL$2</f>
        <v>581</v>
      </c>
      <c r="CM21" s="1">
        <f>[8]Latvia!CM$2</f>
        <v>151</v>
      </c>
      <c r="CN21" s="1">
        <f>[8]Latvia!CN$2</f>
        <v>26</v>
      </c>
      <c r="CO21" s="1">
        <f>[8]Latvia!CO$2</f>
        <v>274</v>
      </c>
      <c r="CP21" s="1">
        <f>[8]Latvia!CP$2</f>
        <v>298</v>
      </c>
      <c r="CQ21" s="1">
        <f>[8]Latvia!CQ$2</f>
        <v>404</v>
      </c>
      <c r="CR21" s="1">
        <f>[8]Latvia!CR$2</f>
        <v>519</v>
      </c>
      <c r="CS21" s="1">
        <f>[8]Latvia!CS$2</f>
        <v>192</v>
      </c>
      <c r="CT21" s="1">
        <f>[8]Latvia!CT$2</f>
        <v>380</v>
      </c>
      <c r="CU21" s="1">
        <f>[8]Latvia!CU$2</f>
        <v>88</v>
      </c>
      <c r="CV21" s="1">
        <f>[8]Latvia!CV$2</f>
        <v>179</v>
      </c>
      <c r="CW21" s="1">
        <f>[8]Latvia!CW$2</f>
        <v>489</v>
      </c>
      <c r="CX21" s="1">
        <f>[8]Latvia!CX$2</f>
        <v>268</v>
      </c>
      <c r="CY21" s="1">
        <f>[8]Latvia!CY$2</f>
        <v>289</v>
      </c>
      <c r="CZ21" s="1">
        <f>[8]Latvia!CZ$2</f>
        <v>464</v>
      </c>
      <c r="DA21" s="1">
        <f>[8]Latvia!DA$2</f>
        <v>709</v>
      </c>
      <c r="DB21" s="1">
        <f>[8]Latvia!DB$2</f>
        <v>212</v>
      </c>
      <c r="DC21" s="1">
        <f>[8]Latvia!DC$2</f>
        <v>283</v>
      </c>
      <c r="DD21" s="1">
        <f>[8]Latvia!DD$2</f>
        <v>693</v>
      </c>
      <c r="DE21" s="1">
        <f>[8]Latvia!DE$2</f>
        <v>125</v>
      </c>
      <c r="DF21" s="1">
        <f>[8]Latvia!DF$2</f>
        <v>475</v>
      </c>
      <c r="DG21" s="1">
        <f>[8]Latvia!DG$2</f>
        <v>323</v>
      </c>
      <c r="DH21" s="1">
        <f>[8]Latvia!DH$2</f>
        <v>914</v>
      </c>
      <c r="DI21" s="1">
        <f>[8]Latvia!DI$2</f>
        <v>474</v>
      </c>
      <c r="DJ21" s="1">
        <f>[8]Latvia!DJ$2</f>
        <v>324</v>
      </c>
      <c r="DK21" s="1">
        <f>[8]Latvia!DK$2</f>
        <v>684</v>
      </c>
      <c r="DL21" s="1">
        <f>[8]Latvia!DL$2</f>
        <v>256</v>
      </c>
      <c r="DM21" s="1">
        <f>[8]Latvia!DM$2</f>
        <v>388</v>
      </c>
      <c r="DN21" s="1">
        <f>[8]Latvia!DN$2</f>
        <v>880</v>
      </c>
      <c r="DO21" s="1">
        <f>[8]Latvia!DO$2</f>
        <v>221</v>
      </c>
      <c r="DP21" s="1">
        <f>[8]Latvia!DP$2</f>
        <v>635</v>
      </c>
      <c r="DQ21" s="1">
        <f>[8]Latvia!DQ$2</f>
        <v>559</v>
      </c>
      <c r="DR21" s="1">
        <f>[8]Latvia!DR$2</f>
        <v>604</v>
      </c>
      <c r="DS21" s="1">
        <f>[8]Latvia!DS$2</f>
        <v>993</v>
      </c>
      <c r="DT21" s="1">
        <f>[8]Latvia!DT$2</f>
        <v>545</v>
      </c>
      <c r="DU21" s="1">
        <f>[8]Latvia!DU$2</f>
        <v>1096</v>
      </c>
      <c r="DV21" s="1">
        <f>[8]Latvia!DV$2</f>
        <v>760</v>
      </c>
      <c r="DW21" s="1">
        <f>[8]Latvia!DW$2</f>
        <v>1138</v>
      </c>
      <c r="DX21" s="1">
        <f>[8]Latvia!DX$2</f>
        <v>1046</v>
      </c>
      <c r="DY21" s="1">
        <f>[8]Latvia!DY$2</f>
        <v>833</v>
      </c>
      <c r="DZ21" s="1">
        <f>[8]Latvia!DZ$2</f>
        <v>798</v>
      </c>
      <c r="EA21" s="1">
        <f>[8]Latvia!EA$2</f>
        <v>1646</v>
      </c>
      <c r="EB21" s="1">
        <f>[8]Latvia!EB$2</f>
        <v>0</v>
      </c>
      <c r="EC21" s="1">
        <f>[8]Latvia!EC$2</f>
        <v>932</v>
      </c>
      <c r="ED21" s="1">
        <f>[8]Latvia!ED$2</f>
        <v>0</v>
      </c>
      <c r="EE21" s="1">
        <f>[8]Latvia!EE$2</f>
        <v>1951</v>
      </c>
      <c r="EF21" s="1">
        <f>[8]Latvia!EF$2</f>
        <v>1285</v>
      </c>
      <c r="EG21" s="1">
        <f>[8]Latvia!EG$2</f>
        <v>4458</v>
      </c>
      <c r="EH21" s="1">
        <f>[8]Latvia!EH$2</f>
        <v>733</v>
      </c>
      <c r="EI21" s="1">
        <f>[8]Latvia!EI$2</f>
        <v>1042</v>
      </c>
      <c r="EJ21" s="1">
        <f>[8]Latvia!EJ$2</f>
        <v>1252</v>
      </c>
      <c r="EK21" s="1">
        <f>[8]Latvia!EK$2</f>
        <v>1101</v>
      </c>
      <c r="EL21" s="1">
        <f>[8]Latvia!EL$2</f>
        <v>3101</v>
      </c>
      <c r="EM21" s="1">
        <f>[8]Latvia!EM$2</f>
        <v>904</v>
      </c>
      <c r="EN21" s="1">
        <f>[8]Latvia!EN$2</f>
        <v>1491</v>
      </c>
      <c r="EO21" s="1">
        <f>[8]Latvia!EO$2</f>
        <v>1110</v>
      </c>
      <c r="EP21" s="1">
        <f>[8]Latvia!EP$2</f>
        <v>2151</v>
      </c>
      <c r="EQ21" s="1">
        <f>[8]Latvia!EQ$2</f>
        <v>2106</v>
      </c>
      <c r="ER21" s="1">
        <f>[8]Latvia!ER$2</f>
        <v>2484</v>
      </c>
      <c r="ES21" s="1">
        <f>[8]Latvia!ES$2</f>
        <v>84</v>
      </c>
      <c r="ET21" s="1">
        <f>[8]Latvia!ET$2</f>
        <v>3895</v>
      </c>
      <c r="EU21" s="1">
        <f>[8]Latvia!EU$2</f>
        <v>2739</v>
      </c>
      <c r="EV21" s="1">
        <f>[8]Latvia!EV$2</f>
        <v>2432</v>
      </c>
      <c r="EW21" s="1">
        <f>[8]Latvia!EW$2</f>
        <v>2774</v>
      </c>
      <c r="EX21" s="1">
        <f>[8]Latvia!EX$2</f>
        <v>2400</v>
      </c>
      <c r="EY21" s="1">
        <f>[8]Latvia!EY$2</f>
        <v>2105</v>
      </c>
      <c r="EZ21" s="1">
        <f>[8]Latvia!EZ$2</f>
        <v>3862</v>
      </c>
      <c r="FA21" s="1">
        <f>[8]Latvia!FA$2</f>
        <v>1791</v>
      </c>
      <c r="FB21" s="1">
        <f>[8]Latvia!FB$2</f>
        <v>4085</v>
      </c>
      <c r="FC21" s="1">
        <f>[8]Latvia!FC$2</f>
        <v>4796</v>
      </c>
      <c r="FD21" s="1">
        <f>[8]Latvia!FD$2</f>
        <v>4184</v>
      </c>
      <c r="FE21" s="1">
        <f>[8]Latvia!FE$2</f>
        <v>4608</v>
      </c>
      <c r="FF21" s="1">
        <f>[8]Latvia!FF$2</f>
        <v>3411</v>
      </c>
      <c r="FG21" s="1">
        <f>[8]Latvia!FG$2</f>
        <v>4171</v>
      </c>
      <c r="FH21" s="1">
        <f>[8]Latvia!FH$2</f>
        <v>1724</v>
      </c>
      <c r="FI21" s="1">
        <f>[8]Latvia!FI$2</f>
        <v>5928</v>
      </c>
      <c r="FJ21" s="1">
        <f>[8]Latvia!FJ$2</f>
        <v>960</v>
      </c>
      <c r="FK21" s="1">
        <f>[8]Latvia!FK$2</f>
        <v>6126</v>
      </c>
      <c r="FL21" s="1">
        <f>[8]Latvia!FL$2</f>
        <v>6215</v>
      </c>
      <c r="FM21" s="1">
        <f>[8]Latvia!FM$2</f>
        <v>2763</v>
      </c>
      <c r="FN21" s="1">
        <f>[8]Latvia!FN$2</f>
        <v>3366</v>
      </c>
      <c r="FO21" s="1">
        <f>[8]Latvia!FO$2</f>
        <v>5320</v>
      </c>
      <c r="FP21" s="1">
        <f>[8]Latvia!FP$2</f>
        <v>1299</v>
      </c>
      <c r="FQ21" s="1">
        <f>[8]Latvia!FQ$2</f>
        <v>7293</v>
      </c>
      <c r="FR21" s="1">
        <f>[8]Latvia!FR$2</f>
        <v>5656</v>
      </c>
      <c r="FS21" s="1">
        <f>[8]Latvia!FS$2</f>
        <v>2842</v>
      </c>
      <c r="FT21" s="1">
        <f>[8]Latvia!FT$2</f>
        <v>3087</v>
      </c>
      <c r="FU21" s="1">
        <f>[8]Latvia!FU$2</f>
        <v>2575</v>
      </c>
      <c r="FV21" s="1">
        <f>[8]Latvia!FV$2</f>
        <v>17596</v>
      </c>
      <c r="FW21" s="1">
        <f>[8]Latvia!FW$2</f>
        <v>0</v>
      </c>
      <c r="FX21" s="1">
        <f>[8]Latvia!FX$2</f>
        <v>0</v>
      </c>
      <c r="FY21" s="1">
        <f>[8]Latvia!FY$2</f>
        <v>0</v>
      </c>
      <c r="FZ21" s="7">
        <f>SUM($B21:FY21)</f>
        <v>175361</v>
      </c>
    </row>
    <row r="22" spans="1:182">
      <c r="A22" t="s">
        <v>29</v>
      </c>
      <c r="B22" s="1">
        <f>[8]Lithuania!B$2</f>
        <v>0</v>
      </c>
      <c r="C22" s="1">
        <f>[8]Lithuania!C$2</f>
        <v>456</v>
      </c>
      <c r="D22" s="1">
        <f>[8]Lithuania!D$2</f>
        <v>134</v>
      </c>
      <c r="E22" s="1">
        <f>[8]Lithuania!E$2</f>
        <v>109</v>
      </c>
      <c r="F22" s="1">
        <f>[8]Lithuania!F$2</f>
        <v>0</v>
      </c>
      <c r="G22" s="1">
        <f>[8]Lithuania!G$2</f>
        <v>228</v>
      </c>
      <c r="H22" s="1">
        <f>[8]Lithuania!H$2</f>
        <v>8</v>
      </c>
      <c r="I22" s="1">
        <f>[8]Lithuania!I$2</f>
        <v>0</v>
      </c>
      <c r="J22" s="1">
        <f>[8]Lithuania!J$2</f>
        <v>368</v>
      </c>
      <c r="K22" s="1">
        <f>[8]Lithuania!K$2</f>
        <v>213</v>
      </c>
      <c r="L22" s="1">
        <f>[8]Lithuania!L$2</f>
        <v>546</v>
      </c>
      <c r="M22" s="1">
        <f>[8]Lithuania!M$2</f>
        <v>9</v>
      </c>
      <c r="N22" s="1">
        <f>[8]Lithuania!N$2</f>
        <v>0</v>
      </c>
      <c r="O22" s="1">
        <f>[8]Lithuania!O$2</f>
        <v>1096</v>
      </c>
      <c r="P22" s="1">
        <f>[8]Lithuania!P$2</f>
        <v>7</v>
      </c>
      <c r="Q22" s="1">
        <f>[8]Lithuania!Q$2</f>
        <v>139</v>
      </c>
      <c r="R22" s="1">
        <f>[8]Lithuania!R$2</f>
        <v>0</v>
      </c>
      <c r="S22" s="1">
        <f>[8]Lithuania!S$2</f>
        <v>191</v>
      </c>
      <c r="T22" s="1">
        <f>[8]Lithuania!T$2</f>
        <v>0</v>
      </c>
      <c r="U22" s="1">
        <f>[8]Lithuania!U$2</f>
        <v>7</v>
      </c>
      <c r="V22" s="1">
        <f>[8]Lithuania!V$2</f>
        <v>38</v>
      </c>
      <c r="W22" s="1">
        <f>[8]Lithuania!W$2</f>
        <v>0</v>
      </c>
      <c r="X22" s="1">
        <f>[8]Lithuania!X$2</f>
        <v>0</v>
      </c>
      <c r="Y22" s="1">
        <f>[8]Lithuania!Y$2</f>
        <v>23</v>
      </c>
      <c r="Z22" s="1">
        <f>[8]Lithuania!Z$2</f>
        <v>0</v>
      </c>
      <c r="AA22" s="1">
        <f>[8]Lithuania!AA$2</f>
        <v>1131</v>
      </c>
      <c r="AB22" s="1">
        <f>[8]Lithuania!AB$2</f>
        <v>266</v>
      </c>
      <c r="AC22" s="1">
        <f>[8]Lithuania!AC$2</f>
        <v>0</v>
      </c>
      <c r="AD22" s="1">
        <f>[8]Lithuania!AD$2</f>
        <v>9</v>
      </c>
      <c r="AE22" s="1">
        <f>[8]Lithuania!AE$2</f>
        <v>0</v>
      </c>
      <c r="AF22" s="1">
        <f>[8]Lithuania!AF$2</f>
        <v>26</v>
      </c>
      <c r="AG22" s="1">
        <f>[8]Lithuania!AG$2</f>
        <v>26</v>
      </c>
      <c r="AH22" s="1">
        <f>[8]Lithuania!AH$2</f>
        <v>0</v>
      </c>
      <c r="AI22" s="1">
        <f>[8]Lithuania!AI$2</f>
        <v>118</v>
      </c>
      <c r="AJ22" s="1">
        <f>[8]Lithuania!AJ$2</f>
        <v>26</v>
      </c>
      <c r="AK22" s="1">
        <f>[8]Lithuania!AK$2</f>
        <v>0</v>
      </c>
      <c r="AL22" s="1">
        <f>[8]Lithuania!AL$2</f>
        <v>9</v>
      </c>
      <c r="AM22" s="1">
        <f>[8]Lithuania!AM$2</f>
        <v>0</v>
      </c>
      <c r="AN22" s="1">
        <f>[8]Lithuania!AN$2</f>
        <v>0</v>
      </c>
      <c r="AO22" s="1">
        <f>[8]Lithuania!AO$2</f>
        <v>26</v>
      </c>
      <c r="AP22" s="1">
        <f>[8]Lithuania!AP$2</f>
        <v>25</v>
      </c>
      <c r="AQ22" s="1">
        <f>[8]Lithuania!AQ$2</f>
        <v>13</v>
      </c>
      <c r="AR22" s="1">
        <f>[8]Lithuania!AR$2</f>
        <v>63</v>
      </c>
      <c r="AS22" s="1">
        <f>[8]Lithuania!AS$2</f>
        <v>13</v>
      </c>
      <c r="AT22" s="1">
        <f>[8]Lithuania!AT$2</f>
        <v>0</v>
      </c>
      <c r="AU22" s="1">
        <f>[8]Lithuania!AU$2</f>
        <v>0</v>
      </c>
      <c r="AV22" s="1">
        <f>[8]Lithuania!AV$2</f>
        <v>13</v>
      </c>
      <c r="AW22" s="1">
        <f>[8]Lithuania!AW$2</f>
        <v>0</v>
      </c>
      <c r="AX22" s="1">
        <f>[8]Lithuania!AX$2</f>
        <v>30</v>
      </c>
      <c r="AY22" s="1">
        <f>[8]Lithuania!AY$2</f>
        <v>0</v>
      </c>
      <c r="AZ22" s="1">
        <f>[8]Lithuania!AZ$2</f>
        <v>2722</v>
      </c>
      <c r="BA22" s="1">
        <f>[8]Lithuania!BA$2</f>
        <v>0</v>
      </c>
      <c r="BB22" s="1">
        <f>[8]Lithuania!BB$2</f>
        <v>0</v>
      </c>
      <c r="BC22" s="1">
        <f>[8]Lithuania!BC$2</f>
        <v>0</v>
      </c>
      <c r="BD22" s="1">
        <f>[8]Lithuania!BD$2</f>
        <v>17</v>
      </c>
      <c r="BE22" s="1">
        <f>[8]Lithuania!BE$2</f>
        <v>1397</v>
      </c>
      <c r="BF22" s="1">
        <f>[8]Lithuania!BF$2</f>
        <v>1916</v>
      </c>
      <c r="BG22" s="1">
        <f>[8]Lithuania!BG$2</f>
        <v>13</v>
      </c>
      <c r="BH22" s="1">
        <f>[8]Lithuania!BH$2</f>
        <v>0</v>
      </c>
      <c r="BI22" s="1">
        <f>[8]Lithuania!BI$2</f>
        <v>0</v>
      </c>
      <c r="BJ22" s="1">
        <f>[8]Lithuania!BJ$2</f>
        <v>0</v>
      </c>
      <c r="BK22" s="1">
        <f>[8]Lithuania!BK$2</f>
        <v>6087</v>
      </c>
      <c r="BL22" s="1">
        <f>[8]Lithuania!BL$2</f>
        <v>0</v>
      </c>
      <c r="BM22" s="1">
        <f>[8]Lithuania!BM$2</f>
        <v>60</v>
      </c>
      <c r="BN22" s="1">
        <f>[8]Lithuania!BN$2</f>
        <v>6276</v>
      </c>
      <c r="BO22" s="1">
        <f>[8]Lithuania!BO$2</f>
        <v>9</v>
      </c>
      <c r="BP22" s="1">
        <f>[8]Lithuania!BP$2</f>
        <v>0</v>
      </c>
      <c r="BQ22" s="1">
        <f>[8]Lithuania!BQ$2</f>
        <v>0</v>
      </c>
      <c r="BR22" s="1">
        <f>[8]Lithuania!BR$2</f>
        <v>0</v>
      </c>
      <c r="BS22" s="1">
        <f>[8]Lithuania!BS$2</f>
        <v>7056</v>
      </c>
      <c r="BT22" s="1">
        <f>[8]Lithuania!BT$2</f>
        <v>28</v>
      </c>
      <c r="BU22" s="1">
        <f>[8]Lithuania!BU$2</f>
        <v>13</v>
      </c>
      <c r="BV22" s="1">
        <f>[8]Lithuania!BV$2</f>
        <v>13</v>
      </c>
      <c r="BW22" s="1">
        <f>[8]Lithuania!BW$2</f>
        <v>4945</v>
      </c>
      <c r="BX22" s="1">
        <f>[8]Lithuania!BX$2</f>
        <v>22</v>
      </c>
      <c r="BY22" s="1">
        <f>[8]Lithuania!BY$2</f>
        <v>0</v>
      </c>
      <c r="BZ22" s="1">
        <f>[8]Lithuania!BZ$2</f>
        <v>22</v>
      </c>
      <c r="CA22" s="1">
        <f>[8]Lithuania!CA$2</f>
        <v>42</v>
      </c>
      <c r="CB22" s="1">
        <f>[8]Lithuania!CB$2</f>
        <v>0</v>
      </c>
      <c r="CC22" s="1">
        <f>[8]Lithuania!CC$2</f>
        <v>22</v>
      </c>
      <c r="CD22" s="1">
        <f>[8]Lithuania!CD$2</f>
        <v>9</v>
      </c>
      <c r="CE22" s="1">
        <f>[8]Lithuania!CE$2</f>
        <v>767</v>
      </c>
      <c r="CF22" s="1">
        <f>[8]Lithuania!CF$2</f>
        <v>81</v>
      </c>
      <c r="CG22" s="1">
        <f>[8]Lithuania!CG$2</f>
        <v>243</v>
      </c>
      <c r="CH22" s="1">
        <f>[8]Lithuania!CH$2</f>
        <v>0</v>
      </c>
      <c r="CI22" s="1">
        <f>[8]Lithuania!CI$2</f>
        <v>614</v>
      </c>
      <c r="CJ22" s="1">
        <f>[8]Lithuania!CJ$2</f>
        <v>30</v>
      </c>
      <c r="CK22" s="1">
        <f>[8]Lithuania!CK$2</f>
        <v>82</v>
      </c>
      <c r="CL22" s="1">
        <f>[8]Lithuania!CL$2</f>
        <v>240</v>
      </c>
      <c r="CM22" s="1">
        <f>[8]Lithuania!CM$2</f>
        <v>433</v>
      </c>
      <c r="CN22" s="1">
        <f>[8]Lithuania!CN$2</f>
        <v>8</v>
      </c>
      <c r="CO22" s="1">
        <f>[8]Lithuania!CO$2</f>
        <v>0</v>
      </c>
      <c r="CP22" s="1">
        <f>[8]Lithuania!CP$2</f>
        <v>1093</v>
      </c>
      <c r="CQ22" s="1">
        <f>[8]Lithuania!CQ$2</f>
        <v>60</v>
      </c>
      <c r="CR22" s="1">
        <f>[8]Lithuania!CR$2</f>
        <v>51</v>
      </c>
      <c r="CS22" s="1">
        <f>[8]Lithuania!CS$2</f>
        <v>0</v>
      </c>
      <c r="CT22" s="1">
        <f>[8]Lithuania!CT$2</f>
        <v>28</v>
      </c>
      <c r="CU22" s="1">
        <f>[8]Lithuania!CU$2</f>
        <v>731</v>
      </c>
      <c r="CV22" s="1">
        <f>[8]Lithuania!CV$2</f>
        <v>29</v>
      </c>
      <c r="CW22" s="1">
        <f>[8]Lithuania!CW$2</f>
        <v>746</v>
      </c>
      <c r="CX22" s="1">
        <f>[8]Lithuania!CX$2</f>
        <v>14</v>
      </c>
      <c r="CY22" s="1">
        <f>[8]Lithuania!CY$2</f>
        <v>48</v>
      </c>
      <c r="CZ22" s="1">
        <f>[8]Lithuania!CZ$2</f>
        <v>962</v>
      </c>
      <c r="DA22" s="1">
        <f>[8]Lithuania!DA$2</f>
        <v>37</v>
      </c>
      <c r="DB22" s="1">
        <f>[8]Lithuania!DB$2</f>
        <v>100</v>
      </c>
      <c r="DC22" s="1">
        <f>[8]Lithuania!DC$2</f>
        <v>1030</v>
      </c>
      <c r="DD22" s="1">
        <f>[8]Lithuania!DD$2</f>
        <v>23</v>
      </c>
      <c r="DE22" s="1">
        <f>[8]Lithuania!DE$2</f>
        <v>0</v>
      </c>
      <c r="DF22" s="1">
        <f>[8]Lithuania!DF$2</f>
        <v>69</v>
      </c>
      <c r="DG22" s="1">
        <f>[8]Lithuania!DG$2</f>
        <v>200</v>
      </c>
      <c r="DH22" s="1">
        <f>[8]Lithuania!DH$2</f>
        <v>45</v>
      </c>
      <c r="DI22" s="1">
        <f>[8]Lithuania!DI$2</f>
        <v>1000</v>
      </c>
      <c r="DJ22" s="1">
        <f>[8]Lithuania!DJ$2</f>
        <v>413</v>
      </c>
      <c r="DK22" s="1">
        <f>[8]Lithuania!DK$2</f>
        <v>110</v>
      </c>
      <c r="DL22" s="1">
        <f>[8]Lithuania!DL$2</f>
        <v>1375</v>
      </c>
      <c r="DM22" s="1">
        <f>[8]Lithuania!DM$2</f>
        <v>35</v>
      </c>
      <c r="DN22" s="1">
        <f>[8]Lithuania!DN$2</f>
        <v>0</v>
      </c>
      <c r="DO22" s="1">
        <f>[8]Lithuania!DO$2</f>
        <v>1931</v>
      </c>
      <c r="DP22" s="1">
        <f>[8]Lithuania!DP$2</f>
        <v>1219</v>
      </c>
      <c r="DQ22" s="1">
        <f>[8]Lithuania!DQ$2</f>
        <v>50</v>
      </c>
      <c r="DR22" s="1">
        <f>[8]Lithuania!DR$2</f>
        <v>122</v>
      </c>
      <c r="DS22" s="1">
        <f>[8]Lithuania!DS$2</f>
        <v>115</v>
      </c>
      <c r="DT22" s="1">
        <f>[8]Lithuania!DT$2</f>
        <v>0</v>
      </c>
      <c r="DU22" s="1">
        <f>[8]Lithuania!DU$2</f>
        <v>10</v>
      </c>
      <c r="DV22" s="1">
        <f>[8]Lithuania!DV$2</f>
        <v>687</v>
      </c>
      <c r="DW22" s="1">
        <f>[8]Lithuania!DW$2</f>
        <v>60</v>
      </c>
      <c r="DX22" s="1">
        <f>[8]Lithuania!DX$2</f>
        <v>60</v>
      </c>
      <c r="DY22" s="1">
        <f>[8]Lithuania!DY$2</f>
        <v>79</v>
      </c>
      <c r="DZ22" s="1">
        <f>[8]Lithuania!DZ$2</f>
        <v>1617</v>
      </c>
      <c r="EA22" s="1">
        <f>[8]Lithuania!EA$2</f>
        <v>388</v>
      </c>
      <c r="EB22" s="1">
        <f>[8]Lithuania!EB$2</f>
        <v>62</v>
      </c>
      <c r="EC22" s="1">
        <f>[8]Lithuania!EC$2</f>
        <v>61</v>
      </c>
      <c r="ED22" s="1">
        <f>[8]Lithuania!ED$2</f>
        <v>1214</v>
      </c>
      <c r="EE22" s="1">
        <f>[8]Lithuania!EE$2</f>
        <v>2256</v>
      </c>
      <c r="EF22" s="1">
        <f>[8]Lithuania!EF$2</f>
        <v>95</v>
      </c>
      <c r="EG22" s="1">
        <f>[8]Lithuania!EG$2</f>
        <v>53</v>
      </c>
      <c r="EH22" s="1">
        <f>[8]Lithuania!EH$2</f>
        <v>646</v>
      </c>
      <c r="EI22" s="1">
        <f>[8]Lithuania!EI$2</f>
        <v>1033</v>
      </c>
      <c r="EJ22" s="1">
        <f>[8]Lithuania!EJ$2</f>
        <v>0</v>
      </c>
      <c r="EK22" s="1">
        <f>[8]Lithuania!EK$2</f>
        <v>1083</v>
      </c>
      <c r="EL22" s="1">
        <f>[8]Lithuania!EL$2</f>
        <v>753</v>
      </c>
      <c r="EM22" s="1">
        <f>[8]Lithuania!EM$2</f>
        <v>1060</v>
      </c>
      <c r="EN22" s="1">
        <f>[8]Lithuania!EN$2</f>
        <v>261</v>
      </c>
      <c r="EO22" s="1">
        <f>[8]Lithuania!EO$2</f>
        <v>0</v>
      </c>
      <c r="EP22" s="1">
        <f>[8]Lithuania!EP$2</f>
        <v>729</v>
      </c>
      <c r="EQ22" s="1">
        <f>[8]Lithuania!EQ$2</f>
        <v>105</v>
      </c>
      <c r="ER22" s="1">
        <f>[8]Lithuania!ER$2</f>
        <v>99</v>
      </c>
      <c r="ES22" s="1">
        <f>[8]Lithuania!ES$2</f>
        <v>0</v>
      </c>
      <c r="ET22" s="1">
        <f>[8]Lithuania!ET$2</f>
        <v>2578</v>
      </c>
      <c r="EU22" s="1">
        <f>[8]Lithuania!EU$2</f>
        <v>81</v>
      </c>
      <c r="EV22" s="1">
        <f>[8]Lithuania!EV$2</f>
        <v>1461</v>
      </c>
      <c r="EW22" s="1">
        <f>[8]Lithuania!EW$2</f>
        <v>980</v>
      </c>
      <c r="EX22" s="1">
        <f>[8]Lithuania!EX$2</f>
        <v>397</v>
      </c>
      <c r="EY22" s="1">
        <f>[8]Lithuania!EY$2</f>
        <v>2283</v>
      </c>
      <c r="EZ22" s="1">
        <f>[8]Lithuania!EZ$2</f>
        <v>5112</v>
      </c>
      <c r="FA22" s="1">
        <f>[8]Lithuania!FA$2</f>
        <v>264</v>
      </c>
      <c r="FB22" s="1">
        <f>[8]Lithuania!FB$2</f>
        <v>133</v>
      </c>
      <c r="FC22" s="1">
        <f>[8]Lithuania!FC$2</f>
        <v>29</v>
      </c>
      <c r="FD22" s="1">
        <f>[8]Lithuania!FD$2</f>
        <v>29</v>
      </c>
      <c r="FE22" s="1">
        <f>[8]Lithuania!FE$2</f>
        <v>2399</v>
      </c>
      <c r="FF22" s="1">
        <f>[8]Lithuania!FF$2</f>
        <v>1120</v>
      </c>
      <c r="FG22" s="1">
        <f>[8]Lithuania!FG$2</f>
        <v>118</v>
      </c>
      <c r="FH22" s="1">
        <f>[8]Lithuania!FH$2</f>
        <v>1463</v>
      </c>
      <c r="FI22" s="1">
        <f>[8]Lithuania!FI$2</f>
        <v>2839</v>
      </c>
      <c r="FJ22" s="1">
        <f>[8]Lithuania!FJ$2</f>
        <v>665</v>
      </c>
      <c r="FK22" s="1">
        <f>[8]Lithuania!FK$2</f>
        <v>3106</v>
      </c>
      <c r="FL22" s="1">
        <f>[8]Lithuania!FL$2</f>
        <v>113</v>
      </c>
      <c r="FM22" s="1">
        <f>[8]Lithuania!FM$2</f>
        <v>1595</v>
      </c>
      <c r="FN22" s="1">
        <f>[8]Lithuania!FN$2</f>
        <v>1646</v>
      </c>
      <c r="FO22" s="1">
        <f>[8]Lithuania!FO$2</f>
        <v>157</v>
      </c>
      <c r="FP22" s="1">
        <f>[8]Lithuania!FP$2</f>
        <v>72</v>
      </c>
      <c r="FQ22" s="1">
        <f>[8]Lithuania!FQ$2</f>
        <v>600</v>
      </c>
      <c r="FR22" s="1">
        <f>[8]Lithuania!FR$2</f>
        <v>555</v>
      </c>
      <c r="FS22" s="1">
        <f>[8]Lithuania!FS$2</f>
        <v>1137</v>
      </c>
      <c r="FT22" s="1">
        <f>[8]Lithuania!FT$2</f>
        <v>0</v>
      </c>
      <c r="FU22" s="1">
        <f>[8]Lithuania!FU$2</f>
        <v>1524</v>
      </c>
      <c r="FV22" s="1">
        <f>[8]Lithuania!FV$2</f>
        <v>306</v>
      </c>
      <c r="FW22" s="1">
        <f>[8]Lithuania!FW$2</f>
        <v>0</v>
      </c>
      <c r="FX22" s="1">
        <f>[8]Lithuania!FX$2</f>
        <v>0</v>
      </c>
      <c r="FY22" s="1">
        <f>[8]Lithuania!FY$2</f>
        <v>0</v>
      </c>
      <c r="FZ22" s="7">
        <f>SUM($B22:FY22)</f>
        <v>95342</v>
      </c>
    </row>
    <row r="23" spans="1:182">
      <c r="A23" t="s">
        <v>40</v>
      </c>
      <c r="B23" s="1">
        <f>[8]Luxembourg!B$2</f>
        <v>213004</v>
      </c>
      <c r="C23" s="1">
        <f>[8]Luxembourg!C$2</f>
        <v>203897</v>
      </c>
      <c r="D23" s="1">
        <f>[8]Luxembourg!D$2</f>
        <v>347514</v>
      </c>
      <c r="E23" s="1">
        <f>[8]Luxembourg!E$2</f>
        <v>341635</v>
      </c>
      <c r="F23" s="1">
        <f>[8]Luxembourg!F$2</f>
        <v>489108</v>
      </c>
      <c r="G23" s="1">
        <f>[8]Luxembourg!G$2</f>
        <v>653228</v>
      </c>
      <c r="H23" s="1">
        <f>[8]Luxembourg!H$2</f>
        <v>392567</v>
      </c>
      <c r="I23" s="1">
        <f>[8]Luxembourg!I$2</f>
        <v>382399</v>
      </c>
      <c r="J23" s="1">
        <f>[8]Luxembourg!J$2</f>
        <v>473059</v>
      </c>
      <c r="K23" s="1">
        <f>[8]Luxembourg!K$2</f>
        <v>399448</v>
      </c>
      <c r="L23" s="1">
        <f>[8]Luxembourg!L$2</f>
        <v>449454</v>
      </c>
      <c r="M23" s="1">
        <f>[8]Luxembourg!M$2</f>
        <v>151910</v>
      </c>
      <c r="N23" s="1">
        <f>[8]Luxembourg!N$2</f>
        <v>191723</v>
      </c>
      <c r="O23" s="1">
        <f>[8]Luxembourg!O$2</f>
        <v>749201</v>
      </c>
      <c r="P23" s="1">
        <f>[8]Luxembourg!P$2</f>
        <v>922521</v>
      </c>
      <c r="Q23" s="1">
        <f>[8]Luxembourg!Q$2</f>
        <v>788999</v>
      </c>
      <c r="R23" s="1">
        <f>[8]Luxembourg!R$2</f>
        <v>761612</v>
      </c>
      <c r="S23" s="1">
        <f>[8]Luxembourg!S$2</f>
        <v>770986</v>
      </c>
      <c r="T23" s="1">
        <f>[8]Luxembourg!T$2</f>
        <v>470098</v>
      </c>
      <c r="U23" s="1">
        <f>[8]Luxembourg!U$2</f>
        <v>331239</v>
      </c>
      <c r="V23" s="1">
        <f>[8]Luxembourg!V$2</f>
        <v>650242</v>
      </c>
      <c r="W23" s="1">
        <f>[8]Luxembourg!W$2</f>
        <v>509090</v>
      </c>
      <c r="X23" s="1">
        <f>[8]Luxembourg!X$2</f>
        <v>502528</v>
      </c>
      <c r="Y23" s="1">
        <f>[8]Luxembourg!Y$2</f>
        <v>363312</v>
      </c>
      <c r="Z23" s="1">
        <f>[8]Luxembourg!Z$2</f>
        <v>464925</v>
      </c>
      <c r="AA23" s="1">
        <f>[8]Luxembourg!AA$2</f>
        <v>383744</v>
      </c>
      <c r="AB23" s="1">
        <f>[8]Luxembourg!AB$2</f>
        <v>553426</v>
      </c>
      <c r="AC23" s="1">
        <f>[8]Luxembourg!AC$2</f>
        <v>525658</v>
      </c>
      <c r="AD23" s="1">
        <f>[8]Luxembourg!AD$2</f>
        <v>484862</v>
      </c>
      <c r="AE23" s="1">
        <f>[8]Luxembourg!AE$2</f>
        <v>535343</v>
      </c>
      <c r="AF23" s="1">
        <f>[8]Luxembourg!AF$2</f>
        <v>293914</v>
      </c>
      <c r="AG23" s="1">
        <f>[8]Luxembourg!AG$2</f>
        <v>314027</v>
      </c>
      <c r="AH23" s="1">
        <f>[8]Luxembourg!AH$2</f>
        <v>456320</v>
      </c>
      <c r="AI23" s="1">
        <f>[8]Luxembourg!AI$2</f>
        <v>445288</v>
      </c>
      <c r="AJ23" s="1">
        <f>[8]Luxembourg!AJ$2</f>
        <v>478140</v>
      </c>
      <c r="AK23" s="1">
        <f>[8]Luxembourg!AK$2</f>
        <v>477072</v>
      </c>
      <c r="AL23" s="1">
        <f>[8]Luxembourg!AL$2</f>
        <v>478330</v>
      </c>
      <c r="AM23" s="1">
        <f>[8]Luxembourg!AM$2</f>
        <v>466948</v>
      </c>
      <c r="AN23" s="1">
        <f>[8]Luxembourg!AN$2</f>
        <v>519009</v>
      </c>
      <c r="AO23" s="1">
        <f>[8]Luxembourg!AO$2</f>
        <v>489538</v>
      </c>
      <c r="AP23" s="1">
        <f>[8]Luxembourg!AP$2</f>
        <v>492276</v>
      </c>
      <c r="AQ23" s="1">
        <f>[8]Luxembourg!AQ$2</f>
        <v>553350</v>
      </c>
      <c r="AR23" s="1">
        <f>[8]Luxembourg!AR$2</f>
        <v>483207</v>
      </c>
      <c r="AS23" s="1">
        <f>[8]Luxembourg!AS$2</f>
        <v>882100</v>
      </c>
      <c r="AT23" s="1">
        <f>[8]Luxembourg!AT$2</f>
        <v>586493</v>
      </c>
      <c r="AU23" s="1">
        <f>[8]Luxembourg!AU$2</f>
        <v>634474</v>
      </c>
      <c r="AV23" s="1">
        <f>[8]Luxembourg!AV$2</f>
        <v>551386</v>
      </c>
      <c r="AW23" s="1">
        <f>[8]Luxembourg!AW$2</f>
        <v>319387</v>
      </c>
      <c r="AX23" s="1">
        <f>[8]Luxembourg!AX$2</f>
        <v>312059</v>
      </c>
      <c r="AY23" s="1">
        <f>[8]Luxembourg!AY$2</f>
        <v>332919</v>
      </c>
      <c r="AZ23" s="1">
        <f>[8]Luxembourg!AZ$2</f>
        <v>326284</v>
      </c>
      <c r="BA23" s="1">
        <f>[8]Luxembourg!BA$2</f>
        <v>308449</v>
      </c>
      <c r="BB23" s="1">
        <f>[8]Luxembourg!BB$2</f>
        <v>335107</v>
      </c>
      <c r="BC23" s="1">
        <f>[8]Luxembourg!BC$2</f>
        <v>345791</v>
      </c>
      <c r="BD23" s="1">
        <f>[8]Luxembourg!BD$2</f>
        <v>298306</v>
      </c>
      <c r="BE23" s="1">
        <f>[8]Luxembourg!BE$2</f>
        <v>213532</v>
      </c>
      <c r="BF23" s="1">
        <f>[8]Luxembourg!BF$2</f>
        <v>341566</v>
      </c>
      <c r="BG23" s="1">
        <f>[8]Luxembourg!BG$2</f>
        <v>362836</v>
      </c>
      <c r="BH23" s="1">
        <f>[8]Luxembourg!BH$2</f>
        <v>361819</v>
      </c>
      <c r="BI23" s="1">
        <f>[8]Luxembourg!BI$2</f>
        <v>481458</v>
      </c>
      <c r="BJ23" s="1">
        <f>[8]Luxembourg!BJ$2</f>
        <v>117312</v>
      </c>
      <c r="BK23" s="1">
        <f>[8]Luxembourg!BK$2</f>
        <v>207825</v>
      </c>
      <c r="BL23" s="1">
        <f>[8]Luxembourg!BL$2</f>
        <v>362597</v>
      </c>
      <c r="BM23" s="1">
        <f>[8]Luxembourg!BM$2</f>
        <v>244490</v>
      </c>
      <c r="BN23" s="1">
        <f>[8]Luxembourg!BN$2</f>
        <v>236502</v>
      </c>
      <c r="BO23" s="1">
        <f>[8]Luxembourg!BO$2</f>
        <v>285646</v>
      </c>
      <c r="BP23" s="1">
        <f>[8]Luxembourg!BP$2</f>
        <v>100278</v>
      </c>
      <c r="BQ23" s="1">
        <f>[8]Luxembourg!BQ$2</f>
        <v>354930</v>
      </c>
      <c r="BR23" s="1">
        <f>[8]Luxembourg!BR$2</f>
        <v>140313</v>
      </c>
      <c r="BS23" s="1">
        <f>[8]Luxembourg!BS$2</f>
        <v>151386</v>
      </c>
      <c r="BT23" s="1">
        <f>[8]Luxembourg!BT$2</f>
        <v>106809</v>
      </c>
      <c r="BU23" s="1">
        <f>[8]Luxembourg!BU$2</f>
        <v>93223</v>
      </c>
      <c r="BV23" s="1">
        <f>[8]Luxembourg!BV$2</f>
        <v>104819</v>
      </c>
      <c r="BW23" s="1">
        <f>[8]Luxembourg!BW$2</f>
        <v>125056</v>
      </c>
      <c r="BX23" s="1">
        <f>[8]Luxembourg!BX$2</f>
        <v>260555</v>
      </c>
      <c r="BY23" s="1">
        <f>[8]Luxembourg!BY$2</f>
        <v>294467</v>
      </c>
      <c r="BZ23" s="1">
        <f>[8]Luxembourg!BZ$2</f>
        <v>194560</v>
      </c>
      <c r="CA23" s="1">
        <f>[8]Luxembourg!CA$2</f>
        <v>190638</v>
      </c>
      <c r="CB23" s="1">
        <f>[8]Luxembourg!CB$2</f>
        <v>113077</v>
      </c>
      <c r="CC23" s="1">
        <f>[8]Luxembourg!CC$2</f>
        <v>138273</v>
      </c>
      <c r="CD23" s="1">
        <f>[8]Luxembourg!CD$2</f>
        <v>100276</v>
      </c>
      <c r="CE23" s="1">
        <f>[8]Luxembourg!CE$2</f>
        <v>115003</v>
      </c>
      <c r="CF23" s="1">
        <f>[8]Luxembourg!CF$2</f>
        <v>113106</v>
      </c>
      <c r="CG23" s="1">
        <f>[8]Luxembourg!CG$2</f>
        <v>104628</v>
      </c>
      <c r="CH23" s="1">
        <f>[8]Luxembourg!CH$2</f>
        <v>104145</v>
      </c>
      <c r="CI23" s="1">
        <f>[8]Luxembourg!CI$2</f>
        <v>115290</v>
      </c>
      <c r="CJ23" s="1">
        <f>[8]Luxembourg!CJ$2</f>
        <v>173534</v>
      </c>
      <c r="CK23" s="1">
        <f>[8]Luxembourg!CK$2</f>
        <v>241972</v>
      </c>
      <c r="CL23" s="1">
        <f>[8]Luxembourg!CL$2</f>
        <v>149866</v>
      </c>
      <c r="CM23" s="1">
        <f>[8]Luxembourg!CM$2</f>
        <v>92248</v>
      </c>
      <c r="CN23" s="1">
        <f>[8]Luxembourg!CN$2</f>
        <v>81854</v>
      </c>
      <c r="CO23" s="1">
        <f>[8]Luxembourg!CO$2</f>
        <v>77762</v>
      </c>
      <c r="CP23" s="1">
        <f>[8]Luxembourg!CP$2</f>
        <v>75137</v>
      </c>
      <c r="CQ23" s="1">
        <f>[8]Luxembourg!CQ$2</f>
        <v>72057</v>
      </c>
      <c r="CR23" s="1">
        <f>[8]Luxembourg!CR$2</f>
        <v>114944</v>
      </c>
      <c r="CS23" s="1">
        <f>[8]Luxembourg!CS$2</f>
        <v>48999</v>
      </c>
      <c r="CT23" s="1">
        <f>[8]Luxembourg!CT$2</f>
        <v>120604</v>
      </c>
      <c r="CU23" s="1">
        <f>[8]Luxembourg!CU$2</f>
        <v>135010</v>
      </c>
      <c r="CV23" s="1">
        <f>[8]Luxembourg!CV$2</f>
        <v>161958</v>
      </c>
      <c r="CW23" s="1">
        <f>[8]Luxembourg!CW$2</f>
        <v>270389</v>
      </c>
      <c r="CX23" s="1">
        <f>[8]Luxembourg!CX$2</f>
        <v>186885</v>
      </c>
      <c r="CY23" s="1">
        <f>[8]Luxembourg!CY$2</f>
        <v>148670</v>
      </c>
      <c r="CZ23" s="1">
        <f>[8]Luxembourg!CZ$2</f>
        <v>119533</v>
      </c>
      <c r="DA23" s="1">
        <f>[8]Luxembourg!DA$2</f>
        <v>92760</v>
      </c>
      <c r="DB23" s="1">
        <f>[8]Luxembourg!DB$2</f>
        <v>148653</v>
      </c>
      <c r="DC23" s="1">
        <f>[8]Luxembourg!DC$2</f>
        <v>122605</v>
      </c>
      <c r="DD23" s="1">
        <f>[8]Luxembourg!DD$2</f>
        <v>124193</v>
      </c>
      <c r="DE23" s="1">
        <f>[8]Luxembourg!DE$2</f>
        <v>73927</v>
      </c>
      <c r="DF23" s="1">
        <f>[8]Luxembourg!DF$2</f>
        <v>69788</v>
      </c>
      <c r="DG23" s="1">
        <f>[8]Luxembourg!DG$2</f>
        <v>136377</v>
      </c>
      <c r="DH23" s="1">
        <f>[8]Luxembourg!DH$2</f>
        <v>147949</v>
      </c>
      <c r="DI23" s="1">
        <f>[8]Luxembourg!DI$2</f>
        <v>234258</v>
      </c>
      <c r="DJ23" s="1">
        <f>[8]Luxembourg!DJ$2</f>
        <v>139886</v>
      </c>
      <c r="DK23" s="1">
        <f>[8]Luxembourg!DK$2</f>
        <v>152374</v>
      </c>
      <c r="DL23" s="1">
        <f>[8]Luxembourg!DL$2</f>
        <v>60804</v>
      </c>
      <c r="DM23" s="1">
        <f>[8]Luxembourg!DM$2</f>
        <v>152180</v>
      </c>
      <c r="DN23" s="1">
        <f>[8]Luxembourg!DN$2</f>
        <v>116541</v>
      </c>
      <c r="DO23" s="1">
        <f>[8]Luxembourg!DO$2</f>
        <v>180351</v>
      </c>
      <c r="DP23" s="1">
        <f>[8]Luxembourg!DP$2</f>
        <v>132204</v>
      </c>
      <c r="DQ23" s="1">
        <f>[8]Luxembourg!DQ$2</f>
        <v>147428</v>
      </c>
      <c r="DR23" s="1">
        <f>[8]Luxembourg!DR$2</f>
        <v>138686</v>
      </c>
      <c r="DS23" s="1">
        <f>[8]Luxembourg!DS$2</f>
        <v>157615</v>
      </c>
      <c r="DT23" s="1">
        <f>[8]Luxembourg!DT$2</f>
        <v>171446</v>
      </c>
      <c r="DU23" s="1">
        <f>[8]Luxembourg!DU$2</f>
        <v>217624</v>
      </c>
      <c r="DV23" s="1">
        <f>[8]Luxembourg!DV$2</f>
        <v>164248</v>
      </c>
      <c r="DW23" s="1">
        <f>[8]Luxembourg!DW$2</f>
        <v>146537</v>
      </c>
      <c r="DX23" s="1">
        <f>[8]Luxembourg!DX$2</f>
        <v>176788</v>
      </c>
      <c r="DY23" s="1">
        <f>[8]Luxembourg!DY$2</f>
        <v>75836</v>
      </c>
      <c r="DZ23" s="1">
        <f>[8]Luxembourg!DZ$2</f>
        <v>66535</v>
      </c>
      <c r="EA23" s="1">
        <f>[8]Luxembourg!EA$2</f>
        <v>128165</v>
      </c>
      <c r="EB23" s="1">
        <f>[8]Luxembourg!EB$2</f>
        <v>55001</v>
      </c>
      <c r="EC23" s="1">
        <f>[8]Luxembourg!EC$2</f>
        <v>37783</v>
      </c>
      <c r="ED23" s="1">
        <f>[8]Luxembourg!ED$2</f>
        <v>21298</v>
      </c>
      <c r="EE23" s="1">
        <f>[8]Luxembourg!EE$2</f>
        <v>105231</v>
      </c>
      <c r="EF23" s="1">
        <f>[8]Luxembourg!EF$2</f>
        <v>177694</v>
      </c>
      <c r="EG23" s="1">
        <f>[8]Luxembourg!EG$2</f>
        <v>219066</v>
      </c>
      <c r="EH23" s="1">
        <f>[8]Luxembourg!EH$2</f>
        <v>154137</v>
      </c>
      <c r="EI23" s="1">
        <f>[8]Luxembourg!EI$2</f>
        <v>131580</v>
      </c>
      <c r="EJ23" s="1">
        <f>[8]Luxembourg!EJ$2</f>
        <v>77104</v>
      </c>
      <c r="EK23" s="1">
        <f>[8]Luxembourg!EK$2</f>
        <v>78865</v>
      </c>
      <c r="EL23" s="1">
        <f>[8]Luxembourg!EL$2</f>
        <v>88783</v>
      </c>
      <c r="EM23" s="1">
        <f>[8]Luxembourg!EM$2</f>
        <v>175877</v>
      </c>
      <c r="EN23" s="1">
        <f>[8]Luxembourg!EN$2</f>
        <v>194129</v>
      </c>
      <c r="EO23" s="1">
        <f>[8]Luxembourg!EO$2</f>
        <v>231768</v>
      </c>
      <c r="EP23" s="1">
        <f>[8]Luxembourg!EP$2</f>
        <v>294011</v>
      </c>
      <c r="EQ23" s="1">
        <f>[8]Luxembourg!EQ$2</f>
        <v>268725</v>
      </c>
      <c r="ER23" s="1">
        <f>[8]Luxembourg!ER$2</f>
        <v>229302</v>
      </c>
      <c r="ES23" s="1">
        <f>[8]Luxembourg!ES$2</f>
        <v>308197</v>
      </c>
      <c r="ET23" s="1">
        <f>[8]Luxembourg!ET$2</f>
        <v>298161</v>
      </c>
      <c r="EU23" s="1">
        <f>[8]Luxembourg!EU$2</f>
        <v>213633</v>
      </c>
      <c r="EV23" s="1">
        <f>[8]Luxembourg!EV$2</f>
        <v>234761</v>
      </c>
      <c r="EW23" s="1">
        <f>[8]Luxembourg!EW$2</f>
        <v>75220</v>
      </c>
      <c r="EX23" s="1">
        <f>[8]Luxembourg!EX$2</f>
        <v>435336</v>
      </c>
      <c r="EY23" s="1">
        <f>[8]Luxembourg!EY$2</f>
        <v>158299</v>
      </c>
      <c r="EZ23" s="1">
        <f>[8]Luxembourg!EZ$2</f>
        <v>240224</v>
      </c>
      <c r="FA23" s="1">
        <f>[8]Luxembourg!FA$2</f>
        <v>221984</v>
      </c>
      <c r="FB23" s="1">
        <f>[8]Luxembourg!FB$2</f>
        <v>326908</v>
      </c>
      <c r="FC23" s="1">
        <f>[8]Luxembourg!FC$2</f>
        <v>316988</v>
      </c>
      <c r="FD23" s="1">
        <f>[8]Luxembourg!FD$2</f>
        <v>209413</v>
      </c>
      <c r="FE23" s="1">
        <f>[8]Luxembourg!FE$2</f>
        <v>170732</v>
      </c>
      <c r="FF23" s="1">
        <f>[8]Luxembourg!FF$2</f>
        <v>259750</v>
      </c>
      <c r="FG23" s="1">
        <f>[8]Luxembourg!FG$2</f>
        <v>783203</v>
      </c>
      <c r="FH23" s="1">
        <f>[8]Luxembourg!FH$2</f>
        <v>119612</v>
      </c>
      <c r="FI23" s="1">
        <f>[8]Luxembourg!FI$2</f>
        <v>151571</v>
      </c>
      <c r="FJ23" s="1">
        <f>[8]Luxembourg!FJ$2</f>
        <v>137629</v>
      </c>
      <c r="FK23" s="1">
        <f>[8]Luxembourg!FK$2</f>
        <v>137977</v>
      </c>
      <c r="FL23" s="1">
        <f>[8]Luxembourg!FL$2</f>
        <v>76961</v>
      </c>
      <c r="FM23" s="1">
        <f>[8]Luxembourg!FM$2</f>
        <v>74444</v>
      </c>
      <c r="FN23" s="1">
        <f>[8]Luxembourg!FN$2</f>
        <v>76501</v>
      </c>
      <c r="FO23" s="1">
        <f>[8]Luxembourg!FO$2</f>
        <v>174460</v>
      </c>
      <c r="FP23" s="1">
        <f>[8]Luxembourg!FP$2</f>
        <v>270839</v>
      </c>
      <c r="FQ23" s="1">
        <f>[8]Luxembourg!FQ$2</f>
        <v>175310</v>
      </c>
      <c r="FR23" s="1">
        <f>[8]Luxembourg!FR$2</f>
        <v>185928</v>
      </c>
      <c r="FS23" s="1">
        <f>[8]Luxembourg!FS$2</f>
        <v>168992</v>
      </c>
      <c r="FT23" s="1">
        <f>[8]Luxembourg!FT$2</f>
        <v>123957</v>
      </c>
      <c r="FU23" s="1">
        <f>[8]Luxembourg!FU$2</f>
        <v>94257</v>
      </c>
      <c r="FV23" s="1">
        <f>[8]Luxembourg!FV$2</f>
        <v>120588</v>
      </c>
      <c r="FW23" s="1">
        <f>[8]Luxembourg!FW$2</f>
        <v>0</v>
      </c>
      <c r="FX23" s="1">
        <f>[8]Luxembourg!FX$2</f>
        <v>0</v>
      </c>
      <c r="FY23" s="1">
        <f>[8]Luxembourg!FY$2</f>
        <v>0</v>
      </c>
      <c r="FZ23" s="7">
        <f>SUM($B23:FY23)</f>
        <v>46702690</v>
      </c>
    </row>
    <row r="24" spans="1:182">
      <c r="A24" t="s">
        <v>41</v>
      </c>
      <c r="B24" s="1">
        <f>[8]Malta!B$2</f>
        <v>514</v>
      </c>
      <c r="C24" s="1">
        <f>[8]Malta!C$2</f>
        <v>393</v>
      </c>
      <c r="D24" s="1">
        <f>[8]Malta!D$2</f>
        <v>0</v>
      </c>
      <c r="E24" s="1">
        <f>[8]Malta!E$2</f>
        <v>197</v>
      </c>
      <c r="F24" s="1">
        <f>[8]Malta!F$2</f>
        <v>465</v>
      </c>
      <c r="G24" s="1">
        <f>[8]Malta!G$2</f>
        <v>0</v>
      </c>
      <c r="H24" s="1">
        <f>[8]Malta!H$2</f>
        <v>178</v>
      </c>
      <c r="I24" s="1">
        <f>[8]Malta!I$2</f>
        <v>155</v>
      </c>
      <c r="J24" s="1">
        <f>[8]Malta!J$2</f>
        <v>191</v>
      </c>
      <c r="K24" s="1">
        <f>[8]Malta!K$2</f>
        <v>425</v>
      </c>
      <c r="L24" s="1">
        <f>[8]Malta!L$2</f>
        <v>905</v>
      </c>
      <c r="M24" s="1">
        <f>[8]Malta!M$2</f>
        <v>473</v>
      </c>
      <c r="N24" s="1">
        <f>[8]Malta!N$2</f>
        <v>74</v>
      </c>
      <c r="O24" s="1">
        <f>[8]Malta!O$2</f>
        <v>1663</v>
      </c>
      <c r="P24" s="1">
        <f>[8]Malta!P$2</f>
        <v>372</v>
      </c>
      <c r="Q24" s="1">
        <f>[8]Malta!Q$2</f>
        <v>3531</v>
      </c>
      <c r="R24" s="1">
        <f>[8]Malta!R$2</f>
        <v>56</v>
      </c>
      <c r="S24" s="1">
        <f>[8]Malta!S$2</f>
        <v>424</v>
      </c>
      <c r="T24" s="1">
        <f>[8]Malta!T$2</f>
        <v>0</v>
      </c>
      <c r="U24" s="1">
        <f>[8]Malta!U$2</f>
        <v>302</v>
      </c>
      <c r="V24" s="1">
        <f>[8]Malta!V$2</f>
        <v>4216</v>
      </c>
      <c r="W24" s="1">
        <f>[8]Malta!W$2</f>
        <v>669</v>
      </c>
      <c r="X24" s="1">
        <f>[8]Malta!X$2</f>
        <v>189</v>
      </c>
      <c r="Y24" s="1">
        <f>[8]Malta!Y$2</f>
        <v>677</v>
      </c>
      <c r="Z24" s="1">
        <f>[8]Malta!Z$2</f>
        <v>6883</v>
      </c>
      <c r="AA24" s="1">
        <f>[8]Malta!AA$2</f>
        <v>2331</v>
      </c>
      <c r="AB24" s="1">
        <f>[8]Malta!AB$2</f>
        <v>1321</v>
      </c>
      <c r="AC24" s="1">
        <f>[8]Malta!AC$2</f>
        <v>2618</v>
      </c>
      <c r="AD24" s="1">
        <f>[8]Malta!AD$2</f>
        <v>649</v>
      </c>
      <c r="AE24" s="1">
        <f>[8]Malta!AE$2</f>
        <v>5358</v>
      </c>
      <c r="AF24" s="1">
        <f>[8]Malta!AF$2</f>
        <v>490</v>
      </c>
      <c r="AG24" s="1">
        <f>[8]Malta!AG$2</f>
        <v>2632</v>
      </c>
      <c r="AH24" s="1">
        <f>[8]Malta!AH$2</f>
        <v>3591</v>
      </c>
      <c r="AI24" s="1">
        <f>[8]Malta!AI$2</f>
        <v>5879</v>
      </c>
      <c r="AJ24" s="1">
        <f>[8]Malta!AJ$2</f>
        <v>510</v>
      </c>
      <c r="AK24" s="1">
        <f>[8]Malta!AK$2</f>
        <v>4723</v>
      </c>
      <c r="AL24" s="1">
        <f>[8]Malta!AL$2</f>
        <v>32</v>
      </c>
      <c r="AM24" s="1">
        <f>[8]Malta!AM$2</f>
        <v>6367</v>
      </c>
      <c r="AN24" s="1">
        <f>[8]Malta!AN$2</f>
        <v>870</v>
      </c>
      <c r="AO24" s="1">
        <f>[8]Malta!AO$2</f>
        <v>1101</v>
      </c>
      <c r="AP24" s="1">
        <f>[8]Malta!AP$2</f>
        <v>5182</v>
      </c>
      <c r="AQ24" s="1">
        <f>[8]Malta!AQ$2</f>
        <v>4862</v>
      </c>
      <c r="AR24" s="1">
        <f>[8]Malta!AR$2</f>
        <v>1180</v>
      </c>
      <c r="AS24" s="1">
        <f>[8]Malta!AS$2</f>
        <v>2512</v>
      </c>
      <c r="AT24" s="1">
        <f>[8]Malta!AT$2</f>
        <v>3528</v>
      </c>
      <c r="AU24" s="1">
        <f>[8]Malta!AU$2</f>
        <v>5873</v>
      </c>
      <c r="AV24" s="1">
        <f>[8]Malta!AV$2</f>
        <v>88</v>
      </c>
      <c r="AW24" s="1">
        <f>[8]Malta!AW$2</f>
        <v>1485</v>
      </c>
      <c r="AX24" s="1">
        <f>[8]Malta!AX$2</f>
        <v>1291</v>
      </c>
      <c r="AY24" s="1">
        <f>[8]Malta!AY$2</f>
        <v>5246</v>
      </c>
      <c r="AZ24" s="1">
        <f>[8]Malta!AZ$2</f>
        <v>3619</v>
      </c>
      <c r="BA24" s="1">
        <f>[8]Malta!BA$2</f>
        <v>1986</v>
      </c>
      <c r="BB24" s="1">
        <f>[8]Malta!BB$2</f>
        <v>5826</v>
      </c>
      <c r="BC24" s="1">
        <f>[8]Malta!BC$2</f>
        <v>1794</v>
      </c>
      <c r="BD24" s="1">
        <f>[8]Malta!BD$2</f>
        <v>0</v>
      </c>
      <c r="BE24" s="1">
        <f>[8]Malta!BE$2</f>
        <v>6725</v>
      </c>
      <c r="BF24" s="1">
        <f>[8]Malta!BF$2</f>
        <v>2349</v>
      </c>
      <c r="BG24" s="1">
        <f>[8]Malta!BG$2</f>
        <v>4102</v>
      </c>
      <c r="BH24" s="1">
        <f>[8]Malta!BH$2</f>
        <v>4578</v>
      </c>
      <c r="BI24" s="1">
        <f>[8]Malta!BI$2</f>
        <v>4882</v>
      </c>
      <c r="BJ24" s="1">
        <f>[8]Malta!BJ$2</f>
        <v>3920</v>
      </c>
      <c r="BK24" s="1">
        <f>[8]Malta!BK$2</f>
        <v>4434</v>
      </c>
      <c r="BL24" s="1">
        <f>[8]Malta!BL$2</f>
        <v>6584</v>
      </c>
      <c r="BM24" s="1">
        <f>[8]Malta!BM$2</f>
        <v>2923</v>
      </c>
      <c r="BN24" s="1">
        <f>[8]Malta!BN$2</f>
        <v>1602</v>
      </c>
      <c r="BO24" s="1">
        <f>[8]Malta!BO$2</f>
        <v>3334</v>
      </c>
      <c r="BP24" s="1">
        <f>[8]Malta!BP$2</f>
        <v>3500</v>
      </c>
      <c r="BQ24" s="1">
        <f>[8]Malta!BQ$2</f>
        <v>1685</v>
      </c>
      <c r="BR24" s="1">
        <f>[8]Malta!BR$2</f>
        <v>1549</v>
      </c>
      <c r="BS24" s="1">
        <f>[8]Malta!BS$2</f>
        <v>9646</v>
      </c>
      <c r="BT24" s="1">
        <f>[8]Malta!BT$2</f>
        <v>1871</v>
      </c>
      <c r="BU24" s="1">
        <f>[8]Malta!BU$2</f>
        <v>2346</v>
      </c>
      <c r="BV24" s="1">
        <f>[8]Malta!BV$2</f>
        <v>6971</v>
      </c>
      <c r="BW24" s="1">
        <f>[8]Malta!BW$2</f>
        <v>5329</v>
      </c>
      <c r="BX24" s="1">
        <f>[8]Malta!BX$2</f>
        <v>6936</v>
      </c>
      <c r="BY24" s="1">
        <f>[8]Malta!BY$2</f>
        <v>492</v>
      </c>
      <c r="BZ24" s="1">
        <f>[8]Malta!BZ$2</f>
        <v>9411</v>
      </c>
      <c r="CA24" s="1">
        <f>[8]Malta!CA$2</f>
        <v>4127</v>
      </c>
      <c r="CB24" s="1">
        <f>[8]Malta!CB$2</f>
        <v>2721</v>
      </c>
      <c r="CC24" s="1">
        <f>[8]Malta!CC$2</f>
        <v>5751</v>
      </c>
      <c r="CD24" s="1">
        <f>[8]Malta!CD$2</f>
        <v>2067</v>
      </c>
      <c r="CE24" s="1">
        <f>[8]Malta!CE$2</f>
        <v>2548</v>
      </c>
      <c r="CF24" s="1">
        <f>[8]Malta!CF$2</f>
        <v>818</v>
      </c>
      <c r="CG24" s="1">
        <f>[8]Malta!CG$2</f>
        <v>10678</v>
      </c>
      <c r="CH24" s="1">
        <f>[8]Malta!CH$2</f>
        <v>2454</v>
      </c>
      <c r="CI24" s="1">
        <f>[8]Malta!CI$2</f>
        <v>0</v>
      </c>
      <c r="CJ24" s="1">
        <f>[8]Malta!CJ$2</f>
        <v>978</v>
      </c>
      <c r="CK24" s="1">
        <f>[8]Malta!CK$2</f>
        <v>3109</v>
      </c>
      <c r="CL24" s="1">
        <f>[8]Malta!CL$2</f>
        <v>177</v>
      </c>
      <c r="CM24" s="1">
        <f>[8]Malta!CM$2</f>
        <v>6566</v>
      </c>
      <c r="CN24" s="1">
        <f>[8]Malta!CN$2</f>
        <v>738</v>
      </c>
      <c r="CO24" s="1">
        <f>[8]Malta!CO$2</f>
        <v>718</v>
      </c>
      <c r="CP24" s="1">
        <f>[8]Malta!CP$2</f>
        <v>462</v>
      </c>
      <c r="CQ24" s="1">
        <f>[8]Malta!CQ$2</f>
        <v>1252</v>
      </c>
      <c r="CR24" s="1">
        <f>[8]Malta!CR$2</f>
        <v>3495</v>
      </c>
      <c r="CS24" s="1">
        <f>[8]Malta!CS$2</f>
        <v>1960</v>
      </c>
      <c r="CT24" s="1">
        <f>[8]Malta!CT$2</f>
        <v>621</v>
      </c>
      <c r="CU24" s="1">
        <f>[8]Malta!CU$2</f>
        <v>1364</v>
      </c>
      <c r="CV24" s="1">
        <f>[8]Malta!CV$2</f>
        <v>536</v>
      </c>
      <c r="CW24" s="1">
        <f>[8]Malta!CW$2</f>
        <v>0</v>
      </c>
      <c r="CX24" s="1">
        <f>[8]Malta!CX$2</f>
        <v>1538</v>
      </c>
      <c r="CY24" s="1">
        <f>[8]Malta!CY$2</f>
        <v>620</v>
      </c>
      <c r="CZ24" s="1">
        <f>[8]Malta!CZ$2</f>
        <v>437</v>
      </c>
      <c r="DA24" s="1">
        <f>[8]Malta!DA$2</f>
        <v>488</v>
      </c>
      <c r="DB24" s="1">
        <f>[8]Malta!DB$2</f>
        <v>1277</v>
      </c>
      <c r="DC24" s="1">
        <f>[8]Malta!DC$2</f>
        <v>1010</v>
      </c>
      <c r="DD24" s="1">
        <f>[8]Malta!DD$2</f>
        <v>766</v>
      </c>
      <c r="DE24" s="1">
        <f>[8]Malta!DE$2</f>
        <v>276</v>
      </c>
      <c r="DF24" s="1">
        <f>[8]Malta!DF$2</f>
        <v>1239</v>
      </c>
      <c r="DG24" s="1">
        <f>[8]Malta!DG$2</f>
        <v>90</v>
      </c>
      <c r="DH24" s="1">
        <f>[8]Malta!DH$2</f>
        <v>623</v>
      </c>
      <c r="DI24" s="1">
        <f>[8]Malta!DI$2</f>
        <v>204</v>
      </c>
      <c r="DJ24" s="1">
        <f>[8]Malta!DJ$2</f>
        <v>974</v>
      </c>
      <c r="DK24" s="1">
        <f>[8]Malta!DK$2</f>
        <v>51</v>
      </c>
      <c r="DL24" s="1">
        <f>[8]Malta!DL$2</f>
        <v>764</v>
      </c>
      <c r="DM24" s="1">
        <f>[8]Malta!DM$2</f>
        <v>518</v>
      </c>
      <c r="DN24" s="1">
        <f>[8]Malta!DN$2</f>
        <v>209</v>
      </c>
      <c r="DO24" s="1">
        <f>[8]Malta!DO$2</f>
        <v>624</v>
      </c>
      <c r="DP24" s="1">
        <f>[8]Malta!DP$2</f>
        <v>728</v>
      </c>
      <c r="DQ24" s="1">
        <f>[8]Malta!DQ$2</f>
        <v>613</v>
      </c>
      <c r="DR24" s="1">
        <f>[8]Malta!DR$2</f>
        <v>278</v>
      </c>
      <c r="DS24" s="1">
        <f>[8]Malta!DS$2</f>
        <v>798</v>
      </c>
      <c r="DT24" s="1">
        <f>[8]Malta!DT$2</f>
        <v>837</v>
      </c>
      <c r="DU24" s="1">
        <f>[8]Malta!DU$2</f>
        <v>1030</v>
      </c>
      <c r="DV24" s="1">
        <f>[8]Malta!DV$2</f>
        <v>683</v>
      </c>
      <c r="DW24" s="1">
        <f>[8]Malta!DW$2</f>
        <v>352</v>
      </c>
      <c r="DX24" s="1">
        <f>[8]Malta!DX$2</f>
        <v>796</v>
      </c>
      <c r="DY24" s="1">
        <f>[8]Malta!DY$2</f>
        <v>503</v>
      </c>
      <c r="DZ24" s="1">
        <f>[8]Malta!DZ$2</f>
        <v>640</v>
      </c>
      <c r="EA24" s="1">
        <f>[8]Malta!EA$2</f>
        <v>809</v>
      </c>
      <c r="EB24" s="1">
        <f>[8]Malta!EB$2</f>
        <v>626</v>
      </c>
      <c r="EC24" s="1">
        <f>[8]Malta!EC$2</f>
        <v>205</v>
      </c>
      <c r="ED24" s="1">
        <f>[8]Malta!ED$2</f>
        <v>593</v>
      </c>
      <c r="EE24" s="1">
        <f>[8]Malta!EE$2</f>
        <v>1631</v>
      </c>
      <c r="EF24" s="1">
        <f>[8]Malta!EF$2</f>
        <v>4404</v>
      </c>
      <c r="EG24" s="1">
        <f>[8]Malta!EG$2</f>
        <v>1085</v>
      </c>
      <c r="EH24" s="1">
        <f>[8]Malta!EH$2</f>
        <v>320</v>
      </c>
      <c r="EI24" s="1">
        <f>[8]Malta!EI$2</f>
        <v>905</v>
      </c>
      <c r="EJ24" s="1">
        <f>[8]Malta!EJ$2</f>
        <v>441</v>
      </c>
      <c r="EK24" s="1">
        <f>[8]Malta!EK$2</f>
        <v>513</v>
      </c>
      <c r="EL24" s="1">
        <f>[8]Malta!EL$2</f>
        <v>734</v>
      </c>
      <c r="EM24" s="1">
        <f>[8]Malta!EM$2</f>
        <v>92</v>
      </c>
      <c r="EN24" s="1">
        <f>[8]Malta!EN$2</f>
        <v>242</v>
      </c>
      <c r="EO24" s="1">
        <f>[8]Malta!EO$2</f>
        <v>3521</v>
      </c>
      <c r="EP24" s="1">
        <f>[8]Malta!EP$2</f>
        <v>566</v>
      </c>
      <c r="EQ24" s="1">
        <f>[8]Malta!EQ$2</f>
        <v>1091</v>
      </c>
      <c r="ER24" s="1">
        <f>[8]Malta!ER$2</f>
        <v>350</v>
      </c>
      <c r="ES24" s="1">
        <f>[8]Malta!ES$2</f>
        <v>1060</v>
      </c>
      <c r="ET24" s="1">
        <f>[8]Malta!ET$2</f>
        <v>4300</v>
      </c>
      <c r="EU24" s="1">
        <f>[8]Malta!EU$2</f>
        <v>32</v>
      </c>
      <c r="EV24" s="1">
        <f>[8]Malta!EV$2</f>
        <v>977</v>
      </c>
      <c r="EW24" s="1">
        <f>[8]Malta!EW$2</f>
        <v>865</v>
      </c>
      <c r="EX24" s="1">
        <f>[8]Malta!EX$2</f>
        <v>4553</v>
      </c>
      <c r="EY24" s="1">
        <f>[8]Malta!EY$2</f>
        <v>718</v>
      </c>
      <c r="EZ24" s="1">
        <f>[8]Malta!EZ$2</f>
        <v>834</v>
      </c>
      <c r="FA24" s="1">
        <f>[8]Malta!FA$2</f>
        <v>0</v>
      </c>
      <c r="FB24" s="1">
        <f>[8]Malta!FB$2</f>
        <v>5617</v>
      </c>
      <c r="FC24" s="1">
        <f>[8]Malta!FC$2</f>
        <v>1924</v>
      </c>
      <c r="FD24" s="1">
        <f>[8]Malta!FD$2</f>
        <v>1754</v>
      </c>
      <c r="FE24" s="1">
        <f>[8]Malta!FE$2</f>
        <v>1663</v>
      </c>
      <c r="FF24" s="1">
        <f>[8]Malta!FF$2</f>
        <v>1952</v>
      </c>
      <c r="FG24" s="1">
        <f>[8]Malta!FG$2</f>
        <v>76</v>
      </c>
      <c r="FH24" s="1">
        <f>[8]Malta!FH$2</f>
        <v>466</v>
      </c>
      <c r="FI24" s="1">
        <f>[8]Malta!FI$2</f>
        <v>629</v>
      </c>
      <c r="FJ24" s="1">
        <f>[8]Malta!FJ$2</f>
        <v>6037</v>
      </c>
      <c r="FK24" s="1">
        <f>[8]Malta!FK$2</f>
        <v>2079</v>
      </c>
      <c r="FL24" s="1">
        <f>[8]Malta!FL$2</f>
        <v>425</v>
      </c>
      <c r="FM24" s="1">
        <f>[8]Malta!FM$2</f>
        <v>335</v>
      </c>
      <c r="FN24" s="1">
        <f>[8]Malta!FN$2</f>
        <v>2014</v>
      </c>
      <c r="FO24" s="1">
        <f>[8]Malta!FO$2</f>
        <v>1566</v>
      </c>
      <c r="FP24" s="1">
        <f>[8]Malta!FP$2</f>
        <v>712</v>
      </c>
      <c r="FQ24" s="1">
        <f>[8]Malta!FQ$2</f>
        <v>1274</v>
      </c>
      <c r="FR24" s="1">
        <f>[8]Malta!FR$2</f>
        <v>240</v>
      </c>
      <c r="FS24" s="1">
        <f>[8]Malta!FS$2</f>
        <v>6511</v>
      </c>
      <c r="FT24" s="1">
        <f>[8]Malta!FT$2</f>
        <v>415</v>
      </c>
      <c r="FU24" s="1">
        <f>[8]Malta!FU$2</f>
        <v>529</v>
      </c>
      <c r="FV24" s="1">
        <f>[8]Malta!FV$2</f>
        <v>10401</v>
      </c>
      <c r="FW24" s="1">
        <f>[8]Malta!FW$2</f>
        <v>0</v>
      </c>
      <c r="FX24" s="1">
        <f>[8]Malta!FX$2</f>
        <v>0</v>
      </c>
      <c r="FY24" s="1">
        <f>[8]Malta!FY$2</f>
        <v>0</v>
      </c>
      <c r="FZ24" s="7">
        <f>SUM($B24:FY24)</f>
        <v>351257</v>
      </c>
    </row>
    <row r="25" spans="1:182">
      <c r="A25" t="s">
        <v>25</v>
      </c>
      <c r="B25" s="1">
        <f>[8]Netherlands!B$2</f>
        <v>706276</v>
      </c>
      <c r="C25" s="1">
        <f>[8]Netherlands!C$2</f>
        <v>753836</v>
      </c>
      <c r="D25" s="1">
        <f>[8]Netherlands!D$2</f>
        <v>1226588</v>
      </c>
      <c r="E25" s="1">
        <f>[8]Netherlands!E$2</f>
        <v>588712</v>
      </c>
      <c r="F25" s="1">
        <f>[8]Netherlands!F$2</f>
        <v>520090</v>
      </c>
      <c r="G25" s="1">
        <f>[8]Netherlands!G$2</f>
        <v>609078</v>
      </c>
      <c r="H25" s="1">
        <f>[8]Netherlands!H$2</f>
        <v>493568</v>
      </c>
      <c r="I25" s="1">
        <f>[8]Netherlands!I$2</f>
        <v>553823</v>
      </c>
      <c r="J25" s="1">
        <f>[8]Netherlands!J$2</f>
        <v>645017</v>
      </c>
      <c r="K25" s="1">
        <f>[8]Netherlands!K$2</f>
        <v>735882</v>
      </c>
      <c r="L25" s="1">
        <f>[8]Netherlands!L$2</f>
        <v>668100</v>
      </c>
      <c r="M25" s="1">
        <f>[8]Netherlands!M$2</f>
        <v>753365</v>
      </c>
      <c r="N25" s="1">
        <f>[8]Netherlands!N$2</f>
        <v>654638</v>
      </c>
      <c r="O25" s="1">
        <f>[8]Netherlands!O$2</f>
        <v>690706</v>
      </c>
      <c r="P25" s="1">
        <f>[8]Netherlands!P$2</f>
        <v>637411</v>
      </c>
      <c r="Q25" s="1">
        <f>[8]Netherlands!Q$2</f>
        <v>1004646</v>
      </c>
      <c r="R25" s="1">
        <f>[8]Netherlands!R$2</f>
        <v>506446</v>
      </c>
      <c r="S25" s="1">
        <f>[8]Netherlands!S$2</f>
        <v>543239</v>
      </c>
      <c r="T25" s="1">
        <f>[8]Netherlands!T$2</f>
        <v>459762</v>
      </c>
      <c r="U25" s="1">
        <f>[8]Netherlands!U$2</f>
        <v>506553</v>
      </c>
      <c r="V25" s="1">
        <f>[8]Netherlands!V$2</f>
        <v>773998</v>
      </c>
      <c r="W25" s="1">
        <f>[8]Netherlands!W$2</f>
        <v>1234349</v>
      </c>
      <c r="X25" s="1">
        <f>[8]Netherlands!X$2</f>
        <v>932969</v>
      </c>
      <c r="Y25" s="1">
        <f>[8]Netherlands!Y$2</f>
        <v>835754</v>
      </c>
      <c r="Z25" s="1">
        <f>[8]Netherlands!Z$2</f>
        <v>768846</v>
      </c>
      <c r="AA25" s="1">
        <f>[8]Netherlands!AA$2</f>
        <v>809317</v>
      </c>
      <c r="AB25" s="1">
        <f>[8]Netherlands!AB$2</f>
        <v>2522694</v>
      </c>
      <c r="AC25" s="1">
        <f>[8]Netherlands!AC$2</f>
        <v>817953</v>
      </c>
      <c r="AD25" s="1">
        <f>[8]Netherlands!AD$2</f>
        <v>859159</v>
      </c>
      <c r="AE25" s="1">
        <f>[8]Netherlands!AE$2</f>
        <v>923622</v>
      </c>
      <c r="AF25" s="1">
        <f>[8]Netherlands!AF$2</f>
        <v>755011</v>
      </c>
      <c r="AG25" s="1">
        <f>[8]Netherlands!AG$2</f>
        <v>609250</v>
      </c>
      <c r="AH25" s="1">
        <f>[8]Netherlands!AH$2</f>
        <v>614184</v>
      </c>
      <c r="AI25" s="1">
        <f>[8]Netherlands!AI$2</f>
        <v>872769</v>
      </c>
      <c r="AJ25" s="1">
        <f>[8]Netherlands!AJ$2</f>
        <v>793080</v>
      </c>
      <c r="AK25" s="1">
        <f>[8]Netherlands!AK$2</f>
        <v>605329</v>
      </c>
      <c r="AL25" s="1">
        <f>[8]Netherlands!AL$2</f>
        <v>675664</v>
      </c>
      <c r="AM25" s="1">
        <f>[8]Netherlands!AM$2</f>
        <v>617568</v>
      </c>
      <c r="AN25" s="1">
        <f>[8]Netherlands!AN$2</f>
        <v>717828</v>
      </c>
      <c r="AO25" s="1">
        <f>[8]Netherlands!AO$2</f>
        <v>663367</v>
      </c>
      <c r="AP25" s="1">
        <f>[8]Netherlands!AP$2</f>
        <v>640630</v>
      </c>
      <c r="AQ25" s="1">
        <f>[8]Netherlands!AQ$2</f>
        <v>556792</v>
      </c>
      <c r="AR25" s="1">
        <f>[8]Netherlands!AR$2</f>
        <v>417390</v>
      </c>
      <c r="AS25" s="1">
        <f>[8]Netherlands!AS$2</f>
        <v>433688</v>
      </c>
      <c r="AT25" s="1">
        <f>[8]Netherlands!AT$2</f>
        <v>445651</v>
      </c>
      <c r="AU25" s="1">
        <f>[8]Netherlands!AU$2</f>
        <v>454114</v>
      </c>
      <c r="AV25" s="1">
        <f>[8]Netherlands!AV$2</f>
        <v>480923</v>
      </c>
      <c r="AW25" s="1">
        <f>[8]Netherlands!AW$2</f>
        <v>537470</v>
      </c>
      <c r="AX25" s="1">
        <f>[8]Netherlands!AX$2</f>
        <v>504967</v>
      </c>
      <c r="AY25" s="1">
        <f>[8]Netherlands!AY$2</f>
        <v>472758</v>
      </c>
      <c r="AZ25" s="1">
        <f>[8]Netherlands!AZ$2</f>
        <v>492886</v>
      </c>
      <c r="BA25" s="1">
        <f>[8]Netherlands!BA$2</f>
        <v>363879</v>
      </c>
      <c r="BB25" s="1">
        <f>[8]Netherlands!BB$2</f>
        <v>460606</v>
      </c>
      <c r="BC25" s="1">
        <f>[8]Netherlands!BC$2</f>
        <v>313804</v>
      </c>
      <c r="BD25" s="1">
        <f>[8]Netherlands!BD$2</f>
        <v>267009</v>
      </c>
      <c r="BE25" s="1">
        <f>[8]Netherlands!BE$2</f>
        <v>391229</v>
      </c>
      <c r="BF25" s="1">
        <f>[8]Netherlands!BF$2</f>
        <v>441434</v>
      </c>
      <c r="BG25" s="1">
        <f>[8]Netherlands!BG$2</f>
        <v>538167</v>
      </c>
      <c r="BH25" s="1">
        <f>[8]Netherlands!BH$2</f>
        <v>397447</v>
      </c>
      <c r="BI25" s="1">
        <f>[8]Netherlands!BI$2</f>
        <v>352445</v>
      </c>
      <c r="BJ25" s="1">
        <f>[8]Netherlands!BJ$2</f>
        <v>434148</v>
      </c>
      <c r="BK25" s="1">
        <f>[8]Netherlands!BK$2</f>
        <v>329457</v>
      </c>
      <c r="BL25" s="1">
        <f>[8]Netherlands!BL$2</f>
        <v>458443</v>
      </c>
      <c r="BM25" s="1">
        <f>[8]Netherlands!BM$2</f>
        <v>451035</v>
      </c>
      <c r="BN25" s="1">
        <f>[8]Netherlands!BN$2</f>
        <v>436682</v>
      </c>
      <c r="BO25" s="1">
        <f>[8]Netherlands!BO$2</f>
        <v>405950</v>
      </c>
      <c r="BP25" s="1">
        <f>[8]Netherlands!BP$2</f>
        <v>356398</v>
      </c>
      <c r="BQ25" s="1">
        <f>[8]Netherlands!BQ$2</f>
        <v>362890</v>
      </c>
      <c r="BR25" s="1">
        <f>[8]Netherlands!BR$2</f>
        <v>504169</v>
      </c>
      <c r="BS25" s="1">
        <f>[8]Netherlands!BS$2</f>
        <v>487864</v>
      </c>
      <c r="BT25" s="1">
        <f>[8]Netherlands!BT$2</f>
        <v>492488</v>
      </c>
      <c r="BU25" s="1">
        <f>[8]Netherlands!BU$2</f>
        <v>447462</v>
      </c>
      <c r="BV25" s="1">
        <f>[8]Netherlands!BV$2</f>
        <v>439010</v>
      </c>
      <c r="BW25" s="1">
        <f>[8]Netherlands!BW$2</f>
        <v>384387</v>
      </c>
      <c r="BX25" s="1">
        <f>[8]Netherlands!BX$2</f>
        <v>375826</v>
      </c>
      <c r="BY25" s="1">
        <f>[8]Netherlands!BY$2</f>
        <v>441486</v>
      </c>
      <c r="BZ25" s="1">
        <f>[8]Netherlands!BZ$2</f>
        <v>288150</v>
      </c>
      <c r="CA25" s="1">
        <f>[8]Netherlands!CA$2</f>
        <v>291206</v>
      </c>
      <c r="CB25" s="1">
        <f>[8]Netherlands!CB$2</f>
        <v>244159</v>
      </c>
      <c r="CC25" s="1">
        <f>[8]Netherlands!CC$2</f>
        <v>310772</v>
      </c>
      <c r="CD25" s="1">
        <f>[8]Netherlands!CD$2</f>
        <v>303260</v>
      </c>
      <c r="CE25" s="1">
        <f>[8]Netherlands!CE$2</f>
        <v>309360</v>
      </c>
      <c r="CF25" s="1">
        <f>[8]Netherlands!CF$2</f>
        <v>313643</v>
      </c>
      <c r="CG25" s="1">
        <f>[8]Netherlands!CG$2</f>
        <v>384321</v>
      </c>
      <c r="CH25" s="1">
        <f>[8]Netherlands!CH$2</f>
        <v>98738</v>
      </c>
      <c r="CI25" s="1">
        <f>[8]Netherlands!CI$2</f>
        <v>166981</v>
      </c>
      <c r="CJ25" s="1">
        <f>[8]Netherlands!CJ$2</f>
        <v>166323</v>
      </c>
      <c r="CK25" s="1">
        <f>[8]Netherlands!CK$2</f>
        <v>189196</v>
      </c>
      <c r="CL25" s="1">
        <f>[8]Netherlands!CL$2</f>
        <v>185609</v>
      </c>
      <c r="CM25" s="1">
        <f>[8]Netherlands!CM$2</f>
        <v>151394</v>
      </c>
      <c r="CN25" s="1">
        <f>[8]Netherlands!CN$2</f>
        <v>102714</v>
      </c>
      <c r="CO25" s="1">
        <f>[8]Netherlands!CO$2</f>
        <v>211400</v>
      </c>
      <c r="CP25" s="1">
        <f>[8]Netherlands!CP$2</f>
        <v>243872</v>
      </c>
      <c r="CQ25" s="1">
        <f>[8]Netherlands!CQ$2</f>
        <v>206954</v>
      </c>
      <c r="CR25" s="1">
        <f>[8]Netherlands!CR$2</f>
        <v>225057</v>
      </c>
      <c r="CS25" s="1">
        <f>[8]Netherlands!CS$2</f>
        <v>226845</v>
      </c>
      <c r="CT25" s="1">
        <f>[8]Netherlands!CT$2</f>
        <v>224040</v>
      </c>
      <c r="CU25" s="1">
        <f>[8]Netherlands!CU$2</f>
        <v>185099</v>
      </c>
      <c r="CV25" s="1">
        <f>[8]Netherlands!CV$2</f>
        <v>234925</v>
      </c>
      <c r="CW25" s="1">
        <f>[8]Netherlands!CW$2</f>
        <v>259950</v>
      </c>
      <c r="CX25" s="1">
        <f>[8]Netherlands!CX$2</f>
        <v>221880</v>
      </c>
      <c r="CY25" s="1">
        <f>[8]Netherlands!CY$2</f>
        <v>245098</v>
      </c>
      <c r="CZ25" s="1">
        <f>[8]Netherlands!CZ$2</f>
        <v>217270</v>
      </c>
      <c r="DA25" s="1">
        <f>[8]Netherlands!DA$2</f>
        <v>221693</v>
      </c>
      <c r="DB25" s="1">
        <f>[8]Netherlands!DB$2</f>
        <v>282208</v>
      </c>
      <c r="DC25" s="1">
        <f>[8]Netherlands!DC$2</f>
        <v>309510</v>
      </c>
      <c r="DD25" s="1">
        <f>[8]Netherlands!DD$2</f>
        <v>260849</v>
      </c>
      <c r="DE25" s="1">
        <f>[8]Netherlands!DE$2</f>
        <v>199728</v>
      </c>
      <c r="DF25" s="1">
        <f>[8]Netherlands!DF$2</f>
        <v>257579</v>
      </c>
      <c r="DG25" s="1">
        <f>[8]Netherlands!DG$2</f>
        <v>240406</v>
      </c>
      <c r="DH25" s="1">
        <f>[8]Netherlands!DH$2</f>
        <v>198478</v>
      </c>
      <c r="DI25" s="1">
        <f>[8]Netherlands!DI$2</f>
        <v>198632</v>
      </c>
      <c r="DJ25" s="1">
        <f>[8]Netherlands!DJ$2</f>
        <v>265790</v>
      </c>
      <c r="DK25" s="1">
        <f>[8]Netherlands!DK$2</f>
        <v>325423</v>
      </c>
      <c r="DL25" s="1">
        <f>[8]Netherlands!DL$2</f>
        <v>174297</v>
      </c>
      <c r="DM25" s="1">
        <f>[8]Netherlands!DM$2</f>
        <v>195962</v>
      </c>
      <c r="DN25" s="1">
        <f>[8]Netherlands!DN$2</f>
        <v>267151</v>
      </c>
      <c r="DO25" s="1">
        <f>[8]Netherlands!DO$2</f>
        <v>338524</v>
      </c>
      <c r="DP25" s="1">
        <f>[8]Netherlands!DP$2</f>
        <v>392333</v>
      </c>
      <c r="DQ25" s="1">
        <f>[8]Netherlands!DQ$2</f>
        <v>333090</v>
      </c>
      <c r="DR25" s="1">
        <f>[8]Netherlands!DR$2</f>
        <v>280088</v>
      </c>
      <c r="DS25" s="1">
        <f>[8]Netherlands!DS$2</f>
        <v>270060</v>
      </c>
      <c r="DT25" s="1">
        <f>[8]Netherlands!DT$2</f>
        <v>422657</v>
      </c>
      <c r="DU25" s="1">
        <f>[8]Netherlands!DU$2</f>
        <v>439557</v>
      </c>
      <c r="DV25" s="1">
        <f>[8]Netherlands!DV$2</f>
        <v>321524</v>
      </c>
      <c r="DW25" s="1">
        <f>[8]Netherlands!DW$2</f>
        <v>318147</v>
      </c>
      <c r="DX25" s="1">
        <f>[8]Netherlands!DX$2</f>
        <v>286908</v>
      </c>
      <c r="DY25" s="1">
        <f>[8]Netherlands!DY$2</f>
        <v>231935</v>
      </c>
      <c r="DZ25" s="1">
        <f>[8]Netherlands!DZ$2</f>
        <v>327434</v>
      </c>
      <c r="EA25" s="1">
        <f>[8]Netherlands!EA$2</f>
        <v>392849</v>
      </c>
      <c r="EB25" s="1">
        <f>[8]Netherlands!EB$2</f>
        <v>389663</v>
      </c>
      <c r="EC25" s="1">
        <f>[8]Netherlands!EC$2</f>
        <v>377322</v>
      </c>
      <c r="ED25" s="1">
        <f>[8]Netherlands!ED$2</f>
        <v>338574</v>
      </c>
      <c r="EE25" s="1">
        <f>[8]Netherlands!EE$2</f>
        <v>367406</v>
      </c>
      <c r="EF25" s="1">
        <f>[8]Netherlands!EF$2</f>
        <v>491582</v>
      </c>
      <c r="EG25" s="1">
        <f>[8]Netherlands!EG$2</f>
        <v>420913</v>
      </c>
      <c r="EH25" s="1">
        <f>[8]Netherlands!EH$2</f>
        <v>568117</v>
      </c>
      <c r="EI25" s="1">
        <f>[8]Netherlands!EI$2</f>
        <v>483024</v>
      </c>
      <c r="EJ25" s="1">
        <f>[8]Netherlands!EJ$2</f>
        <v>390616</v>
      </c>
      <c r="EK25" s="1">
        <f>[8]Netherlands!EK$2</f>
        <v>985896</v>
      </c>
      <c r="EL25" s="1">
        <f>[8]Netherlands!EL$2</f>
        <v>654896</v>
      </c>
      <c r="EM25" s="1">
        <f>[8]Netherlands!EM$2</f>
        <v>806773</v>
      </c>
      <c r="EN25" s="1">
        <f>[8]Netherlands!EN$2</f>
        <v>578296</v>
      </c>
      <c r="EO25" s="1">
        <f>[8]Netherlands!EO$2</f>
        <v>840281</v>
      </c>
      <c r="EP25" s="1">
        <f>[8]Netherlands!EP$2</f>
        <v>950732</v>
      </c>
      <c r="EQ25" s="1">
        <f>[8]Netherlands!EQ$2</f>
        <v>1310064</v>
      </c>
      <c r="ER25" s="1">
        <f>[8]Netherlands!ER$2</f>
        <v>1364560</v>
      </c>
      <c r="ES25" s="1">
        <f>[8]Netherlands!ES$2</f>
        <v>1487594</v>
      </c>
      <c r="ET25" s="1">
        <f>[8]Netherlands!ET$2</f>
        <v>945858</v>
      </c>
      <c r="EU25" s="1">
        <f>[8]Netherlands!EU$2</f>
        <v>985106</v>
      </c>
      <c r="EV25" s="1">
        <f>[8]Netherlands!EV$2</f>
        <v>831156</v>
      </c>
      <c r="EW25" s="1">
        <f>[8]Netherlands!EW$2</f>
        <v>697134</v>
      </c>
      <c r="EX25" s="1">
        <f>[8]Netherlands!EX$2</f>
        <v>923382</v>
      </c>
      <c r="EY25" s="1">
        <f>[8]Netherlands!EY$2</f>
        <v>1367404</v>
      </c>
      <c r="EZ25" s="1">
        <f>[8]Netherlands!EZ$2</f>
        <v>833851</v>
      </c>
      <c r="FA25" s="1">
        <f>[8]Netherlands!FA$2</f>
        <v>906937</v>
      </c>
      <c r="FB25" s="1">
        <f>[8]Netherlands!FB$2</f>
        <v>1754709</v>
      </c>
      <c r="FC25" s="1">
        <f>[8]Netherlands!FC$2</f>
        <v>1070111</v>
      </c>
      <c r="FD25" s="1">
        <f>[8]Netherlands!FD$2</f>
        <v>1430564</v>
      </c>
      <c r="FE25" s="1">
        <f>[8]Netherlands!FE$2</f>
        <v>1172498</v>
      </c>
      <c r="FF25" s="1">
        <f>[8]Netherlands!FF$2</f>
        <v>1217158</v>
      </c>
      <c r="FG25" s="1">
        <f>[8]Netherlands!FG$2</f>
        <v>1350007</v>
      </c>
      <c r="FH25" s="1">
        <f>[8]Netherlands!FH$2</f>
        <v>624457</v>
      </c>
      <c r="FI25" s="1">
        <f>[8]Netherlands!FI$2</f>
        <v>845371</v>
      </c>
      <c r="FJ25" s="1">
        <f>[8]Netherlands!FJ$2</f>
        <v>726167</v>
      </c>
      <c r="FK25" s="1">
        <f>[8]Netherlands!FK$2</f>
        <v>752249</v>
      </c>
      <c r="FL25" s="1">
        <f>[8]Netherlands!FL$2</f>
        <v>932065</v>
      </c>
      <c r="FM25" s="1">
        <f>[8]Netherlands!FM$2</f>
        <v>720648</v>
      </c>
      <c r="FN25" s="1">
        <f>[8]Netherlands!FN$2</f>
        <v>1279469</v>
      </c>
      <c r="FO25" s="1">
        <f>[8]Netherlands!FO$2</f>
        <v>1486993</v>
      </c>
      <c r="FP25" s="1">
        <f>[8]Netherlands!FP$2</f>
        <v>1840389</v>
      </c>
      <c r="FQ25" s="1">
        <f>[8]Netherlands!FQ$2</f>
        <v>1508216</v>
      </c>
      <c r="FR25" s="1">
        <f>[8]Netherlands!FR$2</f>
        <v>1361928</v>
      </c>
      <c r="FS25" s="1">
        <f>[8]Netherlands!FS$2</f>
        <v>1176595</v>
      </c>
      <c r="FT25" s="1">
        <f>[8]Netherlands!FT$2</f>
        <v>1000266</v>
      </c>
      <c r="FU25" s="1">
        <f>[8]Netherlands!FU$2</f>
        <v>1143223</v>
      </c>
      <c r="FV25" s="1">
        <f>[8]Netherlands!FV$2</f>
        <v>1205901</v>
      </c>
      <c r="FW25" s="1">
        <f>[8]Netherlands!FW$2</f>
        <v>0</v>
      </c>
      <c r="FX25" s="1">
        <f>[8]Netherlands!FX$2</f>
        <v>0</v>
      </c>
      <c r="FY25" s="1">
        <f>[8]Netherlands!FY$2</f>
        <v>0</v>
      </c>
      <c r="FZ25" s="7">
        <f>SUM($B25:FY25)</f>
        <v>105288580</v>
      </c>
    </row>
    <row r="26" spans="1:182">
      <c r="A26" t="s">
        <v>26</v>
      </c>
      <c r="B26" s="1">
        <f>[8]Poland!B$2</f>
        <v>0</v>
      </c>
      <c r="C26" s="1">
        <f>[8]Poland!C$2</f>
        <v>0</v>
      </c>
      <c r="D26" s="1">
        <f>[8]Poland!D$2</f>
        <v>0</v>
      </c>
      <c r="E26" s="1">
        <f>[8]Poland!E$2</f>
        <v>0</v>
      </c>
      <c r="F26" s="1">
        <f>[8]Poland!F$2</f>
        <v>0</v>
      </c>
      <c r="G26" s="1">
        <f>[8]Poland!G$2</f>
        <v>0</v>
      </c>
      <c r="H26" s="1">
        <f>[8]Poland!H$2</f>
        <v>0</v>
      </c>
      <c r="I26" s="1">
        <f>[8]Poland!I$2</f>
        <v>0</v>
      </c>
      <c r="J26" s="1">
        <f>[8]Poland!J$2</f>
        <v>26</v>
      </c>
      <c r="K26" s="1">
        <f>[8]Poland!K$2</f>
        <v>0</v>
      </c>
      <c r="L26" s="1">
        <f>[8]Poland!L$2</f>
        <v>26</v>
      </c>
      <c r="M26" s="1">
        <f>[8]Poland!M$2</f>
        <v>0</v>
      </c>
      <c r="N26" s="1">
        <f>[8]Poland!N$2</f>
        <v>52</v>
      </c>
      <c r="O26" s="1">
        <f>[8]Poland!O$2</f>
        <v>139</v>
      </c>
      <c r="P26" s="1">
        <f>[8]Poland!P$2</f>
        <v>0</v>
      </c>
      <c r="Q26" s="1">
        <f>[8]Poland!Q$2</f>
        <v>135</v>
      </c>
      <c r="R26" s="1">
        <f>[8]Poland!R$2</f>
        <v>208</v>
      </c>
      <c r="S26" s="1">
        <f>[8]Poland!S$2</f>
        <v>7</v>
      </c>
      <c r="T26" s="1">
        <f>[8]Poland!T$2</f>
        <v>49</v>
      </c>
      <c r="U26" s="1">
        <f>[8]Poland!U$2</f>
        <v>132</v>
      </c>
      <c r="V26" s="1">
        <f>[8]Poland!V$2</f>
        <v>172</v>
      </c>
      <c r="W26" s="1">
        <f>[8]Poland!W$2</f>
        <v>7</v>
      </c>
      <c r="X26" s="1">
        <f>[8]Poland!X$2</f>
        <v>0</v>
      </c>
      <c r="Y26" s="1">
        <f>[8]Poland!Y$2</f>
        <v>0</v>
      </c>
      <c r="Z26" s="1">
        <f>[8]Poland!Z$2</f>
        <v>3290</v>
      </c>
      <c r="AA26" s="1">
        <f>[8]Poland!AA$2</f>
        <v>0</v>
      </c>
      <c r="AB26" s="1">
        <f>[8]Poland!AB$2</f>
        <v>0</v>
      </c>
      <c r="AC26" s="1">
        <f>[8]Poland!AC$2</f>
        <v>78</v>
      </c>
      <c r="AD26" s="1">
        <f>[8]Poland!AD$2</f>
        <v>79</v>
      </c>
      <c r="AE26" s="1">
        <f>[8]Poland!AE$2</f>
        <v>199</v>
      </c>
      <c r="AF26" s="1">
        <f>[8]Poland!AF$2</f>
        <v>0</v>
      </c>
      <c r="AG26" s="1">
        <f>[8]Poland!AG$2</f>
        <v>52</v>
      </c>
      <c r="AH26" s="1">
        <f>[8]Poland!AH$2</f>
        <v>30</v>
      </c>
      <c r="AI26" s="1">
        <f>[8]Poland!AI$2</f>
        <v>246</v>
      </c>
      <c r="AJ26" s="1">
        <f>[8]Poland!AJ$2</f>
        <v>58</v>
      </c>
      <c r="AK26" s="1">
        <f>[8]Poland!AK$2</f>
        <v>0</v>
      </c>
      <c r="AL26" s="1">
        <f>[8]Poland!AL$2</f>
        <v>0</v>
      </c>
      <c r="AM26" s="1">
        <f>[8]Poland!AM$2</f>
        <v>0</v>
      </c>
      <c r="AN26" s="1">
        <f>[8]Poland!AN$2</f>
        <v>0</v>
      </c>
      <c r="AO26" s="1">
        <f>[8]Poland!AO$2</f>
        <v>0</v>
      </c>
      <c r="AP26" s="1">
        <f>[8]Poland!AP$2</f>
        <v>0</v>
      </c>
      <c r="AQ26" s="1">
        <f>[8]Poland!AQ$2</f>
        <v>0</v>
      </c>
      <c r="AR26" s="1">
        <f>[8]Poland!AR$2</f>
        <v>0</v>
      </c>
      <c r="AS26" s="1">
        <f>[8]Poland!AS$2</f>
        <v>0</v>
      </c>
      <c r="AT26" s="1">
        <f>[8]Poland!AT$2</f>
        <v>0</v>
      </c>
      <c r="AU26" s="1">
        <f>[8]Poland!AU$2</f>
        <v>0</v>
      </c>
      <c r="AV26" s="1">
        <f>[8]Poland!AV$2</f>
        <v>0</v>
      </c>
      <c r="AW26" s="1">
        <f>[8]Poland!AW$2</f>
        <v>0</v>
      </c>
      <c r="AX26" s="1">
        <f>[8]Poland!AX$2</f>
        <v>0</v>
      </c>
      <c r="AY26" s="1">
        <f>[8]Poland!AY$2</f>
        <v>0</v>
      </c>
      <c r="AZ26" s="1">
        <f>[8]Poland!AZ$2</f>
        <v>0</v>
      </c>
      <c r="BA26" s="1">
        <f>[8]Poland!BA$2</f>
        <v>0</v>
      </c>
      <c r="BB26" s="1">
        <f>[8]Poland!BB$2</f>
        <v>0</v>
      </c>
      <c r="BC26" s="1">
        <f>[8]Poland!BC$2</f>
        <v>0</v>
      </c>
      <c r="BD26" s="1">
        <f>[8]Poland!BD$2</f>
        <v>0</v>
      </c>
      <c r="BE26" s="1">
        <f>[8]Poland!BE$2</f>
        <v>0</v>
      </c>
      <c r="BF26" s="1">
        <f>[8]Poland!BF$2</f>
        <v>0</v>
      </c>
      <c r="BG26" s="1">
        <f>[8]Poland!BG$2</f>
        <v>0</v>
      </c>
      <c r="BH26" s="1">
        <f>[8]Poland!BH$2</f>
        <v>0</v>
      </c>
      <c r="BI26" s="1">
        <f>[8]Poland!BI$2</f>
        <v>0</v>
      </c>
      <c r="BJ26" s="1">
        <f>[8]Poland!BJ$2</f>
        <v>0</v>
      </c>
      <c r="BK26" s="1">
        <f>[8]Poland!BK$2</f>
        <v>0</v>
      </c>
      <c r="BL26" s="1">
        <f>[8]Poland!BL$2</f>
        <v>0</v>
      </c>
      <c r="BM26" s="1">
        <f>[8]Poland!BM$2</f>
        <v>0</v>
      </c>
      <c r="BN26" s="1">
        <f>[8]Poland!BN$2</f>
        <v>0</v>
      </c>
      <c r="BO26" s="1">
        <f>[8]Poland!BO$2</f>
        <v>0</v>
      </c>
      <c r="BP26" s="1">
        <f>[8]Poland!BP$2</f>
        <v>6</v>
      </c>
      <c r="BQ26" s="1">
        <f>[8]Poland!BQ$2</f>
        <v>0</v>
      </c>
      <c r="BR26" s="1">
        <f>[8]Poland!BR$2</f>
        <v>9</v>
      </c>
      <c r="BS26" s="1">
        <f>[8]Poland!BS$2</f>
        <v>0</v>
      </c>
      <c r="BT26" s="1">
        <f>[8]Poland!BT$2</f>
        <v>0</v>
      </c>
      <c r="BU26" s="1">
        <f>[8]Poland!BU$2</f>
        <v>0</v>
      </c>
      <c r="BV26" s="1">
        <f>[8]Poland!BV$2</f>
        <v>0</v>
      </c>
      <c r="BW26" s="1">
        <f>[8]Poland!BW$2</f>
        <v>0</v>
      </c>
      <c r="BX26" s="1">
        <f>[8]Poland!BX$2</f>
        <v>876</v>
      </c>
      <c r="BY26" s="1">
        <f>[8]Poland!BY$2</f>
        <v>0</v>
      </c>
      <c r="BZ26" s="1">
        <f>[8]Poland!BZ$2</f>
        <v>193</v>
      </c>
      <c r="CA26" s="1">
        <f>[8]Poland!CA$2</f>
        <v>10</v>
      </c>
      <c r="CB26" s="1">
        <f>[8]Poland!CB$2</f>
        <v>0</v>
      </c>
      <c r="CC26" s="1">
        <f>[8]Poland!CC$2</f>
        <v>0</v>
      </c>
      <c r="CD26" s="1">
        <f>[8]Poland!CD$2</f>
        <v>0</v>
      </c>
      <c r="CE26" s="1">
        <f>[8]Poland!CE$2</f>
        <v>0</v>
      </c>
      <c r="CF26" s="1">
        <f>[8]Poland!CF$2</f>
        <v>5</v>
      </c>
      <c r="CG26" s="1">
        <f>[8]Poland!CG$2</f>
        <v>10</v>
      </c>
      <c r="CH26" s="1">
        <f>[8]Poland!CH$2</f>
        <v>27</v>
      </c>
      <c r="CI26" s="1">
        <f>[8]Poland!CI$2</f>
        <v>0</v>
      </c>
      <c r="CJ26" s="1">
        <f>[8]Poland!CJ$2</f>
        <v>0</v>
      </c>
      <c r="CK26" s="1">
        <f>[8]Poland!CK$2</f>
        <v>8</v>
      </c>
      <c r="CL26" s="1">
        <f>[8]Poland!CL$2</f>
        <v>8</v>
      </c>
      <c r="CM26" s="1">
        <f>[8]Poland!CM$2</f>
        <v>42</v>
      </c>
      <c r="CN26" s="1">
        <f>[8]Poland!CN$2</f>
        <v>106</v>
      </c>
      <c r="CO26" s="1">
        <f>[8]Poland!CO$2</f>
        <v>687</v>
      </c>
      <c r="CP26" s="1">
        <f>[8]Poland!CP$2</f>
        <v>0</v>
      </c>
      <c r="CQ26" s="1">
        <f>[8]Poland!CQ$2</f>
        <v>8</v>
      </c>
      <c r="CR26" s="1">
        <f>[8]Poland!CR$2</f>
        <v>0</v>
      </c>
      <c r="CS26" s="1">
        <f>[8]Poland!CS$2</f>
        <v>0</v>
      </c>
      <c r="CT26" s="1">
        <f>[8]Poland!CT$2</f>
        <v>74</v>
      </c>
      <c r="CU26" s="1">
        <f>[8]Poland!CU$2</f>
        <v>2049</v>
      </c>
      <c r="CV26" s="1">
        <f>[8]Poland!CV$2</f>
        <v>2224</v>
      </c>
      <c r="CW26" s="1">
        <f>[8]Poland!CW$2</f>
        <v>1823</v>
      </c>
      <c r="CX26" s="1">
        <f>[8]Poland!CX$2</f>
        <v>1379</v>
      </c>
      <c r="CY26" s="1">
        <f>[8]Poland!CY$2</f>
        <v>83</v>
      </c>
      <c r="CZ26" s="1">
        <f>[8]Poland!CZ$2</f>
        <v>1060</v>
      </c>
      <c r="DA26" s="1">
        <f>[8]Poland!DA$2</f>
        <v>611</v>
      </c>
      <c r="DB26" s="1">
        <f>[8]Poland!DB$2</f>
        <v>71</v>
      </c>
      <c r="DC26" s="1">
        <f>[8]Poland!DC$2</f>
        <v>138</v>
      </c>
      <c r="DD26" s="1">
        <f>[8]Poland!DD$2</f>
        <v>134</v>
      </c>
      <c r="DE26" s="1">
        <f>[8]Poland!DE$2</f>
        <v>23</v>
      </c>
      <c r="DF26" s="1">
        <f>[8]Poland!DF$2</f>
        <v>0</v>
      </c>
      <c r="DG26" s="1">
        <f>[8]Poland!DG$2</f>
        <v>0</v>
      </c>
      <c r="DH26" s="1">
        <f>[8]Poland!DH$2</f>
        <v>432</v>
      </c>
      <c r="DI26" s="1">
        <f>[8]Poland!DI$2</f>
        <v>0</v>
      </c>
      <c r="DJ26" s="1">
        <f>[8]Poland!DJ$2</f>
        <v>0</v>
      </c>
      <c r="DK26" s="1">
        <f>[8]Poland!DK$2</f>
        <v>38</v>
      </c>
      <c r="DL26" s="1">
        <f>[8]Poland!DL$2</f>
        <v>323</v>
      </c>
      <c r="DM26" s="1">
        <f>[8]Poland!DM$2</f>
        <v>5</v>
      </c>
      <c r="DN26" s="1">
        <f>[8]Poland!DN$2</f>
        <v>624</v>
      </c>
      <c r="DO26" s="1">
        <f>[8]Poland!DO$2</f>
        <v>5</v>
      </c>
      <c r="DP26" s="1">
        <f>[8]Poland!DP$2</f>
        <v>0</v>
      </c>
      <c r="DQ26" s="1">
        <f>[8]Poland!DQ$2</f>
        <v>0</v>
      </c>
      <c r="DR26" s="1">
        <f>[8]Poland!DR$2</f>
        <v>28</v>
      </c>
      <c r="DS26" s="1">
        <f>[8]Poland!DS$2</f>
        <v>306</v>
      </c>
      <c r="DT26" s="1">
        <f>[8]Poland!DT$2</f>
        <v>585</v>
      </c>
      <c r="DU26" s="1">
        <f>[8]Poland!DU$2</f>
        <v>5</v>
      </c>
      <c r="DV26" s="1">
        <f>[8]Poland!DV$2</f>
        <v>75</v>
      </c>
      <c r="DW26" s="1">
        <f>[8]Poland!DW$2</f>
        <v>0</v>
      </c>
      <c r="DX26" s="1">
        <f>[8]Poland!DX$2</f>
        <v>386</v>
      </c>
      <c r="DY26" s="1">
        <f>[8]Poland!DY$2</f>
        <v>0</v>
      </c>
      <c r="DZ26" s="1">
        <f>[8]Poland!DZ$2</f>
        <v>48</v>
      </c>
      <c r="EA26" s="1">
        <f>[8]Poland!EA$2</f>
        <v>0</v>
      </c>
      <c r="EB26" s="1">
        <f>[8]Poland!EB$2</f>
        <v>59</v>
      </c>
      <c r="EC26" s="1">
        <f>[8]Poland!EC$2</f>
        <v>10</v>
      </c>
      <c r="ED26" s="1">
        <f>[8]Poland!ED$2</f>
        <v>1011</v>
      </c>
      <c r="EE26" s="1">
        <f>[8]Poland!EE$2</f>
        <v>75</v>
      </c>
      <c r="EF26" s="1">
        <f>[8]Poland!EF$2</f>
        <v>10</v>
      </c>
      <c r="EG26" s="1">
        <f>[8]Poland!EG$2</f>
        <v>683</v>
      </c>
      <c r="EH26" s="1">
        <f>[8]Poland!EH$2</f>
        <v>3861</v>
      </c>
      <c r="EI26" s="1">
        <f>[8]Poland!EI$2</f>
        <v>56</v>
      </c>
      <c r="EJ26" s="1">
        <f>[8]Poland!EJ$2</f>
        <v>1506</v>
      </c>
      <c r="EK26" s="1">
        <f>[8]Poland!EK$2</f>
        <v>78</v>
      </c>
      <c r="EL26" s="1">
        <f>[8]Poland!EL$2</f>
        <v>33</v>
      </c>
      <c r="EM26" s="1">
        <f>[8]Poland!EM$2</f>
        <v>7749</v>
      </c>
      <c r="EN26" s="1">
        <f>[8]Poland!EN$2</f>
        <v>66</v>
      </c>
      <c r="EO26" s="1">
        <f>[8]Poland!EO$2</f>
        <v>0</v>
      </c>
      <c r="EP26" s="1">
        <f>[8]Poland!EP$2</f>
        <v>850</v>
      </c>
      <c r="EQ26" s="1">
        <f>[8]Poland!EQ$2</f>
        <v>363</v>
      </c>
      <c r="ER26" s="1">
        <f>[8]Poland!ER$2</f>
        <v>119</v>
      </c>
      <c r="ES26" s="1">
        <f>[8]Poland!ES$2</f>
        <v>874</v>
      </c>
      <c r="ET26" s="1">
        <f>[8]Poland!ET$2</f>
        <v>486</v>
      </c>
      <c r="EU26" s="1">
        <f>[8]Poland!EU$2</f>
        <v>258</v>
      </c>
      <c r="EV26" s="1">
        <f>[8]Poland!EV$2</f>
        <v>975</v>
      </c>
      <c r="EW26" s="1">
        <f>[8]Poland!EW$2</f>
        <v>17</v>
      </c>
      <c r="EX26" s="1">
        <f>[8]Poland!EX$2</f>
        <v>831</v>
      </c>
      <c r="EY26" s="1">
        <f>[8]Poland!EY$2</f>
        <v>370</v>
      </c>
      <c r="EZ26" s="1">
        <f>[8]Poland!EZ$2</f>
        <v>135</v>
      </c>
      <c r="FA26" s="1">
        <f>[8]Poland!FA$2</f>
        <v>3035</v>
      </c>
      <c r="FB26" s="1">
        <f>[8]Poland!FB$2</f>
        <v>1884</v>
      </c>
      <c r="FC26" s="1">
        <f>[8]Poland!FC$2</f>
        <v>46</v>
      </c>
      <c r="FD26" s="1">
        <f>[8]Poland!FD$2</f>
        <v>0</v>
      </c>
      <c r="FE26" s="1">
        <f>[8]Poland!FE$2</f>
        <v>4969</v>
      </c>
      <c r="FF26" s="1">
        <f>[8]Poland!FF$2</f>
        <v>868</v>
      </c>
      <c r="FG26" s="1">
        <f>[8]Poland!FG$2</f>
        <v>333</v>
      </c>
      <c r="FH26" s="1">
        <f>[8]Poland!FH$2</f>
        <v>277</v>
      </c>
      <c r="FI26" s="1">
        <f>[8]Poland!FI$2</f>
        <v>427</v>
      </c>
      <c r="FJ26" s="1">
        <f>[8]Poland!FJ$2</f>
        <v>743</v>
      </c>
      <c r="FK26" s="1">
        <f>[8]Poland!FK$2</f>
        <v>281</v>
      </c>
      <c r="FL26" s="1">
        <f>[8]Poland!FL$2</f>
        <v>1821</v>
      </c>
      <c r="FM26" s="1">
        <f>[8]Poland!FM$2</f>
        <v>417</v>
      </c>
      <c r="FN26" s="1">
        <f>[8]Poland!FN$2</f>
        <v>7537</v>
      </c>
      <c r="FO26" s="1">
        <f>[8]Poland!FO$2</f>
        <v>1888</v>
      </c>
      <c r="FP26" s="1">
        <f>[8]Poland!FP$2</f>
        <v>356</v>
      </c>
      <c r="FQ26" s="1">
        <f>[8]Poland!FQ$2</f>
        <v>684</v>
      </c>
      <c r="FR26" s="1">
        <f>[8]Poland!FR$2</f>
        <v>13326</v>
      </c>
      <c r="FS26" s="1">
        <f>[8]Poland!FS$2</f>
        <v>893</v>
      </c>
      <c r="FT26" s="1">
        <f>[8]Poland!FT$2</f>
        <v>600</v>
      </c>
      <c r="FU26" s="1">
        <f>[8]Poland!FU$2</f>
        <v>8801</v>
      </c>
      <c r="FV26" s="1">
        <f>[8]Poland!FV$2</f>
        <v>1415</v>
      </c>
      <c r="FW26" s="1">
        <f>[8]Poland!FW$2</f>
        <v>0</v>
      </c>
      <c r="FX26" s="1">
        <f>[8]Poland!FX$2</f>
        <v>0</v>
      </c>
      <c r="FY26" s="1">
        <f>[8]Poland!FY$2</f>
        <v>0</v>
      </c>
      <c r="FZ26" s="7">
        <f>SUM($B26:FY26)</f>
        <v>90585</v>
      </c>
    </row>
    <row r="27" spans="1:182">
      <c r="A27" t="s">
        <v>27</v>
      </c>
      <c r="B27" s="1">
        <f>[8]Portugal!B$2</f>
        <v>13362</v>
      </c>
      <c r="C27" s="1">
        <f>[8]Portugal!C$2</f>
        <v>10610</v>
      </c>
      <c r="D27" s="1">
        <f>[8]Portugal!D$2</f>
        <v>12162</v>
      </c>
      <c r="E27" s="1">
        <f>[8]Portugal!E$2</f>
        <v>12464</v>
      </c>
      <c r="F27" s="1">
        <f>[8]Portugal!F$2</f>
        <v>8897</v>
      </c>
      <c r="G27" s="1">
        <f>[8]Portugal!G$2</f>
        <v>14011</v>
      </c>
      <c r="H27" s="1">
        <f>[8]Portugal!H$2</f>
        <v>9314</v>
      </c>
      <c r="I27" s="1">
        <f>[8]Portugal!I$2</f>
        <v>9775</v>
      </c>
      <c r="J27" s="1">
        <f>[8]Portugal!J$2</f>
        <v>9007</v>
      </c>
      <c r="K27" s="1">
        <f>[8]Portugal!K$2</f>
        <v>9341</v>
      </c>
      <c r="L27" s="1">
        <f>[8]Portugal!L$2</f>
        <v>6696</v>
      </c>
      <c r="M27" s="1">
        <f>[8]Portugal!M$2</f>
        <v>10025</v>
      </c>
      <c r="N27" s="1">
        <f>[8]Portugal!N$2</f>
        <v>11046</v>
      </c>
      <c r="O27" s="1">
        <f>[8]Portugal!O$2</f>
        <v>9076</v>
      </c>
      <c r="P27" s="1">
        <f>[8]Portugal!P$2</f>
        <v>10090</v>
      </c>
      <c r="Q27" s="1">
        <f>[8]Portugal!Q$2</f>
        <v>7017</v>
      </c>
      <c r="R27" s="1">
        <f>[8]Portugal!R$2</f>
        <v>9588</v>
      </c>
      <c r="S27" s="1">
        <f>[8]Portugal!S$2</f>
        <v>10380</v>
      </c>
      <c r="T27" s="1">
        <f>[8]Portugal!T$2</f>
        <v>7922</v>
      </c>
      <c r="U27" s="1">
        <f>[8]Portugal!U$2</f>
        <v>8034</v>
      </c>
      <c r="V27" s="1">
        <f>[8]Portugal!V$2</f>
        <v>8256</v>
      </c>
      <c r="W27" s="1">
        <f>[8]Portugal!W$2</f>
        <v>6872</v>
      </c>
      <c r="X27" s="1">
        <f>[8]Portugal!X$2</f>
        <v>8819</v>
      </c>
      <c r="Y27" s="1">
        <f>[8]Portugal!Y$2</f>
        <v>8175</v>
      </c>
      <c r="Z27" s="1">
        <f>[8]Portugal!Z$2</f>
        <v>9901</v>
      </c>
      <c r="AA27" s="1">
        <f>[8]Portugal!AA$2</f>
        <v>10115</v>
      </c>
      <c r="AB27" s="1">
        <f>[8]Portugal!AB$2</f>
        <v>8073</v>
      </c>
      <c r="AC27" s="1">
        <f>[8]Portugal!AC$2</f>
        <v>6244</v>
      </c>
      <c r="AD27" s="1">
        <f>[8]Portugal!AD$2</f>
        <v>10653</v>
      </c>
      <c r="AE27" s="1">
        <f>[8]Portugal!AE$2</f>
        <v>8809</v>
      </c>
      <c r="AF27" s="1">
        <f>[8]Portugal!AF$2</f>
        <v>7398</v>
      </c>
      <c r="AG27" s="1">
        <f>[8]Portugal!AG$2</f>
        <v>7493</v>
      </c>
      <c r="AH27" s="1">
        <f>[8]Portugal!AH$2</f>
        <v>10453</v>
      </c>
      <c r="AI27" s="1">
        <f>[8]Portugal!AI$2</f>
        <v>4824</v>
      </c>
      <c r="AJ27" s="1">
        <f>[8]Portugal!AJ$2</f>
        <v>7884</v>
      </c>
      <c r="AK27" s="1">
        <f>[8]Portugal!AK$2</f>
        <v>6420</v>
      </c>
      <c r="AL27" s="1">
        <f>[8]Portugal!AL$2</f>
        <v>5951</v>
      </c>
      <c r="AM27" s="1">
        <f>[8]Portugal!AM$2</f>
        <v>10415</v>
      </c>
      <c r="AN27" s="1">
        <f>[8]Portugal!AN$2</f>
        <v>5782</v>
      </c>
      <c r="AO27" s="1">
        <f>[8]Portugal!AO$2</f>
        <v>7268</v>
      </c>
      <c r="AP27" s="1">
        <f>[8]Portugal!AP$2</f>
        <v>5700</v>
      </c>
      <c r="AQ27" s="1">
        <f>[8]Portugal!AQ$2</f>
        <v>5708</v>
      </c>
      <c r="AR27" s="1">
        <f>[8]Portugal!AR$2</f>
        <v>8109</v>
      </c>
      <c r="AS27" s="1">
        <f>[8]Portugal!AS$2</f>
        <v>7072</v>
      </c>
      <c r="AT27" s="1">
        <f>[8]Portugal!AT$2</f>
        <v>5886</v>
      </c>
      <c r="AU27" s="1">
        <f>[8]Portugal!AU$2</f>
        <v>6049</v>
      </c>
      <c r="AV27" s="1">
        <f>[8]Portugal!AV$2</f>
        <v>7205</v>
      </c>
      <c r="AW27" s="1">
        <f>[8]Portugal!AW$2</f>
        <v>5233</v>
      </c>
      <c r="AX27" s="1">
        <f>[8]Portugal!AX$2</f>
        <v>5320</v>
      </c>
      <c r="AY27" s="1">
        <f>[8]Portugal!AY$2</f>
        <v>6681</v>
      </c>
      <c r="AZ27" s="1">
        <f>[8]Portugal!AZ$2</f>
        <v>4695</v>
      </c>
      <c r="BA27" s="1">
        <f>[8]Portugal!BA$2</f>
        <v>5445</v>
      </c>
      <c r="BB27" s="1">
        <f>[8]Portugal!BB$2</f>
        <v>6897</v>
      </c>
      <c r="BC27" s="1">
        <f>[8]Portugal!BC$2</f>
        <v>6774</v>
      </c>
      <c r="BD27" s="1">
        <f>[8]Portugal!BD$2</f>
        <v>3927</v>
      </c>
      <c r="BE27" s="1">
        <f>[8]Portugal!BE$2</f>
        <v>28339</v>
      </c>
      <c r="BF27" s="1">
        <f>[8]Portugal!BF$2</f>
        <v>7855</v>
      </c>
      <c r="BG27" s="1">
        <f>[8]Portugal!BG$2</f>
        <v>8948</v>
      </c>
      <c r="BH27" s="1">
        <f>[8]Portugal!BH$2</f>
        <v>6765</v>
      </c>
      <c r="BI27" s="1">
        <f>[8]Portugal!BI$2</f>
        <v>7678</v>
      </c>
      <c r="BJ27" s="1">
        <f>[8]Portugal!BJ$2</f>
        <v>9009</v>
      </c>
      <c r="BK27" s="1">
        <f>[8]Portugal!BK$2</f>
        <v>27078</v>
      </c>
      <c r="BL27" s="1">
        <f>[8]Portugal!BL$2</f>
        <v>6294</v>
      </c>
      <c r="BM27" s="1">
        <f>[8]Portugal!BM$2</f>
        <v>6396</v>
      </c>
      <c r="BN27" s="1">
        <f>[8]Portugal!BN$2</f>
        <v>4604</v>
      </c>
      <c r="BO27" s="1">
        <f>[8]Portugal!BO$2</f>
        <v>6614</v>
      </c>
      <c r="BP27" s="1">
        <f>[8]Portugal!BP$2</f>
        <v>30580</v>
      </c>
      <c r="BQ27" s="1">
        <f>[8]Portugal!BQ$2</f>
        <v>8103</v>
      </c>
      <c r="BR27" s="1">
        <f>[8]Portugal!BR$2</f>
        <v>7002</v>
      </c>
      <c r="BS27" s="1">
        <f>[8]Portugal!BS$2</f>
        <v>7273</v>
      </c>
      <c r="BT27" s="1">
        <f>[8]Portugal!BT$2</f>
        <v>16409</v>
      </c>
      <c r="BU27" s="1">
        <f>[8]Portugal!BU$2</f>
        <v>8011</v>
      </c>
      <c r="BV27" s="1">
        <f>[8]Portugal!BV$2</f>
        <v>10028</v>
      </c>
      <c r="BW27" s="1">
        <f>[8]Portugal!BW$2</f>
        <v>16570</v>
      </c>
      <c r="BX27" s="1">
        <f>[8]Portugal!BX$2</f>
        <v>29605</v>
      </c>
      <c r="BY27" s="1">
        <f>[8]Portugal!BY$2</f>
        <v>8862</v>
      </c>
      <c r="BZ27" s="1">
        <f>[8]Portugal!BZ$2</f>
        <v>13809</v>
      </c>
      <c r="CA27" s="1">
        <f>[8]Portugal!CA$2</f>
        <v>5877</v>
      </c>
      <c r="CB27" s="1">
        <f>[8]Portugal!CB$2</f>
        <v>7400</v>
      </c>
      <c r="CC27" s="1">
        <f>[8]Portugal!CC$2</f>
        <v>6716</v>
      </c>
      <c r="CD27" s="1">
        <f>[8]Portugal!CD$2</f>
        <v>14074</v>
      </c>
      <c r="CE27" s="1">
        <f>[8]Portugal!CE$2</f>
        <v>18145</v>
      </c>
      <c r="CF27" s="1">
        <f>[8]Portugal!CF$2</f>
        <v>5598</v>
      </c>
      <c r="CG27" s="1">
        <f>[8]Portugal!CG$2</f>
        <v>6477</v>
      </c>
      <c r="CH27" s="1">
        <f>[8]Portugal!CH$2</f>
        <v>8797</v>
      </c>
      <c r="CI27" s="1">
        <f>[8]Portugal!CI$2</f>
        <v>7431</v>
      </c>
      <c r="CJ27" s="1">
        <f>[8]Portugal!CJ$2</f>
        <v>8457</v>
      </c>
      <c r="CK27" s="1">
        <f>[8]Portugal!CK$2</f>
        <v>12887</v>
      </c>
      <c r="CL27" s="1">
        <f>[8]Portugal!CL$2</f>
        <v>6240</v>
      </c>
      <c r="CM27" s="1">
        <f>[8]Portugal!CM$2</f>
        <v>6915</v>
      </c>
      <c r="CN27" s="1">
        <f>[8]Portugal!CN$2</f>
        <v>3743</v>
      </c>
      <c r="CO27" s="1">
        <f>[8]Portugal!CO$2</f>
        <v>5849</v>
      </c>
      <c r="CP27" s="1">
        <f>[8]Portugal!CP$2</f>
        <v>5657</v>
      </c>
      <c r="CQ27" s="1">
        <f>[8]Portugal!CQ$2</f>
        <v>13767</v>
      </c>
      <c r="CR27" s="1">
        <f>[8]Portugal!CR$2</f>
        <v>6162</v>
      </c>
      <c r="CS27" s="1">
        <f>[8]Portugal!CS$2</f>
        <v>4419</v>
      </c>
      <c r="CT27" s="1">
        <f>[8]Portugal!CT$2</f>
        <v>7949</v>
      </c>
      <c r="CU27" s="1">
        <f>[8]Portugal!CU$2</f>
        <v>8847</v>
      </c>
      <c r="CV27" s="1">
        <f>[8]Portugal!CV$2</f>
        <v>7277</v>
      </c>
      <c r="CW27" s="1">
        <f>[8]Portugal!CW$2</f>
        <v>5688</v>
      </c>
      <c r="CX27" s="1">
        <f>[8]Portugal!CX$2</f>
        <v>13088</v>
      </c>
      <c r="CY27" s="1">
        <f>[8]Portugal!CY$2</f>
        <v>5956</v>
      </c>
      <c r="CZ27" s="1">
        <f>[8]Portugal!CZ$2</f>
        <v>7405</v>
      </c>
      <c r="DA27" s="1">
        <f>[8]Portugal!DA$2</f>
        <v>7165</v>
      </c>
      <c r="DB27" s="1">
        <f>[8]Portugal!DB$2</f>
        <v>5309</v>
      </c>
      <c r="DC27" s="1">
        <f>[8]Portugal!DC$2</f>
        <v>14765</v>
      </c>
      <c r="DD27" s="1">
        <f>[8]Portugal!DD$2</f>
        <v>7801</v>
      </c>
      <c r="DE27" s="1">
        <f>[8]Portugal!DE$2</f>
        <v>12855</v>
      </c>
      <c r="DF27" s="1">
        <f>[8]Portugal!DF$2</f>
        <v>34365</v>
      </c>
      <c r="DG27" s="1">
        <f>[8]Portugal!DG$2</f>
        <v>6825</v>
      </c>
      <c r="DH27" s="1">
        <f>[8]Portugal!DH$2</f>
        <v>18864</v>
      </c>
      <c r="DI27" s="1">
        <f>[8]Portugal!DI$2</f>
        <v>5116</v>
      </c>
      <c r="DJ27" s="1">
        <f>[8]Portugal!DJ$2</f>
        <v>8052</v>
      </c>
      <c r="DK27" s="1">
        <f>[8]Portugal!DK$2</f>
        <v>4218</v>
      </c>
      <c r="DL27" s="1">
        <f>[8]Portugal!DL$2</f>
        <v>6144</v>
      </c>
      <c r="DM27" s="1">
        <f>[8]Portugal!DM$2</f>
        <v>5997</v>
      </c>
      <c r="DN27" s="1">
        <f>[8]Portugal!DN$2</f>
        <v>6686</v>
      </c>
      <c r="DO27" s="1">
        <f>[8]Portugal!DO$2</f>
        <v>15861</v>
      </c>
      <c r="DP27" s="1">
        <f>[8]Portugal!DP$2</f>
        <v>15004</v>
      </c>
      <c r="DQ27" s="1">
        <f>[8]Portugal!DQ$2</f>
        <v>6186</v>
      </c>
      <c r="DR27" s="1">
        <f>[8]Portugal!DR$2</f>
        <v>8566</v>
      </c>
      <c r="DS27" s="1">
        <f>[8]Portugal!DS$2</f>
        <v>27348</v>
      </c>
      <c r="DT27" s="1">
        <f>[8]Portugal!DT$2</f>
        <v>8437</v>
      </c>
      <c r="DU27" s="1">
        <f>[8]Portugal!DU$2</f>
        <v>9727</v>
      </c>
      <c r="DV27" s="1">
        <f>[8]Portugal!DV$2</f>
        <v>8144</v>
      </c>
      <c r="DW27" s="1">
        <f>[8]Portugal!DW$2</f>
        <v>7507</v>
      </c>
      <c r="DX27" s="1">
        <f>[8]Portugal!DX$2</f>
        <v>10558</v>
      </c>
      <c r="DY27" s="1">
        <f>[8]Portugal!DY$2</f>
        <v>7452</v>
      </c>
      <c r="DZ27" s="1">
        <f>[8]Portugal!DZ$2</f>
        <v>14592</v>
      </c>
      <c r="EA27" s="1">
        <f>[8]Portugal!EA$2</f>
        <v>10441</v>
      </c>
      <c r="EB27" s="1">
        <f>[8]Portugal!EB$2</f>
        <v>10662</v>
      </c>
      <c r="EC27" s="1">
        <f>[8]Portugal!EC$2</f>
        <v>6498</v>
      </c>
      <c r="ED27" s="1">
        <f>[8]Portugal!ED$2</f>
        <v>12946</v>
      </c>
      <c r="EE27" s="1">
        <f>[8]Portugal!EE$2</f>
        <v>15874</v>
      </c>
      <c r="EF27" s="1">
        <f>[8]Portugal!EF$2</f>
        <v>9635</v>
      </c>
      <c r="EG27" s="1">
        <f>[8]Portugal!EG$2</f>
        <v>9066</v>
      </c>
      <c r="EH27" s="1">
        <f>[8]Portugal!EH$2</f>
        <v>7458</v>
      </c>
      <c r="EI27" s="1">
        <f>[8]Portugal!EI$2</f>
        <v>8862</v>
      </c>
      <c r="EJ27" s="1">
        <f>[8]Portugal!EJ$2</f>
        <v>7322</v>
      </c>
      <c r="EK27" s="1">
        <f>[8]Portugal!EK$2</f>
        <v>13231</v>
      </c>
      <c r="EL27" s="1">
        <f>[8]Portugal!EL$2</f>
        <v>10832</v>
      </c>
      <c r="EM27" s="1">
        <f>[8]Portugal!EM$2</f>
        <v>14532</v>
      </c>
      <c r="EN27" s="1">
        <f>[8]Portugal!EN$2</f>
        <v>7087</v>
      </c>
      <c r="EO27" s="1">
        <f>[8]Portugal!EO$2</f>
        <v>7341</v>
      </c>
      <c r="EP27" s="1">
        <f>[8]Portugal!EP$2</f>
        <v>10410</v>
      </c>
      <c r="EQ27" s="1">
        <f>[8]Portugal!EQ$2</f>
        <v>8679</v>
      </c>
      <c r="ER27" s="1">
        <f>[8]Portugal!ER$2</f>
        <v>7744</v>
      </c>
      <c r="ES27" s="1">
        <f>[8]Portugal!ES$2</f>
        <v>8073</v>
      </c>
      <c r="ET27" s="1">
        <f>[8]Portugal!ET$2</f>
        <v>6825</v>
      </c>
      <c r="EU27" s="1">
        <f>[8]Portugal!EU$2</f>
        <v>6381</v>
      </c>
      <c r="EV27" s="1">
        <f>[8]Portugal!EV$2</f>
        <v>7779</v>
      </c>
      <c r="EW27" s="1">
        <f>[8]Portugal!EW$2</f>
        <v>5153</v>
      </c>
      <c r="EX27" s="1">
        <f>[8]Portugal!EX$2</f>
        <v>8832</v>
      </c>
      <c r="EY27" s="1">
        <f>[8]Portugal!EY$2</f>
        <v>7923</v>
      </c>
      <c r="EZ27" s="1">
        <f>[8]Portugal!EZ$2</f>
        <v>10488</v>
      </c>
      <c r="FA27" s="1">
        <f>[8]Portugal!FA$2</f>
        <v>1950</v>
      </c>
      <c r="FB27" s="1">
        <f>[8]Portugal!FB$2</f>
        <v>19730</v>
      </c>
      <c r="FC27" s="1">
        <f>[8]Portugal!FC$2</f>
        <v>15248</v>
      </c>
      <c r="FD27" s="1">
        <f>[8]Portugal!FD$2</f>
        <v>8747</v>
      </c>
      <c r="FE27" s="1">
        <f>[8]Portugal!FE$2</f>
        <v>6599</v>
      </c>
      <c r="FF27" s="1">
        <f>[8]Portugal!FF$2</f>
        <v>5868</v>
      </c>
      <c r="FG27" s="1">
        <f>[8]Portugal!FG$2</f>
        <v>5769</v>
      </c>
      <c r="FH27" s="1">
        <f>[8]Portugal!FH$2</f>
        <v>6417</v>
      </c>
      <c r="FI27" s="1">
        <f>[8]Portugal!FI$2</f>
        <v>7453</v>
      </c>
      <c r="FJ27" s="1">
        <f>[8]Portugal!FJ$2</f>
        <v>5940</v>
      </c>
      <c r="FK27" s="1">
        <f>[8]Portugal!FK$2</f>
        <v>4858</v>
      </c>
      <c r="FL27" s="1">
        <f>[8]Portugal!FL$2</f>
        <v>8004</v>
      </c>
      <c r="FM27" s="1">
        <f>[8]Portugal!FM$2</f>
        <v>5057</v>
      </c>
      <c r="FN27" s="1">
        <f>[8]Portugal!FN$2</f>
        <v>56171</v>
      </c>
      <c r="FO27" s="1">
        <f>[8]Portugal!FO$2</f>
        <v>56020</v>
      </c>
      <c r="FP27" s="1">
        <f>[8]Portugal!FP$2</f>
        <v>4984</v>
      </c>
      <c r="FQ27" s="1">
        <f>[8]Portugal!FQ$2</f>
        <v>6860</v>
      </c>
      <c r="FR27" s="1">
        <f>[8]Portugal!FR$2</f>
        <v>7277</v>
      </c>
      <c r="FS27" s="1">
        <f>[8]Portugal!FS$2</f>
        <v>4605</v>
      </c>
      <c r="FT27" s="1">
        <f>[8]Portugal!FT$2</f>
        <v>4637</v>
      </c>
      <c r="FU27" s="1">
        <f>[8]Portugal!FU$2</f>
        <v>5676</v>
      </c>
      <c r="FV27" s="1">
        <f>[8]Portugal!FV$2</f>
        <v>3885</v>
      </c>
      <c r="FW27" s="1">
        <f>[8]Portugal!FW$2</f>
        <v>0</v>
      </c>
      <c r="FX27" s="1">
        <f>[8]Portugal!FX$2</f>
        <v>0</v>
      </c>
      <c r="FY27" s="1">
        <f>[8]Portugal!FY$2</f>
        <v>0</v>
      </c>
      <c r="FZ27" s="7">
        <f>SUM($B27:FY27)</f>
        <v>1711349</v>
      </c>
    </row>
    <row r="28" spans="1:182">
      <c r="A28" t="s">
        <v>30</v>
      </c>
      <c r="B28" s="1">
        <f>[8]Romania!B$2</f>
        <v>123</v>
      </c>
      <c r="C28" s="1">
        <f>[8]Romania!C$2</f>
        <v>0</v>
      </c>
      <c r="D28" s="1">
        <f>[8]Romania!D$2</f>
        <v>13</v>
      </c>
      <c r="E28" s="1">
        <f>[8]Romania!E$2</f>
        <v>28</v>
      </c>
      <c r="F28" s="1">
        <f>[8]Romania!F$2</f>
        <v>28</v>
      </c>
      <c r="G28" s="1">
        <f>[8]Romania!G$2</f>
        <v>96</v>
      </c>
      <c r="H28" s="1">
        <f>[8]Romania!H$2</f>
        <v>0</v>
      </c>
      <c r="I28" s="1">
        <f>[8]Romania!I$2</f>
        <v>84</v>
      </c>
      <c r="J28" s="1">
        <f>[8]Romania!J$2</f>
        <v>0</v>
      </c>
      <c r="K28" s="1">
        <f>[8]Romania!K$2</f>
        <v>85</v>
      </c>
      <c r="L28" s="1">
        <f>[8]Romania!L$2</f>
        <v>0</v>
      </c>
      <c r="M28" s="1">
        <f>[8]Romania!M$2</f>
        <v>42</v>
      </c>
      <c r="N28" s="1">
        <f>[8]Romania!N$2</f>
        <v>0</v>
      </c>
      <c r="O28" s="1">
        <f>[8]Romania!O$2</f>
        <v>93</v>
      </c>
      <c r="P28" s="1">
        <f>[8]Romania!P$2</f>
        <v>0</v>
      </c>
      <c r="Q28" s="1">
        <f>[8]Romania!Q$2</f>
        <v>0</v>
      </c>
      <c r="R28" s="1">
        <f>[8]Romania!R$2</f>
        <v>388</v>
      </c>
      <c r="S28" s="1">
        <f>[8]Romania!S$2</f>
        <v>0</v>
      </c>
      <c r="T28" s="1">
        <f>[8]Romania!T$2</f>
        <v>50</v>
      </c>
      <c r="U28" s="1">
        <f>[8]Romania!U$2</f>
        <v>197</v>
      </c>
      <c r="V28" s="1">
        <f>[8]Romania!V$2</f>
        <v>82</v>
      </c>
      <c r="W28" s="1">
        <f>[8]Romania!W$2</f>
        <v>123</v>
      </c>
      <c r="X28" s="1">
        <f>[8]Romania!X$2</f>
        <v>227</v>
      </c>
      <c r="Y28" s="1">
        <f>[8]Romania!Y$2</f>
        <v>144</v>
      </c>
      <c r="Z28" s="1">
        <f>[8]Romania!Z$2</f>
        <v>77</v>
      </c>
      <c r="AA28" s="1">
        <f>[8]Romania!AA$2</f>
        <v>77</v>
      </c>
      <c r="AB28" s="1">
        <f>[8]Romania!AB$2</f>
        <v>476</v>
      </c>
      <c r="AC28" s="1">
        <f>[8]Romania!AC$2</f>
        <v>77</v>
      </c>
      <c r="AD28" s="1">
        <f>[8]Romania!AD$2</f>
        <v>154</v>
      </c>
      <c r="AE28" s="1">
        <f>[8]Romania!AE$2</f>
        <v>77</v>
      </c>
      <c r="AF28" s="1">
        <f>[8]Romania!AF$2</f>
        <v>154</v>
      </c>
      <c r="AG28" s="1">
        <f>[8]Romania!AG$2</f>
        <v>77</v>
      </c>
      <c r="AH28" s="1">
        <f>[8]Romania!AH$2</f>
        <v>989</v>
      </c>
      <c r="AI28" s="1">
        <f>[8]Romania!AI$2</f>
        <v>92</v>
      </c>
      <c r="AJ28" s="1">
        <f>[8]Romania!AJ$2</f>
        <v>312</v>
      </c>
      <c r="AK28" s="1">
        <f>[8]Romania!AK$2</f>
        <v>77</v>
      </c>
      <c r="AL28" s="1">
        <f>[8]Romania!AL$2</f>
        <v>165</v>
      </c>
      <c r="AM28" s="1">
        <f>[8]Romania!AM$2</f>
        <v>376</v>
      </c>
      <c r="AN28" s="1">
        <f>[8]Romania!AN$2</f>
        <v>0</v>
      </c>
      <c r="AO28" s="1">
        <f>[8]Romania!AO$2</f>
        <v>88</v>
      </c>
      <c r="AP28" s="1">
        <f>[8]Romania!AP$2</f>
        <v>88</v>
      </c>
      <c r="AQ28" s="1">
        <f>[8]Romania!AQ$2</f>
        <v>88</v>
      </c>
      <c r="AR28" s="1">
        <f>[8]Romania!AR$2</f>
        <v>90</v>
      </c>
      <c r="AS28" s="1">
        <f>[8]Romania!AS$2</f>
        <v>698</v>
      </c>
      <c r="AT28" s="1">
        <f>[8]Romania!AT$2</f>
        <v>89</v>
      </c>
      <c r="AU28" s="1">
        <f>[8]Romania!AU$2</f>
        <v>89</v>
      </c>
      <c r="AV28" s="1">
        <f>[8]Romania!AV$2</f>
        <v>703</v>
      </c>
      <c r="AW28" s="1">
        <f>[8]Romania!AW$2</f>
        <v>89</v>
      </c>
      <c r="AX28" s="1">
        <f>[8]Romania!AX$2</f>
        <v>177</v>
      </c>
      <c r="AY28" s="1">
        <f>[8]Romania!AY$2</f>
        <v>176</v>
      </c>
      <c r="AZ28" s="1">
        <f>[8]Romania!AZ$2</f>
        <v>602</v>
      </c>
      <c r="BA28" s="1">
        <f>[8]Romania!BA$2</f>
        <v>0</v>
      </c>
      <c r="BB28" s="1">
        <f>[8]Romania!BB$2</f>
        <v>185</v>
      </c>
      <c r="BC28" s="1">
        <f>[8]Romania!BC$2</f>
        <v>93</v>
      </c>
      <c r="BD28" s="1">
        <f>[8]Romania!BD$2</f>
        <v>188</v>
      </c>
      <c r="BE28" s="1">
        <f>[8]Romania!BE$2</f>
        <v>0</v>
      </c>
      <c r="BF28" s="1">
        <f>[8]Romania!BF$2</f>
        <v>428</v>
      </c>
      <c r="BG28" s="1">
        <f>[8]Romania!BG$2</f>
        <v>0</v>
      </c>
      <c r="BH28" s="1">
        <f>[8]Romania!BH$2</f>
        <v>0</v>
      </c>
      <c r="BI28" s="1">
        <f>[8]Romania!BI$2</f>
        <v>814</v>
      </c>
      <c r="BJ28" s="1">
        <f>[8]Romania!BJ$2</f>
        <v>0</v>
      </c>
      <c r="BK28" s="1">
        <f>[8]Romania!BK$2</f>
        <v>0</v>
      </c>
      <c r="BL28" s="1">
        <f>[8]Romania!BL$2</f>
        <v>635</v>
      </c>
      <c r="BM28" s="1">
        <f>[8]Romania!BM$2</f>
        <v>0</v>
      </c>
      <c r="BN28" s="1">
        <f>[8]Romania!BN$2</f>
        <v>0</v>
      </c>
      <c r="BO28" s="1">
        <f>[8]Romania!BO$2</f>
        <v>0</v>
      </c>
      <c r="BP28" s="1">
        <f>[8]Romania!BP$2</f>
        <v>0</v>
      </c>
      <c r="BQ28" s="1">
        <f>[8]Romania!BQ$2</f>
        <v>0</v>
      </c>
      <c r="BR28" s="1">
        <f>[8]Romania!BR$2</f>
        <v>0</v>
      </c>
      <c r="BS28" s="1">
        <f>[8]Romania!BS$2</f>
        <v>0</v>
      </c>
      <c r="BT28" s="1">
        <f>[8]Romania!BT$2</f>
        <v>60</v>
      </c>
      <c r="BU28" s="1">
        <f>[8]Romania!BU$2</f>
        <v>0</v>
      </c>
      <c r="BV28" s="1">
        <f>[8]Romania!BV$2</f>
        <v>0</v>
      </c>
      <c r="BW28" s="1">
        <f>[8]Romania!BW$2</f>
        <v>0</v>
      </c>
      <c r="BX28" s="1">
        <f>[8]Romania!BX$2</f>
        <v>0</v>
      </c>
      <c r="BY28" s="1">
        <f>[8]Romania!BY$2</f>
        <v>774</v>
      </c>
      <c r="BZ28" s="1">
        <f>[8]Romania!BZ$2</f>
        <v>0</v>
      </c>
      <c r="CA28" s="1">
        <f>[8]Romania!CA$2</f>
        <v>0</v>
      </c>
      <c r="CB28" s="1">
        <f>[8]Romania!CB$2</f>
        <v>112</v>
      </c>
      <c r="CC28" s="1">
        <f>[8]Romania!CC$2</f>
        <v>0</v>
      </c>
      <c r="CD28" s="1">
        <f>[8]Romania!CD$2</f>
        <v>27</v>
      </c>
      <c r="CE28" s="1">
        <f>[8]Romania!CE$2</f>
        <v>0</v>
      </c>
      <c r="CF28" s="1">
        <f>[8]Romania!CF$2</f>
        <v>50</v>
      </c>
      <c r="CG28" s="1">
        <f>[8]Romania!CG$2</f>
        <v>94</v>
      </c>
      <c r="CH28" s="1">
        <f>[8]Romania!CH$2</f>
        <v>0</v>
      </c>
      <c r="CI28" s="1">
        <f>[8]Romania!CI$2</f>
        <v>0</v>
      </c>
      <c r="CJ28" s="1">
        <f>[8]Romania!CJ$2</f>
        <v>0</v>
      </c>
      <c r="CK28" s="1">
        <f>[8]Romania!CK$2</f>
        <v>0</v>
      </c>
      <c r="CL28" s="1">
        <f>[8]Romania!CL$2</f>
        <v>0</v>
      </c>
      <c r="CM28" s="1">
        <f>[8]Romania!CM$2</f>
        <v>0</v>
      </c>
      <c r="CN28" s="1">
        <f>[8]Romania!CN$2</f>
        <v>0</v>
      </c>
      <c r="CO28" s="1">
        <f>[8]Romania!CO$2</f>
        <v>0</v>
      </c>
      <c r="CP28" s="1">
        <f>[8]Romania!CP$2</f>
        <v>0</v>
      </c>
      <c r="CQ28" s="1">
        <f>[8]Romania!CQ$2</f>
        <v>0</v>
      </c>
      <c r="CR28" s="1">
        <f>[8]Romania!CR$2</f>
        <v>25</v>
      </c>
      <c r="CS28" s="1">
        <f>[8]Romania!CS$2</f>
        <v>0</v>
      </c>
      <c r="CT28" s="1">
        <f>[8]Romania!CT$2</f>
        <v>0</v>
      </c>
      <c r="CU28" s="1">
        <f>[8]Romania!CU$2</f>
        <v>2425</v>
      </c>
      <c r="CV28" s="1">
        <f>[8]Romania!CV$2</f>
        <v>0</v>
      </c>
      <c r="CW28" s="1">
        <f>[8]Romania!CW$2</f>
        <v>0</v>
      </c>
      <c r="CX28" s="1">
        <f>[8]Romania!CX$2</f>
        <v>0</v>
      </c>
      <c r="CY28" s="1">
        <f>[8]Romania!CY$2</f>
        <v>872</v>
      </c>
      <c r="CZ28" s="1">
        <f>[8]Romania!CZ$2</f>
        <v>0</v>
      </c>
      <c r="DA28" s="1">
        <f>[8]Romania!DA$2</f>
        <v>0</v>
      </c>
      <c r="DB28" s="1">
        <f>[8]Romania!DB$2</f>
        <v>0</v>
      </c>
      <c r="DC28" s="1">
        <f>[8]Romania!DC$2</f>
        <v>359</v>
      </c>
      <c r="DD28" s="1">
        <f>[8]Romania!DD$2</f>
        <v>0</v>
      </c>
      <c r="DE28" s="1">
        <f>[8]Romania!DE$2</f>
        <v>0</v>
      </c>
      <c r="DF28" s="1">
        <f>[8]Romania!DF$2</f>
        <v>0</v>
      </c>
      <c r="DG28" s="1">
        <f>[8]Romania!DG$2</f>
        <v>0</v>
      </c>
      <c r="DH28" s="1">
        <f>[8]Romania!DH$2</f>
        <v>110</v>
      </c>
      <c r="DI28" s="1">
        <f>[8]Romania!DI$2</f>
        <v>0</v>
      </c>
      <c r="DJ28" s="1">
        <f>[8]Romania!DJ$2</f>
        <v>211</v>
      </c>
      <c r="DK28" s="1">
        <f>[8]Romania!DK$2</f>
        <v>0</v>
      </c>
      <c r="DL28" s="1">
        <f>[8]Romania!DL$2</f>
        <v>0</v>
      </c>
      <c r="DM28" s="1">
        <f>[8]Romania!DM$2</f>
        <v>0</v>
      </c>
      <c r="DN28" s="1">
        <f>[8]Romania!DN$2</f>
        <v>0</v>
      </c>
      <c r="DO28" s="1">
        <f>[8]Romania!DO$2</f>
        <v>0</v>
      </c>
      <c r="DP28" s="1">
        <f>[8]Romania!DP$2</f>
        <v>0</v>
      </c>
      <c r="DQ28" s="1">
        <f>[8]Romania!DQ$2</f>
        <v>0</v>
      </c>
      <c r="DR28" s="1">
        <f>[8]Romania!DR$2</f>
        <v>0</v>
      </c>
      <c r="DS28" s="1">
        <f>[8]Romania!DS$2</f>
        <v>0</v>
      </c>
      <c r="DT28" s="1">
        <f>[8]Romania!DT$2</f>
        <v>558</v>
      </c>
      <c r="DU28" s="1">
        <f>[8]Romania!DU$2</f>
        <v>0</v>
      </c>
      <c r="DV28" s="1">
        <f>[8]Romania!DV$2</f>
        <v>0</v>
      </c>
      <c r="DW28" s="1">
        <f>[8]Romania!DW$2</f>
        <v>0</v>
      </c>
      <c r="DX28" s="1">
        <f>[8]Romania!DX$2</f>
        <v>3045</v>
      </c>
      <c r="DY28" s="1">
        <f>[8]Romania!DY$2</f>
        <v>769</v>
      </c>
      <c r="DZ28" s="1">
        <f>[8]Romania!DZ$2</f>
        <v>0</v>
      </c>
      <c r="EA28" s="1">
        <f>[8]Romania!EA$2</f>
        <v>0</v>
      </c>
      <c r="EB28" s="1">
        <f>[8]Romania!EB$2</f>
        <v>0</v>
      </c>
      <c r="EC28" s="1">
        <f>[8]Romania!EC$2</f>
        <v>0</v>
      </c>
      <c r="ED28" s="1">
        <f>[8]Romania!ED$2</f>
        <v>0</v>
      </c>
      <c r="EE28" s="1">
        <f>[8]Romania!EE$2</f>
        <v>0</v>
      </c>
      <c r="EF28" s="1">
        <f>[8]Romania!EF$2</f>
        <v>0</v>
      </c>
      <c r="EG28" s="1">
        <f>[8]Romania!EG$2</f>
        <v>0</v>
      </c>
      <c r="EH28" s="1">
        <f>[8]Romania!EH$2</f>
        <v>0</v>
      </c>
      <c r="EI28" s="1">
        <f>[8]Romania!EI$2</f>
        <v>0</v>
      </c>
      <c r="EJ28" s="1">
        <f>[8]Romania!EJ$2</f>
        <v>11336</v>
      </c>
      <c r="EK28" s="1">
        <f>[8]Romania!EK$2</f>
        <v>30</v>
      </c>
      <c r="EL28" s="1">
        <f>[8]Romania!EL$2</f>
        <v>0</v>
      </c>
      <c r="EM28" s="1">
        <f>[8]Romania!EM$2</f>
        <v>274</v>
      </c>
      <c r="EN28" s="1">
        <f>[8]Romania!EN$2</f>
        <v>0</v>
      </c>
      <c r="EO28" s="1">
        <f>[8]Romania!EO$2</f>
        <v>0</v>
      </c>
      <c r="EP28" s="1">
        <f>[8]Romania!EP$2</f>
        <v>0</v>
      </c>
      <c r="EQ28" s="1">
        <f>[8]Romania!EQ$2</f>
        <v>62</v>
      </c>
      <c r="ER28" s="1">
        <f>[8]Romania!ER$2</f>
        <v>0</v>
      </c>
      <c r="ES28" s="1">
        <f>[8]Romania!ES$2</f>
        <v>0</v>
      </c>
      <c r="ET28" s="1">
        <f>[8]Romania!ET$2</f>
        <v>0</v>
      </c>
      <c r="EU28" s="1">
        <f>[8]Romania!EU$2</f>
        <v>0</v>
      </c>
      <c r="EV28" s="1">
        <f>[8]Romania!EV$2</f>
        <v>7784</v>
      </c>
      <c r="EW28" s="1">
        <f>[8]Romania!EW$2</f>
        <v>900</v>
      </c>
      <c r="EX28" s="1">
        <f>[8]Romania!EX$2</f>
        <v>0</v>
      </c>
      <c r="EY28" s="1">
        <f>[8]Romania!EY$2</f>
        <v>0</v>
      </c>
      <c r="EZ28" s="1">
        <f>[8]Romania!EZ$2</f>
        <v>0</v>
      </c>
      <c r="FA28" s="1">
        <f>[8]Romania!FA$2</f>
        <v>0</v>
      </c>
      <c r="FB28" s="1">
        <f>[8]Romania!FB$2</f>
        <v>0</v>
      </c>
      <c r="FC28" s="1">
        <f>[8]Romania!FC$2</f>
        <v>0</v>
      </c>
      <c r="FD28" s="1">
        <f>[8]Romania!FD$2</f>
        <v>554</v>
      </c>
      <c r="FE28" s="1">
        <f>[8]Romania!FE$2</f>
        <v>0</v>
      </c>
      <c r="FF28" s="1">
        <f>[8]Romania!FF$2</f>
        <v>0</v>
      </c>
      <c r="FG28" s="1">
        <f>[8]Romania!FG$2</f>
        <v>5480</v>
      </c>
      <c r="FH28" s="1">
        <f>[8]Romania!FH$2</f>
        <v>0</v>
      </c>
      <c r="FI28" s="1">
        <f>[8]Romania!FI$2</f>
        <v>0</v>
      </c>
      <c r="FJ28" s="1">
        <f>[8]Romania!FJ$2</f>
        <v>7163</v>
      </c>
      <c r="FK28" s="1">
        <f>[8]Romania!FK$2</f>
        <v>0</v>
      </c>
      <c r="FL28" s="1">
        <f>[8]Romania!FL$2</f>
        <v>0</v>
      </c>
      <c r="FM28" s="1">
        <f>[8]Romania!FM$2</f>
        <v>0</v>
      </c>
      <c r="FN28" s="1">
        <f>[8]Romania!FN$2</f>
        <v>31</v>
      </c>
      <c r="FO28" s="1">
        <f>[8]Romania!FO$2</f>
        <v>48</v>
      </c>
      <c r="FP28" s="1">
        <f>[8]Romania!FP$2</f>
        <v>123</v>
      </c>
      <c r="FQ28" s="1">
        <f>[8]Romania!FQ$2</f>
        <v>457</v>
      </c>
      <c r="FR28" s="1">
        <f>[8]Romania!FR$2</f>
        <v>530</v>
      </c>
      <c r="FS28" s="1">
        <f>[8]Romania!FS$2</f>
        <v>57</v>
      </c>
      <c r="FT28" s="1">
        <f>[8]Romania!FT$2</f>
        <v>195</v>
      </c>
      <c r="FU28" s="1">
        <f>[8]Romania!FU$2</f>
        <v>73</v>
      </c>
      <c r="FV28" s="1">
        <f>[8]Romania!FV$2</f>
        <v>158</v>
      </c>
      <c r="FW28" s="1">
        <f>[8]Romania!FW$2</f>
        <v>0</v>
      </c>
      <c r="FX28" s="1">
        <f>[8]Romania!FX$2</f>
        <v>0</v>
      </c>
      <c r="FY28" s="1">
        <f>[8]Romania!FY$2</f>
        <v>0</v>
      </c>
      <c r="FZ28" s="7">
        <f>SUM($B28:FY28)</f>
        <v>55049</v>
      </c>
    </row>
    <row r="29" spans="1:182">
      <c r="A29" t="s">
        <v>32</v>
      </c>
      <c r="B29" s="1">
        <f>[8]Slovakia!B$2</f>
        <v>0</v>
      </c>
      <c r="C29" s="1">
        <f>[8]Slovakia!C$2</f>
        <v>465</v>
      </c>
      <c r="D29" s="1">
        <f>[8]Slovakia!D$2</f>
        <v>218</v>
      </c>
      <c r="E29" s="1">
        <f>[8]Slovakia!E$2</f>
        <v>586</v>
      </c>
      <c r="F29" s="1">
        <f>[8]Slovakia!F$2</f>
        <v>219</v>
      </c>
      <c r="G29" s="1">
        <f>[8]Slovakia!G$2</f>
        <v>219</v>
      </c>
      <c r="H29" s="1">
        <f>[8]Slovakia!H$2</f>
        <v>473</v>
      </c>
      <c r="I29" s="1">
        <f>[8]Slovakia!I$2</f>
        <v>403</v>
      </c>
      <c r="J29" s="1">
        <f>[8]Slovakia!J$2</f>
        <v>0</v>
      </c>
      <c r="K29" s="1">
        <f>[8]Slovakia!K$2</f>
        <v>221</v>
      </c>
      <c r="L29" s="1">
        <f>[8]Slovakia!L$2</f>
        <v>220</v>
      </c>
      <c r="M29" s="1">
        <f>[8]Slovakia!M$2</f>
        <v>0</v>
      </c>
      <c r="N29" s="1">
        <f>[8]Slovakia!N$2</f>
        <v>0</v>
      </c>
      <c r="O29" s="1">
        <f>[8]Slovakia!O$2</f>
        <v>0</v>
      </c>
      <c r="P29" s="1">
        <f>[8]Slovakia!P$2</f>
        <v>0</v>
      </c>
      <c r="Q29" s="1">
        <f>[8]Slovakia!Q$2</f>
        <v>0</v>
      </c>
      <c r="R29" s="1">
        <f>[8]Slovakia!R$2</f>
        <v>0</v>
      </c>
      <c r="S29" s="1">
        <f>[8]Slovakia!S$2</f>
        <v>0</v>
      </c>
      <c r="T29" s="1">
        <f>[8]Slovakia!T$2</f>
        <v>0</v>
      </c>
      <c r="U29" s="1">
        <f>[8]Slovakia!U$2</f>
        <v>0</v>
      </c>
      <c r="V29" s="1">
        <f>[8]Slovakia!V$2</f>
        <v>0</v>
      </c>
      <c r="W29" s="1">
        <f>[8]Slovakia!W$2</f>
        <v>0</v>
      </c>
      <c r="X29" s="1">
        <f>[8]Slovakia!X$2</f>
        <v>0</v>
      </c>
      <c r="Y29" s="1">
        <f>[8]Slovakia!Y$2</f>
        <v>0</v>
      </c>
      <c r="Z29" s="1">
        <f>[8]Slovakia!Z$2</f>
        <v>0</v>
      </c>
      <c r="AA29" s="1">
        <f>[8]Slovakia!AA$2</f>
        <v>0</v>
      </c>
      <c r="AB29" s="1">
        <f>[8]Slovakia!AB$2</f>
        <v>12709</v>
      </c>
      <c r="AC29" s="1">
        <f>[8]Slovakia!AC$2</f>
        <v>12144</v>
      </c>
      <c r="AD29" s="1">
        <f>[8]Slovakia!AD$2</f>
        <v>21</v>
      </c>
      <c r="AE29" s="1">
        <f>[8]Slovakia!AE$2</f>
        <v>0</v>
      </c>
      <c r="AF29" s="1">
        <f>[8]Slovakia!AF$2</f>
        <v>0</v>
      </c>
      <c r="AG29" s="1">
        <f>[8]Slovakia!AG$2</f>
        <v>0</v>
      </c>
      <c r="AH29" s="1">
        <f>[8]Slovakia!AH$2</f>
        <v>64</v>
      </c>
      <c r="AI29" s="1">
        <f>[8]Slovakia!AI$2</f>
        <v>0</v>
      </c>
      <c r="AJ29" s="1">
        <f>[8]Slovakia!AJ$2</f>
        <v>0</v>
      </c>
      <c r="AK29" s="1">
        <f>[8]Slovakia!AK$2</f>
        <v>0</v>
      </c>
      <c r="AL29" s="1">
        <f>[8]Slovakia!AL$2</f>
        <v>0</v>
      </c>
      <c r="AM29" s="1">
        <f>[8]Slovakia!AM$2</f>
        <v>263</v>
      </c>
      <c r="AN29" s="1">
        <f>[8]Slovakia!AN$2</f>
        <v>0</v>
      </c>
      <c r="AO29" s="1">
        <f>[8]Slovakia!AO$2</f>
        <v>192</v>
      </c>
      <c r="AP29" s="1">
        <f>[8]Slovakia!AP$2</f>
        <v>0</v>
      </c>
      <c r="AQ29" s="1">
        <f>[8]Slovakia!AQ$2</f>
        <v>40</v>
      </c>
      <c r="AR29" s="1">
        <f>[8]Slovakia!AR$2</f>
        <v>0</v>
      </c>
      <c r="AS29" s="1">
        <f>[8]Slovakia!AS$2</f>
        <v>7</v>
      </c>
      <c r="AT29" s="1">
        <f>[8]Slovakia!AT$2</f>
        <v>0</v>
      </c>
      <c r="AU29" s="1">
        <f>[8]Slovakia!AU$2</f>
        <v>0</v>
      </c>
      <c r="AV29" s="1">
        <f>[8]Slovakia!AV$2</f>
        <v>33</v>
      </c>
      <c r="AW29" s="1">
        <f>[8]Slovakia!AW$2</f>
        <v>43</v>
      </c>
      <c r="AX29" s="1">
        <f>[8]Slovakia!AX$2</f>
        <v>0</v>
      </c>
      <c r="AY29" s="1">
        <f>[8]Slovakia!AY$2</f>
        <v>7</v>
      </c>
      <c r="AZ29" s="1">
        <f>[8]Slovakia!AZ$2</f>
        <v>21</v>
      </c>
      <c r="BA29" s="1">
        <f>[8]Slovakia!BA$2</f>
        <v>0</v>
      </c>
      <c r="BB29" s="1">
        <f>[8]Slovakia!BB$2</f>
        <v>343</v>
      </c>
      <c r="BC29" s="1">
        <f>[8]Slovakia!BC$2</f>
        <v>0</v>
      </c>
      <c r="BD29" s="1">
        <f>[8]Slovakia!BD$2</f>
        <v>0</v>
      </c>
      <c r="BE29" s="1">
        <f>[8]Slovakia!BE$2</f>
        <v>51</v>
      </c>
      <c r="BF29" s="1">
        <f>[8]Slovakia!BF$2</f>
        <v>0</v>
      </c>
      <c r="BG29" s="1">
        <f>[8]Slovakia!BG$2</f>
        <v>31</v>
      </c>
      <c r="BH29" s="1">
        <f>[8]Slovakia!BH$2</f>
        <v>0</v>
      </c>
      <c r="BI29" s="1">
        <f>[8]Slovakia!BI$2</f>
        <v>56</v>
      </c>
      <c r="BJ29" s="1">
        <f>[8]Slovakia!BJ$2</f>
        <v>0</v>
      </c>
      <c r="BK29" s="1">
        <f>[8]Slovakia!BK$2</f>
        <v>194</v>
      </c>
      <c r="BL29" s="1">
        <f>[8]Slovakia!BL$2</f>
        <v>0</v>
      </c>
      <c r="BM29" s="1">
        <f>[8]Slovakia!BM$2</f>
        <v>23</v>
      </c>
      <c r="BN29" s="1">
        <f>[8]Slovakia!BN$2</f>
        <v>48029</v>
      </c>
      <c r="BO29" s="1">
        <f>[8]Slovakia!BO$2</f>
        <v>0</v>
      </c>
      <c r="BP29" s="1">
        <f>[8]Slovakia!BP$2</f>
        <v>121</v>
      </c>
      <c r="BQ29" s="1">
        <f>[8]Slovakia!BQ$2</f>
        <v>0</v>
      </c>
      <c r="BR29" s="1">
        <f>[8]Slovakia!BR$2</f>
        <v>0</v>
      </c>
      <c r="BS29" s="1">
        <f>[8]Slovakia!BS$2</f>
        <v>86</v>
      </c>
      <c r="BT29" s="1">
        <f>[8]Slovakia!BT$2</f>
        <v>14</v>
      </c>
      <c r="BU29" s="1">
        <f>[8]Slovakia!BU$2</f>
        <v>0</v>
      </c>
      <c r="BV29" s="1">
        <f>[8]Slovakia!BV$2</f>
        <v>0</v>
      </c>
      <c r="BW29" s="1">
        <f>[8]Slovakia!BW$2</f>
        <v>309</v>
      </c>
      <c r="BX29" s="1">
        <f>[8]Slovakia!BX$2</f>
        <v>0</v>
      </c>
      <c r="BY29" s="1">
        <f>[8]Slovakia!BY$2</f>
        <v>9</v>
      </c>
      <c r="BZ29" s="1">
        <f>[8]Slovakia!BZ$2</f>
        <v>0</v>
      </c>
      <c r="CA29" s="1">
        <f>[8]Slovakia!CA$2</f>
        <v>30</v>
      </c>
      <c r="CB29" s="1">
        <f>[8]Slovakia!CB$2</f>
        <v>0</v>
      </c>
      <c r="CC29" s="1">
        <f>[8]Slovakia!CC$2</f>
        <v>0</v>
      </c>
      <c r="CD29" s="1">
        <f>[8]Slovakia!CD$2</f>
        <v>0</v>
      </c>
      <c r="CE29" s="1">
        <f>[8]Slovakia!CE$2</f>
        <v>0</v>
      </c>
      <c r="CF29" s="1">
        <f>[8]Slovakia!CF$2</f>
        <v>260</v>
      </c>
      <c r="CG29" s="1">
        <f>[8]Slovakia!CG$2</f>
        <v>0</v>
      </c>
      <c r="CH29" s="1">
        <f>[8]Slovakia!CH$2</f>
        <v>82</v>
      </c>
      <c r="CI29" s="1">
        <f>[8]Slovakia!CI$2</f>
        <v>0</v>
      </c>
      <c r="CJ29" s="1">
        <f>[8]Slovakia!CJ$2</f>
        <v>133</v>
      </c>
      <c r="CK29" s="1">
        <f>[8]Slovakia!CK$2</f>
        <v>186</v>
      </c>
      <c r="CL29" s="1">
        <f>[8]Slovakia!CL$2</f>
        <v>0</v>
      </c>
      <c r="CM29" s="1">
        <f>[8]Slovakia!CM$2</f>
        <v>182</v>
      </c>
      <c r="CN29" s="1">
        <f>[8]Slovakia!CN$2</f>
        <v>0</v>
      </c>
      <c r="CO29" s="1">
        <f>[8]Slovakia!CO$2</f>
        <v>116</v>
      </c>
      <c r="CP29" s="1">
        <f>[8]Slovakia!CP$2</f>
        <v>0</v>
      </c>
      <c r="CQ29" s="1">
        <f>[8]Slovakia!CQ$2</f>
        <v>58</v>
      </c>
      <c r="CR29" s="1">
        <f>[8]Slovakia!CR$2</f>
        <v>407</v>
      </c>
      <c r="CS29" s="1">
        <f>[8]Slovakia!CS$2</f>
        <v>0</v>
      </c>
      <c r="CT29" s="1">
        <f>[8]Slovakia!CT$2</f>
        <v>188</v>
      </c>
      <c r="CU29" s="1">
        <f>[8]Slovakia!CU$2</f>
        <v>0</v>
      </c>
      <c r="CV29" s="1">
        <f>[8]Slovakia!CV$2</f>
        <v>79</v>
      </c>
      <c r="CW29" s="1">
        <f>[8]Slovakia!CW$2</f>
        <v>124</v>
      </c>
      <c r="CX29" s="1">
        <f>[8]Slovakia!CX$2</f>
        <v>73</v>
      </c>
      <c r="CY29" s="1">
        <f>[8]Slovakia!CY$2</f>
        <v>91</v>
      </c>
      <c r="CZ29" s="1">
        <f>[8]Slovakia!CZ$2</f>
        <v>0</v>
      </c>
      <c r="DA29" s="1">
        <f>[8]Slovakia!DA$2</f>
        <v>246</v>
      </c>
      <c r="DB29" s="1">
        <f>[8]Slovakia!DB$2</f>
        <v>0</v>
      </c>
      <c r="DC29" s="1">
        <f>[8]Slovakia!DC$2</f>
        <v>178</v>
      </c>
      <c r="DD29" s="1">
        <f>[8]Slovakia!DD$2</f>
        <v>67</v>
      </c>
      <c r="DE29" s="1">
        <f>[8]Slovakia!DE$2</f>
        <v>160</v>
      </c>
      <c r="DF29" s="1">
        <f>[8]Slovakia!DF$2</f>
        <v>400</v>
      </c>
      <c r="DG29" s="1">
        <f>[8]Slovakia!DG$2</f>
        <v>49</v>
      </c>
      <c r="DH29" s="1">
        <f>[8]Slovakia!DH$2</f>
        <v>0</v>
      </c>
      <c r="DI29" s="1">
        <f>[8]Slovakia!DI$2</f>
        <v>148</v>
      </c>
      <c r="DJ29" s="1">
        <f>[8]Slovakia!DJ$2</f>
        <v>670</v>
      </c>
      <c r="DK29" s="1">
        <f>[8]Slovakia!DK$2</f>
        <v>120</v>
      </c>
      <c r="DL29" s="1">
        <f>[8]Slovakia!DL$2</f>
        <v>201</v>
      </c>
      <c r="DM29" s="1">
        <f>[8]Slovakia!DM$2</f>
        <v>0</v>
      </c>
      <c r="DN29" s="1">
        <f>[8]Slovakia!DN$2</f>
        <v>0</v>
      </c>
      <c r="DO29" s="1">
        <f>[8]Slovakia!DO$2</f>
        <v>189</v>
      </c>
      <c r="DP29" s="1">
        <f>[8]Slovakia!DP$2</f>
        <v>142</v>
      </c>
      <c r="DQ29" s="1">
        <f>[8]Slovakia!DQ$2</f>
        <v>0</v>
      </c>
      <c r="DR29" s="1">
        <f>[8]Slovakia!DR$2</f>
        <v>118</v>
      </c>
      <c r="DS29" s="1">
        <f>[8]Slovakia!DS$2</f>
        <v>258</v>
      </c>
      <c r="DT29" s="1">
        <f>[8]Slovakia!DT$2</f>
        <v>121</v>
      </c>
      <c r="DU29" s="1">
        <f>[8]Slovakia!DU$2</f>
        <v>365</v>
      </c>
      <c r="DV29" s="1">
        <f>[8]Slovakia!DV$2</f>
        <v>126</v>
      </c>
      <c r="DW29" s="1">
        <f>[8]Slovakia!DW$2</f>
        <v>209</v>
      </c>
      <c r="DX29" s="1">
        <f>[8]Slovakia!DX$2</f>
        <v>150</v>
      </c>
      <c r="DY29" s="1">
        <f>[8]Slovakia!DY$2</f>
        <v>140</v>
      </c>
      <c r="DZ29" s="1">
        <f>[8]Slovakia!DZ$2</f>
        <v>20</v>
      </c>
      <c r="EA29" s="1">
        <f>[8]Slovakia!EA$2</f>
        <v>126</v>
      </c>
      <c r="EB29" s="1">
        <f>[8]Slovakia!EB$2</f>
        <v>161</v>
      </c>
      <c r="EC29" s="1">
        <f>[8]Slovakia!EC$2</f>
        <v>67</v>
      </c>
      <c r="ED29" s="1">
        <f>[8]Slovakia!ED$2</f>
        <v>5614</v>
      </c>
      <c r="EE29" s="1">
        <f>[8]Slovakia!EE$2</f>
        <v>241</v>
      </c>
      <c r="EF29" s="1">
        <f>[8]Slovakia!EF$2</f>
        <v>498</v>
      </c>
      <c r="EG29" s="1">
        <f>[8]Slovakia!EG$2</f>
        <v>294</v>
      </c>
      <c r="EH29" s="1">
        <f>[8]Slovakia!EH$2</f>
        <v>101</v>
      </c>
      <c r="EI29" s="1">
        <f>[8]Slovakia!EI$2</f>
        <v>395</v>
      </c>
      <c r="EJ29" s="1">
        <f>[8]Slovakia!EJ$2</f>
        <v>210</v>
      </c>
      <c r="EK29" s="1">
        <f>[8]Slovakia!EK$2</f>
        <v>292</v>
      </c>
      <c r="EL29" s="1">
        <f>[8]Slovakia!EL$2</f>
        <v>190</v>
      </c>
      <c r="EM29" s="1">
        <f>[8]Slovakia!EM$2</f>
        <v>423</v>
      </c>
      <c r="EN29" s="1">
        <f>[8]Slovakia!EN$2</f>
        <v>403</v>
      </c>
      <c r="EO29" s="1">
        <f>[8]Slovakia!EO$2</f>
        <v>76</v>
      </c>
      <c r="EP29" s="1">
        <f>[8]Slovakia!EP$2</f>
        <v>844</v>
      </c>
      <c r="EQ29" s="1">
        <f>[8]Slovakia!EQ$2</f>
        <v>395</v>
      </c>
      <c r="ER29" s="1">
        <f>[8]Slovakia!ER$2</f>
        <v>474</v>
      </c>
      <c r="ES29" s="1">
        <f>[8]Slovakia!ES$2</f>
        <v>871</v>
      </c>
      <c r="ET29" s="1">
        <f>[8]Slovakia!ET$2</f>
        <v>735</v>
      </c>
      <c r="EU29" s="1">
        <f>[8]Slovakia!EU$2</f>
        <v>1546</v>
      </c>
      <c r="EV29" s="1">
        <f>[8]Slovakia!EV$2</f>
        <v>163</v>
      </c>
      <c r="EW29" s="1">
        <f>[8]Slovakia!EW$2</f>
        <v>425</v>
      </c>
      <c r="EX29" s="1">
        <f>[8]Slovakia!EX$2</f>
        <v>489</v>
      </c>
      <c r="EY29" s="1">
        <f>[8]Slovakia!EY$2</f>
        <v>300</v>
      </c>
      <c r="EZ29" s="1">
        <f>[8]Slovakia!EZ$2</f>
        <v>1563</v>
      </c>
      <c r="FA29" s="1">
        <f>[8]Slovakia!FA$2</f>
        <v>15</v>
      </c>
      <c r="FB29" s="1">
        <f>[8]Slovakia!FB$2</f>
        <v>940</v>
      </c>
      <c r="FC29" s="1">
        <f>[8]Slovakia!FC$2</f>
        <v>775</v>
      </c>
      <c r="FD29" s="1">
        <f>[8]Slovakia!FD$2</f>
        <v>1356</v>
      </c>
      <c r="FE29" s="1">
        <f>[8]Slovakia!FE$2</f>
        <v>734</v>
      </c>
      <c r="FF29" s="1">
        <f>[8]Slovakia!FF$2</f>
        <v>915</v>
      </c>
      <c r="FG29" s="1">
        <f>[8]Slovakia!FG$2</f>
        <v>271</v>
      </c>
      <c r="FH29" s="1">
        <f>[8]Slovakia!FH$2</f>
        <v>488</v>
      </c>
      <c r="FI29" s="1">
        <f>[8]Slovakia!FI$2</f>
        <v>648</v>
      </c>
      <c r="FJ29" s="1">
        <f>[8]Slovakia!FJ$2</f>
        <v>540</v>
      </c>
      <c r="FK29" s="1">
        <f>[8]Slovakia!FK$2</f>
        <v>1445</v>
      </c>
      <c r="FL29" s="1">
        <f>[8]Slovakia!FL$2</f>
        <v>577</v>
      </c>
      <c r="FM29" s="1">
        <f>[8]Slovakia!FM$2</f>
        <v>1529</v>
      </c>
      <c r="FN29" s="1">
        <f>[8]Slovakia!FN$2</f>
        <v>817</v>
      </c>
      <c r="FO29" s="1">
        <f>[8]Slovakia!FO$2</f>
        <v>1538</v>
      </c>
      <c r="FP29" s="1">
        <f>[8]Slovakia!FP$2</f>
        <v>116</v>
      </c>
      <c r="FQ29" s="1">
        <f>[8]Slovakia!FQ$2</f>
        <v>676</v>
      </c>
      <c r="FR29" s="1">
        <f>[8]Slovakia!FR$2</f>
        <v>272</v>
      </c>
      <c r="FS29" s="1">
        <f>[8]Slovakia!FS$2</f>
        <v>993</v>
      </c>
      <c r="FT29" s="1">
        <f>[8]Slovakia!FT$2</f>
        <v>898</v>
      </c>
      <c r="FU29" s="1">
        <f>[8]Slovakia!FU$2</f>
        <v>92</v>
      </c>
      <c r="FV29" s="1">
        <f>[8]Slovakia!FV$2</f>
        <v>214</v>
      </c>
      <c r="FW29" s="1">
        <f>[8]Slovakia!FW$2</f>
        <v>0</v>
      </c>
      <c r="FX29" s="1">
        <f>[8]Slovakia!FX$2</f>
        <v>0</v>
      </c>
      <c r="FY29" s="1">
        <f>[8]Slovakia!FY$2</f>
        <v>0</v>
      </c>
      <c r="FZ29" s="7">
        <f>SUM($B29:FY29)</f>
        <v>116665</v>
      </c>
    </row>
    <row r="30" spans="1:182">
      <c r="A30" t="s">
        <v>33</v>
      </c>
      <c r="B30" s="1">
        <f>[8]Slovenia!B$2</f>
        <v>1423</v>
      </c>
      <c r="C30" s="1">
        <f>[8]Slovenia!C$2</f>
        <v>38</v>
      </c>
      <c r="D30" s="1">
        <f>[8]Slovenia!D$2</f>
        <v>767</v>
      </c>
      <c r="E30" s="1">
        <f>[8]Slovenia!E$2</f>
        <v>327</v>
      </c>
      <c r="F30" s="1">
        <f>[8]Slovenia!F$2</f>
        <v>1008</v>
      </c>
      <c r="G30" s="1">
        <f>[8]Slovenia!G$2</f>
        <v>586</v>
      </c>
      <c r="H30" s="1">
        <f>[8]Slovenia!H$2</f>
        <v>427</v>
      </c>
      <c r="I30" s="1">
        <f>[8]Slovenia!I$2</f>
        <v>1167</v>
      </c>
      <c r="J30" s="1">
        <f>[8]Slovenia!J$2</f>
        <v>2214</v>
      </c>
      <c r="K30" s="1">
        <f>[8]Slovenia!K$2</f>
        <v>61</v>
      </c>
      <c r="L30" s="1">
        <f>[8]Slovenia!L$2</f>
        <v>309</v>
      </c>
      <c r="M30" s="1">
        <f>[8]Slovenia!M$2</f>
        <v>722</v>
      </c>
      <c r="N30" s="1">
        <f>[8]Slovenia!N$2</f>
        <v>1419</v>
      </c>
      <c r="O30" s="1">
        <f>[8]Slovenia!O$2</f>
        <v>1062</v>
      </c>
      <c r="P30" s="1">
        <f>[8]Slovenia!P$2</f>
        <v>517</v>
      </c>
      <c r="Q30" s="1">
        <f>[8]Slovenia!Q$2</f>
        <v>341</v>
      </c>
      <c r="R30" s="1">
        <f>[8]Slovenia!R$2</f>
        <v>2520</v>
      </c>
      <c r="S30" s="1">
        <f>[8]Slovenia!S$2</f>
        <v>1102</v>
      </c>
      <c r="T30" s="1">
        <f>[8]Slovenia!T$2</f>
        <v>398</v>
      </c>
      <c r="U30" s="1">
        <f>[8]Slovenia!U$2</f>
        <v>1560</v>
      </c>
      <c r="V30" s="1">
        <f>[8]Slovenia!V$2</f>
        <v>0</v>
      </c>
      <c r="W30" s="1">
        <f>[8]Slovenia!W$2</f>
        <v>2298</v>
      </c>
      <c r="X30" s="1">
        <f>[8]Slovenia!X$2</f>
        <v>1903</v>
      </c>
      <c r="Y30" s="1">
        <f>[8]Slovenia!Y$2</f>
        <v>1824</v>
      </c>
      <c r="Z30" s="1">
        <f>[8]Slovenia!Z$2</f>
        <v>1337</v>
      </c>
      <c r="AA30" s="1">
        <f>[8]Slovenia!AA$2</f>
        <v>141</v>
      </c>
      <c r="AB30" s="1">
        <f>[8]Slovenia!AB$2</f>
        <v>1042</v>
      </c>
      <c r="AC30" s="1">
        <f>[8]Slovenia!AC$2</f>
        <v>2074</v>
      </c>
      <c r="AD30" s="1">
        <f>[8]Slovenia!AD$2</f>
        <v>1321</v>
      </c>
      <c r="AE30" s="1">
        <f>[8]Slovenia!AE$2</f>
        <v>65</v>
      </c>
      <c r="AF30" s="1">
        <f>[8]Slovenia!AF$2</f>
        <v>1725</v>
      </c>
      <c r="AG30" s="1">
        <f>[8]Slovenia!AG$2</f>
        <v>65</v>
      </c>
      <c r="AH30" s="1">
        <f>[8]Slovenia!AH$2</f>
        <v>105</v>
      </c>
      <c r="AI30" s="1">
        <f>[8]Slovenia!AI$2</f>
        <v>147</v>
      </c>
      <c r="AJ30" s="1">
        <f>[8]Slovenia!AJ$2</f>
        <v>65</v>
      </c>
      <c r="AK30" s="1">
        <f>[8]Slovenia!AK$2</f>
        <v>0</v>
      </c>
      <c r="AL30" s="1">
        <f>[8]Slovenia!AL$2</f>
        <v>65</v>
      </c>
      <c r="AM30" s="1">
        <f>[8]Slovenia!AM$2</f>
        <v>736</v>
      </c>
      <c r="AN30" s="1">
        <f>[8]Slovenia!AN$2</f>
        <v>692</v>
      </c>
      <c r="AO30" s="1">
        <f>[8]Slovenia!AO$2</f>
        <v>38</v>
      </c>
      <c r="AP30" s="1">
        <f>[8]Slovenia!AP$2</f>
        <v>171</v>
      </c>
      <c r="AQ30" s="1">
        <f>[8]Slovenia!AQ$2</f>
        <v>0</v>
      </c>
      <c r="AR30" s="1">
        <f>[8]Slovenia!AR$2</f>
        <v>152</v>
      </c>
      <c r="AS30" s="1">
        <f>[8]Slovenia!AS$2</f>
        <v>206</v>
      </c>
      <c r="AT30" s="1">
        <f>[8]Slovenia!AT$2</f>
        <v>116</v>
      </c>
      <c r="AU30" s="1">
        <f>[8]Slovenia!AU$2</f>
        <v>0</v>
      </c>
      <c r="AV30" s="1">
        <f>[8]Slovenia!AV$2</f>
        <v>359</v>
      </c>
      <c r="AW30" s="1">
        <f>[8]Slovenia!AW$2</f>
        <v>0</v>
      </c>
      <c r="AX30" s="1">
        <f>[8]Slovenia!AX$2</f>
        <v>122</v>
      </c>
      <c r="AY30" s="1">
        <f>[8]Slovenia!AY$2</f>
        <v>62</v>
      </c>
      <c r="AZ30" s="1">
        <f>[8]Slovenia!AZ$2</f>
        <v>0</v>
      </c>
      <c r="BA30" s="1">
        <f>[8]Slovenia!BA$2</f>
        <v>672</v>
      </c>
      <c r="BB30" s="1">
        <f>[8]Slovenia!BB$2</f>
        <v>297</v>
      </c>
      <c r="BC30" s="1">
        <f>[8]Slovenia!BC$2</f>
        <v>0</v>
      </c>
      <c r="BD30" s="1">
        <f>[8]Slovenia!BD$2</f>
        <v>164</v>
      </c>
      <c r="BE30" s="1">
        <f>[8]Slovenia!BE$2</f>
        <v>0</v>
      </c>
      <c r="BF30" s="1">
        <f>[8]Slovenia!BF$2</f>
        <v>844</v>
      </c>
      <c r="BG30" s="1">
        <f>[8]Slovenia!BG$2</f>
        <v>0</v>
      </c>
      <c r="BH30" s="1">
        <f>[8]Slovenia!BH$2</f>
        <v>128</v>
      </c>
      <c r="BI30" s="1">
        <f>[8]Slovenia!BI$2</f>
        <v>0</v>
      </c>
      <c r="BJ30" s="1">
        <f>[8]Slovenia!BJ$2</f>
        <v>111</v>
      </c>
      <c r="BK30" s="1">
        <f>[8]Slovenia!BK$2</f>
        <v>0</v>
      </c>
      <c r="BL30" s="1">
        <f>[8]Slovenia!BL$2</f>
        <v>0</v>
      </c>
      <c r="BM30" s="1">
        <f>[8]Slovenia!BM$2</f>
        <v>289</v>
      </c>
      <c r="BN30" s="1">
        <f>[8]Slovenia!BN$2</f>
        <v>0</v>
      </c>
      <c r="BO30" s="1">
        <f>[8]Slovenia!BO$2</f>
        <v>303</v>
      </c>
      <c r="BP30" s="1">
        <f>[8]Slovenia!BP$2</f>
        <v>56</v>
      </c>
      <c r="BQ30" s="1">
        <f>[8]Slovenia!BQ$2</f>
        <v>0</v>
      </c>
      <c r="BR30" s="1">
        <f>[8]Slovenia!BR$2</f>
        <v>247</v>
      </c>
      <c r="BS30" s="1">
        <f>[8]Slovenia!BS$2</f>
        <v>57</v>
      </c>
      <c r="BT30" s="1">
        <f>[8]Slovenia!BT$2</f>
        <v>268</v>
      </c>
      <c r="BU30" s="1">
        <f>[8]Slovenia!BU$2</f>
        <v>315</v>
      </c>
      <c r="BV30" s="1">
        <f>[8]Slovenia!BV$2</f>
        <v>0</v>
      </c>
      <c r="BW30" s="1">
        <f>[8]Slovenia!BW$2</f>
        <v>360</v>
      </c>
      <c r="BX30" s="1">
        <f>[8]Slovenia!BX$2</f>
        <v>342</v>
      </c>
      <c r="BY30" s="1">
        <f>[8]Slovenia!BY$2</f>
        <v>103</v>
      </c>
      <c r="BZ30" s="1">
        <f>[8]Slovenia!BZ$2</f>
        <v>572</v>
      </c>
      <c r="CA30" s="1">
        <f>[8]Slovenia!CA$2</f>
        <v>89</v>
      </c>
      <c r="CB30" s="1">
        <f>[8]Slovenia!CB$2</f>
        <v>190</v>
      </c>
      <c r="CC30" s="1">
        <f>[8]Slovenia!CC$2</f>
        <v>268</v>
      </c>
      <c r="CD30" s="1">
        <f>[8]Slovenia!CD$2</f>
        <v>434</v>
      </c>
      <c r="CE30" s="1">
        <f>[8]Slovenia!CE$2</f>
        <v>294</v>
      </c>
      <c r="CF30" s="1">
        <f>[8]Slovenia!CF$2</f>
        <v>349</v>
      </c>
      <c r="CG30" s="1">
        <f>[8]Slovenia!CG$2</f>
        <v>610</v>
      </c>
      <c r="CH30" s="1">
        <f>[8]Slovenia!CH$2</f>
        <v>573</v>
      </c>
      <c r="CI30" s="1">
        <f>[8]Slovenia!CI$2</f>
        <v>30</v>
      </c>
      <c r="CJ30" s="1">
        <f>[8]Slovenia!CJ$2</f>
        <v>676</v>
      </c>
      <c r="CK30" s="1">
        <f>[8]Slovenia!CK$2</f>
        <v>39</v>
      </c>
      <c r="CL30" s="1">
        <f>[8]Slovenia!CL$2</f>
        <v>0</v>
      </c>
      <c r="CM30" s="1">
        <f>[8]Slovenia!CM$2</f>
        <v>229</v>
      </c>
      <c r="CN30" s="1">
        <f>[8]Slovenia!CN$2</f>
        <v>0</v>
      </c>
      <c r="CO30" s="1">
        <f>[8]Slovenia!CO$2</f>
        <v>47</v>
      </c>
      <c r="CP30" s="1">
        <f>[8]Slovenia!CP$2</f>
        <v>43</v>
      </c>
      <c r="CQ30" s="1">
        <f>[8]Slovenia!CQ$2</f>
        <v>0</v>
      </c>
      <c r="CR30" s="1">
        <f>[8]Slovenia!CR$2</f>
        <v>0</v>
      </c>
      <c r="CS30" s="1">
        <f>[8]Slovenia!CS$2</f>
        <v>153</v>
      </c>
      <c r="CT30" s="1">
        <f>[8]Slovenia!CT$2</f>
        <v>0</v>
      </c>
      <c r="CU30" s="1">
        <f>[8]Slovenia!CU$2</f>
        <v>206</v>
      </c>
      <c r="CV30" s="1">
        <f>[8]Slovenia!CV$2</f>
        <v>0</v>
      </c>
      <c r="CW30" s="1">
        <f>[8]Slovenia!CW$2</f>
        <v>27</v>
      </c>
      <c r="CX30" s="1">
        <f>[8]Slovenia!CX$2</f>
        <v>0</v>
      </c>
      <c r="CY30" s="1">
        <f>[8]Slovenia!CY$2</f>
        <v>241</v>
      </c>
      <c r="CZ30" s="1">
        <f>[8]Slovenia!CZ$2</f>
        <v>38</v>
      </c>
      <c r="DA30" s="1">
        <f>[8]Slovenia!DA$2</f>
        <v>39</v>
      </c>
      <c r="DB30" s="1">
        <f>[8]Slovenia!DB$2</f>
        <v>231</v>
      </c>
      <c r="DC30" s="1">
        <f>[8]Slovenia!DC$2</f>
        <v>0</v>
      </c>
      <c r="DD30" s="1">
        <f>[8]Slovenia!DD$2</f>
        <v>575</v>
      </c>
      <c r="DE30" s="1">
        <f>[8]Slovenia!DE$2</f>
        <v>0</v>
      </c>
      <c r="DF30" s="1">
        <f>[8]Slovenia!DF$2</f>
        <v>0</v>
      </c>
      <c r="DG30" s="1">
        <f>[8]Slovenia!DG$2</f>
        <v>8199</v>
      </c>
      <c r="DH30" s="1">
        <f>[8]Slovenia!DH$2</f>
        <v>0</v>
      </c>
      <c r="DI30" s="1">
        <f>[8]Slovenia!DI$2</f>
        <v>120</v>
      </c>
      <c r="DJ30" s="1">
        <f>[8]Slovenia!DJ$2</f>
        <v>299</v>
      </c>
      <c r="DK30" s="1">
        <f>[8]Slovenia!DK$2</f>
        <v>7112</v>
      </c>
      <c r="DL30" s="1">
        <f>[8]Slovenia!DL$2</f>
        <v>46</v>
      </c>
      <c r="DM30" s="1">
        <f>[8]Slovenia!DM$2</f>
        <v>0</v>
      </c>
      <c r="DN30" s="1">
        <f>[8]Slovenia!DN$2</f>
        <v>290</v>
      </c>
      <c r="DO30" s="1">
        <f>[8]Slovenia!DO$2</f>
        <v>0</v>
      </c>
      <c r="DP30" s="1">
        <f>[8]Slovenia!DP$2</f>
        <v>0</v>
      </c>
      <c r="DQ30" s="1">
        <f>[8]Slovenia!DQ$2</f>
        <v>0</v>
      </c>
      <c r="DR30" s="1">
        <f>[8]Slovenia!DR$2</f>
        <v>0</v>
      </c>
      <c r="DS30" s="1">
        <f>[8]Slovenia!DS$2</f>
        <v>70</v>
      </c>
      <c r="DT30" s="1">
        <f>[8]Slovenia!DT$2</f>
        <v>3021</v>
      </c>
      <c r="DU30" s="1">
        <f>[8]Slovenia!DU$2</f>
        <v>0</v>
      </c>
      <c r="DV30" s="1">
        <f>[8]Slovenia!DV$2</f>
        <v>62</v>
      </c>
      <c r="DW30" s="1">
        <f>[8]Slovenia!DW$2</f>
        <v>367</v>
      </c>
      <c r="DX30" s="1">
        <f>[8]Slovenia!DX$2</f>
        <v>164</v>
      </c>
      <c r="DY30" s="1">
        <f>[8]Slovenia!DY$2</f>
        <v>127</v>
      </c>
      <c r="DZ30" s="1">
        <f>[8]Slovenia!DZ$2</f>
        <v>178</v>
      </c>
      <c r="EA30" s="1">
        <f>[8]Slovenia!EA$2</f>
        <v>169</v>
      </c>
      <c r="EB30" s="1">
        <f>[8]Slovenia!EB$2</f>
        <v>8340</v>
      </c>
      <c r="EC30" s="1">
        <f>[8]Slovenia!EC$2</f>
        <v>435</v>
      </c>
      <c r="ED30" s="1">
        <f>[8]Slovenia!ED$2</f>
        <v>0</v>
      </c>
      <c r="EE30" s="1">
        <f>[8]Slovenia!EE$2</f>
        <v>564</v>
      </c>
      <c r="EF30" s="1">
        <f>[8]Slovenia!EF$2</f>
        <v>29</v>
      </c>
      <c r="EG30" s="1">
        <f>[8]Slovenia!EG$2</f>
        <v>0</v>
      </c>
      <c r="EH30" s="1">
        <f>[8]Slovenia!EH$2</f>
        <v>449</v>
      </c>
      <c r="EI30" s="1">
        <f>[8]Slovenia!EI$2</f>
        <v>0</v>
      </c>
      <c r="EJ30" s="1">
        <f>[8]Slovenia!EJ$2</f>
        <v>65</v>
      </c>
      <c r="EK30" s="1">
        <f>[8]Slovenia!EK$2</f>
        <v>0</v>
      </c>
      <c r="EL30" s="1">
        <f>[8]Slovenia!EL$2</f>
        <v>296</v>
      </c>
      <c r="EM30" s="1">
        <f>[8]Slovenia!EM$2</f>
        <v>0</v>
      </c>
      <c r="EN30" s="1">
        <f>[8]Slovenia!EN$2</f>
        <v>0</v>
      </c>
      <c r="EO30" s="1">
        <f>[8]Slovenia!EO$2</f>
        <v>10</v>
      </c>
      <c r="EP30" s="1">
        <f>[8]Slovenia!EP$2</f>
        <v>263</v>
      </c>
      <c r="EQ30" s="1">
        <f>[8]Slovenia!EQ$2</f>
        <v>18</v>
      </c>
      <c r="ER30" s="1">
        <f>[8]Slovenia!ER$2</f>
        <v>0</v>
      </c>
      <c r="ES30" s="1">
        <f>[8]Slovenia!ES$2</f>
        <v>252</v>
      </c>
      <c r="ET30" s="1">
        <f>[8]Slovenia!ET$2</f>
        <v>0</v>
      </c>
      <c r="EU30" s="1">
        <f>[8]Slovenia!EU$2</f>
        <v>409</v>
      </c>
      <c r="EV30" s="1">
        <f>[8]Slovenia!EV$2</f>
        <v>0</v>
      </c>
      <c r="EW30" s="1">
        <f>[8]Slovenia!EW$2</f>
        <v>0</v>
      </c>
      <c r="EX30" s="1">
        <f>[8]Slovenia!EX$2</f>
        <v>166</v>
      </c>
      <c r="EY30" s="1">
        <f>[8]Slovenia!EY$2</f>
        <v>121</v>
      </c>
      <c r="EZ30" s="1">
        <f>[8]Slovenia!EZ$2</f>
        <v>367</v>
      </c>
      <c r="FA30" s="1">
        <f>[8]Slovenia!FA$2</f>
        <v>0</v>
      </c>
      <c r="FB30" s="1">
        <f>[8]Slovenia!FB$2</f>
        <v>126</v>
      </c>
      <c r="FC30" s="1">
        <f>[8]Slovenia!FC$2</f>
        <v>447</v>
      </c>
      <c r="FD30" s="1">
        <f>[8]Slovenia!FD$2</f>
        <v>0</v>
      </c>
      <c r="FE30" s="1">
        <f>[8]Slovenia!FE$2</f>
        <v>0</v>
      </c>
      <c r="FF30" s="1">
        <f>[8]Slovenia!FF$2</f>
        <v>480</v>
      </c>
      <c r="FG30" s="1">
        <f>[8]Slovenia!FG$2</f>
        <v>144</v>
      </c>
      <c r="FH30" s="1">
        <f>[8]Slovenia!FH$2</f>
        <v>199</v>
      </c>
      <c r="FI30" s="1">
        <f>[8]Slovenia!FI$2</f>
        <v>0</v>
      </c>
      <c r="FJ30" s="1">
        <f>[8]Slovenia!FJ$2</f>
        <v>305</v>
      </c>
      <c r="FK30" s="1">
        <f>[8]Slovenia!FK$2</f>
        <v>0</v>
      </c>
      <c r="FL30" s="1">
        <f>[8]Slovenia!FL$2</f>
        <v>0</v>
      </c>
      <c r="FM30" s="1">
        <f>[8]Slovenia!FM$2</f>
        <v>0</v>
      </c>
      <c r="FN30" s="1">
        <f>[8]Slovenia!FN$2</f>
        <v>311</v>
      </c>
      <c r="FO30" s="1">
        <f>[8]Slovenia!FO$2</f>
        <v>380</v>
      </c>
      <c r="FP30" s="1">
        <f>[8]Slovenia!FP$2</f>
        <v>124</v>
      </c>
      <c r="FQ30" s="1">
        <f>[8]Slovenia!FQ$2</f>
        <v>326</v>
      </c>
      <c r="FR30" s="1">
        <f>[8]Slovenia!FR$2</f>
        <v>0</v>
      </c>
      <c r="FS30" s="1">
        <f>[8]Slovenia!FS$2</f>
        <v>156</v>
      </c>
      <c r="FT30" s="1">
        <f>[8]Slovenia!FT$2</f>
        <v>394</v>
      </c>
      <c r="FU30" s="1">
        <f>[8]Slovenia!FU$2</f>
        <v>0</v>
      </c>
      <c r="FV30" s="1">
        <f>[8]Slovenia!FV$2</f>
        <v>63</v>
      </c>
      <c r="FW30" s="1">
        <f>[8]Slovenia!FW$2</f>
        <v>0</v>
      </c>
      <c r="FX30" s="1">
        <f>[8]Slovenia!FX$2</f>
        <v>0</v>
      </c>
      <c r="FY30" s="1">
        <f>[8]Slovenia!FY$2</f>
        <v>0</v>
      </c>
      <c r="FZ30" s="7">
        <f>SUM($B30:FY30)</f>
        <v>80771</v>
      </c>
    </row>
    <row r="31" spans="1:182">
      <c r="A31" t="s">
        <v>36</v>
      </c>
      <c r="B31" s="1">
        <f>[8]Spain!B$2</f>
        <v>4910</v>
      </c>
      <c r="C31" s="1">
        <f>[8]Spain!C$2</f>
        <v>4976</v>
      </c>
      <c r="D31" s="1">
        <f>[8]Spain!D$2</f>
        <v>6723</v>
      </c>
      <c r="E31" s="1">
        <f>[8]Spain!E$2</f>
        <v>4545</v>
      </c>
      <c r="F31" s="1">
        <f>[8]Spain!F$2</f>
        <v>4073</v>
      </c>
      <c r="G31" s="1">
        <f>[8]Spain!G$2</f>
        <v>5909</v>
      </c>
      <c r="H31" s="1">
        <f>[8]Spain!H$2</f>
        <v>3354</v>
      </c>
      <c r="I31" s="1">
        <f>[8]Spain!I$2</f>
        <v>2376</v>
      </c>
      <c r="J31" s="1">
        <f>[8]Spain!J$2</f>
        <v>7682</v>
      </c>
      <c r="K31" s="1">
        <f>[8]Spain!K$2</f>
        <v>6404</v>
      </c>
      <c r="L31" s="1">
        <f>[8]Spain!L$2</f>
        <v>4200</v>
      </c>
      <c r="M31" s="1">
        <f>[8]Spain!M$2</f>
        <v>5053</v>
      </c>
      <c r="N31" s="1">
        <f>[8]Spain!N$2</f>
        <v>9359</v>
      </c>
      <c r="O31" s="1">
        <f>[8]Spain!O$2</f>
        <v>4596</v>
      </c>
      <c r="P31" s="1">
        <f>[8]Spain!P$2</f>
        <v>4763</v>
      </c>
      <c r="Q31" s="1">
        <f>[8]Spain!Q$2</f>
        <v>3139</v>
      </c>
      <c r="R31" s="1">
        <f>[8]Spain!R$2</f>
        <v>11691</v>
      </c>
      <c r="S31" s="1">
        <f>[8]Spain!S$2</f>
        <v>6840</v>
      </c>
      <c r="T31" s="1">
        <f>[8]Spain!T$2</f>
        <v>9866</v>
      </c>
      <c r="U31" s="1">
        <f>[8]Spain!U$2</f>
        <v>2665</v>
      </c>
      <c r="V31" s="1">
        <f>[8]Spain!V$2</f>
        <v>7645</v>
      </c>
      <c r="W31" s="1">
        <f>[8]Spain!W$2</f>
        <v>9671</v>
      </c>
      <c r="X31" s="1">
        <f>[8]Spain!X$2</f>
        <v>5078</v>
      </c>
      <c r="Y31" s="1">
        <f>[8]Spain!Y$2</f>
        <v>7161</v>
      </c>
      <c r="Z31" s="1">
        <f>[8]Spain!Z$2</f>
        <v>12670</v>
      </c>
      <c r="AA31" s="1">
        <f>[8]Spain!AA$2</f>
        <v>5195</v>
      </c>
      <c r="AB31" s="1">
        <f>[8]Spain!AB$2</f>
        <v>6811</v>
      </c>
      <c r="AC31" s="1">
        <f>[8]Spain!AC$2</f>
        <v>6582</v>
      </c>
      <c r="AD31" s="1">
        <f>[8]Spain!AD$2</f>
        <v>14898</v>
      </c>
      <c r="AE31" s="1">
        <f>[8]Spain!AE$2</f>
        <v>20691</v>
      </c>
      <c r="AF31" s="1">
        <f>[8]Spain!AF$2</f>
        <v>9092</v>
      </c>
      <c r="AG31" s="1">
        <f>[8]Spain!AG$2</f>
        <v>1240</v>
      </c>
      <c r="AH31" s="1">
        <f>[8]Spain!AH$2</f>
        <v>9846</v>
      </c>
      <c r="AI31" s="1">
        <f>[8]Spain!AI$2</f>
        <v>1635</v>
      </c>
      <c r="AJ31" s="1">
        <f>[8]Spain!AJ$2</f>
        <v>5471</v>
      </c>
      <c r="AK31" s="1">
        <f>[8]Spain!AK$2</f>
        <v>1395</v>
      </c>
      <c r="AL31" s="1">
        <f>[8]Spain!AL$2</f>
        <v>4110</v>
      </c>
      <c r="AM31" s="1">
        <f>[8]Spain!AM$2</f>
        <v>3211</v>
      </c>
      <c r="AN31" s="1">
        <f>[8]Spain!AN$2</f>
        <v>2069</v>
      </c>
      <c r="AO31" s="1">
        <f>[8]Spain!AO$2</f>
        <v>5197</v>
      </c>
      <c r="AP31" s="1">
        <f>[8]Spain!AP$2</f>
        <v>3297</v>
      </c>
      <c r="AQ31" s="1">
        <f>[8]Spain!AQ$2</f>
        <v>13506</v>
      </c>
      <c r="AR31" s="1">
        <f>[8]Spain!AR$2</f>
        <v>3031</v>
      </c>
      <c r="AS31" s="1">
        <f>[8]Spain!AS$2</f>
        <v>1079</v>
      </c>
      <c r="AT31" s="1">
        <f>[8]Spain!AT$2</f>
        <v>4562</v>
      </c>
      <c r="AU31" s="1">
        <f>[8]Spain!AU$2</f>
        <v>2959</v>
      </c>
      <c r="AV31" s="1">
        <f>[8]Spain!AV$2</f>
        <v>1283</v>
      </c>
      <c r="AW31" s="1">
        <f>[8]Spain!AW$2</f>
        <v>2676</v>
      </c>
      <c r="AX31" s="1">
        <f>[8]Spain!AX$2</f>
        <v>3511</v>
      </c>
      <c r="AY31" s="1">
        <f>[8]Spain!AY$2</f>
        <v>2361</v>
      </c>
      <c r="AZ31" s="1">
        <f>[8]Spain!AZ$2</f>
        <v>2130</v>
      </c>
      <c r="BA31" s="1">
        <f>[8]Spain!BA$2</f>
        <v>4410</v>
      </c>
      <c r="BB31" s="1">
        <f>[8]Spain!BB$2</f>
        <v>2839</v>
      </c>
      <c r="BC31" s="1">
        <f>[8]Spain!BC$2</f>
        <v>5131</v>
      </c>
      <c r="BD31" s="1">
        <f>[8]Spain!BD$2</f>
        <v>3461</v>
      </c>
      <c r="BE31" s="1">
        <f>[8]Spain!BE$2</f>
        <v>811</v>
      </c>
      <c r="BF31" s="1">
        <f>[8]Spain!BF$2</f>
        <v>2537</v>
      </c>
      <c r="BG31" s="1">
        <f>[8]Spain!BG$2</f>
        <v>8186</v>
      </c>
      <c r="BH31" s="1">
        <f>[8]Spain!BH$2</f>
        <v>1475</v>
      </c>
      <c r="BI31" s="1">
        <f>[8]Spain!BI$2</f>
        <v>2754</v>
      </c>
      <c r="BJ31" s="1">
        <f>[8]Spain!BJ$2</f>
        <v>4253</v>
      </c>
      <c r="BK31" s="1">
        <f>[8]Spain!BK$2</f>
        <v>3361</v>
      </c>
      <c r="BL31" s="1">
        <f>[8]Spain!BL$2</f>
        <v>6320</v>
      </c>
      <c r="BM31" s="1">
        <f>[8]Spain!BM$2</f>
        <v>27023</v>
      </c>
      <c r="BN31" s="1">
        <f>[8]Spain!BN$2</f>
        <v>39025</v>
      </c>
      <c r="BO31" s="1">
        <f>[8]Spain!BO$2</f>
        <v>34135</v>
      </c>
      <c r="BP31" s="1">
        <f>[8]Spain!BP$2</f>
        <v>35003</v>
      </c>
      <c r="BQ31" s="1">
        <f>[8]Spain!BQ$2</f>
        <v>21571</v>
      </c>
      <c r="BR31" s="1">
        <f>[8]Spain!BR$2</f>
        <v>16228</v>
      </c>
      <c r="BS31" s="1">
        <f>[8]Spain!BS$2</f>
        <v>14221</v>
      </c>
      <c r="BT31" s="1">
        <f>[8]Spain!BT$2</f>
        <v>24576</v>
      </c>
      <c r="BU31" s="1">
        <f>[8]Spain!BU$2</f>
        <v>14078</v>
      </c>
      <c r="BV31" s="1">
        <f>[8]Spain!BV$2</f>
        <v>6892</v>
      </c>
      <c r="BW31" s="1">
        <f>[8]Spain!BW$2</f>
        <v>18222</v>
      </c>
      <c r="BX31" s="1">
        <f>[8]Spain!BX$2</f>
        <v>16309</v>
      </c>
      <c r="BY31" s="1">
        <f>[8]Spain!BY$2</f>
        <v>36289</v>
      </c>
      <c r="BZ31" s="1">
        <f>[8]Spain!BZ$2</f>
        <v>71251</v>
      </c>
      <c r="CA31" s="1">
        <f>[8]Spain!CA$2</f>
        <v>53940</v>
      </c>
      <c r="CB31" s="1">
        <f>[8]Spain!CB$2</f>
        <v>58476</v>
      </c>
      <c r="CC31" s="1">
        <f>[8]Spain!CC$2</f>
        <v>19179</v>
      </c>
      <c r="CD31" s="1">
        <f>[8]Spain!CD$2</f>
        <v>17173</v>
      </c>
      <c r="CE31" s="1">
        <f>[8]Spain!CE$2</f>
        <v>17764</v>
      </c>
      <c r="CF31" s="1">
        <f>[8]Spain!CF$2</f>
        <v>18456</v>
      </c>
      <c r="CG31" s="1">
        <f>[8]Spain!CG$2</f>
        <v>14989</v>
      </c>
      <c r="CH31" s="1">
        <f>[8]Spain!CH$2</f>
        <v>3832</v>
      </c>
      <c r="CI31" s="1">
        <f>[8]Spain!CI$2</f>
        <v>2517</v>
      </c>
      <c r="CJ31" s="1">
        <f>[8]Spain!CJ$2</f>
        <v>2564</v>
      </c>
      <c r="CK31" s="1">
        <f>[8]Spain!CK$2</f>
        <v>3670</v>
      </c>
      <c r="CL31" s="1">
        <f>[8]Spain!CL$2</f>
        <v>4818</v>
      </c>
      <c r="CM31" s="1">
        <f>[8]Spain!CM$2</f>
        <v>5445</v>
      </c>
      <c r="CN31" s="1">
        <f>[8]Spain!CN$2</f>
        <v>3251</v>
      </c>
      <c r="CO31" s="1">
        <f>[8]Spain!CO$2</f>
        <v>6926</v>
      </c>
      <c r="CP31" s="1">
        <f>[8]Spain!CP$2</f>
        <v>8158</v>
      </c>
      <c r="CQ31" s="1">
        <f>[8]Spain!CQ$2</f>
        <v>9606</v>
      </c>
      <c r="CR31" s="1">
        <f>[8]Spain!CR$2</f>
        <v>5839</v>
      </c>
      <c r="CS31" s="1">
        <f>[8]Spain!CS$2</f>
        <v>5285</v>
      </c>
      <c r="CT31" s="1">
        <f>[8]Spain!CT$2</f>
        <v>16560</v>
      </c>
      <c r="CU31" s="1">
        <f>[8]Spain!CU$2</f>
        <v>17877</v>
      </c>
      <c r="CV31" s="1">
        <f>[8]Spain!CV$2</f>
        <v>3038</v>
      </c>
      <c r="CW31" s="1">
        <f>[8]Spain!CW$2</f>
        <v>6583</v>
      </c>
      <c r="CX31" s="1">
        <f>[8]Spain!CX$2</f>
        <v>6260</v>
      </c>
      <c r="CY31" s="1">
        <f>[8]Spain!CY$2</f>
        <v>4153</v>
      </c>
      <c r="CZ31" s="1">
        <f>[8]Spain!CZ$2</f>
        <v>5943</v>
      </c>
      <c r="DA31" s="1">
        <f>[8]Spain!DA$2</f>
        <v>1553</v>
      </c>
      <c r="DB31" s="1">
        <f>[8]Spain!DB$2</f>
        <v>5884</v>
      </c>
      <c r="DC31" s="1">
        <f>[8]Spain!DC$2</f>
        <v>32127</v>
      </c>
      <c r="DD31" s="1">
        <f>[8]Spain!DD$2</f>
        <v>3650</v>
      </c>
      <c r="DE31" s="1">
        <f>[8]Spain!DE$2</f>
        <v>4802</v>
      </c>
      <c r="DF31" s="1">
        <f>[8]Spain!DF$2</f>
        <v>6490</v>
      </c>
      <c r="DG31" s="1">
        <f>[8]Spain!DG$2</f>
        <v>3014</v>
      </c>
      <c r="DH31" s="1">
        <f>[8]Spain!DH$2</f>
        <v>3084</v>
      </c>
      <c r="DI31" s="1">
        <f>[8]Spain!DI$2</f>
        <v>2815</v>
      </c>
      <c r="DJ31" s="1">
        <f>[8]Spain!DJ$2</f>
        <v>2851</v>
      </c>
      <c r="DK31" s="1">
        <f>[8]Spain!DK$2</f>
        <v>4116</v>
      </c>
      <c r="DL31" s="1">
        <f>[8]Spain!DL$2</f>
        <v>1667</v>
      </c>
      <c r="DM31" s="1">
        <f>[8]Spain!DM$2</f>
        <v>5340</v>
      </c>
      <c r="DN31" s="1">
        <f>[8]Spain!DN$2</f>
        <v>3721</v>
      </c>
      <c r="DO31" s="1">
        <f>[8]Spain!DO$2</f>
        <v>5059</v>
      </c>
      <c r="DP31" s="1">
        <f>[8]Spain!DP$2</f>
        <v>1996</v>
      </c>
      <c r="DQ31" s="1">
        <f>[8]Spain!DQ$2</f>
        <v>3760</v>
      </c>
      <c r="DR31" s="1">
        <f>[8]Spain!DR$2</f>
        <v>5739</v>
      </c>
      <c r="DS31" s="1">
        <f>[8]Spain!DS$2</f>
        <v>2169</v>
      </c>
      <c r="DT31" s="1">
        <f>[8]Spain!DT$2</f>
        <v>6222</v>
      </c>
      <c r="DU31" s="1">
        <f>[8]Spain!DU$2</f>
        <v>4626</v>
      </c>
      <c r="DV31" s="1">
        <f>[8]Spain!DV$2</f>
        <v>2502</v>
      </c>
      <c r="DW31" s="1">
        <f>[8]Spain!DW$2</f>
        <v>8958</v>
      </c>
      <c r="DX31" s="1">
        <f>[8]Spain!DX$2</f>
        <v>5646</v>
      </c>
      <c r="DY31" s="1">
        <f>[8]Spain!DY$2</f>
        <v>3026</v>
      </c>
      <c r="DZ31" s="1">
        <f>[8]Spain!DZ$2</f>
        <v>9102</v>
      </c>
      <c r="EA31" s="1">
        <f>[8]Spain!EA$2</f>
        <v>6256</v>
      </c>
      <c r="EB31" s="1">
        <f>[8]Spain!EB$2</f>
        <v>3537</v>
      </c>
      <c r="EC31" s="1">
        <f>[8]Spain!EC$2</f>
        <v>3964</v>
      </c>
      <c r="ED31" s="1">
        <f>[8]Spain!ED$2</f>
        <v>4098</v>
      </c>
      <c r="EE31" s="1">
        <f>[8]Spain!EE$2</f>
        <v>8259</v>
      </c>
      <c r="EF31" s="1">
        <f>[8]Spain!EF$2</f>
        <v>6241</v>
      </c>
      <c r="EG31" s="1">
        <f>[8]Spain!EG$2</f>
        <v>9868</v>
      </c>
      <c r="EH31" s="1">
        <f>[8]Spain!EH$2</f>
        <v>11238</v>
      </c>
      <c r="EI31" s="1">
        <f>[8]Spain!EI$2</f>
        <v>5394</v>
      </c>
      <c r="EJ31" s="1">
        <f>[8]Spain!EJ$2</f>
        <v>9353</v>
      </c>
      <c r="EK31" s="1">
        <f>[8]Spain!EK$2</f>
        <v>10480</v>
      </c>
      <c r="EL31" s="1">
        <f>[8]Spain!EL$2</f>
        <v>7276</v>
      </c>
      <c r="EM31" s="1">
        <f>[8]Spain!EM$2</f>
        <v>29916</v>
      </c>
      <c r="EN31" s="1">
        <f>[8]Spain!EN$2</f>
        <v>11463</v>
      </c>
      <c r="EO31" s="1">
        <f>[8]Spain!EO$2</f>
        <v>23182</v>
      </c>
      <c r="EP31" s="1">
        <f>[8]Spain!EP$2</f>
        <v>3775</v>
      </c>
      <c r="EQ31" s="1">
        <f>[8]Spain!EQ$2</f>
        <v>29242</v>
      </c>
      <c r="ER31" s="1">
        <f>[8]Spain!ER$2</f>
        <v>31129</v>
      </c>
      <c r="ES31" s="1">
        <f>[8]Spain!ES$2</f>
        <v>23996</v>
      </c>
      <c r="ET31" s="1">
        <f>[8]Spain!ET$2</f>
        <v>35600</v>
      </c>
      <c r="EU31" s="1">
        <f>[8]Spain!EU$2</f>
        <v>27044</v>
      </c>
      <c r="EV31" s="1">
        <f>[8]Spain!EV$2</f>
        <v>10185</v>
      </c>
      <c r="EW31" s="1">
        <f>[8]Spain!EW$2</f>
        <v>8622</v>
      </c>
      <c r="EX31" s="1">
        <f>[8]Spain!EX$2</f>
        <v>4116</v>
      </c>
      <c r="EY31" s="1">
        <f>[8]Spain!EY$2</f>
        <v>22474</v>
      </c>
      <c r="EZ31" s="1">
        <f>[8]Spain!EZ$2</f>
        <v>23853</v>
      </c>
      <c r="FA31" s="1">
        <f>[8]Spain!FA$2</f>
        <v>4893</v>
      </c>
      <c r="FB31" s="1">
        <f>[8]Spain!FB$2</f>
        <v>28560</v>
      </c>
      <c r="FC31" s="1">
        <f>[8]Spain!FC$2</f>
        <v>25353</v>
      </c>
      <c r="FD31" s="1">
        <f>[8]Spain!FD$2</f>
        <v>6686</v>
      </c>
      <c r="FE31" s="1">
        <f>[8]Spain!FE$2</f>
        <v>12770</v>
      </c>
      <c r="FF31" s="1">
        <f>[8]Spain!FF$2</f>
        <v>4440</v>
      </c>
      <c r="FG31" s="1">
        <f>[8]Spain!FG$2</f>
        <v>35214</v>
      </c>
      <c r="FH31" s="1">
        <f>[8]Spain!FH$2</f>
        <v>3424</v>
      </c>
      <c r="FI31" s="1">
        <f>[8]Spain!FI$2</f>
        <v>10870</v>
      </c>
      <c r="FJ31" s="1">
        <f>[8]Spain!FJ$2</f>
        <v>13368</v>
      </c>
      <c r="FK31" s="1">
        <f>[8]Spain!FK$2</f>
        <v>3978</v>
      </c>
      <c r="FL31" s="1">
        <f>[8]Spain!FL$2</f>
        <v>12958</v>
      </c>
      <c r="FM31" s="1">
        <f>[8]Spain!FM$2</f>
        <v>18089</v>
      </c>
      <c r="FN31" s="1">
        <f>[8]Spain!FN$2</f>
        <v>224421</v>
      </c>
      <c r="FO31" s="1">
        <f>[8]Spain!FO$2</f>
        <v>160602</v>
      </c>
      <c r="FP31" s="1">
        <f>[8]Spain!FP$2</f>
        <v>119687</v>
      </c>
      <c r="FQ31" s="1">
        <f>[8]Spain!FQ$2</f>
        <v>30967</v>
      </c>
      <c r="FR31" s="1">
        <f>[8]Spain!FR$2</f>
        <v>21787</v>
      </c>
      <c r="FS31" s="1">
        <f>[8]Spain!FS$2</f>
        <v>22519</v>
      </c>
      <c r="FT31" s="1">
        <f>[8]Spain!FT$2</f>
        <v>16308</v>
      </c>
      <c r="FU31" s="1">
        <f>[8]Spain!FU$2</f>
        <v>20602</v>
      </c>
      <c r="FV31" s="1">
        <f>[8]Spain!FV$2</f>
        <v>51857</v>
      </c>
      <c r="FW31" s="1">
        <f>[8]Spain!FW$2</f>
        <v>0</v>
      </c>
      <c r="FX31" s="1">
        <f>[8]Spain!FX$2</f>
        <v>0</v>
      </c>
      <c r="FY31" s="1">
        <f>[8]Spain!FY$2</f>
        <v>0</v>
      </c>
      <c r="FZ31" s="7">
        <f>SUM($B31:FY31)</f>
        <v>2395683</v>
      </c>
    </row>
    <row r="32" spans="1:182">
      <c r="A32" t="s">
        <v>28</v>
      </c>
      <c r="B32" s="1">
        <f>[8]Sweden!B$2</f>
        <v>1180</v>
      </c>
      <c r="C32" s="1">
        <f>[8]Sweden!C$2</f>
        <v>657</v>
      </c>
      <c r="D32" s="1">
        <f>[8]Sweden!D$2</f>
        <v>620</v>
      </c>
      <c r="E32" s="1">
        <f>[8]Sweden!E$2</f>
        <v>175</v>
      </c>
      <c r="F32" s="1">
        <f>[8]Sweden!F$2</f>
        <v>1328</v>
      </c>
      <c r="G32" s="1">
        <f>[8]Sweden!G$2</f>
        <v>165</v>
      </c>
      <c r="H32" s="1">
        <f>[8]Sweden!H$2</f>
        <v>348</v>
      </c>
      <c r="I32" s="1">
        <f>[8]Sweden!I$2</f>
        <v>923</v>
      </c>
      <c r="J32" s="1">
        <f>[8]Sweden!J$2</f>
        <v>411</v>
      </c>
      <c r="K32" s="1">
        <f>[8]Sweden!K$2</f>
        <v>1495</v>
      </c>
      <c r="L32" s="1">
        <f>[8]Sweden!L$2</f>
        <v>1951</v>
      </c>
      <c r="M32" s="1">
        <f>[8]Sweden!M$2</f>
        <v>633</v>
      </c>
      <c r="N32" s="1">
        <f>[8]Sweden!N$2</f>
        <v>70</v>
      </c>
      <c r="O32" s="1">
        <f>[8]Sweden!O$2</f>
        <v>792</v>
      </c>
      <c r="P32" s="1">
        <f>[8]Sweden!P$2</f>
        <v>819</v>
      </c>
      <c r="Q32" s="1">
        <f>[8]Sweden!Q$2</f>
        <v>139</v>
      </c>
      <c r="R32" s="1">
        <f>[8]Sweden!R$2</f>
        <v>1122</v>
      </c>
      <c r="S32" s="1">
        <f>[8]Sweden!S$2</f>
        <v>128</v>
      </c>
      <c r="T32" s="1">
        <f>[8]Sweden!T$2</f>
        <v>3180</v>
      </c>
      <c r="U32" s="1">
        <f>[8]Sweden!U$2</f>
        <v>444</v>
      </c>
      <c r="V32" s="1">
        <f>[8]Sweden!V$2</f>
        <v>62</v>
      </c>
      <c r="W32" s="1">
        <f>[8]Sweden!W$2</f>
        <v>261</v>
      </c>
      <c r="X32" s="1">
        <f>[8]Sweden!X$2</f>
        <v>744</v>
      </c>
      <c r="Y32" s="1">
        <f>[8]Sweden!Y$2</f>
        <v>266</v>
      </c>
      <c r="Z32" s="1">
        <f>[8]Sweden!Z$2</f>
        <v>210</v>
      </c>
      <c r="AA32" s="1">
        <f>[8]Sweden!AA$2</f>
        <v>356</v>
      </c>
      <c r="AB32" s="1">
        <f>[8]Sweden!AB$2</f>
        <v>1013</v>
      </c>
      <c r="AC32" s="1">
        <f>[8]Sweden!AC$2</f>
        <v>687</v>
      </c>
      <c r="AD32" s="1">
        <f>[8]Sweden!AD$2</f>
        <v>635</v>
      </c>
      <c r="AE32" s="1">
        <f>[8]Sweden!AE$2</f>
        <v>265</v>
      </c>
      <c r="AF32" s="1">
        <f>[8]Sweden!AF$2</f>
        <v>4125</v>
      </c>
      <c r="AG32" s="1">
        <f>[8]Sweden!AG$2</f>
        <v>390</v>
      </c>
      <c r="AH32" s="1">
        <f>[8]Sweden!AH$2</f>
        <v>580</v>
      </c>
      <c r="AI32" s="1">
        <f>[8]Sweden!AI$2</f>
        <v>465</v>
      </c>
      <c r="AJ32" s="1">
        <f>[8]Sweden!AJ$2</f>
        <v>1063</v>
      </c>
      <c r="AK32" s="1">
        <f>[8]Sweden!AK$2</f>
        <v>252</v>
      </c>
      <c r="AL32" s="1">
        <f>[8]Sweden!AL$2</f>
        <v>500</v>
      </c>
      <c r="AM32" s="1">
        <f>[8]Sweden!AM$2</f>
        <v>0</v>
      </c>
      <c r="AN32" s="1">
        <f>[8]Sweden!AN$2</f>
        <v>407</v>
      </c>
      <c r="AO32" s="1">
        <f>[8]Sweden!AO$2</f>
        <v>0</v>
      </c>
      <c r="AP32" s="1">
        <f>[8]Sweden!AP$2</f>
        <v>24</v>
      </c>
      <c r="AQ32" s="1">
        <f>[8]Sweden!AQ$2</f>
        <v>377</v>
      </c>
      <c r="AR32" s="1">
        <f>[8]Sweden!AR$2</f>
        <v>91</v>
      </c>
      <c r="AS32" s="1">
        <f>[8]Sweden!AS$2</f>
        <v>589</v>
      </c>
      <c r="AT32" s="1">
        <f>[8]Sweden!AT$2</f>
        <v>60</v>
      </c>
      <c r="AU32" s="1">
        <f>[8]Sweden!AU$2</f>
        <v>449</v>
      </c>
      <c r="AV32" s="1">
        <f>[8]Sweden!AV$2</f>
        <v>42</v>
      </c>
      <c r="AW32" s="1">
        <f>[8]Sweden!AW$2</f>
        <v>0</v>
      </c>
      <c r="AX32" s="1">
        <f>[8]Sweden!AX$2</f>
        <v>241</v>
      </c>
      <c r="AY32" s="1">
        <f>[8]Sweden!AY$2</f>
        <v>573</v>
      </c>
      <c r="AZ32" s="1">
        <f>[8]Sweden!AZ$2</f>
        <v>0</v>
      </c>
      <c r="BA32" s="1">
        <f>[8]Sweden!BA$2</f>
        <v>0</v>
      </c>
      <c r="BB32" s="1">
        <f>[8]Sweden!BB$2</f>
        <v>597</v>
      </c>
      <c r="BC32" s="1">
        <f>[8]Sweden!BC$2</f>
        <v>101</v>
      </c>
      <c r="BD32" s="1">
        <f>[8]Sweden!BD$2</f>
        <v>0</v>
      </c>
      <c r="BE32" s="1">
        <f>[8]Sweden!BE$2</f>
        <v>126</v>
      </c>
      <c r="BF32" s="1">
        <f>[8]Sweden!BF$2</f>
        <v>50</v>
      </c>
      <c r="BG32" s="1">
        <f>[8]Sweden!BG$2</f>
        <v>266</v>
      </c>
      <c r="BH32" s="1">
        <f>[8]Sweden!BH$2</f>
        <v>371</v>
      </c>
      <c r="BI32" s="1">
        <f>[8]Sweden!BI$2</f>
        <v>27</v>
      </c>
      <c r="BJ32" s="1">
        <f>[8]Sweden!BJ$2</f>
        <v>0</v>
      </c>
      <c r="BK32" s="1">
        <f>[8]Sweden!BK$2</f>
        <v>489</v>
      </c>
      <c r="BL32" s="1">
        <f>[8]Sweden!BL$2</f>
        <v>76</v>
      </c>
      <c r="BM32" s="1">
        <f>[8]Sweden!BM$2</f>
        <v>394</v>
      </c>
      <c r="BN32" s="1">
        <f>[8]Sweden!BN$2</f>
        <v>0</v>
      </c>
      <c r="BO32" s="1">
        <f>[8]Sweden!BO$2</f>
        <v>281</v>
      </c>
      <c r="BP32" s="1">
        <f>[8]Sweden!BP$2</f>
        <v>170</v>
      </c>
      <c r="BQ32" s="1">
        <f>[8]Sweden!BQ$2</f>
        <v>504</v>
      </c>
      <c r="BR32" s="1">
        <f>[8]Sweden!BR$2</f>
        <v>47</v>
      </c>
      <c r="BS32" s="1">
        <f>[8]Sweden!BS$2</f>
        <v>200</v>
      </c>
      <c r="BT32" s="1">
        <f>[8]Sweden!BT$2</f>
        <v>0</v>
      </c>
      <c r="BU32" s="1">
        <f>[8]Sweden!BU$2</f>
        <v>248</v>
      </c>
      <c r="BV32" s="1">
        <f>[8]Sweden!BV$2</f>
        <v>499</v>
      </c>
      <c r="BW32" s="1">
        <f>[8]Sweden!BW$2</f>
        <v>66</v>
      </c>
      <c r="BX32" s="1">
        <f>[8]Sweden!BX$2</f>
        <v>406</v>
      </c>
      <c r="BY32" s="1">
        <f>[8]Sweden!BY$2</f>
        <v>0</v>
      </c>
      <c r="BZ32" s="1">
        <f>[8]Sweden!BZ$2</f>
        <v>238</v>
      </c>
      <c r="CA32" s="1">
        <f>[8]Sweden!CA$2</f>
        <v>87</v>
      </c>
      <c r="CB32" s="1">
        <f>[8]Sweden!CB$2</f>
        <v>547</v>
      </c>
      <c r="CC32" s="1">
        <f>[8]Sweden!CC$2</f>
        <v>127</v>
      </c>
      <c r="CD32" s="1">
        <f>[8]Sweden!CD$2</f>
        <v>14</v>
      </c>
      <c r="CE32" s="1">
        <f>[8]Sweden!CE$2</f>
        <v>547</v>
      </c>
      <c r="CF32" s="1">
        <f>[8]Sweden!CF$2</f>
        <v>80</v>
      </c>
      <c r="CG32" s="1">
        <f>[8]Sweden!CG$2</f>
        <v>52</v>
      </c>
      <c r="CH32" s="1">
        <f>[8]Sweden!CH$2</f>
        <v>200</v>
      </c>
      <c r="CI32" s="1">
        <f>[8]Sweden!CI$2</f>
        <v>169</v>
      </c>
      <c r="CJ32" s="1">
        <f>[8]Sweden!CJ$2</f>
        <v>104</v>
      </c>
      <c r="CK32" s="1">
        <f>[8]Sweden!CK$2</f>
        <v>389</v>
      </c>
      <c r="CL32" s="1">
        <f>[8]Sweden!CL$2</f>
        <v>0</v>
      </c>
      <c r="CM32" s="1">
        <f>[8]Sweden!CM$2</f>
        <v>87</v>
      </c>
      <c r="CN32" s="1">
        <f>[8]Sweden!CN$2</f>
        <v>47</v>
      </c>
      <c r="CO32" s="1">
        <f>[8]Sweden!CO$2</f>
        <v>49</v>
      </c>
      <c r="CP32" s="1">
        <f>[8]Sweden!CP$2</f>
        <v>288</v>
      </c>
      <c r="CQ32" s="1">
        <f>[8]Sweden!CQ$2</f>
        <v>195</v>
      </c>
      <c r="CR32" s="1">
        <f>[8]Sweden!CR$2</f>
        <v>38</v>
      </c>
      <c r="CS32" s="1">
        <f>[8]Sweden!CS$2</f>
        <v>452</v>
      </c>
      <c r="CT32" s="1">
        <f>[8]Sweden!CT$2</f>
        <v>25</v>
      </c>
      <c r="CU32" s="1">
        <f>[8]Sweden!CU$2</f>
        <v>0</v>
      </c>
      <c r="CV32" s="1">
        <f>[8]Sweden!CV$2</f>
        <v>30</v>
      </c>
      <c r="CW32" s="1">
        <f>[8]Sweden!CW$2</f>
        <v>263</v>
      </c>
      <c r="CX32" s="1">
        <f>[8]Sweden!CX$2</f>
        <v>79</v>
      </c>
      <c r="CY32" s="1">
        <f>[8]Sweden!CY$2</f>
        <v>7</v>
      </c>
      <c r="CZ32" s="1">
        <f>[8]Sweden!CZ$2</f>
        <v>23</v>
      </c>
      <c r="DA32" s="1">
        <f>[8]Sweden!DA$2</f>
        <v>430</v>
      </c>
      <c r="DB32" s="1">
        <f>[8]Sweden!DB$2</f>
        <v>26</v>
      </c>
      <c r="DC32" s="1">
        <f>[8]Sweden!DC$2</f>
        <v>0</v>
      </c>
      <c r="DD32" s="1">
        <f>[8]Sweden!DD$2</f>
        <v>34</v>
      </c>
      <c r="DE32" s="1">
        <f>[8]Sweden!DE$2</f>
        <v>17</v>
      </c>
      <c r="DF32" s="1">
        <f>[8]Sweden!DF$2</f>
        <v>74</v>
      </c>
      <c r="DG32" s="1">
        <f>[8]Sweden!DG$2</f>
        <v>260</v>
      </c>
      <c r="DH32" s="1">
        <f>[8]Sweden!DH$2</f>
        <v>9</v>
      </c>
      <c r="DI32" s="1">
        <f>[8]Sweden!DI$2</f>
        <v>7</v>
      </c>
      <c r="DJ32" s="1">
        <f>[8]Sweden!DJ$2</f>
        <v>0</v>
      </c>
      <c r="DK32" s="1">
        <f>[8]Sweden!DK$2</f>
        <v>0</v>
      </c>
      <c r="DL32" s="1">
        <f>[8]Sweden!DL$2</f>
        <v>184</v>
      </c>
      <c r="DM32" s="1">
        <f>[8]Sweden!DM$2</f>
        <v>97</v>
      </c>
      <c r="DN32" s="1">
        <f>[8]Sweden!DN$2</f>
        <v>19</v>
      </c>
      <c r="DO32" s="1">
        <f>[8]Sweden!DO$2</f>
        <v>184</v>
      </c>
      <c r="DP32" s="1">
        <f>[8]Sweden!DP$2</f>
        <v>256</v>
      </c>
      <c r="DQ32" s="1">
        <f>[8]Sweden!DQ$2</f>
        <v>0</v>
      </c>
      <c r="DR32" s="1">
        <f>[8]Sweden!DR$2</f>
        <v>0</v>
      </c>
      <c r="DS32" s="1">
        <f>[8]Sweden!DS$2</f>
        <v>36</v>
      </c>
      <c r="DT32" s="1">
        <f>[8]Sweden!DT$2</f>
        <v>0</v>
      </c>
      <c r="DU32" s="1">
        <f>[8]Sweden!DU$2</f>
        <v>0</v>
      </c>
      <c r="DV32" s="1">
        <f>[8]Sweden!DV$2</f>
        <v>0</v>
      </c>
      <c r="DW32" s="1">
        <f>[8]Sweden!DW$2</f>
        <v>0</v>
      </c>
      <c r="DX32" s="1">
        <f>[8]Sweden!DX$2</f>
        <v>6</v>
      </c>
      <c r="DY32" s="1">
        <f>[8]Sweden!DY$2</f>
        <v>247</v>
      </c>
      <c r="DZ32" s="1">
        <f>[8]Sweden!DZ$2</f>
        <v>54</v>
      </c>
      <c r="EA32" s="1">
        <f>[8]Sweden!EA$2</f>
        <v>398</v>
      </c>
      <c r="EB32" s="1">
        <f>[8]Sweden!EB$2</f>
        <v>103</v>
      </c>
      <c r="EC32" s="1">
        <f>[8]Sweden!EC$2</f>
        <v>0</v>
      </c>
      <c r="ED32" s="1">
        <f>[8]Sweden!ED$2</f>
        <v>0</v>
      </c>
      <c r="EE32" s="1">
        <f>[8]Sweden!EE$2</f>
        <v>6851</v>
      </c>
      <c r="EF32" s="1">
        <f>[8]Sweden!EF$2</f>
        <v>3471</v>
      </c>
      <c r="EG32" s="1">
        <f>[8]Sweden!EG$2</f>
        <v>0</v>
      </c>
      <c r="EH32" s="1">
        <f>[8]Sweden!EH$2</f>
        <v>0</v>
      </c>
      <c r="EI32" s="1">
        <f>[8]Sweden!EI$2</f>
        <v>618</v>
      </c>
      <c r="EJ32" s="1">
        <f>[8]Sweden!EJ$2</f>
        <v>0</v>
      </c>
      <c r="EK32" s="1">
        <f>[8]Sweden!EK$2</f>
        <v>6939</v>
      </c>
      <c r="EL32" s="1">
        <f>[8]Sweden!EL$2</f>
        <v>0</v>
      </c>
      <c r="EM32" s="1">
        <f>[8]Sweden!EM$2</f>
        <v>3286</v>
      </c>
      <c r="EN32" s="1">
        <f>[8]Sweden!EN$2</f>
        <v>7026</v>
      </c>
      <c r="EO32" s="1">
        <f>[8]Sweden!EO$2</f>
        <v>0</v>
      </c>
      <c r="EP32" s="1">
        <f>[8]Sweden!EP$2</f>
        <v>0</v>
      </c>
      <c r="EQ32" s="1">
        <f>[8]Sweden!EQ$2</f>
        <v>0</v>
      </c>
      <c r="ER32" s="1">
        <f>[8]Sweden!ER$2</f>
        <v>0</v>
      </c>
      <c r="ES32" s="1">
        <f>[8]Sweden!ES$2</f>
        <v>6864</v>
      </c>
      <c r="ET32" s="1">
        <f>[8]Sweden!ET$2</f>
        <v>36</v>
      </c>
      <c r="EU32" s="1">
        <f>[8]Sweden!EU$2</f>
        <v>21</v>
      </c>
      <c r="EV32" s="1">
        <f>[8]Sweden!EV$2</f>
        <v>331</v>
      </c>
      <c r="EW32" s="1">
        <f>[8]Sweden!EW$2</f>
        <v>3429</v>
      </c>
      <c r="EX32" s="1">
        <f>[8]Sweden!EX$2</f>
        <v>240</v>
      </c>
      <c r="EY32" s="1">
        <f>[8]Sweden!EY$2</f>
        <v>11543</v>
      </c>
      <c r="EZ32" s="1">
        <f>[8]Sweden!EZ$2</f>
        <v>5483</v>
      </c>
      <c r="FA32" s="1">
        <f>[8]Sweden!FA$2</f>
        <v>25</v>
      </c>
      <c r="FB32" s="1">
        <f>[8]Sweden!FB$2</f>
        <v>21</v>
      </c>
      <c r="FC32" s="1">
        <f>[8]Sweden!FC$2</f>
        <v>0</v>
      </c>
      <c r="FD32" s="1">
        <f>[8]Sweden!FD$2</f>
        <v>42</v>
      </c>
      <c r="FE32" s="1">
        <f>[8]Sweden!FE$2</f>
        <v>5297</v>
      </c>
      <c r="FF32" s="1">
        <f>[8]Sweden!FF$2</f>
        <v>5443</v>
      </c>
      <c r="FG32" s="1">
        <f>[8]Sweden!FG$2</f>
        <v>5312</v>
      </c>
      <c r="FH32" s="1">
        <f>[8]Sweden!FH$2</f>
        <v>15907</v>
      </c>
      <c r="FI32" s="1">
        <f>[8]Sweden!FI$2</f>
        <v>57</v>
      </c>
      <c r="FJ32" s="1">
        <f>[8]Sweden!FJ$2</f>
        <v>23</v>
      </c>
      <c r="FK32" s="1">
        <f>[8]Sweden!FK$2</f>
        <v>5420</v>
      </c>
      <c r="FL32" s="1">
        <f>[8]Sweden!FL$2</f>
        <v>49</v>
      </c>
      <c r="FM32" s="1">
        <f>[8]Sweden!FM$2</f>
        <v>0</v>
      </c>
      <c r="FN32" s="1">
        <f>[8]Sweden!FN$2</f>
        <v>6439</v>
      </c>
      <c r="FO32" s="1">
        <f>[8]Sweden!FO$2</f>
        <v>255</v>
      </c>
      <c r="FP32" s="1">
        <f>[8]Sweden!FP$2</f>
        <v>8444</v>
      </c>
      <c r="FQ32" s="1">
        <f>[8]Sweden!FQ$2</f>
        <v>21</v>
      </c>
      <c r="FR32" s="1">
        <f>[8]Sweden!FR$2</f>
        <v>3297</v>
      </c>
      <c r="FS32" s="1">
        <f>[8]Sweden!FS$2</f>
        <v>34</v>
      </c>
      <c r="FT32" s="1">
        <f>[8]Sweden!FT$2</f>
        <v>8753</v>
      </c>
      <c r="FU32" s="1">
        <f>[8]Sweden!FU$2</f>
        <v>193</v>
      </c>
      <c r="FV32" s="1">
        <f>[8]Sweden!FV$2</f>
        <v>9517</v>
      </c>
      <c r="FW32" s="1">
        <f>[8]Sweden!FW$2</f>
        <v>0</v>
      </c>
      <c r="FX32" s="1">
        <f>[8]Sweden!FX$2</f>
        <v>0</v>
      </c>
      <c r="FY32" s="1">
        <f>[8]Sweden!FY$2</f>
        <v>0</v>
      </c>
      <c r="FZ32" s="7">
        <f>SUM($B32:FY32)</f>
        <v>173490</v>
      </c>
    </row>
    <row r="33" spans="1:182">
      <c r="A33" t="s">
        <v>39</v>
      </c>
      <c r="B33" s="1">
        <f>[8]UK!B$2</f>
        <v>25756</v>
      </c>
      <c r="C33" s="1">
        <f>[8]UK!C$2</f>
        <v>30184</v>
      </c>
      <c r="D33" s="1">
        <f>[8]UK!D$2</f>
        <v>46080</v>
      </c>
      <c r="E33" s="1">
        <f>[8]UK!E$2</f>
        <v>23126</v>
      </c>
      <c r="F33" s="1">
        <f>[8]UK!F$2</f>
        <v>15860</v>
      </c>
      <c r="G33" s="1">
        <f>[8]UK!G$2</f>
        <v>30844</v>
      </c>
      <c r="H33" s="1">
        <f>[8]UK!H$2</f>
        <v>41597</v>
      </c>
      <c r="I33" s="1">
        <f>[8]UK!I$2</f>
        <v>36574</v>
      </c>
      <c r="J33" s="1">
        <f>[8]UK!J$2</f>
        <v>8905</v>
      </c>
      <c r="K33" s="1">
        <f>[8]UK!K$2</f>
        <v>18202</v>
      </c>
      <c r="L33" s="1">
        <f>[8]UK!L$2</f>
        <v>48545</v>
      </c>
      <c r="M33" s="1">
        <f>[8]UK!M$2</f>
        <v>25257</v>
      </c>
      <c r="N33" s="1">
        <f>[8]UK!N$2</f>
        <v>16666</v>
      </c>
      <c r="O33" s="1">
        <f>[8]UK!O$2</f>
        <v>12890</v>
      </c>
      <c r="P33" s="1">
        <f>[8]UK!P$2</f>
        <v>18344</v>
      </c>
      <c r="Q33" s="1">
        <f>[8]UK!Q$2</f>
        <v>336235</v>
      </c>
      <c r="R33" s="1">
        <f>[8]UK!R$2</f>
        <v>13010</v>
      </c>
      <c r="S33" s="1">
        <f>[8]UK!S$2</f>
        <v>8880</v>
      </c>
      <c r="T33" s="1">
        <f>[8]UK!T$2</f>
        <v>9066</v>
      </c>
      <c r="U33" s="1">
        <f>[8]UK!U$2</f>
        <v>15938</v>
      </c>
      <c r="V33" s="1">
        <f>[8]UK!V$2</f>
        <v>24297</v>
      </c>
      <c r="W33" s="1">
        <f>[8]UK!W$2</f>
        <v>46891</v>
      </c>
      <c r="X33" s="1">
        <f>[8]UK!X$2</f>
        <v>30559</v>
      </c>
      <c r="Y33" s="1">
        <f>[8]UK!Y$2</f>
        <v>60037</v>
      </c>
      <c r="Z33" s="1">
        <f>[8]UK!Z$2</f>
        <v>27116</v>
      </c>
      <c r="AA33" s="1">
        <f>[8]UK!AA$2</f>
        <v>37759</v>
      </c>
      <c r="AB33" s="1">
        <f>[8]UK!AB$2</f>
        <v>58665</v>
      </c>
      <c r="AC33" s="1">
        <f>[8]UK!AC$2</f>
        <v>37648</v>
      </c>
      <c r="AD33" s="1">
        <f>[8]UK!AD$2</f>
        <v>70024</v>
      </c>
      <c r="AE33" s="1">
        <f>[8]UK!AE$2</f>
        <v>55271</v>
      </c>
      <c r="AF33" s="1">
        <f>[8]UK!AF$2</f>
        <v>74516</v>
      </c>
      <c r="AG33" s="1">
        <f>[8]UK!AG$2</f>
        <v>79552</v>
      </c>
      <c r="AH33" s="1">
        <f>[8]UK!AH$2</f>
        <v>49913</v>
      </c>
      <c r="AI33" s="1">
        <f>[8]UK!AI$2</f>
        <v>55627</v>
      </c>
      <c r="AJ33" s="1">
        <f>[8]UK!AJ$2</f>
        <v>45621</v>
      </c>
      <c r="AK33" s="1">
        <f>[8]UK!AK$2</f>
        <v>54638</v>
      </c>
      <c r="AL33" s="1">
        <f>[8]UK!AL$2</f>
        <v>53785</v>
      </c>
      <c r="AM33" s="1">
        <f>[8]UK!AM$2</f>
        <v>85710</v>
      </c>
      <c r="AN33" s="1">
        <f>[8]UK!AN$2</f>
        <v>46782</v>
      </c>
      <c r="AO33" s="1">
        <f>[8]UK!AO$2</f>
        <v>79988</v>
      </c>
      <c r="AP33" s="1">
        <f>[8]UK!AP$2</f>
        <v>39126</v>
      </c>
      <c r="AQ33" s="1">
        <f>[8]UK!AQ$2</f>
        <v>31927</v>
      </c>
      <c r="AR33" s="1">
        <f>[8]UK!AR$2</f>
        <v>32658</v>
      </c>
      <c r="AS33" s="1">
        <f>[8]UK!AS$2</f>
        <v>56134</v>
      </c>
      <c r="AT33" s="1">
        <f>[8]UK!AT$2</f>
        <v>22739</v>
      </c>
      <c r="AU33" s="1">
        <f>[8]UK!AU$2</f>
        <v>42563</v>
      </c>
      <c r="AV33" s="1">
        <f>[8]UK!AV$2</f>
        <v>74561</v>
      </c>
      <c r="AW33" s="1">
        <f>[8]UK!AW$2</f>
        <v>63201</v>
      </c>
      <c r="AX33" s="1">
        <f>[8]UK!AX$2</f>
        <v>97941</v>
      </c>
      <c r="AY33" s="1">
        <f>[8]UK!AY$2</f>
        <v>88549</v>
      </c>
      <c r="AZ33" s="1">
        <f>[8]UK!AZ$2</f>
        <v>81901</v>
      </c>
      <c r="BA33" s="1">
        <f>[8]UK!BA$2</f>
        <v>77295</v>
      </c>
      <c r="BB33" s="1">
        <f>[8]UK!BB$2</f>
        <v>43830</v>
      </c>
      <c r="BC33" s="1">
        <f>[8]UK!BC$2</f>
        <v>78841</v>
      </c>
      <c r="BD33" s="1">
        <f>[8]UK!BD$2</f>
        <v>54102</v>
      </c>
      <c r="BE33" s="1">
        <f>[8]UK!BE$2</f>
        <v>30551</v>
      </c>
      <c r="BF33" s="1">
        <f>[8]UK!BF$2</f>
        <v>42660</v>
      </c>
      <c r="BG33" s="1">
        <f>[8]UK!BG$2</f>
        <v>51651</v>
      </c>
      <c r="BH33" s="1">
        <f>[8]UK!BH$2</f>
        <v>46317</v>
      </c>
      <c r="BI33" s="1">
        <f>[8]UK!BI$2</f>
        <v>43927</v>
      </c>
      <c r="BJ33" s="1">
        <f>[8]UK!BJ$2</f>
        <v>55638</v>
      </c>
      <c r="BK33" s="1">
        <f>[8]UK!BK$2</f>
        <v>12837</v>
      </c>
      <c r="BL33" s="1">
        <f>[8]UK!BL$2</f>
        <v>10153</v>
      </c>
      <c r="BM33" s="1">
        <f>[8]UK!BM$2</f>
        <v>29928</v>
      </c>
      <c r="BN33" s="1">
        <f>[8]UK!BN$2</f>
        <v>21363</v>
      </c>
      <c r="BO33" s="1">
        <f>[8]UK!BO$2</f>
        <v>36922</v>
      </c>
      <c r="BP33" s="1">
        <f>[8]UK!BP$2</f>
        <v>4147</v>
      </c>
      <c r="BQ33" s="1">
        <f>[8]UK!BQ$2</f>
        <v>34678</v>
      </c>
      <c r="BR33" s="1">
        <f>[8]UK!BR$2</f>
        <v>32500</v>
      </c>
      <c r="BS33" s="1">
        <f>[8]UK!BS$2</f>
        <v>21621</v>
      </c>
      <c r="BT33" s="1">
        <f>[8]UK!BT$2</f>
        <v>19386</v>
      </c>
      <c r="BU33" s="1">
        <f>[8]UK!BU$2</f>
        <v>22774</v>
      </c>
      <c r="BV33" s="1">
        <f>[8]UK!BV$2</f>
        <v>8656</v>
      </c>
      <c r="BW33" s="1">
        <f>[8]UK!BW$2</f>
        <v>17555</v>
      </c>
      <c r="BX33" s="1">
        <f>[8]UK!BX$2</f>
        <v>17760</v>
      </c>
      <c r="BY33" s="1">
        <f>[8]UK!BY$2</f>
        <v>3935</v>
      </c>
      <c r="BZ33" s="1">
        <f>[8]UK!BZ$2</f>
        <v>6007</v>
      </c>
      <c r="CA33" s="1">
        <f>[8]UK!CA$2</f>
        <v>6903</v>
      </c>
      <c r="CB33" s="1">
        <f>[8]UK!CB$2</f>
        <v>4409</v>
      </c>
      <c r="CC33" s="1">
        <f>[8]UK!CC$2</f>
        <v>494</v>
      </c>
      <c r="CD33" s="1">
        <f>[8]UK!CD$2</f>
        <v>6755</v>
      </c>
      <c r="CE33" s="1">
        <f>[8]UK!CE$2</f>
        <v>5674</v>
      </c>
      <c r="CF33" s="1">
        <f>[8]UK!CF$2</f>
        <v>11668</v>
      </c>
      <c r="CG33" s="1">
        <f>[8]UK!CG$2</f>
        <v>17853</v>
      </c>
      <c r="CH33" s="1">
        <f>[8]UK!CH$2</f>
        <v>8562</v>
      </c>
      <c r="CI33" s="1">
        <f>[8]UK!CI$2</f>
        <v>1782</v>
      </c>
      <c r="CJ33" s="1">
        <f>[8]UK!CJ$2</f>
        <v>10767</v>
      </c>
      <c r="CK33" s="1">
        <f>[8]UK!CK$2</f>
        <v>27502</v>
      </c>
      <c r="CL33" s="1">
        <f>[8]UK!CL$2</f>
        <v>5271</v>
      </c>
      <c r="CM33" s="1">
        <f>[8]UK!CM$2</f>
        <v>6941</v>
      </c>
      <c r="CN33" s="1">
        <f>[8]UK!CN$2</f>
        <v>9660</v>
      </c>
      <c r="CO33" s="1">
        <f>[8]UK!CO$2</f>
        <v>10434</v>
      </c>
      <c r="CP33" s="1">
        <f>[8]UK!CP$2</f>
        <v>7821</v>
      </c>
      <c r="CQ33" s="1">
        <f>[8]UK!CQ$2</f>
        <v>12106</v>
      </c>
      <c r="CR33" s="1">
        <f>[8]UK!CR$2</f>
        <v>12316</v>
      </c>
      <c r="CS33" s="1">
        <f>[8]UK!CS$2</f>
        <v>12253</v>
      </c>
      <c r="CT33" s="1">
        <f>[8]UK!CT$2</f>
        <v>15773</v>
      </c>
      <c r="CU33" s="1">
        <f>[8]UK!CU$2</f>
        <v>5942</v>
      </c>
      <c r="CV33" s="1">
        <f>[8]UK!CV$2</f>
        <v>9060</v>
      </c>
      <c r="CW33" s="1">
        <f>[8]UK!CW$2</f>
        <v>7984</v>
      </c>
      <c r="CX33" s="1">
        <f>[8]UK!CX$2</f>
        <v>20685</v>
      </c>
      <c r="CY33" s="1">
        <f>[8]UK!CY$2</f>
        <v>2022</v>
      </c>
      <c r="CZ33" s="1">
        <f>[8]UK!CZ$2</f>
        <v>3702</v>
      </c>
      <c r="DA33" s="1">
        <f>[8]UK!DA$2</f>
        <v>446164</v>
      </c>
      <c r="DB33" s="1">
        <f>[8]UK!DB$2</f>
        <v>456367</v>
      </c>
      <c r="DC33" s="1">
        <f>[8]UK!DC$2</f>
        <v>1674</v>
      </c>
      <c r="DD33" s="1">
        <f>[8]UK!DD$2</f>
        <v>2861</v>
      </c>
      <c r="DE33" s="1">
        <f>[8]UK!DE$2</f>
        <v>265267</v>
      </c>
      <c r="DF33" s="1">
        <f>[8]UK!DF$2</f>
        <v>2603</v>
      </c>
      <c r="DG33" s="1">
        <f>[8]UK!DG$2</f>
        <v>715303</v>
      </c>
      <c r="DH33" s="1">
        <f>[8]UK!DH$2</f>
        <v>127439</v>
      </c>
      <c r="DI33" s="1">
        <f>[8]UK!DI$2</f>
        <v>118403</v>
      </c>
      <c r="DJ33" s="1">
        <f>[8]UK!DJ$2</f>
        <v>2502</v>
      </c>
      <c r="DK33" s="1">
        <f>[8]UK!DK$2</f>
        <v>126662</v>
      </c>
      <c r="DL33" s="1">
        <f>[8]UK!DL$2</f>
        <v>2811</v>
      </c>
      <c r="DM33" s="1">
        <f>[8]UK!DM$2</f>
        <v>146025</v>
      </c>
      <c r="DN33" s="1">
        <f>[8]UK!DN$2</f>
        <v>284766</v>
      </c>
      <c r="DO33" s="1">
        <f>[8]UK!DO$2</f>
        <v>60237</v>
      </c>
      <c r="DP33" s="1">
        <f>[8]UK!DP$2</f>
        <v>234412</v>
      </c>
      <c r="DQ33" s="1">
        <f>[8]UK!DQ$2</f>
        <v>562973</v>
      </c>
      <c r="DR33" s="1">
        <f>[8]UK!DR$2</f>
        <v>2891</v>
      </c>
      <c r="DS33" s="1">
        <f>[8]UK!DS$2</f>
        <v>415122</v>
      </c>
      <c r="DT33" s="1">
        <f>[8]UK!DT$2</f>
        <v>46656</v>
      </c>
      <c r="DU33" s="1">
        <f>[8]UK!DU$2</f>
        <v>186544</v>
      </c>
      <c r="DV33" s="1">
        <f>[8]UK!DV$2</f>
        <v>8169</v>
      </c>
      <c r="DW33" s="1">
        <f>[8]UK!DW$2</f>
        <v>6650</v>
      </c>
      <c r="DX33" s="1">
        <f>[8]UK!DX$2</f>
        <v>4938</v>
      </c>
      <c r="DY33" s="1">
        <f>[8]UK!DY$2</f>
        <v>8039</v>
      </c>
      <c r="DZ33" s="1">
        <f>[8]UK!DZ$2</f>
        <v>7026</v>
      </c>
      <c r="EA33" s="1">
        <f>[8]UK!EA$2</f>
        <v>5272</v>
      </c>
      <c r="EB33" s="1">
        <f>[8]UK!EB$2</f>
        <v>4845</v>
      </c>
      <c r="EC33" s="1">
        <f>[8]UK!EC$2</f>
        <v>6597</v>
      </c>
      <c r="ED33" s="1">
        <f>[8]UK!ED$2</f>
        <v>0</v>
      </c>
      <c r="EE33" s="1">
        <f>[8]UK!EE$2</f>
        <v>0</v>
      </c>
      <c r="EF33" s="1">
        <f>[8]UK!EF$2</f>
        <v>2994</v>
      </c>
      <c r="EG33" s="1">
        <f>[8]UK!EG$2</f>
        <v>4027</v>
      </c>
      <c r="EH33" s="1">
        <f>[8]UK!EH$2</f>
        <v>14832</v>
      </c>
      <c r="EI33" s="1">
        <f>[8]UK!EI$2</f>
        <v>0</v>
      </c>
      <c r="EJ33" s="1">
        <f>[8]UK!EJ$2</f>
        <v>5298</v>
      </c>
      <c r="EK33" s="1">
        <f>[8]UK!EK$2</f>
        <v>1423</v>
      </c>
      <c r="EL33" s="1">
        <f>[8]UK!EL$2</f>
        <v>10</v>
      </c>
      <c r="EM33" s="1">
        <f>[8]UK!EM$2</f>
        <v>3323</v>
      </c>
      <c r="EN33" s="1">
        <f>[8]UK!EN$2</f>
        <v>4306</v>
      </c>
      <c r="EO33" s="1">
        <f>[8]UK!EO$2</f>
        <v>1515</v>
      </c>
      <c r="EP33" s="1">
        <f>[8]UK!EP$2</f>
        <v>5039</v>
      </c>
      <c r="EQ33" s="1">
        <f>[8]UK!EQ$2</f>
        <v>29497</v>
      </c>
      <c r="ER33" s="1">
        <f>[8]UK!ER$2</f>
        <v>5309</v>
      </c>
      <c r="ES33" s="1">
        <f>[8]UK!ES$2</f>
        <v>6897</v>
      </c>
      <c r="ET33" s="1">
        <f>[8]UK!ET$2</f>
        <v>24686</v>
      </c>
      <c r="EU33" s="1">
        <f>[8]UK!EU$2</f>
        <v>27300</v>
      </c>
      <c r="EV33" s="1">
        <f>[8]UK!EV$2</f>
        <v>8737</v>
      </c>
      <c r="EW33" s="1">
        <f>[8]UK!EW$2</f>
        <v>7840</v>
      </c>
      <c r="EX33" s="1">
        <f>[8]UK!EX$2</f>
        <v>645</v>
      </c>
      <c r="EY33" s="1">
        <f>[8]UK!EY$2</f>
        <v>7726</v>
      </c>
      <c r="EZ33" s="1">
        <f>[8]UK!EZ$2</f>
        <v>9058</v>
      </c>
      <c r="FA33" s="1">
        <f>[8]UK!FA$2</f>
        <v>3901</v>
      </c>
      <c r="FB33" s="1">
        <f>[8]UK!FB$2</f>
        <v>2655</v>
      </c>
      <c r="FC33" s="1">
        <f>[8]UK!FC$2</f>
        <v>5093</v>
      </c>
      <c r="FD33" s="1">
        <f>[8]UK!FD$2</f>
        <v>1947</v>
      </c>
      <c r="FE33" s="1">
        <f>[8]UK!FE$2</f>
        <v>88</v>
      </c>
      <c r="FF33" s="1">
        <f>[8]UK!FF$2</f>
        <v>1151</v>
      </c>
      <c r="FG33" s="1">
        <f>[8]UK!FG$2</f>
        <v>1553</v>
      </c>
      <c r="FH33" s="1">
        <f>[8]UK!FH$2</f>
        <v>707</v>
      </c>
      <c r="FI33" s="1">
        <f>[8]UK!FI$2</f>
        <v>1751</v>
      </c>
      <c r="FJ33" s="1">
        <f>[8]UK!FJ$2</f>
        <v>468</v>
      </c>
      <c r="FK33" s="1">
        <f>[8]UK!FK$2</f>
        <v>1688</v>
      </c>
      <c r="FL33" s="1">
        <f>[8]UK!FL$2</f>
        <v>1123</v>
      </c>
      <c r="FM33" s="1">
        <f>[8]UK!FM$2</f>
        <v>7307</v>
      </c>
      <c r="FN33" s="1">
        <f>[8]UK!FN$2</f>
        <v>3118</v>
      </c>
      <c r="FO33" s="1">
        <f>[8]UK!FO$2</f>
        <v>3372</v>
      </c>
      <c r="FP33" s="1">
        <f>[8]UK!FP$2</f>
        <v>127</v>
      </c>
      <c r="FQ33" s="1">
        <f>[8]UK!FQ$2</f>
        <v>3070</v>
      </c>
      <c r="FR33" s="1">
        <f>[8]UK!FR$2</f>
        <v>9640</v>
      </c>
      <c r="FS33" s="1">
        <f>[8]UK!FS$2</f>
        <v>2628</v>
      </c>
      <c r="FT33" s="1">
        <f>[8]UK!FT$2</f>
        <v>2270</v>
      </c>
      <c r="FU33" s="1">
        <f>[8]UK!FU$2</f>
        <v>987</v>
      </c>
      <c r="FV33" s="1">
        <f>[8]UK!FV$2</f>
        <v>2513</v>
      </c>
      <c r="FW33" s="1">
        <f>[8]UK!FW$2</f>
        <v>928</v>
      </c>
      <c r="FX33" s="1">
        <f>[8]UK!FX$2</f>
        <v>0</v>
      </c>
      <c r="FY33" s="1">
        <f>[8]UK!FY$2</f>
        <v>0</v>
      </c>
      <c r="FZ33" s="7">
        <f>SUM($B33:FY33)</f>
        <v>8044796</v>
      </c>
    </row>
    <row r="34" spans="1:182">
      <c r="ED34"/>
      <c r="EP34"/>
      <c r="FB34"/>
      <c r="FN34"/>
    </row>
    <row r="35" spans="1:182">
      <c r="ED35"/>
      <c r="EP35"/>
      <c r="FB35"/>
      <c r="FN35"/>
    </row>
    <row r="36" spans="1:182">
      <c r="ED36"/>
      <c r="EP36"/>
      <c r="FB36"/>
      <c r="FN36"/>
    </row>
    <row r="37" spans="1:182">
      <c r="ED37"/>
      <c r="EP37"/>
      <c r="FB37"/>
      <c r="FN37"/>
    </row>
    <row r="38" spans="1:182">
      <c r="ED38"/>
      <c r="EP38"/>
      <c r="FB38"/>
      <c r="FN38"/>
    </row>
    <row r="39" spans="1:182">
      <c r="ED39"/>
      <c r="EP39"/>
      <c r="FB39"/>
      <c r="FN39"/>
    </row>
    <row r="40" spans="1:182">
      <c r="ED40"/>
      <c r="EP40"/>
      <c r="FB40"/>
      <c r="FN40"/>
    </row>
    <row r="41" spans="1:182">
      <c r="ED41"/>
      <c r="EP41"/>
      <c r="FB41"/>
      <c r="FN41"/>
    </row>
    <row r="42" spans="1:182">
      <c r="ED42"/>
      <c r="EP42"/>
      <c r="FB42"/>
      <c r="FN42"/>
    </row>
    <row r="43" spans="1:182">
      <c r="ED43"/>
      <c r="EP43"/>
      <c r="FB43"/>
      <c r="FN43"/>
    </row>
    <row r="44" spans="1:182">
      <c r="ED44"/>
      <c r="EP44"/>
      <c r="FB44"/>
      <c r="FN44"/>
    </row>
    <row r="45" spans="1:182">
      <c r="ED45"/>
      <c r="EP45"/>
      <c r="FB45"/>
      <c r="FN45"/>
    </row>
    <row r="46" spans="1:182">
      <c r="ED46"/>
      <c r="EP46"/>
      <c r="FB46"/>
      <c r="FN46"/>
    </row>
    <row r="47" spans="1:182">
      <c r="ED47"/>
      <c r="EP47"/>
      <c r="FB47"/>
      <c r="FN47"/>
    </row>
    <row r="48" spans="1:182">
      <c r="ED48"/>
      <c r="EP48"/>
      <c r="FB48"/>
      <c r="FN48"/>
    </row>
    <row r="49" spans="134:170">
      <c r="ED49"/>
      <c r="EP49"/>
      <c r="FB49"/>
      <c r="FN49"/>
    </row>
    <row r="50" spans="134:170">
      <c r="ED50"/>
      <c r="EP50"/>
      <c r="FB50"/>
      <c r="FN50"/>
    </row>
    <row r="51" spans="134:170">
      <c r="ED51"/>
      <c r="EP51"/>
      <c r="FB51"/>
      <c r="FN51"/>
    </row>
    <row r="52" spans="134:170">
      <c r="ED52"/>
      <c r="EP52"/>
      <c r="FB52"/>
      <c r="FN52"/>
    </row>
    <row r="53" spans="134:170">
      <c r="ED53"/>
      <c r="EP53"/>
      <c r="FB53"/>
      <c r="FN53"/>
    </row>
    <row r="54" spans="134:170">
      <c r="ED54"/>
      <c r="EP54"/>
      <c r="FB54"/>
      <c r="FN54"/>
    </row>
    <row r="55" spans="134:170">
      <c r="ED55"/>
      <c r="EP55"/>
      <c r="FB55"/>
      <c r="FN55"/>
    </row>
    <row r="56" spans="134:170">
      <c r="ED56"/>
      <c r="EP56"/>
      <c r="FB56"/>
      <c r="FN56"/>
    </row>
    <row r="57" spans="134:170">
      <c r="ED57"/>
      <c r="EP57"/>
      <c r="FB57"/>
      <c r="FN57"/>
    </row>
    <row r="58" spans="134:170">
      <c r="ED58"/>
      <c r="EP58"/>
      <c r="FB58"/>
      <c r="FN58"/>
    </row>
    <row r="59" spans="134:170">
      <c r="ED59"/>
      <c r="EP59"/>
      <c r="FB59"/>
      <c r="FN59"/>
    </row>
    <row r="60" spans="134:170">
      <c r="ED60"/>
      <c r="EP60"/>
      <c r="FB60"/>
      <c r="FN60"/>
    </row>
    <row r="61" spans="134:170">
      <c r="ED61"/>
      <c r="EP61"/>
      <c r="FB61"/>
      <c r="FN61"/>
    </row>
    <row r="62" spans="134:170">
      <c r="ED62"/>
      <c r="EP62"/>
      <c r="FB62"/>
      <c r="FN62"/>
    </row>
    <row r="63" spans="134:170">
      <c r="ED63"/>
      <c r="EP63"/>
      <c r="FB63"/>
      <c r="FN63"/>
    </row>
    <row r="64" spans="134:170">
      <c r="ED64"/>
      <c r="EP64"/>
      <c r="FB64"/>
      <c r="FN64"/>
    </row>
    <row r="65" spans="134:170">
      <c r="ED65"/>
      <c r="EP65"/>
      <c r="FB65"/>
      <c r="FN65"/>
    </row>
    <row r="66" spans="134:170">
      <c r="ED66"/>
      <c r="EP66"/>
      <c r="FB66"/>
      <c r="FN66"/>
    </row>
    <row r="67" spans="134:170">
      <c r="ED67"/>
      <c r="EP67"/>
      <c r="FB67"/>
      <c r="FN67"/>
    </row>
    <row r="68" spans="134:170">
      <c r="ED68"/>
      <c r="EP68"/>
      <c r="FB68"/>
      <c r="FN68"/>
    </row>
    <row r="69" spans="134:170">
      <c r="ED69"/>
      <c r="EP69"/>
      <c r="FB69"/>
      <c r="FN69"/>
    </row>
    <row r="70" spans="134:170">
      <c r="ED70"/>
      <c r="EP70"/>
      <c r="FB70"/>
      <c r="FN70"/>
    </row>
    <row r="71" spans="134:170">
      <c r="ED71"/>
      <c r="EP71"/>
      <c r="FB71"/>
      <c r="FN71"/>
    </row>
    <row r="72" spans="134:170">
      <c r="ED72"/>
      <c r="EP72"/>
      <c r="FB72"/>
      <c r="FN72"/>
    </row>
    <row r="73" spans="134:170">
      <c r="ED73"/>
      <c r="EP73"/>
      <c r="FB73"/>
      <c r="FN73"/>
    </row>
    <row r="74" spans="134:170">
      <c r="ED74"/>
      <c r="EP74"/>
      <c r="FB74"/>
      <c r="FN74"/>
    </row>
    <row r="75" spans="134:170">
      <c r="ED75"/>
      <c r="EP75"/>
      <c r="FB75"/>
      <c r="FN75"/>
    </row>
    <row r="76" spans="134:170">
      <c r="ED76"/>
      <c r="EP76"/>
      <c r="FB76"/>
      <c r="FN76"/>
    </row>
    <row r="77" spans="134:170">
      <c r="ED77"/>
      <c r="EP77"/>
      <c r="FB77"/>
      <c r="FN77"/>
    </row>
    <row r="78" spans="134:170">
      <c r="ED78"/>
      <c r="EP78"/>
      <c r="FB78"/>
      <c r="FN78"/>
    </row>
    <row r="79" spans="134:170">
      <c r="ED79"/>
      <c r="EP79"/>
      <c r="FB79"/>
      <c r="FN79"/>
    </row>
    <row r="80" spans="134:170">
      <c r="ED80"/>
      <c r="EP80"/>
      <c r="FB80"/>
      <c r="FN80"/>
    </row>
    <row r="81" spans="134:170">
      <c r="ED81"/>
      <c r="EP81"/>
      <c r="FB81"/>
      <c r="FN81"/>
    </row>
    <row r="82" spans="134:170">
      <c r="ED82"/>
      <c r="EP82"/>
      <c r="FB82"/>
      <c r="FN82"/>
    </row>
    <row r="83" spans="134:170">
      <c r="ED83"/>
      <c r="EP83"/>
      <c r="FB83"/>
      <c r="FN83"/>
    </row>
    <row r="84" spans="134:170">
      <c r="ED84"/>
      <c r="EP84"/>
      <c r="FB84"/>
      <c r="FN84"/>
    </row>
    <row r="85" spans="134:170">
      <c r="ED85"/>
      <c r="EP85"/>
      <c r="FB85"/>
      <c r="FN85"/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E7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"/>
    </sheetView>
  </sheetViews>
  <sheetFormatPr defaultRowHeight="12.5"/>
  <sheetData>
    <row r="1" spans="1:239">
      <c r="A1" t="str">
        <f>Pellets!A$3</f>
        <v>IntraEU</v>
      </c>
      <c r="B1" s="2">
        <f>1/1000000*SUM(Pellets!B$3:M$3)</f>
        <v>3.8092279999999996</v>
      </c>
      <c r="C1" s="2">
        <f>1/1000000*SUM(Pellets!C$3:N$3)</f>
        <v>3.8869549999999999</v>
      </c>
      <c r="D1" s="2">
        <f>1/1000000*SUM(Pellets!D$3:O$3)</f>
        <v>4.0606270000000002</v>
      </c>
      <c r="E1" s="2">
        <f>1/1000000*SUM(Pellets!E$3:P$3)</f>
        <v>4.200259</v>
      </c>
      <c r="F1" s="2">
        <f>1/1000000*SUM(Pellets!F$3:Q$3)</f>
        <v>4.1856909999999994</v>
      </c>
      <c r="G1" s="2">
        <f>1/1000000*SUM(Pellets!G$3:R$3)</f>
        <v>4.2566610000000003</v>
      </c>
      <c r="H1" s="2">
        <f>1/1000000*SUM(Pellets!H$3:S$3)</f>
        <v>4.4384540000000001</v>
      </c>
      <c r="I1" s="2">
        <f>1/1000000*SUM(Pellets!I$3:T$3)</f>
        <v>4.6067460000000002</v>
      </c>
      <c r="J1" s="2">
        <f>1/1000000*SUM(Pellets!J$3:U$3)</f>
        <v>4.7537259999999995</v>
      </c>
      <c r="K1" s="2">
        <f>1/1000000*SUM(Pellets!K$3:V$3)</f>
        <v>5.1010909999999994</v>
      </c>
      <c r="L1" s="2">
        <f>1/1000000*SUM(Pellets!L$3:W$3)</f>
        <v>5.5872319999999993</v>
      </c>
      <c r="M1" s="2">
        <f>1/1000000*SUM(Pellets!M$3:X$3)</f>
        <v>6.0295319999999997</v>
      </c>
      <c r="N1" s="2">
        <f>1/1000000*SUM(Pellets!N$3:Y$3)</f>
        <v>8.2188289999999995</v>
      </c>
      <c r="O1" s="2">
        <f>1/1000000*SUM(Pellets!O$3:Z$3)</f>
        <v>8.277137999999999</v>
      </c>
      <c r="P1" s="2">
        <f>1/1000000*SUM(Pellets!P$3:AA$3)</f>
        <v>8.3337819999999994</v>
      </c>
      <c r="Q1" s="2">
        <f>1/1000000*SUM(Pellets!Q$3:AB$3)</f>
        <v>8.2106639999999995</v>
      </c>
      <c r="R1" s="2">
        <f>1/1000000*SUM(Pellets!R$3:AC$3)</f>
        <v>8.1412750000000003</v>
      </c>
      <c r="S1" s="2">
        <f>1/1000000*SUM(Pellets!S$3:AD$3)</f>
        <v>8.1079809999999988</v>
      </c>
      <c r="T1" s="2">
        <f>1/1000000*SUM(Pellets!T$3:AE$3)</f>
        <v>7.9837989999999994</v>
      </c>
      <c r="U1" s="2">
        <f>1/1000000*SUM(Pellets!U$3:AF$3)</f>
        <v>8.0854679999999988</v>
      </c>
      <c r="V1" s="2">
        <f>1/1000000*SUM(Pellets!V$3:AG$3)</f>
        <v>8.6669489999999989</v>
      </c>
      <c r="W1" s="2">
        <f>1/1000000*SUM(Pellets!W$3:AH$3)</f>
        <v>8.5799599999999998</v>
      </c>
      <c r="X1" s="2">
        <f>1/1000000*SUM(Pellets!X$3:AI$3)</f>
        <v>8.3836870000000001</v>
      </c>
      <c r="Y1" s="2">
        <f>1/1000000*SUM(Pellets!Y$3:AJ$3)</f>
        <v>8.1162729999999996</v>
      </c>
      <c r="Z1" s="2">
        <f>1/1000000*SUM(Pellets!Z$3:AK$3)</f>
        <v>5.9366370000000002</v>
      </c>
      <c r="AA1" s="2">
        <f>1/1000000*SUM(Pellets!AA$3:AL$3)</f>
        <v>6.069515</v>
      </c>
      <c r="AB1" s="2">
        <f>1/1000000*SUM(Pellets!AB$3:AM$3)</f>
        <v>9.3651780000000002</v>
      </c>
      <c r="AC1" s="2">
        <f>1/1000000*SUM(Pellets!AC$3:AN$3)</f>
        <v>16.928276</v>
      </c>
      <c r="AD1" s="2">
        <f>1/1000000*SUM(Pellets!AD$3:AO$3)</f>
        <v>25.438575999999998</v>
      </c>
      <c r="AE1" s="2">
        <f>1/1000000*SUM(Pellets!AE$3:AP$3)</f>
        <v>27.160504999999997</v>
      </c>
      <c r="AF1" s="2">
        <f>1/1000000*SUM(Pellets!AF$3:AQ$3)</f>
        <v>30.490406</v>
      </c>
      <c r="AG1" s="2">
        <f>1/1000000*SUM(Pellets!AG$3:AR$3)</f>
        <v>33.202746999999995</v>
      </c>
      <c r="AH1" s="2">
        <f>1/1000000*SUM(Pellets!AH$3:AS$3)</f>
        <v>38.530465999999997</v>
      </c>
      <c r="AI1" s="2">
        <f>1/1000000*SUM(Pellets!AI$3:AT$3)</f>
        <v>40.059002999999997</v>
      </c>
      <c r="AJ1" s="2">
        <f>1/1000000*SUM(Pellets!AJ$3:AU$3)</f>
        <v>43.095334999999999</v>
      </c>
      <c r="AK1" s="2">
        <f>1/1000000*SUM(Pellets!AK$3:AV$3)</f>
        <v>44.531783999999995</v>
      </c>
      <c r="AL1" s="2">
        <f>1/1000000*SUM(Pellets!AL$3:AW$3)</f>
        <v>46.029454000000001</v>
      </c>
      <c r="AM1" s="2">
        <f>1/1000000*SUM(Pellets!AM$3:AX$3)</f>
        <v>47.922517999999997</v>
      </c>
      <c r="AN1" s="2">
        <f>1/1000000*SUM(Pellets!AN$3:AY$3)</f>
        <v>45.289538999999998</v>
      </c>
      <c r="AO1" s="2">
        <f>1/1000000*SUM(Pellets!AO$3:AZ$3)</f>
        <v>38.049839999999996</v>
      </c>
      <c r="AP1" s="2">
        <f>1/1000000*SUM(Pellets!AP$3:BA$3)</f>
        <v>29.935207999999999</v>
      </c>
      <c r="AQ1" s="2">
        <f>1/1000000*SUM(Pellets!AQ$3:BB$3)</f>
        <v>28.561529</v>
      </c>
      <c r="AR1" s="2">
        <f>1/1000000*SUM(Pellets!AR$3:BC$3)</f>
        <v>25.781970999999999</v>
      </c>
      <c r="AS1" s="2">
        <f>1/1000000*SUM(Pellets!AS$3:BD$3)</f>
        <v>24.870208999999999</v>
      </c>
      <c r="AT1" s="2">
        <f>1/1000000*SUM(Pellets!AT$3:BE$3)</f>
        <v>21.717641999999998</v>
      </c>
      <c r="AU1" s="2">
        <f>1/1000000*SUM(Pellets!AU$3:BF$3)</f>
        <v>22.386561999999998</v>
      </c>
      <c r="AV1" s="2">
        <f>1/1000000*SUM(Pellets!AV$3:BG$3)</f>
        <v>20.291746999999997</v>
      </c>
      <c r="AW1" s="2">
        <f>1/1000000*SUM(Pellets!AW$3:BH$3)</f>
        <v>19.337968999999998</v>
      </c>
      <c r="AX1" s="2">
        <f>1/1000000*SUM(Pellets!AX$3:BI$3)</f>
        <v>18.806936999999998</v>
      </c>
      <c r="AY1" s="2">
        <f>1/1000000*SUM(Pellets!AY$3:BJ$3)</f>
        <v>17.539472</v>
      </c>
      <c r="AZ1" s="2">
        <f>1/1000000*SUM(Pellets!AZ$3:BK$3)</f>
        <v>17.505255999999999</v>
      </c>
      <c r="BA1" s="2">
        <f>1/1000000*SUM(Pellets!BA$3:BL$3)</f>
        <v>17.981009</v>
      </c>
      <c r="BB1" s="2">
        <f>1/1000000*SUM(Pellets!BB$3:BM$3)</f>
        <v>18.245725</v>
      </c>
      <c r="BC1" s="2">
        <f>1/1000000*SUM(Pellets!BC$3:BN$3)</f>
        <v>18.590446</v>
      </c>
      <c r="BD1" s="2">
        <f>1/1000000*SUM(Pellets!BD$3:BO$3)</f>
        <v>18.896612999999999</v>
      </c>
      <c r="BE1" s="2">
        <f>1/1000000*SUM(Pellets!BE$3:BP$3)</f>
        <v>18.326477000000001</v>
      </c>
      <c r="BF1" s="2">
        <f>1/1000000*SUM(Pellets!BF$3:BQ$3)</f>
        <v>16.576276999999997</v>
      </c>
      <c r="BG1" s="2">
        <f>1/1000000*SUM(Pellets!BG$3:BR$3)</f>
        <v>15.450994999999999</v>
      </c>
      <c r="BH1" s="2">
        <f>1/1000000*SUM(Pellets!BH$3:BS$3)</f>
        <v>16.029758999999999</v>
      </c>
      <c r="BI1" s="2">
        <f>1/1000000*SUM(Pellets!BI$3:BT$3)</f>
        <v>16.847424</v>
      </c>
      <c r="BJ1" s="2">
        <f>1/1000000*SUM(Pellets!BJ$3:BU$3)</f>
        <v>17.264630999999998</v>
      </c>
      <c r="BK1" s="2">
        <f>1/1000000*SUM(Pellets!BK$3:BV$3)</f>
        <v>17.870864999999998</v>
      </c>
      <c r="BL1" s="2">
        <f>1/1000000*SUM(Pellets!BL$3:BW$3)</f>
        <v>19.278479999999998</v>
      </c>
      <c r="BM1" s="2">
        <f>1/1000000*SUM(Pellets!BM$3:BX$3)</f>
        <v>20.279584999999997</v>
      </c>
      <c r="BN1" s="2">
        <f>1/1000000*SUM(Pellets!BN$3:BY$3)</f>
        <v>20.573650000000001</v>
      </c>
      <c r="BO1" s="2">
        <f>1/1000000*SUM(Pellets!BO$3:BZ$3)</f>
        <v>20.931279999999997</v>
      </c>
      <c r="BP1" s="2">
        <f>1/1000000*SUM(Pellets!BP$3:CA$3)</f>
        <v>20.852156999999998</v>
      </c>
      <c r="BQ1" s="2">
        <f>1/1000000*SUM(Pellets!BQ$3:CB$3)</f>
        <v>20.891392</v>
      </c>
      <c r="BR1" s="2">
        <f>1/1000000*SUM(Pellets!BR$3:CC$3)</f>
        <v>22.381211999999998</v>
      </c>
      <c r="BS1" s="2">
        <f>1/1000000*SUM(Pellets!BS$3:CD$3)</f>
        <v>24.245749999999997</v>
      </c>
      <c r="BT1" s="2">
        <f>1/1000000*SUM(Pellets!BT$3:CE$3)</f>
        <v>24.747565999999999</v>
      </c>
      <c r="BU1" s="2">
        <f>1/1000000*SUM(Pellets!BU$3:CF$3)</f>
        <v>25.097684999999998</v>
      </c>
      <c r="BV1" s="2">
        <f>1/1000000*SUM(Pellets!BV$3:CG$3)</f>
        <v>25.948283999999997</v>
      </c>
      <c r="BW1" s="2">
        <f>1/1000000*SUM(Pellets!BW$3:CH$3)</f>
        <v>28.261322999999997</v>
      </c>
      <c r="BX1" s="2">
        <f>1/1000000*SUM(Pellets!BX$3:CI$3)</f>
        <v>29.040096999999999</v>
      </c>
      <c r="BY1" s="2">
        <f>1/1000000*SUM(Pellets!BY$3:CJ$3)</f>
        <v>29.461480999999999</v>
      </c>
      <c r="BZ1" s="2">
        <f>1/1000000*SUM(Pellets!BZ$3:CK$3)</f>
        <v>28.971242</v>
      </c>
      <c r="CA1" s="2">
        <f>1/1000000*SUM(Pellets!CA$3:CL$3)</f>
        <v>29.402443999999999</v>
      </c>
      <c r="CB1" s="2">
        <f>1/1000000*SUM(Pellets!CB$3:CM$3)</f>
        <v>30.471774</v>
      </c>
      <c r="CC1" s="2">
        <f>1/1000000*SUM(Pellets!CC$3:CN$3)</f>
        <v>30.604433999999998</v>
      </c>
      <c r="CD1" s="2">
        <f>1/1000000*SUM(Pellets!CD$3:CO$3)</f>
        <v>33.235147999999995</v>
      </c>
      <c r="CE1" s="2">
        <f>1/1000000*SUM(Pellets!CE$3:CP$3)</f>
        <v>33.026418999999997</v>
      </c>
      <c r="CF1" s="2">
        <f>1/1000000*SUM(Pellets!CF$3:CQ$3)</f>
        <v>33.783584999999995</v>
      </c>
      <c r="CG1" s="2">
        <f>1/1000000*SUM(Pellets!CG$3:CR$3)</f>
        <v>33.896248999999997</v>
      </c>
      <c r="CH1" s="2">
        <f>1/1000000*SUM(Pellets!CH$3:CS$3)</f>
        <v>34.627296999999999</v>
      </c>
      <c r="CI1" s="2">
        <f>1/1000000*SUM(Pellets!CI$3:CT$3)</f>
        <v>34.720946999999995</v>
      </c>
      <c r="CJ1" s="2">
        <f>1/1000000*SUM(Pellets!CJ$3:CU$3)</f>
        <v>36.230886999999996</v>
      </c>
      <c r="CK1" s="2">
        <f>1/1000000*SUM(Pellets!CK$3:CV$3)</f>
        <v>37.739801</v>
      </c>
      <c r="CL1" s="2">
        <f>1/1000000*SUM(Pellets!CL$3:CW$3)</f>
        <v>38.925325000000001</v>
      </c>
      <c r="CM1" s="2">
        <f>1/1000000*SUM(Pellets!CM$3:CX$3)</f>
        <v>39.979270999999997</v>
      </c>
      <c r="CN1" s="2">
        <f>1/1000000*SUM(Pellets!CN$3:CY$3)</f>
        <v>40.633632999999996</v>
      </c>
      <c r="CO1" s="2">
        <f>1/1000000*SUM(Pellets!CO$3:CZ$3)</f>
        <v>43.978953999999995</v>
      </c>
      <c r="CP1" s="2">
        <f>1/1000000*SUM(Pellets!CP$3:DA$3)</f>
        <v>43.625332</v>
      </c>
      <c r="CQ1" s="2">
        <f>1/1000000*SUM(Pellets!CQ$3:DB$3)</f>
        <v>46.913308999999998</v>
      </c>
      <c r="CR1" s="2">
        <f>1/1000000*SUM(Pellets!CR$3:DC$3)</f>
        <v>49.690939999999998</v>
      </c>
      <c r="CS1" s="2">
        <f>1/1000000*SUM(Pellets!CS$3:DD$3)</f>
        <v>55.316133999999998</v>
      </c>
      <c r="CT1" s="2">
        <f>1/1000000*SUM(Pellets!CT$3:DE$3)</f>
        <v>55.542190999999995</v>
      </c>
      <c r="CU1" s="2">
        <f>1/1000000*SUM(Pellets!CU$3:DF$3)</f>
        <v>58.755125</v>
      </c>
      <c r="CV1" s="2">
        <f>1/1000000*SUM(Pellets!CV$3:DG$3)</f>
        <v>59.691561</v>
      </c>
      <c r="CW1" s="2">
        <f>1/1000000*SUM(Pellets!CW$3:DH$3)</f>
        <v>61.107859999999995</v>
      </c>
      <c r="CX1" s="2">
        <f>1/1000000*SUM(Pellets!CX$3:DI$3)</f>
        <v>62.275509</v>
      </c>
      <c r="CY1" s="2">
        <f>1/1000000*SUM(Pellets!CY$3:DJ$3)</f>
        <v>63.66292</v>
      </c>
      <c r="CZ1" s="2">
        <f>1/1000000*SUM(Pellets!CZ$3:DK$3)</f>
        <v>64.979993999999991</v>
      </c>
      <c r="DA1" s="2">
        <f>1/1000000*SUM(Pellets!DA$3:DL$3)</f>
        <v>64.556913999999992</v>
      </c>
      <c r="DB1" s="2">
        <f>1/1000000*SUM(Pellets!DB$3:DM$3)</f>
        <v>65.571823999999992</v>
      </c>
      <c r="DC1" s="2">
        <f>1/1000000*SUM(Pellets!DC$3:DN$3)</f>
        <v>72.340580000000003</v>
      </c>
      <c r="DD1" s="2">
        <f>1/1000000*SUM(Pellets!DD$3:DO$3)</f>
        <v>74.277502999999996</v>
      </c>
      <c r="DE1" s="2">
        <f>1/1000000*SUM(Pellets!DE$3:DP$3)</f>
        <v>73.354269000000002</v>
      </c>
      <c r="DF1" s="2">
        <f>1/1000000*SUM(Pellets!DF$3:DQ$3)</f>
        <v>74.758556999999996</v>
      </c>
      <c r="DG1" s="2">
        <f>1/1000000*SUM(Pellets!DG$3:DR$3)</f>
        <v>75.889189999999999</v>
      </c>
      <c r="DH1" s="2">
        <f>1/1000000*SUM(Pellets!DH$3:DS$3)</f>
        <v>79.308143000000001</v>
      </c>
      <c r="DI1" s="2">
        <f>1/1000000*SUM(Pellets!DI$3:DT$3)</f>
        <v>79.74357599999999</v>
      </c>
      <c r="DJ1" s="2">
        <f>1/1000000*SUM(Pellets!DJ$3:DU$3)</f>
        <v>82.449421999999998</v>
      </c>
      <c r="DK1" s="2">
        <f>1/1000000*SUM(Pellets!DK$3:DV$3)</f>
        <v>83.390560999999991</v>
      </c>
      <c r="DL1" s="2">
        <f>1/1000000*SUM(Pellets!DL$3:DW$3)</f>
        <v>94.746400999999992</v>
      </c>
      <c r="DM1" s="2">
        <f>1/1000000*SUM(Pellets!DM$3:DX$3)</f>
        <v>95.681145999999998</v>
      </c>
      <c r="DN1" s="2">
        <f>1/1000000*SUM(Pellets!DN$3:DY$3)</f>
        <v>94.382443999999992</v>
      </c>
      <c r="DO1" s="2">
        <f>1/1000000*SUM(Pellets!DO$3:DZ$3)</f>
        <v>88.539926999999992</v>
      </c>
      <c r="DP1" s="2">
        <f>1/1000000*SUM(Pellets!DP$3:EA$3)</f>
        <v>95.644803999999993</v>
      </c>
      <c r="DQ1" s="2">
        <f>1/1000000*SUM(Pellets!DQ$3:EB$3)</f>
        <v>92.344425999999999</v>
      </c>
      <c r="DR1" s="2">
        <f>1/1000000*SUM(Pellets!DR$3:EC$3)</f>
        <v>92.219906999999992</v>
      </c>
      <c r="DS1" s="2">
        <f>1/1000000*SUM(Pellets!DS$3:ED$3)</f>
        <v>90.293818000000002</v>
      </c>
      <c r="DT1" s="2">
        <f>1/1000000*SUM(Pellets!DT$3:EE$3)</f>
        <v>87.412859999999995</v>
      </c>
      <c r="DU1" s="2">
        <f>1/1000000*SUM(Pellets!DU$3:EF$3)</f>
        <v>92.777045999999999</v>
      </c>
      <c r="DV1" s="2">
        <f>1/1000000*SUM(Pellets!DV$3:EG$3)</f>
        <v>92.104141999999996</v>
      </c>
      <c r="DW1" s="2">
        <f>1/1000000*SUM(Pellets!DW$3:EH$3)</f>
        <v>92.315021999999999</v>
      </c>
      <c r="DX1" s="2">
        <f>1/1000000*SUM(Pellets!DX$3:EI$3)</f>
        <v>82.859003000000001</v>
      </c>
      <c r="DY1" s="2">
        <f>1/1000000*SUM(Pellets!DY$3:EJ$3)</f>
        <v>82.873284999999996</v>
      </c>
      <c r="DZ1" s="2">
        <f>1/1000000*SUM(Pellets!DZ$3:EK$3)</f>
        <v>86.804448999999991</v>
      </c>
      <c r="EA1" s="2">
        <f>1/1000000*SUM(Pellets!EA$3:EL$3)</f>
        <v>87.489622999999995</v>
      </c>
      <c r="EB1" s="2">
        <f>1/1000000*SUM(Pellets!EB$3:EM$3)</f>
        <v>80.911638999999994</v>
      </c>
      <c r="EC1" s="2">
        <f>1/1000000*SUM(Pellets!EC$3:EN$3)</f>
        <v>86.006535</v>
      </c>
      <c r="ED1" s="2">
        <f>1/1000000*SUM(Pellets!ED$3:EO$3)</f>
        <v>89.381341999999989</v>
      </c>
      <c r="EE1" s="2">
        <f>1/1000000*SUM(Pellets!EE$3:EP$3)</f>
        <v>91.987071999999998</v>
      </c>
      <c r="EF1" s="2">
        <f>1/1000000*SUM(Pellets!EF$3:EQ$3)</f>
        <v>105.091219</v>
      </c>
      <c r="EG1" s="2">
        <f>1/1000000*SUM(Pellets!EG$3:ER$3)</f>
        <v>102.851338</v>
      </c>
      <c r="EH1" s="2">
        <f>1/1000000*SUM(Pellets!EH$3:ES$3)</f>
        <v>105.17431999999999</v>
      </c>
      <c r="EI1" s="2">
        <f>1/1000000*SUM(Pellets!EI$3:ET$3)</f>
        <v>107.66178499999999</v>
      </c>
      <c r="EJ1" s="2">
        <f>1/1000000*SUM(Pellets!EJ$3:EU$3)</f>
        <v>111.027687</v>
      </c>
      <c r="EK1" s="2">
        <f>1/1000000*SUM(Pellets!EK$3:EV$3)</f>
        <v>116.01038299999999</v>
      </c>
      <c r="EL1" s="2">
        <f>1/1000000*SUM(Pellets!EL$3:EW$3)</f>
        <v>122.944064</v>
      </c>
      <c r="EM1" s="2">
        <f>1/1000000*SUM(Pellets!EM$3:EX$3)</f>
        <v>133.02275799999998</v>
      </c>
      <c r="EN1" s="2">
        <f>1/1000000*SUM(Pellets!EN$3:EY$3)</f>
        <v>158.71302299999999</v>
      </c>
      <c r="EO1" s="2">
        <f>1/1000000*SUM(Pellets!EO$3:EZ$3)</f>
        <v>167.34524500000001</v>
      </c>
      <c r="EP1" s="2">
        <f>1/1000000*SUM(Pellets!EP$3:FA$3)</f>
        <v>180.85399699999999</v>
      </c>
      <c r="EQ1" s="2">
        <f>1/1000000*SUM(Pellets!EQ$3:FB$3)</f>
        <v>189.560979</v>
      </c>
      <c r="ER1" s="2">
        <f>1/1000000*SUM(Pellets!ER$3:FC$3)</f>
        <v>187.478376</v>
      </c>
      <c r="ES1" s="2">
        <f>1/1000000*SUM(Pellets!ES$3:FD$3)</f>
        <v>214.365048</v>
      </c>
      <c r="ET1" s="2">
        <f>1/1000000*SUM(Pellets!ET$3:FE$3)</f>
        <v>229.22065599999999</v>
      </c>
      <c r="EU1" s="2">
        <f>1/1000000*SUM(Pellets!EU$3:FF$3)</f>
        <v>251.03272799999999</v>
      </c>
      <c r="EV1" s="2">
        <f>1/1000000*SUM(Pellets!EV$3:FG$3)</f>
        <v>253.647032</v>
      </c>
      <c r="EW1" s="2">
        <f>1/1000000*SUM(Pellets!EW$3:FH$3)</f>
        <v>258.47916599999996</v>
      </c>
      <c r="EX1" s="2">
        <f>1/1000000*SUM(Pellets!EX$3:FI$3)</f>
        <v>252.493315</v>
      </c>
      <c r="EY1" s="2">
        <f>1/1000000*SUM(Pellets!EY$3:FJ$3)</f>
        <v>246.45699299999998</v>
      </c>
      <c r="EZ1" s="2">
        <f>1/1000000*SUM(Pellets!EZ$3:FK$3)</f>
        <v>223.60516699999999</v>
      </c>
      <c r="FA1" s="2">
        <f>1/1000000*SUM(Pellets!FA$3:FL$3)</f>
        <v>215.23660599999999</v>
      </c>
      <c r="FB1" s="2">
        <f>1/1000000*SUM(Pellets!FB$3:FM$3)</f>
        <v>215.75976799999998</v>
      </c>
      <c r="FC1" s="2">
        <f>1/1000000*SUM(Pellets!FC$3:FN$3)</f>
        <v>219.198939</v>
      </c>
      <c r="FD1" s="2">
        <f>1/1000000*SUM(Pellets!FD$3:FO$3)</f>
        <v>224.84676199999998</v>
      </c>
      <c r="FE1" s="2">
        <f>1/1000000*SUM(Pellets!FE$3:FP$3)</f>
        <v>206.675611</v>
      </c>
      <c r="FF1" s="2">
        <f>1/1000000*SUM(Pellets!FF$3:FQ$3)</f>
        <v>206.239294</v>
      </c>
      <c r="FG1" s="2">
        <f>1/1000000*SUM(Pellets!FG$3:FR$3)</f>
        <v>193.19927099999998</v>
      </c>
      <c r="FH1" s="2">
        <f>1/1000000*SUM(Pellets!FH$3:FS$3)</f>
        <v>192.70888199999999</v>
      </c>
      <c r="FI1" s="2">
        <f>1/1000000*SUM(Pellets!FI$3:FT$3)</f>
        <v>185.078194</v>
      </c>
      <c r="FJ1" s="2">
        <f>1/1000000*SUM(Pellets!FJ$3:FU$3)</f>
        <v>183.77691099999998</v>
      </c>
      <c r="FK1" s="2">
        <f>1/1000000*SUM(Pellets!FK$3:FV$3)</f>
        <v>181.70792</v>
      </c>
      <c r="FL1" s="2">
        <f>1/1000000*SUM(Pellets!FL$3:FW$3)</f>
        <v>170.208268</v>
      </c>
      <c r="FM1" s="2">
        <f>1/1000000*SUM(Pellets!FM$3:FX$3)</f>
        <v>161.137394</v>
      </c>
      <c r="FN1" s="2">
        <f>1/1000000*SUM(Pellets!FN$3:FY$3)</f>
        <v>138.87346700000001</v>
      </c>
    </row>
    <row r="2" spans="1:239">
      <c r="A2" t="str">
        <f>Pellets!A$4</f>
        <v>ExtraEU</v>
      </c>
      <c r="B2" s="2">
        <f>1/1000000*SUM(Pellets!B$4:M$4)</f>
        <v>2.8267999999999998E-2</v>
      </c>
      <c r="C2" s="2">
        <f>1/1000000*SUM(Pellets!C$4:N$4)</f>
        <v>2.8267999999999998E-2</v>
      </c>
      <c r="D2" s="2">
        <f>1/1000000*SUM(Pellets!D$4:O$4)</f>
        <v>2.7979E-2</v>
      </c>
      <c r="E2" s="2">
        <f>1/1000000*SUM(Pellets!E$4:P$4)</f>
        <v>4.4706999999999997E-2</v>
      </c>
      <c r="F2" s="2">
        <f>1/1000000*SUM(Pellets!F$4:Q$4)</f>
        <v>4.4706999999999997E-2</v>
      </c>
      <c r="G2" s="2">
        <f>1/1000000*SUM(Pellets!G$4:R$4)</f>
        <v>4.4706999999999997E-2</v>
      </c>
      <c r="H2" s="2">
        <f>1/1000000*SUM(Pellets!H$4:S$4)</f>
        <v>5.0622E-2</v>
      </c>
      <c r="I2" s="2">
        <f>1/1000000*SUM(Pellets!I$4:T$4)</f>
        <v>5.0622E-2</v>
      </c>
      <c r="J2" s="2">
        <f>1/1000000*SUM(Pellets!J$4:U$4)</f>
        <v>5.1369999999999999E-2</v>
      </c>
      <c r="K2" s="2">
        <f>1/1000000*SUM(Pellets!K$4:V$4)</f>
        <v>5.7792999999999997E-2</v>
      </c>
      <c r="L2" s="2">
        <f>1/1000000*SUM(Pellets!L$4:W$4)</f>
        <v>5.1725999999999994E-2</v>
      </c>
      <c r="M2" s="2">
        <f>1/1000000*SUM(Pellets!M$4:X$4)</f>
        <v>3.8169999999999996E-2</v>
      </c>
      <c r="N2" s="2">
        <f>1/1000000*SUM(Pellets!N$4:Y$4)</f>
        <v>3.8169999999999996E-2</v>
      </c>
      <c r="O2" s="2">
        <f>1/1000000*SUM(Pellets!O$4:Z$4)</f>
        <v>4.4920999999999996E-2</v>
      </c>
      <c r="P2" s="2">
        <f>1/1000000*SUM(Pellets!P$4:AA$4)</f>
        <v>4.4495E-2</v>
      </c>
      <c r="Q2" s="2">
        <f>1/1000000*SUM(Pellets!Q$4:AB$4)</f>
        <v>2.8457E-2</v>
      </c>
      <c r="R2" s="2">
        <f>1/1000000*SUM(Pellets!R$4:AC$4)</f>
        <v>4.1852E-2</v>
      </c>
      <c r="S2" s="2">
        <f>1/1000000*SUM(Pellets!S$4:AD$4)</f>
        <v>4.1883999999999998E-2</v>
      </c>
      <c r="T2" s="2">
        <f>1/1000000*SUM(Pellets!T$4:AE$4)</f>
        <v>3.4590999999999997E-2</v>
      </c>
      <c r="U2" s="2">
        <f>1/1000000*SUM(Pellets!U$4:AF$4)</f>
        <v>3.4686999999999996E-2</v>
      </c>
      <c r="V2" s="2">
        <f>1/1000000*SUM(Pellets!V$4:AG$4)</f>
        <v>4.7363999999999996E-2</v>
      </c>
      <c r="W2" s="2">
        <f>1/1000000*SUM(Pellets!W$4:AH$4)</f>
        <v>4.7749E-2</v>
      </c>
      <c r="X2" s="2">
        <f>1/1000000*SUM(Pellets!X$4:AI$4)</f>
        <v>4.8577999999999996E-2</v>
      </c>
      <c r="Y2" s="2">
        <f>1/1000000*SUM(Pellets!Y$4:AJ$4)</f>
        <v>4.6647999999999995E-2</v>
      </c>
      <c r="Z2" s="2">
        <f>1/1000000*SUM(Pellets!Z$4:AK$4)</f>
        <v>4.6689000000000001E-2</v>
      </c>
      <c r="AA2" s="2">
        <f>1/1000000*SUM(Pellets!AA$4:AL$4)</f>
        <v>4.5777999999999999E-2</v>
      </c>
      <c r="AB2" s="2">
        <f>1/1000000*SUM(Pellets!AB$4:AM$4)</f>
        <v>4.9409999999999996E-2</v>
      </c>
      <c r="AC2" s="2">
        <f>1/1000000*SUM(Pellets!AC$4:AN$4)</f>
        <v>5.0434E-2</v>
      </c>
      <c r="AD2" s="2">
        <f>1/1000000*SUM(Pellets!AD$4:AO$4)</f>
        <v>4.6036999999999995E-2</v>
      </c>
      <c r="AE2" s="2">
        <f>1/1000000*SUM(Pellets!AE$4:AP$4)</f>
        <v>4.9085999999999998E-2</v>
      </c>
      <c r="AF2" s="2">
        <f>1/1000000*SUM(Pellets!AF$4:AQ$4)</f>
        <v>5.1919E-2</v>
      </c>
      <c r="AG2" s="2">
        <f>1/1000000*SUM(Pellets!AG$4:AR$4)</f>
        <v>5.6471E-2</v>
      </c>
      <c r="AH2" s="2">
        <f>1/1000000*SUM(Pellets!AH$4:AS$4)</f>
        <v>4.4789999999999996E-2</v>
      </c>
      <c r="AI2" s="2">
        <f>1/1000000*SUM(Pellets!AI$4:AT$4)</f>
        <v>4.5703000000000001E-2</v>
      </c>
      <c r="AJ2" s="2">
        <f>1/1000000*SUM(Pellets!AJ$4:AU$4)</f>
        <v>4.7744999999999996E-2</v>
      </c>
      <c r="AK2" s="2">
        <f>1/1000000*SUM(Pellets!AK$4:AV$4)</f>
        <v>4.931E-2</v>
      </c>
      <c r="AL2" s="2">
        <f>1/1000000*SUM(Pellets!AL$4:AW$4)</f>
        <v>4.9359E-2</v>
      </c>
      <c r="AM2" s="2">
        <f>1/1000000*SUM(Pellets!AM$4:AX$4)</f>
        <v>4.4825999999999998E-2</v>
      </c>
      <c r="AN2" s="2">
        <f>1/1000000*SUM(Pellets!AN$4:AY$4)</f>
        <v>3.8475999999999996E-2</v>
      </c>
      <c r="AO2" s="2">
        <f>1/1000000*SUM(Pellets!AO$4:AZ$4)</f>
        <v>5.8962000000000001E-2</v>
      </c>
      <c r="AP2" s="2">
        <f>1/1000000*SUM(Pellets!AP$4:BA$4)</f>
        <v>5.0067E-2</v>
      </c>
      <c r="AQ2" s="2">
        <f>1/1000000*SUM(Pellets!AQ$4:BB$4)</f>
        <v>4.7048E-2</v>
      </c>
      <c r="AR2" s="2">
        <f>1/1000000*SUM(Pellets!AR$4:BC$4)</f>
        <v>4.5092E-2</v>
      </c>
      <c r="AS2" s="2">
        <f>1/1000000*SUM(Pellets!AS$4:BD$4)</f>
        <v>4.0589E-2</v>
      </c>
      <c r="AT2" s="2">
        <f>1/1000000*SUM(Pellets!AT$4:BE$4)</f>
        <v>4.5045999999999996E-2</v>
      </c>
      <c r="AU2" s="2">
        <f>1/1000000*SUM(Pellets!AU$4:BF$4)</f>
        <v>4.0077999999999996E-2</v>
      </c>
      <c r="AV2" s="2">
        <f>1/1000000*SUM(Pellets!AV$4:BG$4)</f>
        <v>3.7633E-2</v>
      </c>
      <c r="AW2" s="2">
        <f>1/1000000*SUM(Pellets!AW$4:BH$4)</f>
        <v>4.4622999999999996E-2</v>
      </c>
      <c r="AX2" s="2">
        <f>1/1000000*SUM(Pellets!AX$4:BI$4)</f>
        <v>4.5619E-2</v>
      </c>
      <c r="AY2" s="2">
        <f>1/1000000*SUM(Pellets!AY$4:BJ$4)</f>
        <v>4.5002E-2</v>
      </c>
      <c r="AZ2" s="2">
        <f>1/1000000*SUM(Pellets!AZ$4:BK$4)</f>
        <v>4.4164999999999996E-2</v>
      </c>
      <c r="BA2" s="2">
        <f>1/1000000*SUM(Pellets!BA$4:BL$4)</f>
        <v>2.8805999999999998E-2</v>
      </c>
      <c r="BB2" s="2">
        <f>1/1000000*SUM(Pellets!BB$4:BM$4)</f>
        <v>2.9364999999999999E-2</v>
      </c>
      <c r="BC2" s="2">
        <f>1/1000000*SUM(Pellets!BC$4:BN$4)</f>
        <v>3.4034999999999996E-2</v>
      </c>
      <c r="BD2" s="2">
        <f>1/1000000*SUM(Pellets!BD$4:BO$4)</f>
        <v>3.5361999999999998E-2</v>
      </c>
      <c r="BE2" s="2">
        <f>1/1000000*SUM(Pellets!BE$4:BP$4)</f>
        <v>3.5347999999999997E-2</v>
      </c>
      <c r="BF2" s="2">
        <f>1/1000000*SUM(Pellets!BF$4:BQ$4)</f>
        <v>4.2393E-2</v>
      </c>
      <c r="BG2" s="2">
        <f>1/1000000*SUM(Pellets!BG$4:BR$4)</f>
        <v>3.9826E-2</v>
      </c>
      <c r="BH2" s="2">
        <f>1/1000000*SUM(Pellets!BH$4:BS$4)</f>
        <v>4.0454999999999998E-2</v>
      </c>
      <c r="BI2" s="2">
        <f>1/1000000*SUM(Pellets!BI$4:BT$4)</f>
        <v>3.6678999999999996E-2</v>
      </c>
      <c r="BJ2" s="2">
        <f>1/1000000*SUM(Pellets!BJ$4:BU$4)</f>
        <v>3.6767000000000001E-2</v>
      </c>
      <c r="BK2" s="2">
        <f>1/1000000*SUM(Pellets!BK$4:BV$4)</f>
        <v>3.6076999999999998E-2</v>
      </c>
      <c r="BL2" s="2">
        <f>1/1000000*SUM(Pellets!BL$4:BW$4)</f>
        <v>3.5435999999999995E-2</v>
      </c>
      <c r="BM2" s="2">
        <f>1/1000000*SUM(Pellets!BM$4:BX$4)</f>
        <v>2.8700999999999997E-2</v>
      </c>
      <c r="BN2" s="2">
        <f>1/1000000*SUM(Pellets!BN$4:BY$4)</f>
        <v>2.836E-2</v>
      </c>
      <c r="BO2" s="2">
        <f>1/1000000*SUM(Pellets!BO$4:BZ$4)</f>
        <v>2.3948999999999998E-2</v>
      </c>
      <c r="BP2" s="2">
        <f>1/1000000*SUM(Pellets!BP$4:CA$4)</f>
        <v>2.1745E-2</v>
      </c>
      <c r="BQ2" s="2">
        <f>1/1000000*SUM(Pellets!BQ$4:CB$4)</f>
        <v>2.2345E-2</v>
      </c>
      <c r="BR2" s="2">
        <f>1/1000000*SUM(Pellets!BR$4:CC$4)</f>
        <v>9.7520000000000003E-3</v>
      </c>
      <c r="BS2" s="2">
        <f>1/1000000*SUM(Pellets!BS$4:CD$4)</f>
        <v>9.5659999999999999E-3</v>
      </c>
      <c r="BT2" s="2">
        <f>1/1000000*SUM(Pellets!BT$4:CE$4)</f>
        <v>9.3340000000000003E-3</v>
      </c>
      <c r="BU2" s="2">
        <f>1/1000000*SUM(Pellets!BU$4:CF$4)</f>
        <v>4.5149999999999999E-3</v>
      </c>
      <c r="BV2" s="2">
        <f>1/1000000*SUM(Pellets!BV$4:CG$4)</f>
        <v>3.9429999999999995E-3</v>
      </c>
      <c r="BW2" s="2">
        <f>1/1000000*SUM(Pellets!BW$4:CH$4)</f>
        <v>3.9429999999999995E-3</v>
      </c>
      <c r="BX2" s="2">
        <f>1/1000000*SUM(Pellets!BX$4:CI$4)</f>
        <v>7.803E-3</v>
      </c>
      <c r="BY2" s="2">
        <f>1/1000000*SUM(Pellets!BY$4:CJ$4)</f>
        <v>8.4399999999999996E-3</v>
      </c>
      <c r="BZ2" s="2">
        <f>1/1000000*SUM(Pellets!BZ$4:CK$4)</f>
        <v>8.284999999999999E-3</v>
      </c>
      <c r="CA2" s="2">
        <f>1/1000000*SUM(Pellets!CA$4:CL$4)</f>
        <v>2.1009E-2</v>
      </c>
      <c r="CB2" s="2">
        <f>1/1000000*SUM(Pellets!CB$4:CM$4)</f>
        <v>6.7053000000000001E-2</v>
      </c>
      <c r="CC2" s="2">
        <f>1/1000000*SUM(Pellets!CC$4:CN$4)</f>
        <v>8.2976999999999995E-2</v>
      </c>
      <c r="CD2" s="2">
        <f>1/1000000*SUM(Pellets!CD$4:CO$4)</f>
        <v>0.70010799999999995</v>
      </c>
      <c r="CE2" s="2">
        <f>1/1000000*SUM(Pellets!CE$4:CP$4)</f>
        <v>0.73933199999999999</v>
      </c>
      <c r="CF2" s="2">
        <f>1/1000000*SUM(Pellets!CF$4:CQ$4)</f>
        <v>0.77320499999999992</v>
      </c>
      <c r="CG2" s="2">
        <f>1/1000000*SUM(Pellets!CG$4:CR$4)</f>
        <v>0.82028400000000001</v>
      </c>
      <c r="CH2" s="2">
        <f>1/1000000*SUM(Pellets!CH$4:CS$4)</f>
        <v>0.83877699999999999</v>
      </c>
      <c r="CI2" s="2">
        <f>1/1000000*SUM(Pellets!CI$4:CT$4)</f>
        <v>0.84675699999999998</v>
      </c>
      <c r="CJ2" s="2">
        <f>1/1000000*SUM(Pellets!CJ$4:CU$4)</f>
        <v>0.86557099999999998</v>
      </c>
      <c r="CK2" s="2">
        <f>1/1000000*SUM(Pellets!CK$4:CV$4)</f>
        <v>0.88731499999999996</v>
      </c>
      <c r="CL2" s="2">
        <f>1/1000000*SUM(Pellets!CL$4:CW$4)</f>
        <v>0.90588599999999997</v>
      </c>
      <c r="CM2" s="2">
        <f>1/1000000*SUM(Pellets!CM$4:CX$4)</f>
        <v>0.91764000000000001</v>
      </c>
      <c r="CN2" s="2">
        <f>1/1000000*SUM(Pellets!CN$4:CY$4)</f>
        <v>0.88778399999999991</v>
      </c>
      <c r="CO2" s="2">
        <f>1/1000000*SUM(Pellets!CO$4:CZ$4)</f>
        <v>0.91383300000000001</v>
      </c>
      <c r="CP2" s="2">
        <f>1/1000000*SUM(Pellets!CP$4:DA$4)</f>
        <v>0.30696799999999996</v>
      </c>
      <c r="CQ2" s="2">
        <f>1/1000000*SUM(Pellets!CQ$4:DB$4)</f>
        <v>0.272594</v>
      </c>
      <c r="CR2" s="2">
        <f>1/1000000*SUM(Pellets!CR$4:DC$4)</f>
        <v>0.24498999999999999</v>
      </c>
      <c r="CS2" s="2">
        <f>1/1000000*SUM(Pellets!CS$4:DD$4)</f>
        <v>0.91580399999999995</v>
      </c>
      <c r="CT2" s="2">
        <f>1/1000000*SUM(Pellets!CT$4:DE$4)</f>
        <v>0.90309699999999993</v>
      </c>
      <c r="CU2" s="2">
        <f>1/1000000*SUM(Pellets!CU$4:DF$4)</f>
        <v>0.96005499999999999</v>
      </c>
      <c r="CV2" s="2">
        <f>1/1000000*SUM(Pellets!CV$4:DG$4)</f>
        <v>0.94192799999999999</v>
      </c>
      <c r="CW2" s="2">
        <f>1/1000000*SUM(Pellets!CW$4:DH$4)</f>
        <v>0.93132499999999996</v>
      </c>
      <c r="CX2" s="2">
        <f>1/1000000*SUM(Pellets!CX$4:DI$4)</f>
        <v>0.93504699999999996</v>
      </c>
      <c r="CY2" s="2">
        <f>1/1000000*SUM(Pellets!CY$4:DJ$4)</f>
        <v>0.94701099999999994</v>
      </c>
      <c r="CZ2" s="2">
        <f>1/1000000*SUM(Pellets!CZ$4:DK$4)</f>
        <v>0.93716199999999994</v>
      </c>
      <c r="DA2" s="2">
        <f>1/1000000*SUM(Pellets!DA$4:DL$4)</f>
        <v>1.088025</v>
      </c>
      <c r="DB2" s="2">
        <f>1/1000000*SUM(Pellets!DB$4:DM$4)</f>
        <v>1.123186</v>
      </c>
      <c r="DC2" s="2">
        <f>1/1000000*SUM(Pellets!DC$4:DN$4)</f>
        <v>1.130557</v>
      </c>
      <c r="DD2" s="2">
        <f>1/1000000*SUM(Pellets!DD$4:DO$4)</f>
        <v>1.136547</v>
      </c>
      <c r="DE2" s="2">
        <f>1/1000000*SUM(Pellets!DE$4:DP$4)</f>
        <v>0.434892</v>
      </c>
      <c r="DF2" s="2">
        <f>1/1000000*SUM(Pellets!DF$4:DQ$4)</f>
        <v>0.48367299999999996</v>
      </c>
      <c r="DG2" s="2">
        <f>1/1000000*SUM(Pellets!DG$4:DR$4)</f>
        <v>0.44137199999999999</v>
      </c>
      <c r="DH2" s="2">
        <f>1/1000000*SUM(Pellets!DH$4:DS$4)</f>
        <v>0.43673099999999998</v>
      </c>
      <c r="DI2" s="2">
        <f>1/1000000*SUM(Pellets!DI$4:DT$4)</f>
        <v>0.42725799999999997</v>
      </c>
      <c r="DJ2" s="2">
        <f>1/1000000*SUM(Pellets!DJ$4:DU$4)</f>
        <v>0.40717399999999998</v>
      </c>
      <c r="DK2" s="2">
        <f>1/1000000*SUM(Pellets!DK$4:DV$4)</f>
        <v>0.37093299999999996</v>
      </c>
      <c r="DL2" s="2">
        <f>1/1000000*SUM(Pellets!DL$4:DW$4)</f>
        <v>0.36566699999999996</v>
      </c>
      <c r="DM2" s="2">
        <f>1/1000000*SUM(Pellets!DM$4:DX$4)</f>
        <v>0.17396599999999998</v>
      </c>
      <c r="DN2" s="2">
        <f>1/1000000*SUM(Pellets!DN$4:DY$4)</f>
        <v>0.12895099999999998</v>
      </c>
      <c r="DO2" s="2">
        <f>1/1000000*SUM(Pellets!DO$4:DZ$4)</f>
        <v>0.11795399999999999</v>
      </c>
      <c r="DP2" s="2">
        <f>1/1000000*SUM(Pellets!DP$4:EA$4)</f>
        <v>0.11346199999999999</v>
      </c>
      <c r="DQ2" s="2">
        <f>1/1000000*SUM(Pellets!DQ$4:EB$4)</f>
        <v>9.9908999999999998E-2</v>
      </c>
      <c r="DR2" s="2">
        <f>1/1000000*SUM(Pellets!DR$4:EC$4)</f>
        <v>4.5505999999999998E-2</v>
      </c>
      <c r="DS2" s="2">
        <f>1/1000000*SUM(Pellets!DS$4:ED$4)</f>
        <v>3.7697000000000001E-2</v>
      </c>
      <c r="DT2" s="2">
        <f>1/1000000*SUM(Pellets!DT$4:EE$4)</f>
        <v>0.14776</v>
      </c>
      <c r="DU2" s="2">
        <f>1/1000000*SUM(Pellets!DU$4:EF$4)</f>
        <v>0.22826099999999999</v>
      </c>
      <c r="DV2" s="2">
        <f>1/1000000*SUM(Pellets!DV$4:EG$4)</f>
        <v>0.26210699999999998</v>
      </c>
      <c r="DW2" s="2">
        <f>1/1000000*SUM(Pellets!DW$4:EH$4)</f>
        <v>0.32306299999999999</v>
      </c>
      <c r="DX2" s="2">
        <f>1/1000000*SUM(Pellets!DX$4:EI$4)</f>
        <v>0.42559199999999997</v>
      </c>
      <c r="DY2" s="2">
        <f>1/1000000*SUM(Pellets!DY$4:EJ$4)</f>
        <v>0.46212300000000001</v>
      </c>
      <c r="DZ2" s="2">
        <f>1/1000000*SUM(Pellets!DZ$4:EK$4)</f>
        <v>0.47781599999999996</v>
      </c>
      <c r="EA2" s="2">
        <f>1/1000000*SUM(Pellets!EA$4:EL$4)</f>
        <v>0.48913499999999999</v>
      </c>
      <c r="EB2" s="2">
        <f>1/1000000*SUM(Pellets!EB$4:EM$4)</f>
        <v>0.55106899999999992</v>
      </c>
      <c r="EC2" s="2">
        <f>1/1000000*SUM(Pellets!EC$4:EN$4)</f>
        <v>0.64903899999999992</v>
      </c>
      <c r="ED2" s="2">
        <f>1/1000000*SUM(Pellets!ED$4:EO$4)</f>
        <v>0.71189000000000002</v>
      </c>
      <c r="EE2" s="2">
        <f>1/1000000*SUM(Pellets!EE$4:EP$4)</f>
        <v>0.74571999999999994</v>
      </c>
      <c r="EF2" s="2">
        <f>1/1000000*SUM(Pellets!EF$4:EQ$4)</f>
        <v>0.63759699999999997</v>
      </c>
      <c r="EG2" s="2">
        <f>1/1000000*SUM(Pellets!EG$4:ER$4)</f>
        <v>0.56286499999999995</v>
      </c>
      <c r="EH2" s="2">
        <f>1/1000000*SUM(Pellets!EH$4:ES$4)</f>
        <v>0.54992699999999994</v>
      </c>
      <c r="EI2" s="2">
        <f>1/1000000*SUM(Pellets!EI$4:ET$4)</f>
        <v>1.958772</v>
      </c>
      <c r="EJ2" s="2">
        <f>1/1000000*SUM(Pellets!EJ$4:EU$4)</f>
        <v>2.3900609999999998</v>
      </c>
      <c r="EK2" s="2">
        <f>1/1000000*SUM(Pellets!EK$4:EV$4)</f>
        <v>2.8294969999999999</v>
      </c>
      <c r="EL2" s="2">
        <f>1/1000000*SUM(Pellets!EL$4:EW$4)</f>
        <v>2.830689</v>
      </c>
      <c r="EM2" s="2">
        <f>1/1000000*SUM(Pellets!EM$4:EX$4)</f>
        <v>2.8182449999999997</v>
      </c>
      <c r="EN2" s="2">
        <f>1/1000000*SUM(Pellets!EN$4:EY$4)</f>
        <v>2.7696389999999997</v>
      </c>
      <c r="EO2" s="2">
        <f>1/1000000*SUM(Pellets!EO$4:EZ$4)</f>
        <v>2.6727379999999998</v>
      </c>
      <c r="EP2" s="2">
        <f>1/1000000*SUM(Pellets!EP$4:FA$4)</f>
        <v>2.6125719999999997</v>
      </c>
      <c r="EQ2" s="2">
        <f>1/1000000*SUM(Pellets!EQ$4:FB$4)</f>
        <v>2.5640419999999997</v>
      </c>
      <c r="ER2" s="2">
        <f>1/1000000*SUM(Pellets!ER$4:FC$4)</f>
        <v>4.0300539999999998</v>
      </c>
      <c r="ES2" s="2">
        <f>1/1000000*SUM(Pellets!ES$4:FD$4)</f>
        <v>12.73063</v>
      </c>
      <c r="ET2" s="2">
        <f>1/1000000*SUM(Pellets!ET$4:FE$4)</f>
        <v>12.710016</v>
      </c>
      <c r="EU2" s="2">
        <f>1/1000000*SUM(Pellets!EU$4:FF$4)</f>
        <v>17.654143999999999</v>
      </c>
      <c r="EV2" s="2">
        <f>1/1000000*SUM(Pellets!EV$4:FG$4)</f>
        <v>17.190517</v>
      </c>
      <c r="EW2" s="2">
        <f>1/1000000*SUM(Pellets!EW$4:FH$4)</f>
        <v>16.713822</v>
      </c>
      <c r="EX2" s="2">
        <f>1/1000000*SUM(Pellets!EX$4:FI$4)</f>
        <v>16.69633</v>
      </c>
      <c r="EY2" s="2">
        <f>1/1000000*SUM(Pellets!EY$4:FJ$4)</f>
        <v>18.651482999999999</v>
      </c>
      <c r="EZ2" s="2">
        <f>1/1000000*SUM(Pellets!EZ$4:FK$4)</f>
        <v>21.853407999999998</v>
      </c>
      <c r="FA2" s="2">
        <f>1/1000000*SUM(Pellets!FA$4:FL$4)</f>
        <v>21.858421999999997</v>
      </c>
      <c r="FB2" s="2">
        <f>1/1000000*SUM(Pellets!FB$4:FM$4)</f>
        <v>21.879365999999997</v>
      </c>
      <c r="FC2" s="2">
        <f>1/1000000*SUM(Pellets!FC$4:FN$4)</f>
        <v>21.917641</v>
      </c>
      <c r="FD2" s="2">
        <f>1/1000000*SUM(Pellets!FD$4:FO$4)</f>
        <v>20.492629999999998</v>
      </c>
      <c r="FE2" s="2">
        <f>1/1000000*SUM(Pellets!FE$4:FP$4)</f>
        <v>11.801228</v>
      </c>
      <c r="FF2" s="2">
        <f>1/1000000*SUM(Pellets!FF$4:FQ$4)</f>
        <v>11.830929999999999</v>
      </c>
      <c r="FG2" s="2">
        <f>1/1000000*SUM(Pellets!FG$4:FR$4)</f>
        <v>5.4450050000000001</v>
      </c>
      <c r="FH2" s="2">
        <f>1/1000000*SUM(Pellets!FH$4:FS$4)</f>
        <v>5.3994879999999998</v>
      </c>
      <c r="FI2" s="2">
        <f>1/1000000*SUM(Pellets!FI$4:FT$4)</f>
        <v>5.4073659999999997</v>
      </c>
      <c r="FJ2" s="2">
        <f>1/1000000*SUM(Pellets!FJ$4:FU$4)</f>
        <v>5.4177840000000002</v>
      </c>
      <c r="FK2" s="2">
        <f>1/1000000*SUM(Pellets!FK$4:FV$4)</f>
        <v>3.5305499999999999</v>
      </c>
      <c r="FL2" s="2">
        <f>1/1000000*SUM(Pellets!FL$4:FW$4)</f>
        <v>0.39977499999999999</v>
      </c>
      <c r="FM2" s="2">
        <f>1/1000000*SUM(Pellets!FM$4:FX$4)</f>
        <v>0.39100699999999999</v>
      </c>
      <c r="FN2" s="2">
        <f>1/1000000*SUM(Pellets!FN$4:FY$4)</f>
        <v>0.36661199999999999</v>
      </c>
    </row>
    <row r="3" spans="1:239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239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45</v>
      </c>
      <c r="BE4" s="2"/>
      <c r="BF4" s="2"/>
      <c r="BG4" s="2"/>
      <c r="BH4" s="2"/>
      <c r="BI4" s="2"/>
      <c r="BJ4" s="2" t="s">
        <v>46</v>
      </c>
      <c r="BK4" s="2"/>
      <c r="BL4" s="2"/>
      <c r="BM4" s="2"/>
      <c r="BN4" s="2"/>
      <c r="BO4" s="2"/>
      <c r="BP4" s="2" t="s">
        <v>47</v>
      </c>
      <c r="BQ4" s="2"/>
      <c r="BR4" s="2"/>
      <c r="BS4" s="2"/>
      <c r="BT4" s="2"/>
      <c r="BU4" s="2"/>
      <c r="BV4" s="2" t="s">
        <v>48</v>
      </c>
      <c r="BW4" s="2"/>
      <c r="BX4" s="2"/>
      <c r="BY4" s="2"/>
      <c r="BZ4" s="2"/>
      <c r="CA4" s="2"/>
      <c r="CB4" s="2" t="s">
        <v>51</v>
      </c>
      <c r="CC4" s="2"/>
      <c r="CD4" s="2"/>
      <c r="CE4" s="2"/>
      <c r="CF4" s="2"/>
      <c r="CG4" s="2"/>
      <c r="CH4" s="2" t="s">
        <v>52</v>
      </c>
      <c r="CI4" s="2"/>
      <c r="CJ4" s="2"/>
      <c r="CK4" s="2"/>
      <c r="CL4" s="2"/>
      <c r="CM4" s="2"/>
      <c r="CN4" s="2" t="s">
        <v>53</v>
      </c>
      <c r="CO4" s="2"/>
      <c r="CP4" s="2"/>
      <c r="CQ4" s="2"/>
      <c r="CR4" s="2"/>
      <c r="CS4" s="2"/>
      <c r="CT4" s="2" t="s">
        <v>54</v>
      </c>
      <c r="CU4" s="2"/>
      <c r="CV4" s="2"/>
      <c r="CW4" s="2"/>
      <c r="CX4" s="2"/>
      <c r="CY4" s="2"/>
      <c r="CZ4" s="2" t="s">
        <v>55</v>
      </c>
      <c r="DA4" s="2"/>
      <c r="DB4" s="2"/>
      <c r="DC4" s="2"/>
      <c r="DD4" s="2"/>
      <c r="DE4" s="2"/>
      <c r="DF4" s="2" t="s">
        <v>56</v>
      </c>
      <c r="DG4" s="2"/>
      <c r="DH4" s="2"/>
      <c r="DI4" s="2"/>
      <c r="DJ4" s="2"/>
      <c r="DK4" s="2"/>
      <c r="DL4" s="2" t="s">
        <v>57</v>
      </c>
      <c r="DM4" s="2"/>
      <c r="DN4" s="2"/>
      <c r="DO4" s="2"/>
      <c r="DP4" s="2"/>
      <c r="DQ4" s="2"/>
      <c r="DR4" s="2" t="s">
        <v>58</v>
      </c>
      <c r="DS4" s="2"/>
      <c r="DT4" s="2"/>
      <c r="DU4" s="2"/>
      <c r="DV4" s="2"/>
      <c r="DW4" s="2"/>
      <c r="DX4" s="2" t="s">
        <v>59</v>
      </c>
      <c r="DY4" s="2"/>
      <c r="DZ4" s="2"/>
      <c r="EA4" s="2"/>
      <c r="EB4" s="2"/>
      <c r="EC4" s="2"/>
      <c r="ED4" s="2" t="s">
        <v>60</v>
      </c>
      <c r="EE4" s="2"/>
      <c r="EF4" s="2"/>
      <c r="EG4" s="2"/>
      <c r="EH4" s="2"/>
      <c r="EI4" s="2"/>
      <c r="EJ4" s="2" t="s">
        <v>61</v>
      </c>
      <c r="EK4" s="2"/>
      <c r="EL4" s="2"/>
      <c r="EM4" s="2"/>
      <c r="EN4" s="2"/>
      <c r="EO4" s="2"/>
      <c r="EP4" s="2" t="s">
        <v>62</v>
      </c>
      <c r="EQ4" s="2"/>
      <c r="ER4" s="2"/>
      <c r="ES4" s="2"/>
      <c r="ET4" s="2"/>
      <c r="EU4" s="2"/>
      <c r="EV4" s="2" t="s">
        <v>63</v>
      </c>
      <c r="EW4" s="2"/>
      <c r="EX4" s="2"/>
      <c r="EY4" s="2"/>
      <c r="EZ4" s="2"/>
      <c r="FA4" s="2"/>
      <c r="FB4" s="2" t="s">
        <v>64</v>
      </c>
      <c r="FC4" s="2"/>
      <c r="FD4" s="2"/>
      <c r="FE4" s="2"/>
      <c r="FF4" s="2"/>
      <c r="FG4" s="2"/>
      <c r="FH4" s="2" t="s">
        <v>65</v>
      </c>
      <c r="FI4" s="2"/>
      <c r="FJ4" s="2"/>
      <c r="FK4" s="2"/>
      <c r="FL4" s="2"/>
      <c r="FM4" s="2"/>
      <c r="FN4" s="2" t="s">
        <v>66</v>
      </c>
    </row>
    <row r="5" spans="1:239" ht="13">
      <c r="A5" t="s">
        <v>44</v>
      </c>
      <c r="B5" s="4">
        <f>B2</f>
        <v>2.8267999999999998E-2</v>
      </c>
      <c r="C5" s="4">
        <f t="shared" ref="C5:AV5" si="0">C2</f>
        <v>2.8267999999999998E-2</v>
      </c>
      <c r="D5" s="4">
        <f t="shared" si="0"/>
        <v>2.7979E-2</v>
      </c>
      <c r="E5" s="4">
        <f t="shared" si="0"/>
        <v>4.4706999999999997E-2</v>
      </c>
      <c r="F5" s="4">
        <f t="shared" si="0"/>
        <v>4.4706999999999997E-2</v>
      </c>
      <c r="G5" s="4">
        <f t="shared" si="0"/>
        <v>4.4706999999999997E-2</v>
      </c>
      <c r="H5" s="4">
        <f t="shared" si="0"/>
        <v>5.0622E-2</v>
      </c>
      <c r="I5" s="4">
        <f t="shared" si="0"/>
        <v>5.0622E-2</v>
      </c>
      <c r="J5" s="4">
        <f t="shared" si="0"/>
        <v>5.1369999999999999E-2</v>
      </c>
      <c r="K5" s="4">
        <f t="shared" si="0"/>
        <v>5.7792999999999997E-2</v>
      </c>
      <c r="L5" s="4">
        <f t="shared" si="0"/>
        <v>5.1725999999999994E-2</v>
      </c>
      <c r="M5" s="4">
        <f t="shared" si="0"/>
        <v>3.8169999999999996E-2</v>
      </c>
      <c r="N5" s="4">
        <f t="shared" si="0"/>
        <v>3.8169999999999996E-2</v>
      </c>
      <c r="O5" s="4">
        <f t="shared" si="0"/>
        <v>4.4920999999999996E-2</v>
      </c>
      <c r="P5" s="4">
        <f t="shared" si="0"/>
        <v>4.4495E-2</v>
      </c>
      <c r="Q5" s="4">
        <f t="shared" si="0"/>
        <v>2.8457E-2</v>
      </c>
      <c r="R5" s="4">
        <f t="shared" si="0"/>
        <v>4.1852E-2</v>
      </c>
      <c r="S5" s="4">
        <f t="shared" si="0"/>
        <v>4.1883999999999998E-2</v>
      </c>
      <c r="T5" s="4">
        <f t="shared" si="0"/>
        <v>3.4590999999999997E-2</v>
      </c>
      <c r="U5" s="4">
        <f t="shared" si="0"/>
        <v>3.4686999999999996E-2</v>
      </c>
      <c r="V5" s="4">
        <f t="shared" si="0"/>
        <v>4.7363999999999996E-2</v>
      </c>
      <c r="W5" s="4">
        <f t="shared" si="0"/>
        <v>4.7749E-2</v>
      </c>
      <c r="X5" s="4">
        <f t="shared" si="0"/>
        <v>4.8577999999999996E-2</v>
      </c>
      <c r="Y5" s="4">
        <f t="shared" si="0"/>
        <v>4.6647999999999995E-2</v>
      </c>
      <c r="Z5" s="4">
        <f t="shared" si="0"/>
        <v>4.6689000000000001E-2</v>
      </c>
      <c r="AA5" s="4">
        <f t="shared" si="0"/>
        <v>4.5777999999999999E-2</v>
      </c>
      <c r="AB5" s="4">
        <f t="shared" si="0"/>
        <v>4.9409999999999996E-2</v>
      </c>
      <c r="AC5" s="4">
        <f t="shared" si="0"/>
        <v>5.0434E-2</v>
      </c>
      <c r="AD5" s="4">
        <f t="shared" si="0"/>
        <v>4.6036999999999995E-2</v>
      </c>
      <c r="AE5" s="4">
        <f t="shared" si="0"/>
        <v>4.9085999999999998E-2</v>
      </c>
      <c r="AF5" s="4">
        <f t="shared" si="0"/>
        <v>5.1919E-2</v>
      </c>
      <c r="AG5" s="4">
        <f t="shared" si="0"/>
        <v>5.6471E-2</v>
      </c>
      <c r="AH5" s="4">
        <f t="shared" si="0"/>
        <v>4.4789999999999996E-2</v>
      </c>
      <c r="AI5" s="4">
        <f t="shared" si="0"/>
        <v>4.5703000000000001E-2</v>
      </c>
      <c r="AJ5" s="4">
        <f t="shared" si="0"/>
        <v>4.7744999999999996E-2</v>
      </c>
      <c r="AK5" s="4">
        <f t="shared" si="0"/>
        <v>4.931E-2</v>
      </c>
      <c r="AL5" s="4">
        <f t="shared" si="0"/>
        <v>4.9359E-2</v>
      </c>
      <c r="AM5" s="4">
        <f t="shared" si="0"/>
        <v>4.4825999999999998E-2</v>
      </c>
      <c r="AN5" s="4">
        <f t="shared" si="0"/>
        <v>3.8475999999999996E-2</v>
      </c>
      <c r="AO5" s="4">
        <f t="shared" si="0"/>
        <v>5.8962000000000001E-2</v>
      </c>
      <c r="AP5" s="4">
        <f t="shared" si="0"/>
        <v>5.0067E-2</v>
      </c>
      <c r="AQ5" s="4">
        <f t="shared" si="0"/>
        <v>4.7048E-2</v>
      </c>
      <c r="AR5" s="4">
        <f t="shared" si="0"/>
        <v>4.5092E-2</v>
      </c>
      <c r="AS5" s="4">
        <f t="shared" si="0"/>
        <v>4.0589E-2</v>
      </c>
      <c r="AT5" s="4">
        <f t="shared" si="0"/>
        <v>4.5045999999999996E-2</v>
      </c>
      <c r="AU5" s="4">
        <f t="shared" si="0"/>
        <v>4.0077999999999996E-2</v>
      </c>
      <c r="AV5" s="4">
        <f t="shared" si="0"/>
        <v>3.7633E-2</v>
      </c>
      <c r="AW5" s="4">
        <f>AW2</f>
        <v>4.4622999999999996E-2</v>
      </c>
      <c r="AX5" s="4">
        <f>AX2</f>
        <v>4.5619E-2</v>
      </c>
      <c r="AY5" s="4">
        <f t="shared" ref="AY5:BH5" si="1">AY2</f>
        <v>4.5002E-2</v>
      </c>
      <c r="AZ5" s="4">
        <f t="shared" si="1"/>
        <v>4.4164999999999996E-2</v>
      </c>
      <c r="BA5" s="4">
        <f t="shared" si="1"/>
        <v>2.8805999999999998E-2</v>
      </c>
      <c r="BB5" s="4">
        <f t="shared" si="1"/>
        <v>2.9364999999999999E-2</v>
      </c>
      <c r="BC5" s="4">
        <f t="shared" si="1"/>
        <v>3.4034999999999996E-2</v>
      </c>
      <c r="BD5" s="4">
        <f t="shared" si="1"/>
        <v>3.5361999999999998E-2</v>
      </c>
      <c r="BE5" s="4">
        <f t="shared" si="1"/>
        <v>3.5347999999999997E-2</v>
      </c>
      <c r="BF5" s="4">
        <f t="shared" si="1"/>
        <v>4.2393E-2</v>
      </c>
      <c r="BG5" s="4">
        <f t="shared" si="1"/>
        <v>3.9826E-2</v>
      </c>
      <c r="BH5" s="4">
        <f t="shared" si="1"/>
        <v>4.0454999999999998E-2</v>
      </c>
      <c r="BI5" s="4">
        <f>BI2</f>
        <v>3.6678999999999996E-2</v>
      </c>
      <c r="BJ5" s="4">
        <f>BJ2</f>
        <v>3.6767000000000001E-2</v>
      </c>
      <c r="BK5" s="4">
        <f t="shared" ref="BK5:BT5" si="2">BK2</f>
        <v>3.6076999999999998E-2</v>
      </c>
      <c r="BL5" s="4">
        <f t="shared" si="2"/>
        <v>3.5435999999999995E-2</v>
      </c>
      <c r="BM5" s="4">
        <f t="shared" si="2"/>
        <v>2.8700999999999997E-2</v>
      </c>
      <c r="BN5" s="4">
        <f t="shared" si="2"/>
        <v>2.836E-2</v>
      </c>
      <c r="BO5" s="4">
        <f t="shared" si="2"/>
        <v>2.3948999999999998E-2</v>
      </c>
      <c r="BP5" s="4">
        <f t="shared" si="2"/>
        <v>2.1745E-2</v>
      </c>
      <c r="BQ5" s="4">
        <f t="shared" si="2"/>
        <v>2.2345E-2</v>
      </c>
      <c r="BR5" s="4">
        <f t="shared" si="2"/>
        <v>9.7520000000000003E-3</v>
      </c>
      <c r="BS5" s="4">
        <f t="shared" si="2"/>
        <v>9.5659999999999999E-3</v>
      </c>
      <c r="BT5" s="4">
        <f t="shared" si="2"/>
        <v>9.3340000000000003E-3</v>
      </c>
      <c r="BU5" s="4">
        <f>BU2</f>
        <v>4.5149999999999999E-3</v>
      </c>
      <c r="BV5" s="4">
        <f>BV2</f>
        <v>3.9429999999999995E-3</v>
      </c>
      <c r="BW5" s="4">
        <f t="shared" ref="BW5:CF5" si="3">BW2</f>
        <v>3.9429999999999995E-3</v>
      </c>
      <c r="BX5" s="4">
        <f t="shared" si="3"/>
        <v>7.803E-3</v>
      </c>
      <c r="BY5" s="4">
        <f t="shared" si="3"/>
        <v>8.4399999999999996E-3</v>
      </c>
      <c r="BZ5" s="4">
        <f t="shared" si="3"/>
        <v>8.284999999999999E-3</v>
      </c>
      <c r="CA5" s="4">
        <f t="shared" si="3"/>
        <v>2.1009E-2</v>
      </c>
      <c r="CB5" s="4">
        <f t="shared" si="3"/>
        <v>6.7053000000000001E-2</v>
      </c>
      <c r="CC5" s="4">
        <f t="shared" si="3"/>
        <v>8.2976999999999995E-2</v>
      </c>
      <c r="CD5" s="4">
        <f t="shared" si="3"/>
        <v>0.70010799999999995</v>
      </c>
      <c r="CE5" s="4">
        <f t="shared" si="3"/>
        <v>0.73933199999999999</v>
      </c>
      <c r="CF5" s="4">
        <f t="shared" si="3"/>
        <v>0.77320499999999992</v>
      </c>
      <c r="CG5" s="4">
        <f>CG2</f>
        <v>0.82028400000000001</v>
      </c>
      <c r="CH5" s="4">
        <f>CH2</f>
        <v>0.83877699999999999</v>
      </c>
      <c r="CI5" s="4">
        <f t="shared" ref="CI5:CR5" si="4">CI2</f>
        <v>0.84675699999999998</v>
      </c>
      <c r="CJ5" s="4">
        <f t="shared" si="4"/>
        <v>0.86557099999999998</v>
      </c>
      <c r="CK5" s="4">
        <f t="shared" si="4"/>
        <v>0.88731499999999996</v>
      </c>
      <c r="CL5" s="4">
        <f t="shared" si="4"/>
        <v>0.90588599999999997</v>
      </c>
      <c r="CM5" s="4">
        <f t="shared" si="4"/>
        <v>0.91764000000000001</v>
      </c>
      <c r="CN5" s="4">
        <f t="shared" si="4"/>
        <v>0.88778399999999991</v>
      </c>
      <c r="CO5" s="4">
        <f t="shared" si="4"/>
        <v>0.91383300000000001</v>
      </c>
      <c r="CP5" s="4">
        <f t="shared" si="4"/>
        <v>0.30696799999999996</v>
      </c>
      <c r="CQ5" s="4">
        <f t="shared" si="4"/>
        <v>0.272594</v>
      </c>
      <c r="CR5" s="4">
        <f t="shared" si="4"/>
        <v>0.24498999999999999</v>
      </c>
      <c r="CS5" s="4">
        <f>CS2</f>
        <v>0.91580399999999995</v>
      </c>
      <c r="CT5" s="4">
        <f>CT2</f>
        <v>0.90309699999999993</v>
      </c>
      <c r="CU5" s="4">
        <f t="shared" ref="CU5:DD5" si="5">CU2</f>
        <v>0.96005499999999999</v>
      </c>
      <c r="CV5" s="4">
        <f t="shared" si="5"/>
        <v>0.94192799999999999</v>
      </c>
      <c r="CW5" s="4">
        <f t="shared" si="5"/>
        <v>0.93132499999999996</v>
      </c>
      <c r="CX5" s="4">
        <f t="shared" si="5"/>
        <v>0.93504699999999996</v>
      </c>
      <c r="CY5" s="4">
        <f t="shared" si="5"/>
        <v>0.94701099999999994</v>
      </c>
      <c r="CZ5" s="4">
        <f t="shared" si="5"/>
        <v>0.93716199999999994</v>
      </c>
      <c r="DA5" s="4">
        <f t="shared" si="5"/>
        <v>1.088025</v>
      </c>
      <c r="DB5" s="4">
        <f t="shared" si="5"/>
        <v>1.123186</v>
      </c>
      <c r="DC5" s="4">
        <f t="shared" si="5"/>
        <v>1.130557</v>
      </c>
      <c r="DD5" s="4">
        <f t="shared" si="5"/>
        <v>1.136547</v>
      </c>
      <c r="DE5" s="4">
        <f>DE2</f>
        <v>0.434892</v>
      </c>
      <c r="DF5" s="4">
        <f>DF2</f>
        <v>0.48367299999999996</v>
      </c>
      <c r="DG5" s="4">
        <f t="shared" ref="DG5:DP5" si="6">DG2</f>
        <v>0.44137199999999999</v>
      </c>
      <c r="DH5" s="4">
        <f t="shared" si="6"/>
        <v>0.43673099999999998</v>
      </c>
      <c r="DI5" s="4">
        <f t="shared" si="6"/>
        <v>0.42725799999999997</v>
      </c>
      <c r="DJ5" s="4">
        <f t="shared" si="6"/>
        <v>0.40717399999999998</v>
      </c>
      <c r="DK5" s="4">
        <f t="shared" si="6"/>
        <v>0.37093299999999996</v>
      </c>
      <c r="DL5" s="4">
        <f t="shared" si="6"/>
        <v>0.36566699999999996</v>
      </c>
      <c r="DM5" s="4">
        <f t="shared" si="6"/>
        <v>0.17396599999999998</v>
      </c>
      <c r="DN5" s="4">
        <f t="shared" si="6"/>
        <v>0.12895099999999998</v>
      </c>
      <c r="DO5" s="4">
        <f t="shared" si="6"/>
        <v>0.11795399999999999</v>
      </c>
      <c r="DP5" s="4">
        <f t="shared" si="6"/>
        <v>0.11346199999999999</v>
      </c>
      <c r="DQ5" s="4">
        <f>DQ2</f>
        <v>9.9908999999999998E-2</v>
      </c>
      <c r="DR5" s="4">
        <f>DR2</f>
        <v>4.5505999999999998E-2</v>
      </c>
      <c r="DS5" s="4">
        <f t="shared" ref="DS5:EB5" si="7">DS2</f>
        <v>3.7697000000000001E-2</v>
      </c>
      <c r="DT5" s="4">
        <f t="shared" si="7"/>
        <v>0.14776</v>
      </c>
      <c r="DU5" s="4">
        <f t="shared" si="7"/>
        <v>0.22826099999999999</v>
      </c>
      <c r="DV5" s="4">
        <f t="shared" si="7"/>
        <v>0.26210699999999998</v>
      </c>
      <c r="DW5" s="4">
        <f t="shared" si="7"/>
        <v>0.32306299999999999</v>
      </c>
      <c r="DX5" s="4">
        <f t="shared" si="7"/>
        <v>0.42559199999999997</v>
      </c>
      <c r="DY5" s="4">
        <f t="shared" si="7"/>
        <v>0.46212300000000001</v>
      </c>
      <c r="DZ5" s="4">
        <f t="shared" si="7"/>
        <v>0.47781599999999996</v>
      </c>
      <c r="EA5" s="4">
        <f t="shared" si="7"/>
        <v>0.48913499999999999</v>
      </c>
      <c r="EB5" s="4">
        <f t="shared" si="7"/>
        <v>0.55106899999999992</v>
      </c>
      <c r="EC5" s="4">
        <f>EC2</f>
        <v>0.64903899999999992</v>
      </c>
      <c r="ED5" s="4">
        <f>ED2</f>
        <v>0.71189000000000002</v>
      </c>
      <c r="EE5" s="4">
        <f t="shared" ref="EE5:EN5" si="8">EE2</f>
        <v>0.74571999999999994</v>
      </c>
      <c r="EF5" s="4">
        <f t="shared" si="8"/>
        <v>0.63759699999999997</v>
      </c>
      <c r="EG5" s="4">
        <f t="shared" si="8"/>
        <v>0.56286499999999995</v>
      </c>
      <c r="EH5" s="4">
        <f t="shared" si="8"/>
        <v>0.54992699999999994</v>
      </c>
      <c r="EI5" s="4">
        <f t="shared" si="8"/>
        <v>1.958772</v>
      </c>
      <c r="EJ5" s="4">
        <f t="shared" si="8"/>
        <v>2.3900609999999998</v>
      </c>
      <c r="EK5" s="4">
        <f t="shared" si="8"/>
        <v>2.8294969999999999</v>
      </c>
      <c r="EL5" s="4">
        <f t="shared" si="8"/>
        <v>2.830689</v>
      </c>
      <c r="EM5" s="4">
        <f t="shared" si="8"/>
        <v>2.8182449999999997</v>
      </c>
      <c r="EN5" s="4">
        <f t="shared" si="8"/>
        <v>2.7696389999999997</v>
      </c>
      <c r="EO5" s="4">
        <f>EO2</f>
        <v>2.6727379999999998</v>
      </c>
      <c r="EP5" s="4">
        <f>EP2</f>
        <v>2.6125719999999997</v>
      </c>
      <c r="EQ5" s="4">
        <f t="shared" ref="EQ5:EZ5" si="9">EQ2</f>
        <v>2.5640419999999997</v>
      </c>
      <c r="ER5" s="4">
        <f t="shared" si="9"/>
        <v>4.0300539999999998</v>
      </c>
      <c r="ES5" s="4">
        <f t="shared" si="9"/>
        <v>12.73063</v>
      </c>
      <c r="ET5" s="4">
        <f t="shared" si="9"/>
        <v>12.710016</v>
      </c>
      <c r="EU5" s="4">
        <f t="shared" si="9"/>
        <v>17.654143999999999</v>
      </c>
      <c r="EV5" s="4">
        <f t="shared" si="9"/>
        <v>17.190517</v>
      </c>
      <c r="EW5" s="4">
        <f t="shared" si="9"/>
        <v>16.713822</v>
      </c>
      <c r="EX5" s="4">
        <f t="shared" si="9"/>
        <v>16.69633</v>
      </c>
      <c r="EY5" s="4">
        <f t="shared" si="9"/>
        <v>18.651482999999999</v>
      </c>
      <c r="EZ5" s="4">
        <f t="shared" si="9"/>
        <v>21.853407999999998</v>
      </c>
      <c r="FA5" s="4">
        <f>FA2</f>
        <v>21.858421999999997</v>
      </c>
      <c r="FB5" s="4">
        <f>FB2</f>
        <v>21.879365999999997</v>
      </c>
      <c r="FC5" s="4">
        <f t="shared" ref="FC5:FL5" si="10">FC2</f>
        <v>21.917641</v>
      </c>
      <c r="FD5" s="4">
        <f t="shared" si="10"/>
        <v>20.492629999999998</v>
      </c>
      <c r="FE5" s="4">
        <f t="shared" si="10"/>
        <v>11.801228</v>
      </c>
      <c r="FF5" s="4">
        <f t="shared" si="10"/>
        <v>11.830929999999999</v>
      </c>
      <c r="FG5" s="4">
        <f t="shared" si="10"/>
        <v>5.4450050000000001</v>
      </c>
      <c r="FH5" s="4">
        <f t="shared" si="10"/>
        <v>5.3994879999999998</v>
      </c>
      <c r="FI5" s="4">
        <f t="shared" si="10"/>
        <v>5.4073659999999997</v>
      </c>
      <c r="FJ5" s="4">
        <f t="shared" si="10"/>
        <v>5.4177840000000002</v>
      </c>
      <c r="FK5" s="4">
        <f t="shared" si="10"/>
        <v>3.5305499999999999</v>
      </c>
      <c r="FL5" s="4">
        <f t="shared" si="10"/>
        <v>0.39977499999999999</v>
      </c>
      <c r="FM5" s="4">
        <f>FM2</f>
        <v>0.39100699999999999</v>
      </c>
      <c r="FN5" s="4">
        <f>FN2</f>
        <v>0.36661199999999999</v>
      </c>
    </row>
    <row r="6" spans="1:239">
      <c r="A6" t="str">
        <f>Pellets!A$15</f>
        <v>France</v>
      </c>
      <c r="B6" s="2">
        <f>1/1000000*SUM(Pellets!B$15:M$15)</f>
        <v>1.1711279999999999</v>
      </c>
      <c r="C6" s="2">
        <f>1/1000000*SUM(Pellets!C$15:N$15)</f>
        <v>1.1911959999999999</v>
      </c>
      <c r="D6" s="2">
        <f>1/1000000*SUM(Pellets!D$15:O$15)</f>
        <v>1.229438</v>
      </c>
      <c r="E6" s="2">
        <f>1/1000000*SUM(Pellets!E$15:P$15)</f>
        <v>1.2420899999999999</v>
      </c>
      <c r="F6" s="2">
        <f>1/1000000*SUM(Pellets!F$15:Q$15)</f>
        <v>1.251741</v>
      </c>
      <c r="G6" s="2">
        <f>1/1000000*SUM(Pellets!G$15:R$15)</f>
        <v>1.2879509999999998</v>
      </c>
      <c r="H6" s="2">
        <f>1/1000000*SUM(Pellets!H$15:S$15)</f>
        <v>1.500027</v>
      </c>
      <c r="I6" s="2">
        <f>1/1000000*SUM(Pellets!I$15:T$15)</f>
        <v>1.5898669999999999</v>
      </c>
      <c r="J6" s="2">
        <f>1/1000000*SUM(Pellets!J$15:U$15)</f>
        <v>1.5984559999999999</v>
      </c>
      <c r="K6" s="2">
        <f>1/1000000*SUM(Pellets!K$15:V$15)</f>
        <v>1.7078719999999998</v>
      </c>
      <c r="L6" s="2">
        <f>1/1000000*SUM(Pellets!L$15:W$15)</f>
        <v>1.956051</v>
      </c>
      <c r="M6" s="2">
        <f>1/1000000*SUM(Pellets!M$15:X$15)</f>
        <v>2.123167</v>
      </c>
      <c r="N6" s="2">
        <f>1/1000000*SUM(Pellets!N$15:Y$15)</f>
        <v>2.2185729999999997</v>
      </c>
      <c r="O6" s="2">
        <f>1/1000000*SUM(Pellets!O$15:Z$15)</f>
        <v>2.2226369999999998</v>
      </c>
      <c r="P6" s="2">
        <f>1/1000000*SUM(Pellets!P$15:AA$15)</f>
        <v>2.2644889999999998</v>
      </c>
      <c r="Q6" s="2">
        <f>1/1000000*SUM(Pellets!Q$15:AB$15)</f>
        <v>2.2168319999999997</v>
      </c>
      <c r="R6" s="2">
        <f>1/1000000*SUM(Pellets!R$15:AC$15)</f>
        <v>2.1575799999999998</v>
      </c>
      <c r="S6" s="2">
        <f>1/1000000*SUM(Pellets!S$15:AD$15)</f>
        <v>2.1200009999999998</v>
      </c>
      <c r="T6" s="2">
        <f>1/1000000*SUM(Pellets!T$15:AE$15)</f>
        <v>1.9486699999999999</v>
      </c>
      <c r="U6" s="2">
        <f>1/1000000*SUM(Pellets!U$15:AF$15)</f>
        <v>2.0264889999999998</v>
      </c>
      <c r="V6" s="2">
        <f>1/1000000*SUM(Pellets!V$15:AG$15)</f>
        <v>2.0099329999999997</v>
      </c>
      <c r="W6" s="2">
        <f>1/1000000*SUM(Pellets!W$15:AH$15)</f>
        <v>1.9916639999999999</v>
      </c>
      <c r="X6" s="2">
        <f>1/1000000*SUM(Pellets!X$15:AI$15)</f>
        <v>1.8141269999999998</v>
      </c>
      <c r="Y6" s="2">
        <f>1/1000000*SUM(Pellets!Y$15:AJ$15)</f>
        <v>1.7261199999999999</v>
      </c>
      <c r="Z6" s="2">
        <f>1/1000000*SUM(Pellets!Z$15:AK$15)</f>
        <v>1.643497</v>
      </c>
      <c r="AA6" s="2">
        <f>1/1000000*SUM(Pellets!AA$15:AL$15)</f>
        <v>1.6943059999999999</v>
      </c>
      <c r="AB6" s="2">
        <f>1/1000000*SUM(Pellets!AB$15:AM$15)</f>
        <v>1.782605</v>
      </c>
      <c r="AC6" s="2">
        <f>1/1000000*SUM(Pellets!AC$15:AN$15)</f>
        <v>1.905063</v>
      </c>
      <c r="AD6" s="2">
        <f>1/1000000*SUM(Pellets!AD$15:AO$15)</f>
        <v>2.0861519999999998</v>
      </c>
      <c r="AE6" s="2">
        <f>1/1000000*SUM(Pellets!AE$15:AP$15)</f>
        <v>2.2451099999999999</v>
      </c>
      <c r="AF6" s="2">
        <f>1/1000000*SUM(Pellets!AF$15:AQ$15)</f>
        <v>2.4280489999999997</v>
      </c>
      <c r="AG6" s="2">
        <f>1/1000000*SUM(Pellets!AG$15:AR$15)</f>
        <v>2.5341469999999999</v>
      </c>
      <c r="AH6" s="2">
        <f>1/1000000*SUM(Pellets!AH$15:AS$15)</f>
        <v>2.6950849999999997</v>
      </c>
      <c r="AI6" s="2">
        <f>1/1000000*SUM(Pellets!AI$15:AT$15)</f>
        <v>3.1265989999999997</v>
      </c>
      <c r="AJ6" s="2">
        <f>1/1000000*SUM(Pellets!AJ$15:AU$15)</f>
        <v>4.3559429999999999</v>
      </c>
      <c r="AK6" s="2">
        <f>1/1000000*SUM(Pellets!AK$15:AV$15)</f>
        <v>5.5379509999999996</v>
      </c>
      <c r="AL6" s="2">
        <f>1/1000000*SUM(Pellets!AL$15:AW$15)</f>
        <v>6.8221689999999997</v>
      </c>
      <c r="AM6" s="2">
        <f>1/1000000*SUM(Pellets!AM$15:AX$15)</f>
        <v>8.1299840000000003</v>
      </c>
      <c r="AN6" s="2">
        <f>1/1000000*SUM(Pellets!AN$15:AY$15)</f>
        <v>8.5135930000000002</v>
      </c>
      <c r="AO6" s="2">
        <f>1/1000000*SUM(Pellets!AO$15:AZ$15)</f>
        <v>8.5573529999999991</v>
      </c>
      <c r="AP6" s="2">
        <f>1/1000000*SUM(Pellets!AP$15:BA$15)</f>
        <v>8.5664800000000003</v>
      </c>
      <c r="AQ6" s="2">
        <f>1/1000000*SUM(Pellets!AQ$15:BB$15)</f>
        <v>8.6336619999999993</v>
      </c>
      <c r="AR6" s="2">
        <f>1/1000000*SUM(Pellets!AR$15:BC$15)</f>
        <v>8.5864549999999991</v>
      </c>
      <c r="AS6" s="2">
        <f>1/1000000*SUM(Pellets!AS$15:BD$15)</f>
        <v>9.518554</v>
      </c>
      <c r="AT6" s="2">
        <f>1/1000000*SUM(Pellets!AT$15:BE$15)</f>
        <v>10.406628999999999</v>
      </c>
      <c r="AU6" s="2">
        <f>1/1000000*SUM(Pellets!AU$15:BF$15)</f>
        <v>11.464393999999999</v>
      </c>
      <c r="AV6" s="2">
        <f>1/1000000*SUM(Pellets!AV$15:BG$15)</f>
        <v>11.091396999999999</v>
      </c>
      <c r="AW6" s="2">
        <f>1/1000000*SUM(Pellets!AW$15:BH$15)</f>
        <v>10.364621999999999</v>
      </c>
      <c r="AX6" s="2">
        <f>1/1000000*SUM(Pellets!AX$15:BI$15)</f>
        <v>9.7880769999999995</v>
      </c>
      <c r="AY6" s="2">
        <f>1/1000000*SUM(Pellets!AY$15:BJ$15)</f>
        <v>9.0461270000000003</v>
      </c>
      <c r="AZ6" s="2">
        <f>1/1000000*SUM(Pellets!AZ$15:BK$15)</f>
        <v>8.9123989999999988</v>
      </c>
      <c r="BA6" s="2">
        <f>1/1000000*SUM(Pellets!BA$15:BL$15)</f>
        <v>9.1094139999999992</v>
      </c>
      <c r="BB6" s="2">
        <f>1/1000000*SUM(Pellets!BB$15:BM$15)</f>
        <v>9.230148999999999</v>
      </c>
      <c r="BC6" s="2">
        <f>1/1000000*SUM(Pellets!BC$15:BN$15)</f>
        <v>9.359907999999999</v>
      </c>
      <c r="BD6" s="2">
        <f>1/1000000*SUM(Pellets!BD$15:BO$15)</f>
        <v>9.8242700000000003</v>
      </c>
      <c r="BE6" s="2">
        <f>1/1000000*SUM(Pellets!BE$15:BP$15)</f>
        <v>9.6061420000000002</v>
      </c>
      <c r="BF6" s="2">
        <f>1/1000000*SUM(Pellets!BF$15:BQ$15)</f>
        <v>9.139348</v>
      </c>
      <c r="BG6" s="2">
        <f>1/1000000*SUM(Pellets!BG$15:BR$15)</f>
        <v>8.5593000000000004</v>
      </c>
      <c r="BH6" s="2">
        <f>1/1000000*SUM(Pellets!BH$15:BS$15)</f>
        <v>9.2401079999999993</v>
      </c>
      <c r="BI6" s="2">
        <f>1/1000000*SUM(Pellets!BI$15:BT$15)</f>
        <v>9.9300569999999997</v>
      </c>
      <c r="BJ6" s="2">
        <f>1/1000000*SUM(Pellets!BJ$15:BU$15)</f>
        <v>10.473438999999999</v>
      </c>
      <c r="BK6" s="2">
        <f>1/1000000*SUM(Pellets!BK$15:BV$15)</f>
        <v>11.142628999999999</v>
      </c>
      <c r="BL6" s="2">
        <f>1/1000000*SUM(Pellets!BL$15:BW$15)</f>
        <v>12.678065999999999</v>
      </c>
      <c r="BM6" s="2">
        <f>1/1000000*SUM(Pellets!BM$15:BX$15)</f>
        <v>13.95101</v>
      </c>
      <c r="BN6" s="2">
        <f>1/1000000*SUM(Pellets!BN$15:BY$15)</f>
        <v>14.412414</v>
      </c>
      <c r="BO6" s="2">
        <f>1/1000000*SUM(Pellets!BO$15:BZ$15)</f>
        <v>15.017596999999999</v>
      </c>
      <c r="BP6" s="2">
        <f>1/1000000*SUM(Pellets!BP$15:CA$15)</f>
        <v>14.985316999999998</v>
      </c>
      <c r="BQ6" s="2">
        <f>1/1000000*SUM(Pellets!BQ$15:CB$15)</f>
        <v>15.360398999999999</v>
      </c>
      <c r="BR6" s="2">
        <f>1/1000000*SUM(Pellets!BR$15:CC$15)</f>
        <v>17.151316999999999</v>
      </c>
      <c r="BS6" s="2">
        <f>1/1000000*SUM(Pellets!BS$15:CD$15)</f>
        <v>19.162364</v>
      </c>
      <c r="BT6" s="2">
        <f>1/1000000*SUM(Pellets!BT$15:CE$15)</f>
        <v>19.807416</v>
      </c>
      <c r="BU6" s="2">
        <f>1/1000000*SUM(Pellets!BU$15:CF$15)</f>
        <v>20.511935999999999</v>
      </c>
      <c r="BV6" s="2">
        <f>1/1000000*SUM(Pellets!BV$15:CG$15)</f>
        <v>21.247146999999998</v>
      </c>
      <c r="BW6" s="2">
        <f>1/1000000*SUM(Pellets!BW$15:CH$15)</f>
        <v>22.700467999999997</v>
      </c>
      <c r="BX6" s="2">
        <f>1/1000000*SUM(Pellets!BX$15:CI$15)</f>
        <v>23.400691999999999</v>
      </c>
      <c r="BY6" s="2">
        <f>1/1000000*SUM(Pellets!BY$15:CJ$15)</f>
        <v>22.863963999999999</v>
      </c>
      <c r="BZ6" s="2">
        <f>1/1000000*SUM(Pellets!BZ$15:CK$15)</f>
        <v>22.552289999999999</v>
      </c>
      <c r="CA6" s="2">
        <f>1/1000000*SUM(Pellets!CA$15:CL$15)</f>
        <v>22.856686</v>
      </c>
      <c r="CB6" s="2">
        <f>1/1000000*SUM(Pellets!CB$15:CM$15)</f>
        <v>23.981577999999999</v>
      </c>
      <c r="CC6" s="2">
        <f>1/1000000*SUM(Pellets!CC$15:CN$15)</f>
        <v>24.200610999999999</v>
      </c>
      <c r="CD6" s="2">
        <f>1/1000000*SUM(Pellets!CD$15:CO$15)</f>
        <v>25.10417</v>
      </c>
      <c r="CE6" s="2">
        <f>1/1000000*SUM(Pellets!CE$15:CP$15)</f>
        <v>24.639558999999998</v>
      </c>
      <c r="CF6" s="2">
        <f>1/1000000*SUM(Pellets!CF$15:CQ$15)</f>
        <v>25.140035999999998</v>
      </c>
      <c r="CG6" s="2">
        <f>1/1000000*SUM(Pellets!CG$15:CR$15)</f>
        <v>24.931524</v>
      </c>
      <c r="CH6" s="2">
        <f>1/1000000*SUM(Pellets!CH$15:CS$15)</f>
        <v>25.057804999999998</v>
      </c>
      <c r="CI6" s="2">
        <f>1/1000000*SUM(Pellets!CI$15:CT$15)</f>
        <v>25.325098000000001</v>
      </c>
      <c r="CJ6" s="2">
        <f>1/1000000*SUM(Pellets!CJ$15:CU$15)</f>
        <v>26.121198999999997</v>
      </c>
      <c r="CK6" s="2">
        <f>1/1000000*SUM(Pellets!CK$15:CV$15)</f>
        <v>27.814190999999997</v>
      </c>
      <c r="CL6" s="2">
        <f>1/1000000*SUM(Pellets!CL$15:CW$15)</f>
        <v>28.375473999999997</v>
      </c>
      <c r="CM6" s="2">
        <f>1/1000000*SUM(Pellets!CM$15:CX$15)</f>
        <v>28.068745999999997</v>
      </c>
      <c r="CN6" s="2">
        <f>1/1000000*SUM(Pellets!CN$15:CY$15)</f>
        <v>28.630754999999997</v>
      </c>
      <c r="CO6" s="2">
        <f>1/1000000*SUM(Pellets!CO$15:CZ$15)</f>
        <v>30.275979</v>
      </c>
      <c r="CP6" s="2">
        <f>1/1000000*SUM(Pellets!CP$15:DA$15)</f>
        <v>31.620853</v>
      </c>
      <c r="CQ6" s="2">
        <f>1/1000000*SUM(Pellets!CQ$15:DB$15)</f>
        <v>33.678129999999996</v>
      </c>
      <c r="CR6" s="2">
        <f>1/1000000*SUM(Pellets!CR$15:DC$15)</f>
        <v>35.599753</v>
      </c>
      <c r="CS6" s="2">
        <f>1/1000000*SUM(Pellets!CS$15:DD$15)</f>
        <v>39.961261999999998</v>
      </c>
      <c r="CT6" s="2">
        <f>1/1000000*SUM(Pellets!CT$15:DE$15)</f>
        <v>40.747301</v>
      </c>
      <c r="CU6" s="2">
        <f>1/1000000*SUM(Pellets!CU$15:DF$15)</f>
        <v>42.724168999999996</v>
      </c>
      <c r="CV6" s="2">
        <f>1/1000000*SUM(Pellets!CV$15:DG$15)</f>
        <v>43.002832999999995</v>
      </c>
      <c r="CW6" s="2">
        <f>1/1000000*SUM(Pellets!CW$15:DH$15)</f>
        <v>43.336054999999995</v>
      </c>
      <c r="CX6" s="2">
        <f>1/1000000*SUM(Pellets!CX$15:DI$15)</f>
        <v>44.640253000000001</v>
      </c>
      <c r="CY6" s="2">
        <f>1/1000000*SUM(Pellets!CY$15:DJ$15)</f>
        <v>46.306441999999997</v>
      </c>
      <c r="CZ6" s="2">
        <f>1/1000000*SUM(Pellets!CZ$15:DK$15)</f>
        <v>46.894202</v>
      </c>
      <c r="DA6" s="2">
        <f>1/1000000*SUM(Pellets!DA$15:DL$15)</f>
        <v>47.814436000000001</v>
      </c>
      <c r="DB6" s="2">
        <f>1/1000000*SUM(Pellets!DB$15:DM$15)</f>
        <v>47.837251999999999</v>
      </c>
      <c r="DC6" s="2">
        <f>1/1000000*SUM(Pellets!DC$15:DN$15)</f>
        <v>48.694707999999999</v>
      </c>
      <c r="DD6" s="2">
        <f>1/1000000*SUM(Pellets!DD$15:DO$15)</f>
        <v>49.834533999999998</v>
      </c>
      <c r="DE6" s="2">
        <f>1/1000000*SUM(Pellets!DE$15:DP$15)</f>
        <v>47.736649</v>
      </c>
      <c r="DF6" s="2">
        <f>1/1000000*SUM(Pellets!DF$15:DQ$15)</f>
        <v>48.737625999999999</v>
      </c>
      <c r="DG6" s="2">
        <f>1/1000000*SUM(Pellets!DG$15:DR$15)</f>
        <v>47.886519999999997</v>
      </c>
      <c r="DH6" s="2">
        <f>1/1000000*SUM(Pellets!DH$15:DS$15)</f>
        <v>47.432082999999999</v>
      </c>
      <c r="DI6" s="2">
        <f>1/1000000*SUM(Pellets!DI$15:DT$15)</f>
        <v>47.761896999999998</v>
      </c>
      <c r="DJ6" s="2">
        <f>1/1000000*SUM(Pellets!DJ$15:DU$15)</f>
        <v>48.523404999999997</v>
      </c>
      <c r="DK6" s="2">
        <f>1/1000000*SUM(Pellets!DK$15:DV$15)</f>
        <v>49.246924</v>
      </c>
      <c r="DL6" s="2">
        <f>1/1000000*SUM(Pellets!DL$15:DW$15)</f>
        <v>49.874825999999999</v>
      </c>
      <c r="DM6" s="2">
        <f>1/1000000*SUM(Pellets!DM$15:DX$15)</f>
        <v>49.680467999999998</v>
      </c>
      <c r="DN6" s="2">
        <f>1/1000000*SUM(Pellets!DN$15:DY$15)</f>
        <v>49.194823999999997</v>
      </c>
      <c r="DO6" s="2">
        <f>1/1000000*SUM(Pellets!DO$15:DZ$15)</f>
        <v>49.350898999999998</v>
      </c>
      <c r="DP6" s="2">
        <f>1/1000000*SUM(Pellets!DP$15:EA$15)</f>
        <v>49.047671999999999</v>
      </c>
      <c r="DQ6" s="2">
        <f>1/1000000*SUM(Pellets!DQ$15:EB$15)</f>
        <v>47.728763000000001</v>
      </c>
      <c r="DR6" s="2">
        <f>1/1000000*SUM(Pellets!DR$15:EC$15)</f>
        <v>46.736695999999995</v>
      </c>
      <c r="DS6" s="2">
        <f>1/1000000*SUM(Pellets!DS$15:ED$15)</f>
        <v>46.896848999999996</v>
      </c>
      <c r="DT6" s="2">
        <f>1/1000000*SUM(Pellets!DT$15:EE$15)</f>
        <v>47.929195</v>
      </c>
      <c r="DU6" s="2">
        <f>1/1000000*SUM(Pellets!DU$15:EF$15)</f>
        <v>47.591195999999997</v>
      </c>
      <c r="DV6" s="2">
        <f>1/1000000*SUM(Pellets!DV$15:EG$15)</f>
        <v>48.249493000000001</v>
      </c>
      <c r="DW6" s="2">
        <f>1/1000000*SUM(Pellets!DW$15:EH$15)</f>
        <v>48.313980999999998</v>
      </c>
      <c r="DX6" s="2">
        <f>1/1000000*SUM(Pellets!DX$15:EI$15)</f>
        <v>49.720563999999996</v>
      </c>
      <c r="DY6" s="2">
        <f>1/1000000*SUM(Pellets!DY$15:EJ$15)</f>
        <v>50.561476999999996</v>
      </c>
      <c r="DZ6" s="2">
        <f>1/1000000*SUM(Pellets!DZ$15:EK$15)</f>
        <v>51.651770999999997</v>
      </c>
      <c r="EA6" s="2">
        <f>1/1000000*SUM(Pellets!EA$15:EL$15)</f>
        <v>52.3902</v>
      </c>
      <c r="EB6" s="2">
        <f>1/1000000*SUM(Pellets!EB$15:EM$15)</f>
        <v>53.045390999999995</v>
      </c>
      <c r="EC6" s="2">
        <f>1/1000000*SUM(Pellets!EC$15:EN$15)</f>
        <v>56.022796999999997</v>
      </c>
      <c r="ED6" s="2">
        <f>1/1000000*SUM(Pellets!ED$15:EO$15)</f>
        <v>58.043948</v>
      </c>
      <c r="EE6" s="2">
        <f>1/1000000*SUM(Pellets!EE$15:EP$15)</f>
        <v>58.480002999999996</v>
      </c>
      <c r="EF6" s="2">
        <f>1/1000000*SUM(Pellets!EF$15:EQ$15)</f>
        <v>58.764606000000001</v>
      </c>
      <c r="EG6" s="2">
        <f>1/1000000*SUM(Pellets!EG$15:ER$15)</f>
        <v>60.126612999999999</v>
      </c>
      <c r="EH6" s="2">
        <f>1/1000000*SUM(Pellets!EH$15:ES$15)</f>
        <v>61.986442999999994</v>
      </c>
      <c r="EI6" s="2">
        <f>1/1000000*SUM(Pellets!EI$15:ET$15)</f>
        <v>64.201086000000004</v>
      </c>
      <c r="EJ6" s="2">
        <f>1/1000000*SUM(Pellets!EJ$15:EU$15)</f>
        <v>66.244947999999994</v>
      </c>
      <c r="EK6" s="2">
        <f>1/1000000*SUM(Pellets!EK$15:EV$15)</f>
        <v>68.650756000000001</v>
      </c>
      <c r="EL6" s="2">
        <f>1/1000000*SUM(Pellets!EL$15:EW$15)</f>
        <v>74.041685000000001</v>
      </c>
      <c r="EM6" s="2">
        <f>1/1000000*SUM(Pellets!EM$15:EX$15)</f>
        <v>80.584741999999991</v>
      </c>
      <c r="EN6" s="2">
        <f>1/1000000*SUM(Pellets!EN$15:EY$15)</f>
        <v>95.328344000000001</v>
      </c>
      <c r="EO6" s="2">
        <f>1/1000000*SUM(Pellets!EO$15:EZ$15)</f>
        <v>103.26706</v>
      </c>
      <c r="EP6" s="2">
        <f>1/1000000*SUM(Pellets!EP$15:FA$15)</f>
        <v>114.51094399999999</v>
      </c>
      <c r="EQ6" s="2">
        <f>1/1000000*SUM(Pellets!EQ$15:FB$15)</f>
        <v>123.37370199999999</v>
      </c>
      <c r="ER6" s="2">
        <f>1/1000000*SUM(Pellets!ER$15:FC$15)</f>
        <v>132.30999299999999</v>
      </c>
      <c r="ES6" s="2">
        <f>1/1000000*SUM(Pellets!ES$15:FD$15)</f>
        <v>154.154383</v>
      </c>
      <c r="ET6" s="2">
        <f>1/1000000*SUM(Pellets!ET$15:FE$15)</f>
        <v>167.04485399999999</v>
      </c>
      <c r="EU6" s="2">
        <f>1/1000000*SUM(Pellets!EU$15:FF$15)</f>
        <v>184.97948699999998</v>
      </c>
      <c r="EV6" s="2">
        <f>1/1000000*SUM(Pellets!EV$15:FG$15)</f>
        <v>186.982563</v>
      </c>
      <c r="EW6" s="2">
        <f>1/1000000*SUM(Pellets!EW$15:FH$15)</f>
        <v>191.45152099999999</v>
      </c>
      <c r="EX6" s="2">
        <f>1/1000000*SUM(Pellets!EX$15:FI$15)</f>
        <v>188.26933099999999</v>
      </c>
      <c r="EY6" s="2">
        <f>1/1000000*SUM(Pellets!EY$15:FJ$15)</f>
        <v>182.47985</v>
      </c>
      <c r="EZ6" s="2">
        <f>1/1000000*SUM(Pellets!EZ$15:FK$15)</f>
        <v>166.480255</v>
      </c>
      <c r="FA6" s="2">
        <f>1/1000000*SUM(Pellets!FA$15:FL$15)</f>
        <v>156.37381199999999</v>
      </c>
      <c r="FB6" s="2">
        <f>1/1000000*SUM(Pellets!FB$15:FM$15)</f>
        <v>151.52687</v>
      </c>
      <c r="FC6" s="2">
        <f>1/1000000*SUM(Pellets!FC$15:FN$15)</f>
        <v>151.83133799999999</v>
      </c>
      <c r="FD6" s="2">
        <f>1/1000000*SUM(Pellets!FD$15:FO$15)</f>
        <v>151.25644599999998</v>
      </c>
      <c r="FE6" s="2">
        <f>1/1000000*SUM(Pellets!FE$15:FP$15)</f>
        <v>136.40821199999999</v>
      </c>
      <c r="FF6" s="2">
        <f>1/1000000*SUM(Pellets!FF$15:FQ$15)</f>
        <v>134.571867</v>
      </c>
      <c r="FG6" s="2">
        <f>1/1000000*SUM(Pellets!FG$15:FR$15)</f>
        <v>123.544309</v>
      </c>
      <c r="FH6" s="2">
        <f>1/1000000*SUM(Pellets!FH$15:FS$15)</f>
        <v>120.77834799999999</v>
      </c>
      <c r="FI6" s="2">
        <f>1/1000000*SUM(Pellets!FI$15:FT$15)</f>
        <v>114.83908299999999</v>
      </c>
      <c r="FJ6" s="2">
        <f>1/1000000*SUM(Pellets!FJ$15:FU$15)</f>
        <v>113.278837</v>
      </c>
      <c r="FK6" s="2">
        <f>1/1000000*SUM(Pellets!FK$15:FV$15)</f>
        <v>113.19444999999999</v>
      </c>
      <c r="FL6" s="2">
        <f>1/1000000*SUM(Pellets!FL$15:FW$15)</f>
        <v>108.17078099999999</v>
      </c>
      <c r="FM6" s="2">
        <f>1/1000000*SUM(Pellets!FM$15:FX$15)</f>
        <v>104.60833599999999</v>
      </c>
      <c r="FN6" s="2">
        <f>1/1000000*SUM(Pellets!FN$15:FY$15)</f>
        <v>93.14163099999999</v>
      </c>
    </row>
    <row r="7" spans="1:239">
      <c r="A7" t="str">
        <f>Pellets!A$16</f>
        <v>Germany</v>
      </c>
      <c r="B7" s="2">
        <f>1/1000000*SUM(Pellets!B$16:M$16)</f>
        <v>0.253056</v>
      </c>
      <c r="C7" s="2">
        <f>1/1000000*SUM(Pellets!C$16:N$16)</f>
        <v>0.26294800000000002</v>
      </c>
      <c r="D7" s="2">
        <f>1/1000000*SUM(Pellets!D$16:O$16)</f>
        <v>0.30712600000000001</v>
      </c>
      <c r="E7" s="2">
        <f>1/1000000*SUM(Pellets!E$16:P$16)</f>
        <v>0.31682199999999999</v>
      </c>
      <c r="F7" s="2">
        <f>1/1000000*SUM(Pellets!F$16:Q$16)</f>
        <v>0.312554</v>
      </c>
      <c r="G7" s="2">
        <f>1/1000000*SUM(Pellets!G$16:R$16)</f>
        <v>0.32775599999999999</v>
      </c>
      <c r="H7" s="2">
        <f>1/1000000*SUM(Pellets!H$16:S$16)</f>
        <v>0.31601099999999999</v>
      </c>
      <c r="I7" s="2">
        <f>1/1000000*SUM(Pellets!I$16:T$16)</f>
        <v>0.33364899999999997</v>
      </c>
      <c r="J7" s="2">
        <f>1/1000000*SUM(Pellets!J$16:U$16)</f>
        <v>0.421232</v>
      </c>
      <c r="K7" s="2">
        <f>1/1000000*SUM(Pellets!K$16:V$16)</f>
        <v>0.478302</v>
      </c>
      <c r="L7" s="2">
        <f>1/1000000*SUM(Pellets!L$16:W$16)</f>
        <v>0.58221400000000001</v>
      </c>
      <c r="M7" s="2">
        <f>1/1000000*SUM(Pellets!M$16:X$16)</f>
        <v>0.67289900000000002</v>
      </c>
      <c r="N7" s="2">
        <f>1/1000000*SUM(Pellets!N$16:Y$16)</f>
        <v>0.78765599999999991</v>
      </c>
      <c r="O7" s="2">
        <f>1/1000000*SUM(Pellets!O$16:Z$16)</f>
        <v>0.84699899999999995</v>
      </c>
      <c r="P7" s="2">
        <f>1/1000000*SUM(Pellets!P$16:AA$16)</f>
        <v>0.9165899999999999</v>
      </c>
      <c r="Q7" s="2">
        <f>1/1000000*SUM(Pellets!Q$16:AB$16)</f>
        <v>0.93944299999999992</v>
      </c>
      <c r="R7" s="2">
        <f>1/1000000*SUM(Pellets!R$16:AC$16)</f>
        <v>0.95347199999999999</v>
      </c>
      <c r="S7" s="2">
        <f>1/1000000*SUM(Pellets!S$16:AD$16)</f>
        <v>0.94348499999999991</v>
      </c>
      <c r="T7" s="2">
        <f>1/1000000*SUM(Pellets!T$16:AE$16)</f>
        <v>0.94577199999999995</v>
      </c>
      <c r="U7" s="2">
        <f>1/1000000*SUM(Pellets!U$16:AF$16)</f>
        <v>0.94024599999999992</v>
      </c>
      <c r="V7" s="2">
        <f>1/1000000*SUM(Pellets!V$16:AG$16)</f>
        <v>0.87984599999999991</v>
      </c>
      <c r="W7" s="2">
        <f>1/1000000*SUM(Pellets!W$16:AH$16)</f>
        <v>0.83483599999999991</v>
      </c>
      <c r="X7" s="2">
        <f>1/1000000*SUM(Pellets!X$16:AI$16)</f>
        <v>0.751888</v>
      </c>
      <c r="Y7" s="2">
        <f>1/1000000*SUM(Pellets!Y$16:AJ$16)</f>
        <v>0.65229599999999999</v>
      </c>
      <c r="Z7" s="2">
        <f>1/1000000*SUM(Pellets!Z$16:AK$16)</f>
        <v>0.51359999999999995</v>
      </c>
      <c r="AA7" s="2">
        <f>1/1000000*SUM(Pellets!AA$16:AL$16)</f>
        <v>0.47069999999999995</v>
      </c>
      <c r="AB7" s="2">
        <f>1/1000000*SUM(Pellets!AB$16:AM$16)</f>
        <v>0.74722299999999997</v>
      </c>
      <c r="AC7" s="2">
        <f>1/1000000*SUM(Pellets!AC$16:AN$16)</f>
        <v>1.2349759999999999</v>
      </c>
      <c r="AD7" s="2">
        <f>1/1000000*SUM(Pellets!AD$16:AO$16)</f>
        <v>1.5853269999999999</v>
      </c>
      <c r="AE7" s="2">
        <f>1/1000000*SUM(Pellets!AE$16:AP$16)</f>
        <v>2.2590339999999998</v>
      </c>
      <c r="AF7" s="2">
        <f>1/1000000*SUM(Pellets!AF$16:AQ$16)</f>
        <v>3.3227499999999996</v>
      </c>
      <c r="AG7" s="2">
        <f>1/1000000*SUM(Pellets!AG$16:AR$16)</f>
        <v>4.6082839999999994</v>
      </c>
      <c r="AH7" s="2">
        <f>1/1000000*SUM(Pellets!AH$16:AS$16)</f>
        <v>5.9977849999999995</v>
      </c>
      <c r="AI7" s="2">
        <f>1/1000000*SUM(Pellets!AI$16:AT$16)</f>
        <v>7.05999</v>
      </c>
      <c r="AJ7" s="2">
        <f>1/1000000*SUM(Pellets!AJ$16:AU$16)</f>
        <v>8.2061580000000003</v>
      </c>
      <c r="AK7" s="2">
        <f>1/1000000*SUM(Pellets!AK$16:AV$16)</f>
        <v>8.488683</v>
      </c>
      <c r="AL7" s="2">
        <f>1/1000000*SUM(Pellets!AL$16:AW$16)</f>
        <v>8.6649019999999997</v>
      </c>
      <c r="AM7" s="2">
        <f>1/1000000*SUM(Pellets!AM$16:AX$16)</f>
        <v>8.8431509999999989</v>
      </c>
      <c r="AN7" s="2">
        <f>1/1000000*SUM(Pellets!AN$16:AY$16)</f>
        <v>8.528359</v>
      </c>
      <c r="AO7" s="2">
        <f>1/1000000*SUM(Pellets!AO$16:AZ$16)</f>
        <v>8.0238610000000001</v>
      </c>
      <c r="AP7" s="2">
        <f>1/1000000*SUM(Pellets!AP$16:BA$16)</f>
        <v>7.6686859999999992</v>
      </c>
      <c r="AQ7" s="2">
        <f>1/1000000*SUM(Pellets!AQ$16:BB$16)</f>
        <v>6.9801519999999995</v>
      </c>
      <c r="AR7" s="2">
        <f>1/1000000*SUM(Pellets!AR$16:BC$16)</f>
        <v>5.8977059999999994</v>
      </c>
      <c r="AS7" s="2">
        <f>1/1000000*SUM(Pellets!AS$16:BD$16)</f>
        <v>4.58894</v>
      </c>
      <c r="AT7" s="2">
        <f>1/1000000*SUM(Pellets!AT$16:BE$16)</f>
        <v>3.302003</v>
      </c>
      <c r="AU7" s="2">
        <f>1/1000000*SUM(Pellets!AU$16:BF$16)</f>
        <v>2.3210889999999997</v>
      </c>
      <c r="AV7" s="2">
        <f>1/1000000*SUM(Pellets!AV$16:BG$16)</f>
        <v>1.3051169999999999</v>
      </c>
      <c r="AW7" s="2">
        <f>1/1000000*SUM(Pellets!AW$16:BH$16)</f>
        <v>1.1187369999999999</v>
      </c>
      <c r="AX7" s="2">
        <f>1/1000000*SUM(Pellets!AX$16:BI$16)</f>
        <v>1.030219</v>
      </c>
      <c r="AY7" s="2">
        <f>1/1000000*SUM(Pellets!AY$16:BJ$16)</f>
        <v>0.97512699999999997</v>
      </c>
      <c r="AZ7" s="2">
        <f>1/1000000*SUM(Pellets!AZ$16:BK$16)</f>
        <v>1.0989</v>
      </c>
      <c r="BA7" s="2">
        <f>1/1000000*SUM(Pellets!BA$16:BL$16)</f>
        <v>1.472604</v>
      </c>
      <c r="BB7" s="2">
        <f>1/1000000*SUM(Pellets!BB$16:BM$16)</f>
        <v>1.6700619999999999</v>
      </c>
      <c r="BC7" s="2">
        <f>1/1000000*SUM(Pellets!BC$16:BN$16)</f>
        <v>1.772921</v>
      </c>
      <c r="BD7" s="2">
        <f>1/1000000*SUM(Pellets!BD$16:BO$16)</f>
        <v>2.008804</v>
      </c>
      <c r="BE7" s="2">
        <f>1/1000000*SUM(Pellets!BE$16:BP$16)</f>
        <v>2.2147139999999998</v>
      </c>
      <c r="BF7" s="2">
        <f>1/1000000*SUM(Pellets!BF$16:BQ$16)</f>
        <v>2.503879</v>
      </c>
      <c r="BG7" s="2">
        <f>1/1000000*SUM(Pellets!BG$16:BR$16)</f>
        <v>2.5333380000000001</v>
      </c>
      <c r="BH7" s="2">
        <f>1/1000000*SUM(Pellets!BH$16:BS$16)</f>
        <v>2.481115</v>
      </c>
      <c r="BI7" s="2">
        <f>1/1000000*SUM(Pellets!BI$16:BT$16)</f>
        <v>2.5419130000000001</v>
      </c>
      <c r="BJ7" s="2">
        <f>1/1000000*SUM(Pellets!BJ$16:BU$16)</f>
        <v>2.5448059999999999</v>
      </c>
      <c r="BK7" s="2">
        <f>1/1000000*SUM(Pellets!BK$16:BV$16)</f>
        <v>2.5332429999999997</v>
      </c>
      <c r="BL7" s="2">
        <f>1/1000000*SUM(Pellets!BL$16:BW$16)</f>
        <v>2.4382609999999998</v>
      </c>
      <c r="BM7" s="2">
        <f>1/1000000*SUM(Pellets!BM$16:BX$16)</f>
        <v>2.1752089999999997</v>
      </c>
      <c r="BN7" s="2">
        <f>1/1000000*SUM(Pellets!BN$16:BY$16)</f>
        <v>2.0962929999999997</v>
      </c>
      <c r="BO7" s="2">
        <f>1/1000000*SUM(Pellets!BO$16:BZ$16)</f>
        <v>2.0905399999999998</v>
      </c>
      <c r="BP7" s="2">
        <f>1/1000000*SUM(Pellets!BP$16:CA$16)</f>
        <v>1.995533</v>
      </c>
      <c r="BQ7" s="2">
        <f>1/1000000*SUM(Pellets!BQ$16:CB$16)</f>
        <v>2.0188809999999999</v>
      </c>
      <c r="BR7" s="2">
        <f>1/1000000*SUM(Pellets!BR$16:CC$16)</f>
        <v>1.9156949999999999</v>
      </c>
      <c r="BS7" s="2">
        <f>1/1000000*SUM(Pellets!BS$16:CD$16)</f>
        <v>2.013973</v>
      </c>
      <c r="BT7" s="2">
        <f>1/1000000*SUM(Pellets!BT$16:CE$16)</f>
        <v>2.0337000000000001</v>
      </c>
      <c r="BU7" s="2">
        <f>1/1000000*SUM(Pellets!BU$16:CF$16)</f>
        <v>1.9660409999999999</v>
      </c>
      <c r="BV7" s="2">
        <f>1/1000000*SUM(Pellets!BV$16:CG$16)</f>
        <v>1.933098</v>
      </c>
      <c r="BW7" s="2">
        <f>1/1000000*SUM(Pellets!BW$16:CH$16)</f>
        <v>2.0320070000000001</v>
      </c>
      <c r="BX7" s="2">
        <f>1/1000000*SUM(Pellets!BX$16:CI$16)</f>
        <v>2.2163409999999999</v>
      </c>
      <c r="BY7" s="2">
        <f>1/1000000*SUM(Pellets!BY$16:CJ$16)</f>
        <v>2.2295050000000001</v>
      </c>
      <c r="BZ7" s="2">
        <f>1/1000000*SUM(Pellets!BZ$16:CK$16)</f>
        <v>2.2066619999999997</v>
      </c>
      <c r="CA7" s="2">
        <f>1/1000000*SUM(Pellets!CA$16:CL$16)</f>
        <v>2.3788959999999997</v>
      </c>
      <c r="CB7" s="2">
        <f>1/1000000*SUM(Pellets!CB$16:CM$16)</f>
        <v>2.4589349999999999</v>
      </c>
      <c r="CC7" s="2">
        <f>1/1000000*SUM(Pellets!CC$16:CN$16)</f>
        <v>2.416649</v>
      </c>
      <c r="CD7" s="2">
        <f>1/1000000*SUM(Pellets!CD$16:CO$16)</f>
        <v>4.0653259999999998</v>
      </c>
      <c r="CE7" s="2">
        <f>1/1000000*SUM(Pellets!CE$16:CP$16)</f>
        <v>4.1686350000000001</v>
      </c>
      <c r="CF7" s="2">
        <f>1/1000000*SUM(Pellets!CF$16:CQ$16)</f>
        <v>4.3389730000000002</v>
      </c>
      <c r="CG7" s="2">
        <f>1/1000000*SUM(Pellets!CG$16:CR$16)</f>
        <v>4.4676089999999995</v>
      </c>
      <c r="CH7" s="2">
        <f>1/1000000*SUM(Pellets!CH$16:CS$16)</f>
        <v>4.6115499999999994</v>
      </c>
      <c r="CI7" s="2">
        <f>1/1000000*SUM(Pellets!CI$16:CT$16)</f>
        <v>4.7772699999999997</v>
      </c>
      <c r="CJ7" s="2">
        <f>1/1000000*SUM(Pellets!CJ$16:CU$16)</f>
        <v>4.8737449999999995</v>
      </c>
      <c r="CK7" s="2">
        <f>1/1000000*SUM(Pellets!CK$16:CV$16)</f>
        <v>5.2562569999999997</v>
      </c>
      <c r="CL7" s="2">
        <f>1/1000000*SUM(Pellets!CL$16:CW$16)</f>
        <v>5.5615559999999995</v>
      </c>
      <c r="CM7" s="2">
        <f>1/1000000*SUM(Pellets!CM$16:CX$16)</f>
        <v>5.7445209999999998</v>
      </c>
      <c r="CN7" s="2">
        <f>1/1000000*SUM(Pellets!CN$16:CY$16)</f>
        <v>5.837574</v>
      </c>
      <c r="CO7" s="2">
        <f>1/1000000*SUM(Pellets!CO$16:CZ$16)</f>
        <v>5.8891909999999994</v>
      </c>
      <c r="CP7" s="2">
        <f>1/1000000*SUM(Pellets!CP$16:DA$16)</f>
        <v>4.0238839999999998</v>
      </c>
      <c r="CQ7" s="2">
        <f>1/1000000*SUM(Pellets!CQ$16:DB$16)</f>
        <v>3.8783809999999996</v>
      </c>
      <c r="CR7" s="2">
        <f>1/1000000*SUM(Pellets!CR$16:DC$16)</f>
        <v>3.9493299999999998</v>
      </c>
      <c r="CS7" s="2">
        <f>1/1000000*SUM(Pellets!CS$16:DD$16)</f>
        <v>5.0870309999999996</v>
      </c>
      <c r="CT7" s="2">
        <f>1/1000000*SUM(Pellets!CT$16:DE$16)</f>
        <v>4.9965259999999994</v>
      </c>
      <c r="CU7" s="2">
        <f>1/1000000*SUM(Pellets!CU$16:DF$16)</f>
        <v>5.0559129999999994</v>
      </c>
      <c r="CV7" s="2">
        <f>1/1000000*SUM(Pellets!CV$16:DG$16)</f>
        <v>5.0112359999999994</v>
      </c>
      <c r="CW7" s="2">
        <f>1/1000000*SUM(Pellets!CW$16:DH$16)</f>
        <v>4.8352909999999998</v>
      </c>
      <c r="CX7" s="2">
        <f>1/1000000*SUM(Pellets!CX$16:DI$16)</f>
        <v>4.7209009999999996</v>
      </c>
      <c r="CY7" s="2">
        <f>1/1000000*SUM(Pellets!CY$16:DJ$16)</f>
        <v>4.6298119999999994</v>
      </c>
      <c r="CZ7" s="2">
        <f>1/1000000*SUM(Pellets!CZ$16:DK$16)</f>
        <v>5.1946859999999999</v>
      </c>
      <c r="DA7" s="2">
        <f>1/1000000*SUM(Pellets!DA$16:DL$16)</f>
        <v>5.2789679999999999</v>
      </c>
      <c r="DB7" s="2">
        <f>1/1000000*SUM(Pellets!DB$16:DM$16)</f>
        <v>5.5328629999999999</v>
      </c>
      <c r="DC7" s="2">
        <f>1/1000000*SUM(Pellets!DC$16:DN$16)</f>
        <v>5.6409129999999994</v>
      </c>
      <c r="DD7" s="2">
        <f>1/1000000*SUM(Pellets!DD$16:DO$16)</f>
        <v>5.6782559999999993</v>
      </c>
      <c r="DE7" s="2">
        <f>1/1000000*SUM(Pellets!DE$16:DP$16)</f>
        <v>4.7103250000000001</v>
      </c>
      <c r="DF7" s="2">
        <f>1/1000000*SUM(Pellets!DF$16:DQ$16)</f>
        <v>4.8617460000000001</v>
      </c>
      <c r="DG7" s="2">
        <f>1/1000000*SUM(Pellets!DG$16:DR$16)</f>
        <v>4.6830289999999994</v>
      </c>
      <c r="DH7" s="2">
        <f>1/1000000*SUM(Pellets!DH$16:DS$16)</f>
        <v>4.7281490000000002</v>
      </c>
      <c r="DI7" s="2">
        <f>1/1000000*SUM(Pellets!DI$16:DT$16)</f>
        <v>4.7422069999999996</v>
      </c>
      <c r="DJ7" s="2">
        <f>1/1000000*SUM(Pellets!DJ$16:DU$16)</f>
        <v>4.7902429999999994</v>
      </c>
      <c r="DK7" s="2">
        <f>1/1000000*SUM(Pellets!DK$16:DV$16)</f>
        <v>5.3325439999999995</v>
      </c>
      <c r="DL7" s="2">
        <f>1/1000000*SUM(Pellets!DL$16:DW$16)</f>
        <v>4.7859309999999997</v>
      </c>
      <c r="DM7" s="2">
        <f>1/1000000*SUM(Pellets!DM$16:DX$16)</f>
        <v>4.7690279999999996</v>
      </c>
      <c r="DN7" s="2">
        <f>1/1000000*SUM(Pellets!DN$16:DY$16)</f>
        <v>4.5704820000000002</v>
      </c>
      <c r="DO7" s="2">
        <f>1/1000000*SUM(Pellets!DO$16:DZ$16)</f>
        <v>4.5676059999999996</v>
      </c>
      <c r="DP7" s="2">
        <f>1/1000000*SUM(Pellets!DP$16:EA$16)</f>
        <v>4.431489</v>
      </c>
      <c r="DQ7" s="2">
        <f>1/1000000*SUM(Pellets!DQ$16:EB$16)</f>
        <v>4.2666599999999999</v>
      </c>
      <c r="DR7" s="2">
        <f>1/1000000*SUM(Pellets!DR$16:EC$16)</f>
        <v>4.2564959999999994</v>
      </c>
      <c r="DS7" s="2">
        <f>1/1000000*SUM(Pellets!DS$16:ED$16)</f>
        <v>4.3891439999999999</v>
      </c>
      <c r="DT7" s="2">
        <f>1/1000000*SUM(Pellets!DT$16:EE$16)</f>
        <v>4.3508209999999998</v>
      </c>
      <c r="DU7" s="2">
        <f>1/1000000*SUM(Pellets!DU$16:EF$16)</f>
        <v>4.2837909999999999</v>
      </c>
      <c r="DV7" s="2">
        <f>1/1000000*SUM(Pellets!DV$16:EG$16)</f>
        <v>4.3090909999999996</v>
      </c>
      <c r="DW7" s="2">
        <f>1/1000000*SUM(Pellets!DW$16:EH$16)</f>
        <v>3.789568</v>
      </c>
      <c r="DX7" s="2">
        <f>1/1000000*SUM(Pellets!DX$16:EI$16)</f>
        <v>3.818022</v>
      </c>
      <c r="DY7" s="2">
        <f>1/1000000*SUM(Pellets!DY$16:EJ$16)</f>
        <v>3.8479719999999999</v>
      </c>
      <c r="DZ7" s="2">
        <f>1/1000000*SUM(Pellets!DZ$16:EK$16)</f>
        <v>3.9452909999999997</v>
      </c>
      <c r="EA7" s="2">
        <f>1/1000000*SUM(Pellets!EA$16:EL$16)</f>
        <v>4.0754289999999997</v>
      </c>
      <c r="EB7" s="2">
        <f>1/1000000*SUM(Pellets!EB$16:EM$16)</f>
        <v>4.4573469999999995</v>
      </c>
      <c r="EC7" s="2">
        <f>1/1000000*SUM(Pellets!EC$16:EN$16)</f>
        <v>4.5991770000000001</v>
      </c>
      <c r="ED7" s="2">
        <f>1/1000000*SUM(Pellets!ED$16:EO$16)</f>
        <v>4.6131380000000002</v>
      </c>
      <c r="EE7" s="2">
        <f>1/1000000*SUM(Pellets!EE$16:EP$16)</f>
        <v>4.770499</v>
      </c>
      <c r="EF7" s="2">
        <f>1/1000000*SUM(Pellets!EF$16:EQ$16)</f>
        <v>5.2356159999999994</v>
      </c>
      <c r="EG7" s="2">
        <f>1/1000000*SUM(Pellets!EG$16:ER$16)</f>
        <v>6.2786109999999997</v>
      </c>
      <c r="EH7" s="2">
        <f>1/1000000*SUM(Pellets!EH$16:ES$16)</f>
        <v>6.7777370000000001</v>
      </c>
      <c r="EI7" s="2">
        <f>1/1000000*SUM(Pellets!EI$16:ET$16)</f>
        <v>7.520327</v>
      </c>
      <c r="EJ7" s="2">
        <f>1/1000000*SUM(Pellets!EJ$16:EU$16)</f>
        <v>8.1925480000000004</v>
      </c>
      <c r="EK7" s="2">
        <f>1/1000000*SUM(Pellets!EK$16:EV$16)</f>
        <v>9.498856</v>
      </c>
      <c r="EL7" s="2">
        <f>1/1000000*SUM(Pellets!EL$16:EW$16)</f>
        <v>10.066853</v>
      </c>
      <c r="EM7" s="2">
        <f>1/1000000*SUM(Pellets!EM$16:EX$16)</f>
        <v>11.919305</v>
      </c>
      <c r="EN7" s="2">
        <f>1/1000000*SUM(Pellets!EN$16:EY$16)</f>
        <v>12.960332999999999</v>
      </c>
      <c r="EO7" s="2">
        <f>1/1000000*SUM(Pellets!EO$16:EZ$16)</f>
        <v>12.876323999999999</v>
      </c>
      <c r="EP7" s="2">
        <f>1/1000000*SUM(Pellets!EP$16:FA$16)</f>
        <v>13.005353999999999</v>
      </c>
      <c r="EQ7" s="2">
        <f>1/1000000*SUM(Pellets!EQ$16:FB$16)</f>
        <v>12.869382999999999</v>
      </c>
      <c r="ER7" s="2">
        <f>1/1000000*SUM(Pellets!ER$16:FC$16)</f>
        <v>13.295192999999999</v>
      </c>
      <c r="ES7" s="2">
        <f>1/1000000*SUM(Pellets!ES$16:FD$16)</f>
        <v>13.948789999999999</v>
      </c>
      <c r="ET7" s="2">
        <f>1/1000000*SUM(Pellets!ET$16:FE$16)</f>
        <v>14.826233999999999</v>
      </c>
      <c r="EU7" s="2">
        <f>1/1000000*SUM(Pellets!EU$16:FF$16)</f>
        <v>16.457865999999999</v>
      </c>
      <c r="EV7" s="2">
        <f>1/1000000*SUM(Pellets!EV$16:FG$16)</f>
        <v>16.592302</v>
      </c>
      <c r="EW7" s="2">
        <f>1/1000000*SUM(Pellets!EW$16:FH$16)</f>
        <v>16.865383999999999</v>
      </c>
      <c r="EX7" s="2">
        <f>1/1000000*SUM(Pellets!EX$16:FI$16)</f>
        <v>16.689147999999999</v>
      </c>
      <c r="EY7" s="2">
        <f>1/1000000*SUM(Pellets!EY$16:FJ$16)</f>
        <v>14.775119</v>
      </c>
      <c r="EZ7" s="2">
        <f>1/1000000*SUM(Pellets!EZ$16:FK$16)</f>
        <v>13.255606</v>
      </c>
      <c r="FA7" s="2">
        <f>1/1000000*SUM(Pellets!FA$16:FL$16)</f>
        <v>13.233481999999999</v>
      </c>
      <c r="FB7" s="2">
        <f>1/1000000*SUM(Pellets!FB$16:FM$16)</f>
        <v>14.358813999999999</v>
      </c>
      <c r="FC7" s="2">
        <f>1/1000000*SUM(Pellets!FC$16:FN$16)</f>
        <v>16.216018999999999</v>
      </c>
      <c r="FD7" s="2">
        <f>1/1000000*SUM(Pellets!FD$16:FO$16)</f>
        <v>17.021853999999998</v>
      </c>
      <c r="FE7" s="2">
        <f>1/1000000*SUM(Pellets!FE$16:FP$16)</f>
        <v>16.808219999999999</v>
      </c>
      <c r="FF7" s="2">
        <f>1/1000000*SUM(Pellets!FF$16:FQ$16)</f>
        <v>16.905995999999998</v>
      </c>
      <c r="FG7" s="2">
        <f>1/1000000*SUM(Pellets!FG$16:FR$16)</f>
        <v>15.274229999999999</v>
      </c>
      <c r="FH7" s="2">
        <f>1/1000000*SUM(Pellets!FH$16:FS$16)</f>
        <v>15.276014999999999</v>
      </c>
      <c r="FI7" s="2">
        <f>1/1000000*SUM(Pellets!FI$16:FT$16)</f>
        <v>14.511346</v>
      </c>
      <c r="FJ7" s="2">
        <f>1/1000000*SUM(Pellets!FJ$16:FU$16)</f>
        <v>14.746314999999999</v>
      </c>
      <c r="FK7" s="2">
        <f>1/1000000*SUM(Pellets!FK$16:FV$16)</f>
        <v>15.891763999999998</v>
      </c>
      <c r="FL7" s="2">
        <f>1/1000000*SUM(Pellets!FL$16:FW$16)</f>
        <v>15.693244999999999</v>
      </c>
      <c r="FM7" s="2">
        <f>1/1000000*SUM(Pellets!FM$16:FX$16)</f>
        <v>15.402182999999999</v>
      </c>
      <c r="FN7" s="2">
        <f>1/1000000*SUM(Pellets!FN$16:FY$16)</f>
        <v>13.872845</v>
      </c>
    </row>
    <row r="8" spans="1:239">
      <c r="A8" t="str">
        <f>Pellets!A$23</f>
        <v>Luxembourg</v>
      </c>
      <c r="B8" s="2">
        <f>1/1000000*SUM(Pellets!B$23:M$23)</f>
        <v>0.45464899999999997</v>
      </c>
      <c r="C8" s="2">
        <f>1/1000000*SUM(Pellets!C$23:N$23)</f>
        <v>0.53900700000000001</v>
      </c>
      <c r="D8" s="2">
        <f>1/1000000*SUM(Pellets!D$23:O$23)</f>
        <v>0.60695500000000002</v>
      </c>
      <c r="E8" s="2">
        <f>1/1000000*SUM(Pellets!E$23:P$23)</f>
        <v>0.70375699999999997</v>
      </c>
      <c r="F8" s="2">
        <f>1/1000000*SUM(Pellets!F$23:Q$23)</f>
        <v>0.70158900000000002</v>
      </c>
      <c r="G8" s="2">
        <f>1/1000000*SUM(Pellets!G$23:R$23)</f>
        <v>0.69491399999999992</v>
      </c>
      <c r="H8" s="2">
        <f>1/1000000*SUM(Pellets!H$23:S$23)</f>
        <v>0.682145</v>
      </c>
      <c r="I8" s="2">
        <f>1/1000000*SUM(Pellets!I$23:T$23)</f>
        <v>0.69771499999999997</v>
      </c>
      <c r="J8" s="2">
        <f>1/1000000*SUM(Pellets!J$23:U$23)</f>
        <v>0.73476999999999992</v>
      </c>
      <c r="K8" s="2">
        <f>1/1000000*SUM(Pellets!K$23:V$23)</f>
        <v>0.75103799999999998</v>
      </c>
      <c r="L8" s="2">
        <f>1/1000000*SUM(Pellets!L$23:W$23)</f>
        <v>0.76220599999999994</v>
      </c>
      <c r="M8" s="2">
        <f>1/1000000*SUM(Pellets!M$23:X$23)</f>
        <v>0.75941700000000001</v>
      </c>
      <c r="N8" s="2">
        <f>1/1000000*SUM(Pellets!N$23:Y$23)</f>
        <v>0.74589699999999992</v>
      </c>
      <c r="O8" s="2">
        <f>1/1000000*SUM(Pellets!O$23:Z$23)</f>
        <v>0.66488999999999998</v>
      </c>
      <c r="P8" s="2">
        <f>1/1000000*SUM(Pellets!P$23:AA$23)</f>
        <v>0.593862</v>
      </c>
      <c r="Q8" s="2">
        <f>1/1000000*SUM(Pellets!Q$23:AB$23)</f>
        <v>0.49623699999999998</v>
      </c>
      <c r="R8" s="2">
        <f>1/1000000*SUM(Pellets!R$23:AC$23)</f>
        <v>0.459843</v>
      </c>
      <c r="S8" s="2">
        <f>1/1000000*SUM(Pellets!S$23:AD$23)</f>
        <v>0.445382</v>
      </c>
      <c r="T8" s="2">
        <f>1/1000000*SUM(Pellets!T$23:AE$23)</f>
        <v>0.43969399999999997</v>
      </c>
      <c r="U8" s="2">
        <f>1/1000000*SUM(Pellets!U$23:AF$23)</f>
        <v>0.40776999999999997</v>
      </c>
      <c r="V8" s="2">
        <f>1/1000000*SUM(Pellets!V$23:AG$23)</f>
        <v>0.36789499999999997</v>
      </c>
      <c r="W8" s="2">
        <f>1/1000000*SUM(Pellets!W$23:AH$23)</f>
        <v>0.33013300000000001</v>
      </c>
      <c r="X8" s="2">
        <f>1/1000000*SUM(Pellets!X$23:AI$23)</f>
        <v>0.29349999999999998</v>
      </c>
      <c r="Y8" s="2">
        <f>1/1000000*SUM(Pellets!Y$23:AJ$23)</f>
        <v>0.216589</v>
      </c>
      <c r="Z8" s="2">
        <f>1/1000000*SUM(Pellets!Z$23:AK$23)</f>
        <v>0.12144999999999999</v>
      </c>
      <c r="AA8" s="2">
        <f>1/1000000*SUM(Pellets!AA$23:AL$23)</f>
        <v>0.15784899999999999</v>
      </c>
      <c r="AB8" s="2">
        <f>1/1000000*SUM(Pellets!AB$23:AM$23)</f>
        <v>0.248192</v>
      </c>
      <c r="AC8" s="2">
        <f>1/1000000*SUM(Pellets!AC$23:AN$23)</f>
        <v>0.34621599999999997</v>
      </c>
      <c r="AD8" s="2">
        <f>1/1000000*SUM(Pellets!AD$23:AO$23)</f>
        <v>0.40087699999999998</v>
      </c>
      <c r="AE8" s="2">
        <f>1/1000000*SUM(Pellets!AE$23:AP$23)</f>
        <v>0.430288</v>
      </c>
      <c r="AF8" s="2">
        <f>1/1000000*SUM(Pellets!AF$23:AQ$23)</f>
        <v>0.45199499999999998</v>
      </c>
      <c r="AG8" s="2">
        <f>1/1000000*SUM(Pellets!AG$23:AR$23)</f>
        <v>0.51200199999999996</v>
      </c>
      <c r="AH8" s="2">
        <f>1/1000000*SUM(Pellets!AH$23:AS$23)</f>
        <v>0.60893799999999998</v>
      </c>
      <c r="AI8" s="2">
        <f>1/1000000*SUM(Pellets!AI$23:AT$23)</f>
        <v>0.69767299999999999</v>
      </c>
      <c r="AJ8" s="2">
        <f>1/1000000*SUM(Pellets!AJ$23:AU$23)</f>
        <v>0.75597799999999993</v>
      </c>
      <c r="AK8" s="2">
        <f>1/1000000*SUM(Pellets!AK$23:AV$23)</f>
        <v>0.76007999999999998</v>
      </c>
      <c r="AL8" s="2">
        <f>1/1000000*SUM(Pellets!AL$23:AW$23)</f>
        <v>0.77025599999999994</v>
      </c>
      <c r="AM8" s="2">
        <f>1/1000000*SUM(Pellets!AM$23:AX$23)</f>
        <v>0.73707299999999998</v>
      </c>
      <c r="AN8" s="2">
        <f>1/1000000*SUM(Pellets!AN$23:AY$23)</f>
        <v>0.68027499999999996</v>
      </c>
      <c r="AO8" s="2">
        <f>1/1000000*SUM(Pellets!AO$23:AZ$23)</f>
        <v>0.60344699999999996</v>
      </c>
      <c r="AP8" s="2">
        <f>1/1000000*SUM(Pellets!AP$23:BA$23)</f>
        <v>0.56290799999999996</v>
      </c>
      <c r="AQ8" s="2">
        <f>1/1000000*SUM(Pellets!AQ$23:BB$23)</f>
        <v>0.52664999999999995</v>
      </c>
      <c r="AR8" s="2">
        <f>1/1000000*SUM(Pellets!AR$23:BC$23)</f>
        <v>0.49703799999999998</v>
      </c>
      <c r="AS8" s="2">
        <f>1/1000000*SUM(Pellets!AS$23:BD$23)</f>
        <v>0.439253</v>
      </c>
      <c r="AT8" s="2">
        <f>1/1000000*SUM(Pellets!AT$23:BE$23)</f>
        <v>0.37392799999999998</v>
      </c>
      <c r="AU8" s="2">
        <f>1/1000000*SUM(Pellets!AU$23:BF$23)</f>
        <v>0.321465</v>
      </c>
      <c r="AV8" s="2">
        <f>1/1000000*SUM(Pellets!AV$23:BG$23)</f>
        <v>0.33471699999999999</v>
      </c>
      <c r="AW8" s="2">
        <f>1/1000000*SUM(Pellets!AW$23:BH$23)</f>
        <v>0.33356399999999997</v>
      </c>
      <c r="AX8" s="2">
        <f>1/1000000*SUM(Pellets!AX$23:BI$23)</f>
        <v>0.32527200000000001</v>
      </c>
      <c r="AY8" s="2">
        <f>1/1000000*SUM(Pellets!AY$23:BJ$23)</f>
        <v>0.33178599999999997</v>
      </c>
      <c r="AZ8" s="2">
        <f>1/1000000*SUM(Pellets!AZ$23:BK$23)</f>
        <v>0.30787599999999998</v>
      </c>
      <c r="BA8" s="2">
        <f>1/1000000*SUM(Pellets!BA$23:BL$23)</f>
        <v>0.30169599999999996</v>
      </c>
      <c r="BB8" s="2">
        <f>1/1000000*SUM(Pellets!BB$23:BM$23)</f>
        <v>0.31591799999999998</v>
      </c>
      <c r="BC8" s="2">
        <f>1/1000000*SUM(Pellets!BC$23:BN$23)</f>
        <v>0.33913299999999996</v>
      </c>
      <c r="BD8" s="2">
        <f>1/1000000*SUM(Pellets!BD$23:BO$23)</f>
        <v>0.36689899999999998</v>
      </c>
      <c r="BE8" s="2">
        <f>1/1000000*SUM(Pellets!BE$23:BP$23)</f>
        <v>0.42709599999999998</v>
      </c>
      <c r="BF8" s="2">
        <f>1/1000000*SUM(Pellets!BF$23:BQ$23)</f>
        <v>0.437338</v>
      </c>
      <c r="BG8" s="2">
        <f>1/1000000*SUM(Pellets!BG$23:BR$23)</f>
        <v>0.42047599999999996</v>
      </c>
      <c r="BH8" s="2">
        <f>1/1000000*SUM(Pellets!BH$23:BS$23)</f>
        <v>0.36396999999999996</v>
      </c>
      <c r="BI8" s="2">
        <f>1/1000000*SUM(Pellets!BI$23:BT$23)</f>
        <v>0.42012499999999997</v>
      </c>
      <c r="BJ8" s="2">
        <f>1/1000000*SUM(Pellets!BJ$23:BU$23)</f>
        <v>0.44628499999999999</v>
      </c>
      <c r="BK8" s="2">
        <f>1/1000000*SUM(Pellets!BK$23:BV$23)</f>
        <v>0.50358799999999992</v>
      </c>
      <c r="BL8" s="2">
        <f>1/1000000*SUM(Pellets!BL$23:BW$23)</f>
        <v>0.53601100000000002</v>
      </c>
      <c r="BM8" s="2">
        <f>1/1000000*SUM(Pellets!BM$23:BX$23)</f>
        <v>0.57289299999999999</v>
      </c>
      <c r="BN8" s="2">
        <f>1/1000000*SUM(Pellets!BN$23:BY$23)</f>
        <v>0.56952700000000001</v>
      </c>
      <c r="BO8" s="2">
        <f>1/1000000*SUM(Pellets!BO$23:BZ$23)</f>
        <v>0.57355099999999992</v>
      </c>
      <c r="BP8" s="2">
        <f>1/1000000*SUM(Pellets!BP$23:CA$23)</f>
        <v>0.59426000000000001</v>
      </c>
      <c r="BQ8" s="2">
        <f>1/1000000*SUM(Pellets!BQ$23:CB$23)</f>
        <v>0.54702299999999993</v>
      </c>
      <c r="BR8" s="2">
        <f>1/1000000*SUM(Pellets!BR$23:CC$23)</f>
        <v>0.52210800000000002</v>
      </c>
      <c r="BS8" s="2">
        <f>1/1000000*SUM(Pellets!BS$23:CD$23)</f>
        <v>0.53763099999999997</v>
      </c>
      <c r="BT8" s="2">
        <f>1/1000000*SUM(Pellets!BT$23:CE$23)</f>
        <v>0.53621299999999994</v>
      </c>
      <c r="BU8" s="2">
        <f>1/1000000*SUM(Pellets!BU$23:CF$23)</f>
        <v>0.47911299999999996</v>
      </c>
      <c r="BV8" s="2">
        <f>1/1000000*SUM(Pellets!BV$23:CG$23)</f>
        <v>0.45075199999999999</v>
      </c>
      <c r="BW8" s="2">
        <f>1/1000000*SUM(Pellets!BW$23:CH$23)</f>
        <v>0.47410599999999997</v>
      </c>
      <c r="BX8" s="2">
        <f>1/1000000*SUM(Pellets!BX$23:CI$23)</f>
        <v>0.53268199999999999</v>
      </c>
      <c r="BY8" s="2">
        <f>1/1000000*SUM(Pellets!BY$23:CJ$23)</f>
        <v>0.51264599999999994</v>
      </c>
      <c r="BZ8" s="2">
        <f>1/1000000*SUM(Pellets!BZ$23:CK$23)</f>
        <v>0.50560700000000003</v>
      </c>
      <c r="CA8" s="2">
        <f>1/1000000*SUM(Pellets!CA$23:CL$23)</f>
        <v>0.50548999999999999</v>
      </c>
      <c r="CB8" s="2">
        <f>1/1000000*SUM(Pellets!CB$23:CM$23)</f>
        <v>0.45564099999999996</v>
      </c>
      <c r="CC8" s="2">
        <f>1/1000000*SUM(Pellets!CC$23:CN$23)</f>
        <v>0.44282099999999996</v>
      </c>
      <c r="CD8" s="2">
        <f>1/1000000*SUM(Pellets!CD$23:CO$23)</f>
        <v>0.46498799999999996</v>
      </c>
      <c r="CE8" s="2">
        <f>1/1000000*SUM(Pellets!CE$23:CP$23)</f>
        <v>0.52791100000000002</v>
      </c>
      <c r="CF8" s="2">
        <f>1/1000000*SUM(Pellets!CF$23:CQ$23)</f>
        <v>0.58432200000000001</v>
      </c>
      <c r="CG8" s="2">
        <f>1/1000000*SUM(Pellets!CG$23:CR$23)</f>
        <v>0.65954400000000002</v>
      </c>
      <c r="CH8" s="2">
        <f>1/1000000*SUM(Pellets!CH$23:CS$23)</f>
        <v>0.81106099999999992</v>
      </c>
      <c r="CI8" s="2">
        <f>1/1000000*SUM(Pellets!CI$23:CT$23)</f>
        <v>0.95618799999999993</v>
      </c>
      <c r="CJ8" s="2">
        <f>1/1000000*SUM(Pellets!CJ$23:CU$23)</f>
        <v>1.0810150000000001</v>
      </c>
      <c r="CK8" s="2">
        <f>1/1000000*SUM(Pellets!CK$23:CV$23)</f>
        <v>1.345575</v>
      </c>
      <c r="CL8" s="2">
        <f>1/1000000*SUM(Pellets!CL$23:CW$23)</f>
        <v>1.379375</v>
      </c>
      <c r="CM8" s="2">
        <f>1/1000000*SUM(Pellets!CM$23:CX$23)</f>
        <v>1.3933899999999999</v>
      </c>
      <c r="CN8" s="2">
        <f>1/1000000*SUM(Pellets!CN$23:CY$23)</f>
        <v>1.4556199999999999</v>
      </c>
      <c r="CO8" s="2">
        <f>1/1000000*SUM(Pellets!CO$23:CZ$23)</f>
        <v>1.538961</v>
      </c>
      <c r="CP8" s="2">
        <f>1/1000000*SUM(Pellets!CP$23:DA$23)</f>
        <v>1.533139</v>
      </c>
      <c r="CQ8" s="2">
        <f>1/1000000*SUM(Pellets!CQ$23:DB$23)</f>
        <v>1.5180389999999999</v>
      </c>
      <c r="CR8" s="2">
        <f>1/1000000*SUM(Pellets!CR$23:DC$23)</f>
        <v>1.5648359999999999</v>
      </c>
      <c r="CS8" s="2">
        <f>1/1000000*SUM(Pellets!CS$23:DD$23)</f>
        <v>1.6562409999999999</v>
      </c>
      <c r="CT8" s="2">
        <f>1/1000000*SUM(Pellets!CT$23:DE$23)</f>
        <v>1.723557</v>
      </c>
      <c r="CU8" s="2">
        <f>1/1000000*SUM(Pellets!CU$23:DF$23)</f>
        <v>1.8914489999999999</v>
      </c>
      <c r="CV8" s="2">
        <f>1/1000000*SUM(Pellets!CV$23:DG$23)</f>
        <v>1.947352</v>
      </c>
      <c r="CW8" s="2">
        <f>1/1000000*SUM(Pellets!CW$23:DH$23)</f>
        <v>1.8002199999999999</v>
      </c>
      <c r="CX8" s="2">
        <f>1/1000000*SUM(Pellets!CX$23:DI$23)</f>
        <v>1.853634</v>
      </c>
      <c r="CY8" s="2">
        <f>1/1000000*SUM(Pellets!CY$23:DJ$23)</f>
        <v>1.9263679999999999</v>
      </c>
      <c r="CZ8" s="2">
        <f>1/1000000*SUM(Pellets!CZ$23:DK$23)</f>
        <v>1.9499379999999999</v>
      </c>
      <c r="DA8" s="2">
        <f>1/1000000*SUM(Pellets!DA$23:DL$23)</f>
        <v>1.933427</v>
      </c>
      <c r="DB8" s="2">
        <f>1/1000000*SUM(Pellets!DB$23:DM$23)</f>
        <v>1.973071</v>
      </c>
      <c r="DC8" s="2">
        <f>1/1000000*SUM(Pellets!DC$23:DN$23)</f>
        <v>1.946804</v>
      </c>
      <c r="DD8" s="2">
        <f>1/1000000*SUM(Pellets!DD$23:DO$23)</f>
        <v>1.91553</v>
      </c>
      <c r="DE8" s="2">
        <f>1/1000000*SUM(Pellets!DE$23:DP$23)</f>
        <v>1.845642</v>
      </c>
      <c r="DF8" s="2">
        <f>1/1000000*SUM(Pellets!DF$23:DQ$23)</f>
        <v>1.7656239999999999</v>
      </c>
      <c r="DG8" s="2">
        <f>1/1000000*SUM(Pellets!DG$23:DR$23)</f>
        <v>1.5313159999999999</v>
      </c>
      <c r="DH8" s="2">
        <f>1/1000000*SUM(Pellets!DH$23:DS$23)</f>
        <v>1.3925239999999999</v>
      </c>
      <c r="DI8" s="2">
        <f>1/1000000*SUM(Pellets!DI$23:DT$23)</f>
        <v>1.461608</v>
      </c>
      <c r="DJ8" s="2">
        <f>1/1000000*SUM(Pellets!DJ$23:DU$23)</f>
        <v>1.7296179999999999</v>
      </c>
      <c r="DK8" s="2">
        <f>1/1000000*SUM(Pellets!DK$23:DV$23)</f>
        <v>1.9109129999999999</v>
      </c>
      <c r="DL8" s="2">
        <f>1/1000000*SUM(Pellets!DL$23:DW$23)</f>
        <v>1.9983249999999999</v>
      </c>
      <c r="DM8" s="2">
        <f>1/1000000*SUM(Pellets!DM$23:DX$23)</f>
        <v>2.0319439999999998</v>
      </c>
      <c r="DN8" s="2">
        <f>1/1000000*SUM(Pellets!DN$23:DY$23)</f>
        <v>2.0121869999999999</v>
      </c>
      <c r="DO8" s="2">
        <f>1/1000000*SUM(Pellets!DO$23:DZ$23)</f>
        <v>2.0469779999999997</v>
      </c>
      <c r="DP8" s="2">
        <f>1/1000000*SUM(Pellets!DP$23:EA$23)</f>
        <v>2.0624279999999997</v>
      </c>
      <c r="DQ8" s="2">
        <f>1/1000000*SUM(Pellets!DQ$23:EB$23)</f>
        <v>2.0980339999999997</v>
      </c>
      <c r="DR8" s="2">
        <f>1/1000000*SUM(Pellets!DR$23:EC$23)</f>
        <v>2.1278039999999998</v>
      </c>
      <c r="DS8" s="2">
        <f>1/1000000*SUM(Pellets!DS$23:ED$23)</f>
        <v>2.144746</v>
      </c>
      <c r="DT8" s="2">
        <f>1/1000000*SUM(Pellets!DT$23:EE$23)</f>
        <v>2.1998609999999998</v>
      </c>
      <c r="DU8" s="2">
        <f>1/1000000*SUM(Pellets!DU$23:EF$23)</f>
        <v>2.166283</v>
      </c>
      <c r="DV8" s="2">
        <f>1/1000000*SUM(Pellets!DV$23:EG$23)</f>
        <v>2.0175679999999998</v>
      </c>
      <c r="DW8" s="2">
        <f>1/1000000*SUM(Pellets!DW$23:EH$23)</f>
        <v>2.0649199999999999</v>
      </c>
      <c r="DX8" s="2">
        <f>1/1000000*SUM(Pellets!DX$23:EI$23)</f>
        <v>2.2017759999999997</v>
      </c>
      <c r="DY8" s="2">
        <f>1/1000000*SUM(Pellets!DY$23:EJ$23)</f>
        <v>2.2794849999999998</v>
      </c>
      <c r="DZ8" s="2">
        <f>1/1000000*SUM(Pellets!DZ$23:EK$23)</f>
        <v>2.3303639999999999</v>
      </c>
      <c r="EA8" s="2">
        <f>1/1000000*SUM(Pellets!EA$23:EL$23)</f>
        <v>2.3307889999999998</v>
      </c>
      <c r="EB8" s="2">
        <f>1/1000000*SUM(Pellets!EB$23:EM$23)</f>
        <v>2.3632119999999999</v>
      </c>
      <c r="EC8" s="2">
        <f>1/1000000*SUM(Pellets!EC$23:EN$23)</f>
        <v>2.2631579999999998</v>
      </c>
      <c r="ED8" s="2">
        <f>1/1000000*SUM(Pellets!ED$23:EO$23)</f>
        <v>2.2498399999999998</v>
      </c>
      <c r="EE8" s="2">
        <f>1/1000000*SUM(Pellets!EE$23:EP$23)</f>
        <v>2.322489</v>
      </c>
      <c r="EF8" s="2">
        <f>1/1000000*SUM(Pellets!EF$23:EQ$23)</f>
        <v>2.4520740000000001</v>
      </c>
      <c r="EG8" s="2">
        <f>1/1000000*SUM(Pellets!EG$23:ER$23)</f>
        <v>2.5408119999999998</v>
      </c>
      <c r="EH8" s="2">
        <f>1/1000000*SUM(Pellets!EH$23:ES$23)</f>
        <v>2.5399579999999999</v>
      </c>
      <c r="EI8" s="2">
        <f>1/1000000*SUM(Pellets!EI$23:ET$23)</f>
        <v>2.3394379999999999</v>
      </c>
      <c r="EJ8" s="2">
        <f>1/1000000*SUM(Pellets!EJ$23:EU$23)</f>
        <v>2.2341349999999998</v>
      </c>
      <c r="EK8" s="2">
        <f>1/1000000*SUM(Pellets!EK$23:EV$23)</f>
        <v>2.3317709999999998</v>
      </c>
      <c r="EL8" s="2">
        <f>1/1000000*SUM(Pellets!EL$23:EW$23)</f>
        <v>2.7295509999999998</v>
      </c>
      <c r="EM8" s="2">
        <f>1/1000000*SUM(Pellets!EM$23:EX$23)</f>
        <v>3.1857729999999997</v>
      </c>
      <c r="EN8" s="2">
        <f>1/1000000*SUM(Pellets!EN$23:EY$23)</f>
        <v>3.514716</v>
      </c>
      <c r="EO8" s="2">
        <f>1/1000000*SUM(Pellets!EO$23:EZ$23)</f>
        <v>3.8827759999999998</v>
      </c>
      <c r="EP8" s="2">
        <f>1/1000000*SUM(Pellets!EP$23:FA$23)</f>
        <v>4.140943</v>
      </c>
      <c r="EQ8" s="2">
        <f>1/1000000*SUM(Pellets!EQ$23:FB$23)</f>
        <v>4.2925849999999999</v>
      </c>
      <c r="ER8" s="2">
        <f>1/1000000*SUM(Pellets!ER$23:FC$23)</f>
        <v>4.3778860000000002</v>
      </c>
      <c r="ES8" s="2">
        <f>1/1000000*SUM(Pellets!ES$23:FD$23)</f>
        <v>4.4245659999999996</v>
      </c>
      <c r="ET8" s="2">
        <f>1/1000000*SUM(Pellets!ET$23:FE$23)</f>
        <v>4.4158720000000002</v>
      </c>
      <c r="EU8" s="2">
        <f>1/1000000*SUM(Pellets!EU$23:FF$23)</f>
        <v>4.477277</v>
      </c>
      <c r="EV8" s="2">
        <f>1/1000000*SUM(Pellets!EV$23:FG$23)</f>
        <v>4.505153</v>
      </c>
      <c r="EW8" s="2">
        <f>1/1000000*SUM(Pellets!EW$23:FH$23)</f>
        <v>4.6393969999999998</v>
      </c>
      <c r="EX8" s="2">
        <f>1/1000000*SUM(Pellets!EX$23:FI$23)</f>
        <v>4.3797549999999994</v>
      </c>
      <c r="EY8" s="2">
        <f>1/1000000*SUM(Pellets!EY$23:FJ$23)</f>
        <v>3.8575019999999998</v>
      </c>
      <c r="EZ8" s="2">
        <f>1/1000000*SUM(Pellets!EZ$23:FK$23)</f>
        <v>3.4145049999999997</v>
      </c>
      <c r="FA8" s="2">
        <f>1/1000000*SUM(Pellets!FA$23:FL$23)</f>
        <v>3.0054449999999999</v>
      </c>
      <c r="FB8" s="2">
        <f>1/1000000*SUM(Pellets!FB$23:FM$23)</f>
        <v>3.0806089999999999</v>
      </c>
      <c r="FC8" s="2">
        <f>1/1000000*SUM(Pellets!FC$23:FN$23)</f>
        <v>3.1332409999999999</v>
      </c>
      <c r="FD8" s="2">
        <f>1/1000000*SUM(Pellets!FD$23:FO$23)</f>
        <v>2.9971519999999998</v>
      </c>
      <c r="FE8" s="2">
        <f>1/1000000*SUM(Pellets!FE$23:FP$23)</f>
        <v>3.1284699999999996</v>
      </c>
      <c r="FF8" s="2">
        <f>1/1000000*SUM(Pellets!FF$23:FQ$23)</f>
        <v>3.314114</v>
      </c>
      <c r="FG8" s="2">
        <f>1/1000000*SUM(Pellets!FG$23:FR$23)</f>
        <v>3.2563260000000001</v>
      </c>
      <c r="FH8" s="2">
        <f>1/1000000*SUM(Pellets!FH$23:FS$23)</f>
        <v>3.2435109999999998</v>
      </c>
      <c r="FI8" s="2">
        <f>1/1000000*SUM(Pellets!FI$23:FT$23)</f>
        <v>2.948283</v>
      </c>
      <c r="FJ8" s="2">
        <f>1/1000000*SUM(Pellets!FJ$23:FU$23)</f>
        <v>3.1542369999999997</v>
      </c>
      <c r="FK8" s="2">
        <f>1/1000000*SUM(Pellets!FK$23:FV$23)</f>
        <v>3.6121319999999999</v>
      </c>
      <c r="FL8" s="2">
        <f>1/1000000*SUM(Pellets!FL$23:FW$23)</f>
        <v>3.570757</v>
      </c>
      <c r="FM8" s="2">
        <f>1/1000000*SUM(Pellets!FM$23:FX$23)</f>
        <v>3.5617209999999999</v>
      </c>
      <c r="FN8" s="2">
        <f>1/1000000*SUM(Pellets!FN$23:FY$23)</f>
        <v>3.066014</v>
      </c>
    </row>
    <row r="9" spans="1:239">
      <c r="A9" t="str">
        <f>Pellets!A$25</f>
        <v>Netherlands</v>
      </c>
      <c r="B9" s="2">
        <f>1/1000000*SUM(Pellets!B$25:M$25)</f>
        <v>1.8754569999999999</v>
      </c>
      <c r="C9" s="2">
        <f>1/1000000*SUM(Pellets!C$25:N$25)</f>
        <v>1.838789</v>
      </c>
      <c r="D9" s="2">
        <f>1/1000000*SUM(Pellets!D$25:O$25)</f>
        <v>1.861294</v>
      </c>
      <c r="E9" s="2">
        <f>1/1000000*SUM(Pellets!E$25:P$25)</f>
        <v>1.8777599999999999</v>
      </c>
      <c r="F9" s="2">
        <f>1/1000000*SUM(Pellets!F$25:Q$25)</f>
        <v>1.864031</v>
      </c>
      <c r="G9" s="2">
        <f>1/1000000*SUM(Pellets!G$25:R$25)</f>
        <v>1.8890589999999998</v>
      </c>
      <c r="H9" s="2">
        <f>1/1000000*SUM(Pellets!H$25:S$25)</f>
        <v>1.8868119999999999</v>
      </c>
      <c r="I9" s="2">
        <f>1/1000000*SUM(Pellets!I$25:T$25)</f>
        <v>1.9329729999999998</v>
      </c>
      <c r="J9" s="2">
        <f>1/1000000*SUM(Pellets!J$25:U$25)</f>
        <v>1.947746</v>
      </c>
      <c r="K9" s="2">
        <f>1/1000000*SUM(Pellets!K$25:V$25)</f>
        <v>2.1091150000000001</v>
      </c>
      <c r="L9" s="2">
        <f>1/1000000*SUM(Pellets!L$25:W$25)</f>
        <v>2.236046</v>
      </c>
      <c r="M9" s="2">
        <f>1/1000000*SUM(Pellets!M$25:X$25)</f>
        <v>2.3247649999999997</v>
      </c>
      <c r="N9" s="2">
        <f>1/1000000*SUM(Pellets!N$25:Y$25)</f>
        <v>2.9121440000000001</v>
      </c>
      <c r="O9" s="2">
        <f>1/1000000*SUM(Pellets!O$25:Z$25)</f>
        <v>2.9858379999999998</v>
      </c>
      <c r="P9" s="2">
        <f>1/1000000*SUM(Pellets!P$25:AA$25)</f>
        <v>3.0035669999999999</v>
      </c>
      <c r="Q9" s="2">
        <f>1/1000000*SUM(Pellets!Q$25:AB$25)</f>
        <v>3.0092119999999998</v>
      </c>
      <c r="R9" s="2">
        <f>1/1000000*SUM(Pellets!R$25:AC$25)</f>
        <v>3.0226359999999999</v>
      </c>
      <c r="S9" s="2">
        <f>1/1000000*SUM(Pellets!S$25:AD$25)</f>
        <v>3.0539299999999998</v>
      </c>
      <c r="T9" s="2">
        <f>1/1000000*SUM(Pellets!T$25:AE$25)</f>
        <v>3.0925479999999999</v>
      </c>
      <c r="U9" s="2">
        <f>1/1000000*SUM(Pellets!U$25:AF$25)</f>
        <v>3.1551709999999997</v>
      </c>
      <c r="V9" s="2">
        <f>1/1000000*SUM(Pellets!V$25:AG$25)</f>
        <v>3.8444929999999999</v>
      </c>
      <c r="W9" s="2">
        <f>1/1000000*SUM(Pellets!W$25:AH$25)</f>
        <v>3.8546589999999998</v>
      </c>
      <c r="X9" s="2">
        <f>1/1000000*SUM(Pellets!X$25:AI$25)</f>
        <v>3.9460139999999999</v>
      </c>
      <c r="Y9" s="2">
        <f>1/1000000*SUM(Pellets!Y$25:AJ$25)</f>
        <v>4.0132589999999997</v>
      </c>
      <c r="Z9" s="2">
        <f>1/1000000*SUM(Pellets!Z$25:AK$25)</f>
        <v>3.5454699999999999</v>
      </c>
      <c r="AA9" s="2">
        <f>1/1000000*SUM(Pellets!AA$25:AL$25)</f>
        <v>3.6226309999999997</v>
      </c>
      <c r="AB9" s="2">
        <f>1/1000000*SUM(Pellets!AB$25:AM$25)</f>
        <v>6.443149</v>
      </c>
      <c r="AC9" s="2">
        <f>1/1000000*SUM(Pellets!AC$25:AN$25)</f>
        <v>11.212111999999999</v>
      </c>
      <c r="AD9" s="2">
        <f>1/1000000*SUM(Pellets!AD$25:AO$25)</f>
        <v>19.131940999999998</v>
      </c>
      <c r="AE9" s="2">
        <f>1/1000000*SUM(Pellets!AE$25:AP$25)</f>
        <v>19.937380999999998</v>
      </c>
      <c r="AF9" s="2">
        <f>1/1000000*SUM(Pellets!AF$25:AQ$25)</f>
        <v>22.001776</v>
      </c>
      <c r="AG9" s="2">
        <f>1/1000000*SUM(Pellets!AG$25:AR$25)</f>
        <v>23.253768999999998</v>
      </c>
      <c r="AH9" s="2">
        <f>1/1000000*SUM(Pellets!AH$25:AS$25)</f>
        <v>25.922321999999998</v>
      </c>
      <c r="AI9" s="2">
        <f>1/1000000*SUM(Pellets!AI$25:AT$25)</f>
        <v>25.873733999999999</v>
      </c>
      <c r="AJ9" s="2">
        <f>1/1000000*SUM(Pellets!AJ$25:AU$25)</f>
        <v>26.477176999999998</v>
      </c>
      <c r="AK9" s="2">
        <f>1/1000000*SUM(Pellets!AK$25:AV$25)</f>
        <v>26.463545</v>
      </c>
      <c r="AL9" s="2">
        <f>1/1000000*SUM(Pellets!AL$25:AW$25)</f>
        <v>26.496023999999998</v>
      </c>
      <c r="AM9" s="2">
        <f>1/1000000*SUM(Pellets!AM$25:AX$25)</f>
        <v>26.939197</v>
      </c>
      <c r="AN9" s="2">
        <f>1/1000000*SUM(Pellets!AN$25:AY$25)</f>
        <v>24.310016999999998</v>
      </c>
      <c r="AO9" s="2">
        <f>1/1000000*SUM(Pellets!AO$25:AZ$25)</f>
        <v>19.676748999999997</v>
      </c>
      <c r="AP9" s="2">
        <f>1/1000000*SUM(Pellets!AP$25:BA$25)</f>
        <v>11.94636</v>
      </c>
      <c r="AQ9" s="2">
        <f>1/1000000*SUM(Pellets!AQ$25:BB$25)</f>
        <v>11.285086999999999</v>
      </c>
      <c r="AR9" s="2">
        <f>1/1000000*SUM(Pellets!AR$25:BC$25)</f>
        <v>9.6519490000000001</v>
      </c>
      <c r="AS9" s="2">
        <f>1/1000000*SUM(Pellets!AS$25:BD$25)</f>
        <v>9.179487</v>
      </c>
      <c r="AT9" s="2">
        <f>1/1000000*SUM(Pellets!AT$25:BE$25)</f>
        <v>7.4987239999999993</v>
      </c>
      <c r="AU9" s="2">
        <f>1/1000000*SUM(Pellets!AU$25:BF$25)</f>
        <v>7.7128199999999998</v>
      </c>
      <c r="AV9" s="2">
        <f>1/1000000*SUM(Pellets!AV$25:BG$25)</f>
        <v>6.9932739999999995</v>
      </c>
      <c r="AW9" s="2">
        <f>1/1000000*SUM(Pellets!AW$25:BH$25)</f>
        <v>6.9577489999999997</v>
      </c>
      <c r="AX9" s="2">
        <f>1/1000000*SUM(Pellets!AX$25:BI$25)</f>
        <v>7.0970249999999995</v>
      </c>
      <c r="AY9" s="2">
        <f>1/1000000*SUM(Pellets!AY$25:BJ$25)</f>
        <v>6.6256509999999995</v>
      </c>
      <c r="AZ9" s="2">
        <f>1/1000000*SUM(Pellets!AZ$25:BK$25)</f>
        <v>6.5109719999999998</v>
      </c>
      <c r="BA9" s="2">
        <f>1/1000000*SUM(Pellets!BA$25:BL$25)</f>
        <v>6.4397129999999994</v>
      </c>
      <c r="BB9" s="2">
        <f>1/1000000*SUM(Pellets!BB$25:BM$25)</f>
        <v>6.3862519999999998</v>
      </c>
      <c r="BC9" s="2">
        <f>1/1000000*SUM(Pellets!BC$25:BN$25)</f>
        <v>6.478898</v>
      </c>
      <c r="BD9" s="2">
        <f>1/1000000*SUM(Pellets!BD$25:BO$25)</f>
        <v>6.0798290000000001</v>
      </c>
      <c r="BE9" s="2">
        <f>1/1000000*SUM(Pellets!BE$25:BP$25)</f>
        <v>5.3289949999999999</v>
      </c>
      <c r="BF9" s="2">
        <f>1/1000000*SUM(Pellets!BF$25:BQ$25)</f>
        <v>3.7413979999999998</v>
      </c>
      <c r="BG9" s="2">
        <f>1/1000000*SUM(Pellets!BG$25:BR$25)</f>
        <v>3.4594689999999999</v>
      </c>
      <c r="BH9" s="2">
        <f>1/1000000*SUM(Pellets!BH$25:BS$25)</f>
        <v>3.4664509999999997</v>
      </c>
      <c r="BI9" s="2">
        <f>1/1000000*SUM(Pellets!BI$25:BT$25)</f>
        <v>3.4764789999999999</v>
      </c>
      <c r="BJ9" s="2">
        <f>1/1000000*SUM(Pellets!BJ$25:BU$25)</f>
        <v>3.3278049999999997</v>
      </c>
      <c r="BK9" s="2">
        <f>1/1000000*SUM(Pellets!BK$25:BV$25)</f>
        <v>3.222531</v>
      </c>
      <c r="BL9" s="2">
        <f>1/1000000*SUM(Pellets!BL$25:BW$25)</f>
        <v>3.2432119999999998</v>
      </c>
      <c r="BM9" s="2">
        <f>1/1000000*SUM(Pellets!BM$25:BX$25)</f>
        <v>3.198499</v>
      </c>
      <c r="BN9" s="2">
        <f>1/1000000*SUM(Pellets!BN$25:BY$25)</f>
        <v>3.1139220000000001</v>
      </c>
      <c r="BO9" s="2">
        <f>1/1000000*SUM(Pellets!BO$25:BZ$25)</f>
        <v>2.868938</v>
      </c>
      <c r="BP9" s="2">
        <f>1/1000000*SUM(Pellets!BP$25:CA$25)</f>
        <v>2.895594</v>
      </c>
      <c r="BQ9" s="2">
        <f>1/1000000*SUM(Pellets!BQ$25:CB$25)</f>
        <v>2.7232319999999999</v>
      </c>
      <c r="BR9" s="2">
        <f>1/1000000*SUM(Pellets!BR$25:CC$25)</f>
        <v>2.5678769999999997</v>
      </c>
      <c r="BS9" s="2">
        <f>1/1000000*SUM(Pellets!BS$25:CD$25)</f>
        <v>2.4621900000000001</v>
      </c>
      <c r="BT9" s="2">
        <f>1/1000000*SUM(Pellets!BT$25:CE$25)</f>
        <v>2.311375</v>
      </c>
      <c r="BU9" s="2">
        <f>1/1000000*SUM(Pellets!BU$25:CF$25)</f>
        <v>2.0851459999999999</v>
      </c>
      <c r="BV9" s="2">
        <f>1/1000000*SUM(Pellets!BV$25:CG$25)</f>
        <v>2.2629929999999998</v>
      </c>
      <c r="BW9" s="2">
        <f>1/1000000*SUM(Pellets!BW$25:CH$25)</f>
        <v>2.9994829999999997</v>
      </c>
      <c r="BX9" s="2">
        <f>1/1000000*SUM(Pellets!BX$25:CI$25)</f>
        <v>2.8695139999999997</v>
      </c>
      <c r="BY9" s="2">
        <f>1/1000000*SUM(Pellets!BY$25:CJ$25)</f>
        <v>3.8354409999999999</v>
      </c>
      <c r="BZ9" s="2">
        <f>1/1000000*SUM(Pellets!BZ$25:CK$25)</f>
        <v>3.6835819999999999</v>
      </c>
      <c r="CA9" s="2">
        <f>1/1000000*SUM(Pellets!CA$25:CL$25)</f>
        <v>3.6386079999999996</v>
      </c>
      <c r="CB9" s="2">
        <f>1/1000000*SUM(Pellets!CB$25:CM$25)</f>
        <v>3.4749469999999998</v>
      </c>
      <c r="CC9" s="2">
        <f>1/1000000*SUM(Pellets!CC$25:CN$25)</f>
        <v>3.4435499999999997</v>
      </c>
      <c r="CD9" s="2">
        <f>1/1000000*SUM(Pellets!CD$25:CO$25)</f>
        <v>3.4720239999999998</v>
      </c>
      <c r="CE9" s="2">
        <f>1/1000000*SUM(Pellets!CE$25:CP$25)</f>
        <v>3.5538779999999996</v>
      </c>
      <c r="CF9" s="2">
        <f>1/1000000*SUM(Pellets!CF$25:CQ$25)</f>
        <v>3.5710039999999998</v>
      </c>
      <c r="CG9" s="2">
        <f>1/1000000*SUM(Pellets!CG$25:CR$25)</f>
        <v>3.6811239999999996</v>
      </c>
      <c r="CH9" s="2">
        <f>1/1000000*SUM(Pellets!CH$25:CS$25)</f>
        <v>3.3828320000000001</v>
      </c>
      <c r="CI9" s="2">
        <f>1/1000000*SUM(Pellets!CI$25:CT$25)</f>
        <v>2.5911439999999999</v>
      </c>
      <c r="CJ9" s="2">
        <f>1/1000000*SUM(Pellets!CJ$25:CU$25)</f>
        <v>2.5417959999999997</v>
      </c>
      <c r="CK9" s="2">
        <f>1/1000000*SUM(Pellets!CK$25:CV$25)</f>
        <v>1.6505879999999999</v>
      </c>
      <c r="CL9" s="2">
        <f>1/1000000*SUM(Pellets!CL$25:CW$25)</f>
        <v>1.7531269999999999</v>
      </c>
      <c r="CM9" s="2">
        <f>1/1000000*SUM(Pellets!CM$25:CX$25)</f>
        <v>1.7118869999999999</v>
      </c>
      <c r="CN9" s="2">
        <f>1/1000000*SUM(Pellets!CN$25:CY$25)</f>
        <v>1.708086</v>
      </c>
      <c r="CO9" s="2">
        <f>1/1000000*SUM(Pellets!CO$25:CZ$25)</f>
        <v>2.391664</v>
      </c>
      <c r="CP9" s="2">
        <f>1/1000000*SUM(Pellets!CP$25:DA$25)</f>
        <v>2.5580240000000001</v>
      </c>
      <c r="CQ9" s="2">
        <f>1/1000000*SUM(Pellets!CQ$25:DB$25)</f>
        <v>2.5318679999999998</v>
      </c>
      <c r="CR9" s="2">
        <f>1/1000000*SUM(Pellets!CR$25:DC$25)</f>
        <v>2.4865339999999998</v>
      </c>
      <c r="CS9" s="2">
        <f>1/1000000*SUM(Pellets!CS$25:DD$25)</f>
        <v>2.500356</v>
      </c>
      <c r="CT9" s="2">
        <f>1/1000000*SUM(Pellets!CT$25:DE$25)</f>
        <v>2.5445569999999997</v>
      </c>
      <c r="CU9" s="2">
        <f>1/1000000*SUM(Pellets!CU$25:DF$25)</f>
        <v>3.3117449999999997</v>
      </c>
      <c r="CV9" s="2">
        <f>1/1000000*SUM(Pellets!CV$25:DG$25)</f>
        <v>4.468515</v>
      </c>
      <c r="CW9" s="2">
        <f>1/1000000*SUM(Pellets!CW$25:DH$25)</f>
        <v>5.1339079999999999</v>
      </c>
      <c r="CX9" s="2">
        <f>1/1000000*SUM(Pellets!CX$25:DI$25)</f>
        <v>5.2114739999999999</v>
      </c>
      <c r="CY9" s="2">
        <f>1/1000000*SUM(Pellets!CY$25:DJ$25)</f>
        <v>5.3656090000000001</v>
      </c>
      <c r="CZ9" s="2">
        <f>1/1000000*SUM(Pellets!CZ$25:DK$25)</f>
        <v>5.499644</v>
      </c>
      <c r="DA9" s="2">
        <f>1/1000000*SUM(Pellets!DA$25:DL$25)</f>
        <v>4.9463400000000002</v>
      </c>
      <c r="DB9" s="2">
        <f>1/1000000*SUM(Pellets!DB$25:DM$25)</f>
        <v>4.9216829999999998</v>
      </c>
      <c r="DC9" s="2">
        <f>1/1000000*SUM(Pellets!DC$25:DN$25)</f>
        <v>11.410681</v>
      </c>
      <c r="DD9" s="2">
        <f>1/1000000*SUM(Pellets!DD$25:DO$25)</f>
        <v>12.974304</v>
      </c>
      <c r="DE9" s="2">
        <f>1/1000000*SUM(Pellets!DE$25:DP$25)</f>
        <v>15.196588999999999</v>
      </c>
      <c r="DF9" s="2">
        <f>1/1000000*SUM(Pellets!DF$25:DQ$25)</f>
        <v>15.542301</v>
      </c>
      <c r="DG9" s="2">
        <f>1/1000000*SUM(Pellets!DG$25:DR$25)</f>
        <v>18.466386999999997</v>
      </c>
      <c r="DH9" s="2">
        <f>1/1000000*SUM(Pellets!DH$25:DS$25)</f>
        <v>22.438108</v>
      </c>
      <c r="DI9" s="2">
        <f>1/1000000*SUM(Pellets!DI$25:DT$25)</f>
        <v>22.609503999999998</v>
      </c>
      <c r="DJ9" s="2">
        <f>1/1000000*SUM(Pellets!DJ$25:DU$25)</f>
        <v>24.243250999999997</v>
      </c>
      <c r="DK9" s="2">
        <f>1/1000000*SUM(Pellets!DK$25:DV$25)</f>
        <v>24.482644000000001</v>
      </c>
      <c r="DL9" s="2">
        <f>1/1000000*SUM(Pellets!DL$25:DW$25)</f>
        <v>34.707614</v>
      </c>
      <c r="DM9" s="2">
        <f>1/1000000*SUM(Pellets!DM$25:DX$25)</f>
        <v>35.777701999999998</v>
      </c>
      <c r="DN9" s="2">
        <f>1/1000000*SUM(Pellets!DN$25:DY$25)</f>
        <v>35.914344</v>
      </c>
      <c r="DO9" s="2">
        <f>1/1000000*SUM(Pellets!DO$25:DZ$25)</f>
        <v>29.729592999999998</v>
      </c>
      <c r="DP9" s="2">
        <f>1/1000000*SUM(Pellets!DP$25:EA$25)</f>
        <v>30.554454999999997</v>
      </c>
      <c r="DQ9" s="2">
        <f>1/1000000*SUM(Pellets!DQ$25:EB$25)</f>
        <v>28.718698999999997</v>
      </c>
      <c r="DR9" s="2">
        <f>1/1000000*SUM(Pellets!DR$25:EC$25)</f>
        <v>29.572129999999998</v>
      </c>
      <c r="DS9" s="2">
        <f>1/1000000*SUM(Pellets!DS$25:ED$25)</f>
        <v>27.311418</v>
      </c>
      <c r="DT9" s="2">
        <f>1/1000000*SUM(Pellets!DT$25:EE$25)</f>
        <v>23.372965000000001</v>
      </c>
      <c r="DU9" s="2">
        <f>1/1000000*SUM(Pellets!DU$25:EF$25)</f>
        <v>29.769373999999999</v>
      </c>
      <c r="DV9" s="2">
        <f>1/1000000*SUM(Pellets!DV$25:EG$25)</f>
        <v>28.564147999999999</v>
      </c>
      <c r="DW9" s="2">
        <f>1/1000000*SUM(Pellets!DW$25:EH$25)</f>
        <v>29.206578</v>
      </c>
      <c r="DX9" s="2">
        <f>1/1000000*SUM(Pellets!DX$25:EI$25)</f>
        <v>19.103483000000001</v>
      </c>
      <c r="DY9" s="2">
        <f>1/1000000*SUM(Pellets!DY$25:EJ$25)</f>
        <v>18.205556999999999</v>
      </c>
      <c r="DZ9" s="2">
        <f>1/1000000*SUM(Pellets!DZ$25:EK$25)</f>
        <v>20.254251999999997</v>
      </c>
      <c r="EA9" s="2">
        <f>1/1000000*SUM(Pellets!EA$25:EL$25)</f>
        <v>20.945937000000001</v>
      </c>
      <c r="EB9" s="2">
        <f>1/1000000*SUM(Pellets!EB$25:EM$25)</f>
        <v>19.920483999999998</v>
      </c>
      <c r="EC9" s="2">
        <f>1/1000000*SUM(Pellets!EC$25:EN$25)</f>
        <v>21.383801999999999</v>
      </c>
      <c r="ED9" s="2">
        <f>1/1000000*SUM(Pellets!ED$25:EO$25)</f>
        <v>22.138559999999998</v>
      </c>
      <c r="EE9" s="2">
        <f>1/1000000*SUM(Pellets!EE$25:EP$25)</f>
        <v>23.532440999999999</v>
      </c>
      <c r="EF9" s="2">
        <f>1/1000000*SUM(Pellets!EF$25:EQ$25)</f>
        <v>35.701429999999995</v>
      </c>
      <c r="EG9" s="2">
        <f>1/1000000*SUM(Pellets!EG$25:ER$25)</f>
        <v>30.367736999999998</v>
      </c>
      <c r="EH9" s="2">
        <f>1/1000000*SUM(Pellets!EH$25:ES$25)</f>
        <v>30.343774999999997</v>
      </c>
      <c r="EI9" s="2">
        <f>1/1000000*SUM(Pellets!EI$25:ET$25)</f>
        <v>30.070577999999998</v>
      </c>
      <c r="EJ9" s="2">
        <f>1/1000000*SUM(Pellets!EJ$25:EU$25)</f>
        <v>30.257452999999998</v>
      </c>
      <c r="EK9" s="2">
        <f>1/1000000*SUM(Pellets!EK$25:EV$25)</f>
        <v>31.440856999999998</v>
      </c>
      <c r="EL9" s="2">
        <f>1/1000000*SUM(Pellets!EL$25:EW$25)</f>
        <v>32.395234000000002</v>
      </c>
      <c r="EM9" s="2">
        <f>1/1000000*SUM(Pellets!EM$25:EX$25)</f>
        <v>33.663218999999998</v>
      </c>
      <c r="EN9" s="2">
        <f>1/1000000*SUM(Pellets!EN$25:EY$25)</f>
        <v>35.256084999999999</v>
      </c>
      <c r="EO9" s="2">
        <f>1/1000000*SUM(Pellets!EO$25:EZ$25)</f>
        <v>36.092475</v>
      </c>
      <c r="EP9" s="2">
        <f>1/1000000*SUM(Pellets!EP$25:FA$25)</f>
        <v>38.566972</v>
      </c>
      <c r="EQ9" s="2">
        <f>1/1000000*SUM(Pellets!EQ$25:FB$25)</f>
        <v>38.941620999999998</v>
      </c>
      <c r="ER9" s="2">
        <f>1/1000000*SUM(Pellets!ER$25:FC$25)</f>
        <v>27.477169</v>
      </c>
      <c r="ES9" s="2">
        <f>1/1000000*SUM(Pellets!ES$25:FD$25)</f>
        <v>32.200868</v>
      </c>
      <c r="ET9" s="2">
        <f>1/1000000*SUM(Pellets!ET$25:FE$25)</f>
        <v>33.154418999999997</v>
      </c>
      <c r="EU9" s="2">
        <f>1/1000000*SUM(Pellets!EU$25:FF$25)</f>
        <v>35.091142999999995</v>
      </c>
      <c r="EV9" s="2">
        <f>1/1000000*SUM(Pellets!EV$25:FG$25)</f>
        <v>35.897211999999996</v>
      </c>
      <c r="EW9" s="2">
        <f>1/1000000*SUM(Pellets!EW$25:FH$25)</f>
        <v>35.688359999999996</v>
      </c>
      <c r="EX9" s="2">
        <f>1/1000000*SUM(Pellets!EX$25:FI$25)</f>
        <v>33.600170999999996</v>
      </c>
      <c r="EY9" s="2">
        <f>1/1000000*SUM(Pellets!EY$25:FJ$25)</f>
        <v>35.784701999999996</v>
      </c>
      <c r="EZ9" s="2">
        <f>1/1000000*SUM(Pellets!EZ$25:FK$25)</f>
        <v>38.849052999999998</v>
      </c>
      <c r="FA9" s="2">
        <f>1/1000000*SUM(Pellets!FA$25:FL$25)</f>
        <v>41.172936</v>
      </c>
      <c r="FB9" s="2">
        <f>1/1000000*SUM(Pellets!FB$25:FM$25)</f>
        <v>45.346573999999997</v>
      </c>
      <c r="FC9" s="2">
        <f>1/1000000*SUM(Pellets!FC$25:FN$25)</f>
        <v>46.603834999999997</v>
      </c>
      <c r="FD9" s="2">
        <f>1/1000000*SUM(Pellets!FD$25:FO$25)</f>
        <v>52.153048999999996</v>
      </c>
      <c r="FE9" s="2">
        <f>1/1000000*SUM(Pellets!FE$25:FP$25)</f>
        <v>49.169280999999998</v>
      </c>
      <c r="FF9" s="2">
        <f>1/1000000*SUM(Pellets!FF$25:FQ$25)</f>
        <v>50.414048999999999</v>
      </c>
      <c r="FG9" s="2">
        <f>1/1000000*SUM(Pellets!FG$25:FR$25)</f>
        <v>50.356110000000001</v>
      </c>
      <c r="FH9" s="2">
        <f>1/1000000*SUM(Pellets!FH$25:FS$25)</f>
        <v>52.894377999999996</v>
      </c>
      <c r="FI9" s="2">
        <f>1/1000000*SUM(Pellets!FI$25:FT$25)</f>
        <v>52.441592</v>
      </c>
      <c r="FJ9" s="2">
        <f>1/1000000*SUM(Pellets!FJ$25:FU$25)</f>
        <v>52.260126</v>
      </c>
      <c r="FK9" s="2">
        <f>1/1000000*SUM(Pellets!FK$25:FV$25)</f>
        <v>48.650383999999995</v>
      </c>
      <c r="FL9" s="2">
        <f>1/1000000*SUM(Pellets!FL$25:FW$25)</f>
        <v>42.551015</v>
      </c>
      <c r="FM9" s="2">
        <f>1/1000000*SUM(Pellets!FM$25:FX$25)</f>
        <v>37.378299999999996</v>
      </c>
      <c r="FN9" s="2">
        <f>1/1000000*SUM(Pellets!FN$25:FY$25)</f>
        <v>28.610835999999999</v>
      </c>
    </row>
    <row r="10" spans="1:239">
      <c r="A10" t="s">
        <v>12</v>
      </c>
      <c r="B10" s="2">
        <f t="shared" ref="B10:AV10" si="11">B$1-SUM(B6:B9)</f>
        <v>5.4937999999999931E-2</v>
      </c>
      <c r="C10" s="2">
        <f t="shared" si="11"/>
        <v>5.5015000000000036E-2</v>
      </c>
      <c r="D10" s="2">
        <f t="shared" si="11"/>
        <v>5.5813999999999808E-2</v>
      </c>
      <c r="E10" s="2">
        <f t="shared" si="11"/>
        <v>5.9830000000000716E-2</v>
      </c>
      <c r="F10" s="2">
        <f t="shared" si="11"/>
        <v>5.5775999999999826E-2</v>
      </c>
      <c r="G10" s="2">
        <f t="shared" si="11"/>
        <v>5.6981000000000392E-2</v>
      </c>
      <c r="H10" s="2">
        <f t="shared" si="11"/>
        <v>5.3459000000000145E-2</v>
      </c>
      <c r="I10" s="2">
        <f t="shared" si="11"/>
        <v>5.2542000000000755E-2</v>
      </c>
      <c r="J10" s="2">
        <f t="shared" si="11"/>
        <v>5.1521999999999402E-2</v>
      </c>
      <c r="K10" s="2">
        <f t="shared" si="11"/>
        <v>5.4763999999999591E-2</v>
      </c>
      <c r="L10" s="2">
        <f t="shared" si="11"/>
        <v>5.0714999999999399E-2</v>
      </c>
      <c r="M10" s="2">
        <f t="shared" si="11"/>
        <v>0.14928399999999975</v>
      </c>
      <c r="N10" s="2">
        <f t="shared" si="11"/>
        <v>1.5545590000000002</v>
      </c>
      <c r="O10" s="2">
        <f t="shared" si="11"/>
        <v>1.556773999999999</v>
      </c>
      <c r="P10" s="2">
        <f t="shared" si="11"/>
        <v>1.5552739999999998</v>
      </c>
      <c r="Q10" s="2">
        <f t="shared" si="11"/>
        <v>1.54894</v>
      </c>
      <c r="R10" s="2">
        <f t="shared" si="11"/>
        <v>1.5477439999999998</v>
      </c>
      <c r="S10" s="2">
        <f t="shared" si="11"/>
        <v>1.5451829999999998</v>
      </c>
      <c r="T10" s="2">
        <f t="shared" si="11"/>
        <v>1.5571149999999996</v>
      </c>
      <c r="U10" s="2">
        <f t="shared" si="11"/>
        <v>1.5557919999999985</v>
      </c>
      <c r="V10" s="2">
        <f t="shared" si="11"/>
        <v>1.5647819999999992</v>
      </c>
      <c r="W10" s="2">
        <f t="shared" si="11"/>
        <v>1.5686680000000006</v>
      </c>
      <c r="X10" s="2">
        <f t="shared" si="11"/>
        <v>1.5781580000000002</v>
      </c>
      <c r="Y10" s="2">
        <f t="shared" si="11"/>
        <v>1.5080090000000004</v>
      </c>
      <c r="Z10" s="2">
        <f t="shared" si="11"/>
        <v>0.11262000000000061</v>
      </c>
      <c r="AA10" s="2">
        <f t="shared" si="11"/>
        <v>0.12402900000000017</v>
      </c>
      <c r="AB10" s="2">
        <f t="shared" si="11"/>
        <v>0.1440090000000005</v>
      </c>
      <c r="AC10" s="2">
        <f t="shared" si="11"/>
        <v>2.229909000000001</v>
      </c>
      <c r="AD10" s="2">
        <f t="shared" si="11"/>
        <v>2.2342790000000008</v>
      </c>
      <c r="AE10" s="2">
        <f t="shared" si="11"/>
        <v>2.2886919999999975</v>
      </c>
      <c r="AF10" s="2">
        <f t="shared" si="11"/>
        <v>2.2858360000000033</v>
      </c>
      <c r="AG10" s="2">
        <f t="shared" si="11"/>
        <v>2.2945449999999994</v>
      </c>
      <c r="AH10" s="2">
        <f t="shared" si="11"/>
        <v>3.3063360000000017</v>
      </c>
      <c r="AI10" s="2">
        <f t="shared" si="11"/>
        <v>3.3010069999999985</v>
      </c>
      <c r="AJ10" s="2">
        <f t="shared" si="11"/>
        <v>3.3000790000000038</v>
      </c>
      <c r="AK10" s="2">
        <f t="shared" si="11"/>
        <v>3.2815249999999949</v>
      </c>
      <c r="AL10" s="2">
        <f t="shared" si="11"/>
        <v>3.2761030000000062</v>
      </c>
      <c r="AM10" s="2">
        <f t="shared" si="11"/>
        <v>3.2731129999999951</v>
      </c>
      <c r="AN10" s="2">
        <f t="shared" si="11"/>
        <v>3.2572949999999921</v>
      </c>
      <c r="AO10" s="2">
        <f t="shared" si="11"/>
        <v>1.1884300000000039</v>
      </c>
      <c r="AP10" s="2">
        <f t="shared" si="11"/>
        <v>1.1907740000000011</v>
      </c>
      <c r="AQ10" s="2">
        <f t="shared" si="11"/>
        <v>1.1359780000000015</v>
      </c>
      <c r="AR10" s="2">
        <f t="shared" si="11"/>
        <v>1.1488230000000001</v>
      </c>
      <c r="AS10" s="2">
        <f t="shared" si="11"/>
        <v>1.1439750000000011</v>
      </c>
      <c r="AT10" s="2">
        <f t="shared" si="11"/>
        <v>0.13635800000000131</v>
      </c>
      <c r="AU10" s="2">
        <f t="shared" si="11"/>
        <v>0.56679399999999802</v>
      </c>
      <c r="AV10" s="2">
        <f t="shared" si="11"/>
        <v>0.56724200000000025</v>
      </c>
      <c r="AW10" s="2">
        <f t="shared" ref="AW10:BV10" si="12">AW$1-SUM(AW6:AW9)</f>
        <v>0.5632969999999986</v>
      </c>
      <c r="AX10" s="2">
        <f t="shared" si="12"/>
        <v>0.56634399999999729</v>
      </c>
      <c r="AY10" s="2">
        <f t="shared" si="12"/>
        <v>0.56078100000000219</v>
      </c>
      <c r="AZ10" s="2">
        <f t="shared" si="12"/>
        <v>0.67510899999999907</v>
      </c>
      <c r="BA10" s="2">
        <f t="shared" si="12"/>
        <v>0.65758200000000144</v>
      </c>
      <c r="BB10" s="2">
        <f t="shared" si="12"/>
        <v>0.64334400000000258</v>
      </c>
      <c r="BC10" s="2">
        <f t="shared" si="12"/>
        <v>0.63958600000000132</v>
      </c>
      <c r="BD10" s="2">
        <f t="shared" si="12"/>
        <v>0.61681099999999844</v>
      </c>
      <c r="BE10" s="2">
        <f t="shared" si="12"/>
        <v>0.74953000000000003</v>
      </c>
      <c r="BF10" s="2">
        <f t="shared" si="12"/>
        <v>0.75431399999999726</v>
      </c>
      <c r="BG10" s="2">
        <f t="shared" si="12"/>
        <v>0.47841199999999695</v>
      </c>
      <c r="BH10" s="2">
        <f t="shared" si="12"/>
        <v>0.47811500000000073</v>
      </c>
      <c r="BI10" s="2">
        <f t="shared" si="12"/>
        <v>0.47885000000000133</v>
      </c>
      <c r="BJ10" s="2">
        <f t="shared" si="12"/>
        <v>0.47229600000000005</v>
      </c>
      <c r="BK10" s="2">
        <f t="shared" si="12"/>
        <v>0.46887399999999957</v>
      </c>
      <c r="BL10" s="2">
        <f t="shared" si="12"/>
        <v>0.38292999999999822</v>
      </c>
      <c r="BM10" s="2">
        <f t="shared" si="12"/>
        <v>0.38197399999999959</v>
      </c>
      <c r="BN10" s="2">
        <f t="shared" si="12"/>
        <v>0.381494</v>
      </c>
      <c r="BO10" s="2">
        <f t="shared" si="12"/>
        <v>0.38065399999999983</v>
      </c>
      <c r="BP10" s="2">
        <f t="shared" si="12"/>
        <v>0.38145300000000404</v>
      </c>
      <c r="BQ10" s="2">
        <f t="shared" si="12"/>
        <v>0.2418570000000031</v>
      </c>
      <c r="BR10" s="2">
        <f t="shared" si="12"/>
        <v>0.22421500000000094</v>
      </c>
      <c r="BS10" s="2">
        <f t="shared" si="12"/>
        <v>6.9591999999996546E-2</v>
      </c>
      <c r="BT10" s="2">
        <f t="shared" si="12"/>
        <v>5.8861999999997749E-2</v>
      </c>
      <c r="BU10" s="2">
        <f t="shared" si="12"/>
        <v>5.5448999999995863E-2</v>
      </c>
      <c r="BV10" s="2">
        <f t="shared" si="12"/>
        <v>5.4293999999995179E-2</v>
      </c>
      <c r="BW10" s="2">
        <f t="shared" ref="BW10:CH10" si="13">BW$1-SUM(BW6:BW9)</f>
        <v>5.5258999999999503E-2</v>
      </c>
      <c r="BX10" s="2">
        <f t="shared" si="13"/>
        <v>2.0868000000000109E-2</v>
      </c>
      <c r="BY10" s="2">
        <f t="shared" si="13"/>
        <v>1.9925000000000637E-2</v>
      </c>
      <c r="BZ10" s="2">
        <f t="shared" si="13"/>
        <v>2.310099999999693E-2</v>
      </c>
      <c r="CA10" s="2">
        <f t="shared" si="13"/>
        <v>2.2763999999998674E-2</v>
      </c>
      <c r="CB10" s="2">
        <f t="shared" si="13"/>
        <v>0.10067300000000046</v>
      </c>
      <c r="CC10" s="2">
        <f t="shared" si="13"/>
        <v>0.10080300000000264</v>
      </c>
      <c r="CD10" s="2">
        <f t="shared" si="13"/>
        <v>0.1286399999999972</v>
      </c>
      <c r="CE10" s="2">
        <f t="shared" si="13"/>
        <v>0.13643599999999623</v>
      </c>
      <c r="CF10" s="2">
        <f t="shared" si="13"/>
        <v>0.149249999999995</v>
      </c>
      <c r="CG10" s="2">
        <f t="shared" si="13"/>
        <v>0.15644799999999748</v>
      </c>
      <c r="CH10" s="2">
        <f t="shared" si="13"/>
        <v>0.76404900000000708</v>
      </c>
      <c r="CI10" s="2">
        <f t="shared" ref="CI10:CT10" si="14">CI$1-SUM(CI6:CI9)</f>
        <v>1.0712469999999996</v>
      </c>
      <c r="CJ10" s="2">
        <f t="shared" si="14"/>
        <v>1.6131320000000002</v>
      </c>
      <c r="CK10" s="2">
        <f t="shared" si="14"/>
        <v>1.6731900000000053</v>
      </c>
      <c r="CL10" s="2">
        <f t="shared" si="14"/>
        <v>1.8557930000000056</v>
      </c>
      <c r="CM10" s="2">
        <f t="shared" si="14"/>
        <v>3.0607270000000071</v>
      </c>
      <c r="CN10" s="2">
        <f t="shared" si="14"/>
        <v>3.0015979999999942</v>
      </c>
      <c r="CO10" s="2">
        <f t="shared" si="14"/>
        <v>3.8831589999999991</v>
      </c>
      <c r="CP10" s="2">
        <f t="shared" si="14"/>
        <v>3.8894319999999993</v>
      </c>
      <c r="CQ10" s="2">
        <f t="shared" si="14"/>
        <v>5.3068910000000002</v>
      </c>
      <c r="CR10" s="2">
        <f t="shared" si="14"/>
        <v>6.0904870000000031</v>
      </c>
      <c r="CS10" s="2">
        <f t="shared" si="14"/>
        <v>6.1112439999999921</v>
      </c>
      <c r="CT10" s="2">
        <f t="shared" si="14"/>
        <v>5.5302500000000023</v>
      </c>
      <c r="CU10" s="2">
        <f t="shared" ref="CU10:DF10" si="15">CU$1-SUM(CU6:CU9)</f>
        <v>5.7718490000000031</v>
      </c>
      <c r="CV10" s="2">
        <f t="shared" si="15"/>
        <v>5.2616250000000022</v>
      </c>
      <c r="CW10" s="2">
        <f t="shared" si="15"/>
        <v>6.0023860000000013</v>
      </c>
      <c r="CX10" s="2">
        <f t="shared" si="15"/>
        <v>5.8492469999999983</v>
      </c>
      <c r="CY10" s="2">
        <f t="shared" si="15"/>
        <v>5.4346890000000059</v>
      </c>
      <c r="CZ10" s="2">
        <f t="shared" si="15"/>
        <v>5.4415239999999869</v>
      </c>
      <c r="DA10" s="2">
        <f t="shared" si="15"/>
        <v>4.5837429999999912</v>
      </c>
      <c r="DB10" s="2">
        <f t="shared" si="15"/>
        <v>5.306954999999995</v>
      </c>
      <c r="DC10" s="2">
        <f t="shared" si="15"/>
        <v>4.6474740000000025</v>
      </c>
      <c r="DD10" s="2">
        <f t="shared" si="15"/>
        <v>3.8748790000000071</v>
      </c>
      <c r="DE10" s="2">
        <f t="shared" si="15"/>
        <v>3.8650640000000038</v>
      </c>
      <c r="DF10" s="2">
        <f t="shared" si="15"/>
        <v>3.8512599999999964</v>
      </c>
      <c r="DG10" s="2">
        <f t="shared" ref="DG10:DR10" si="16">DG$1-SUM(DG6:DG9)</f>
        <v>3.3219380000000029</v>
      </c>
      <c r="DH10" s="2">
        <f t="shared" si="16"/>
        <v>3.3172789999999992</v>
      </c>
      <c r="DI10" s="2">
        <f t="shared" si="16"/>
        <v>3.1683599999999927</v>
      </c>
      <c r="DJ10" s="2">
        <f t="shared" si="16"/>
        <v>3.1629050000000092</v>
      </c>
      <c r="DK10" s="2">
        <f t="shared" si="16"/>
        <v>2.4175359999999841</v>
      </c>
      <c r="DL10" s="2">
        <f t="shared" si="16"/>
        <v>3.3797050000000013</v>
      </c>
      <c r="DM10" s="2">
        <f t="shared" si="16"/>
        <v>3.4220040000000012</v>
      </c>
      <c r="DN10" s="2">
        <f t="shared" si="16"/>
        <v>2.690607</v>
      </c>
      <c r="DO10" s="2">
        <f t="shared" si="16"/>
        <v>2.8448509999999914</v>
      </c>
      <c r="DP10" s="2">
        <f t="shared" si="16"/>
        <v>9.5487600000000015</v>
      </c>
      <c r="DQ10" s="2">
        <f t="shared" si="16"/>
        <v>9.5322699999999969</v>
      </c>
      <c r="DR10" s="2">
        <f t="shared" si="16"/>
        <v>9.5267809999999997</v>
      </c>
      <c r="DS10" s="2">
        <f t="shared" ref="DS10:ED10" si="17">DS$1-SUM(DS6:DS9)</f>
        <v>9.5516610000000099</v>
      </c>
      <c r="DT10" s="2">
        <f t="shared" si="17"/>
        <v>9.5600179999999852</v>
      </c>
      <c r="DU10" s="2">
        <f t="shared" si="17"/>
        <v>8.9664020000000022</v>
      </c>
      <c r="DV10" s="2">
        <f t="shared" si="17"/>
        <v>8.9638419999999996</v>
      </c>
      <c r="DW10" s="2">
        <f t="shared" si="17"/>
        <v>8.939975000000004</v>
      </c>
      <c r="DX10" s="2">
        <f t="shared" si="17"/>
        <v>8.0151579999999996</v>
      </c>
      <c r="DY10" s="2">
        <f t="shared" si="17"/>
        <v>7.9787940000000077</v>
      </c>
      <c r="DZ10" s="2">
        <f t="shared" si="17"/>
        <v>8.6227710000000002</v>
      </c>
      <c r="EA10" s="2">
        <f t="shared" si="17"/>
        <v>7.7472679999999912</v>
      </c>
      <c r="EB10" s="2">
        <f t="shared" si="17"/>
        <v>1.1252050000000082</v>
      </c>
      <c r="EC10" s="2">
        <f t="shared" si="17"/>
        <v>1.7376010000000122</v>
      </c>
      <c r="ED10" s="2">
        <f t="shared" si="17"/>
        <v>2.3358559999999926</v>
      </c>
      <c r="EE10" s="2">
        <f t="shared" ref="EE10:EP10" si="18">EE$1-SUM(EE6:EE9)</f>
        <v>2.8816399999999902</v>
      </c>
      <c r="EF10" s="2">
        <f t="shared" si="18"/>
        <v>2.9374930000000177</v>
      </c>
      <c r="EG10" s="2">
        <f t="shared" si="18"/>
        <v>3.5375650000000007</v>
      </c>
      <c r="EH10" s="2">
        <f t="shared" si="18"/>
        <v>3.5264070000000061</v>
      </c>
      <c r="EI10" s="2">
        <f t="shared" si="18"/>
        <v>3.5303559999999976</v>
      </c>
      <c r="EJ10" s="2">
        <f t="shared" si="18"/>
        <v>4.0986030000000113</v>
      </c>
      <c r="EK10" s="2">
        <f t="shared" si="18"/>
        <v>4.0881429999999881</v>
      </c>
      <c r="EL10" s="2">
        <f t="shared" si="18"/>
        <v>3.7107409999999987</v>
      </c>
      <c r="EM10" s="2">
        <f t="shared" si="18"/>
        <v>3.6697190000000148</v>
      </c>
      <c r="EN10" s="2">
        <f t="shared" si="18"/>
        <v>11.65354499999998</v>
      </c>
      <c r="EO10" s="2">
        <f t="shared" si="18"/>
        <v>11.226609999999994</v>
      </c>
      <c r="EP10" s="2">
        <f t="shared" si="18"/>
        <v>10.629784000000001</v>
      </c>
      <c r="EQ10" s="2">
        <f t="shared" ref="EQ10:FB10" si="19">EQ$1-SUM(EQ6:EQ9)</f>
        <v>10.083687999999995</v>
      </c>
      <c r="ER10" s="2">
        <f t="shared" si="19"/>
        <v>10.018135000000001</v>
      </c>
      <c r="ES10" s="2">
        <f t="shared" si="19"/>
        <v>9.6364409999999907</v>
      </c>
      <c r="ET10" s="2">
        <f t="shared" si="19"/>
        <v>9.7792770000000075</v>
      </c>
      <c r="EU10" s="2">
        <f t="shared" si="19"/>
        <v>10.026955000000044</v>
      </c>
      <c r="EV10" s="2">
        <f t="shared" si="19"/>
        <v>9.6698020000000042</v>
      </c>
      <c r="EW10" s="2">
        <f t="shared" si="19"/>
        <v>9.8345039999999813</v>
      </c>
      <c r="EX10" s="2">
        <f t="shared" si="19"/>
        <v>9.5549100000000351</v>
      </c>
      <c r="EY10" s="2">
        <f t="shared" si="19"/>
        <v>9.5598199999999736</v>
      </c>
      <c r="EZ10" s="2">
        <f t="shared" si="19"/>
        <v>1.6057480000000055</v>
      </c>
      <c r="FA10" s="2">
        <f t="shared" si="19"/>
        <v>1.4509309999999971</v>
      </c>
      <c r="FB10" s="2">
        <f t="shared" si="19"/>
        <v>1.4469009999999685</v>
      </c>
      <c r="FC10" s="2">
        <f t="shared" ref="FC10:FN10" si="20">FC$1-SUM(FC6:FC9)</f>
        <v>1.4145060000000171</v>
      </c>
      <c r="FD10" s="2">
        <f t="shared" si="20"/>
        <v>1.4182610000000011</v>
      </c>
      <c r="FE10" s="2">
        <f t="shared" si="20"/>
        <v>1.1614280000000008</v>
      </c>
      <c r="FF10" s="2">
        <f t="shared" si="20"/>
        <v>1.0332680000000209</v>
      </c>
      <c r="FG10" s="2">
        <f t="shared" si="20"/>
        <v>0.76829599999999232</v>
      </c>
      <c r="FH10" s="2">
        <f t="shared" si="20"/>
        <v>0.51662999999999215</v>
      </c>
      <c r="FI10" s="2">
        <f t="shared" si="20"/>
        <v>0.33789000000001579</v>
      </c>
      <c r="FJ10" s="2">
        <f t="shared" si="20"/>
        <v>0.33739600000001246</v>
      </c>
      <c r="FK10" s="2">
        <f t="shared" si="20"/>
        <v>0.35919000000001233</v>
      </c>
      <c r="FL10" s="2">
        <f t="shared" si="20"/>
        <v>0.22247000000001549</v>
      </c>
      <c r="FM10" s="2">
        <f t="shared" si="20"/>
        <v>0.18685400000001096</v>
      </c>
      <c r="FN10" s="2">
        <f t="shared" si="20"/>
        <v>0.18214100000002986</v>
      </c>
    </row>
    <row r="12" spans="1:239">
      <c r="B12" t="str">
        <f>IF(B5&lt;0,1,"-")</f>
        <v>-</v>
      </c>
      <c r="C12" t="str">
        <f t="shared" ref="C12:AV12" si="21">IF(C5&lt;0,1,"-")</f>
        <v>-</v>
      </c>
      <c r="D12" t="str">
        <f t="shared" si="21"/>
        <v>-</v>
      </c>
      <c r="E12" t="str">
        <f t="shared" si="21"/>
        <v>-</v>
      </c>
      <c r="F12" t="str">
        <f t="shared" si="21"/>
        <v>-</v>
      </c>
      <c r="G12" t="str">
        <f t="shared" si="21"/>
        <v>-</v>
      </c>
      <c r="H12" t="str">
        <f t="shared" si="21"/>
        <v>-</v>
      </c>
      <c r="I12" t="str">
        <f t="shared" si="21"/>
        <v>-</v>
      </c>
      <c r="J12" t="str">
        <f t="shared" si="21"/>
        <v>-</v>
      </c>
      <c r="K12" t="str">
        <f t="shared" si="21"/>
        <v>-</v>
      </c>
      <c r="L12" t="str">
        <f t="shared" si="21"/>
        <v>-</v>
      </c>
      <c r="M12" t="str">
        <f t="shared" si="21"/>
        <v>-</v>
      </c>
      <c r="N12" t="str">
        <f t="shared" si="21"/>
        <v>-</v>
      </c>
      <c r="O12" t="str">
        <f t="shared" si="21"/>
        <v>-</v>
      </c>
      <c r="P12" t="str">
        <f t="shared" si="21"/>
        <v>-</v>
      </c>
      <c r="Q12" t="str">
        <f t="shared" si="21"/>
        <v>-</v>
      </c>
      <c r="R12" t="str">
        <f t="shared" si="21"/>
        <v>-</v>
      </c>
      <c r="S12" t="str">
        <f t="shared" si="21"/>
        <v>-</v>
      </c>
      <c r="T12" t="str">
        <f t="shared" si="21"/>
        <v>-</v>
      </c>
      <c r="U12" t="str">
        <f t="shared" si="21"/>
        <v>-</v>
      </c>
      <c r="V12" t="str">
        <f t="shared" si="21"/>
        <v>-</v>
      </c>
      <c r="W12" t="str">
        <f t="shared" si="21"/>
        <v>-</v>
      </c>
      <c r="X12" t="str">
        <f t="shared" si="21"/>
        <v>-</v>
      </c>
      <c r="Y12" t="str">
        <f t="shared" si="21"/>
        <v>-</v>
      </c>
      <c r="Z12" t="str">
        <f t="shared" si="21"/>
        <v>-</v>
      </c>
      <c r="AA12" t="str">
        <f t="shared" si="21"/>
        <v>-</v>
      </c>
      <c r="AB12" t="str">
        <f t="shared" si="21"/>
        <v>-</v>
      </c>
      <c r="AC12" t="str">
        <f t="shared" si="21"/>
        <v>-</v>
      </c>
      <c r="AD12" t="str">
        <f t="shared" si="21"/>
        <v>-</v>
      </c>
      <c r="AE12" t="str">
        <f t="shared" si="21"/>
        <v>-</v>
      </c>
      <c r="AF12" t="str">
        <f t="shared" si="21"/>
        <v>-</v>
      </c>
      <c r="AG12" t="str">
        <f t="shared" si="21"/>
        <v>-</v>
      </c>
      <c r="AH12" t="str">
        <f t="shared" si="21"/>
        <v>-</v>
      </c>
      <c r="AI12" t="str">
        <f t="shared" si="21"/>
        <v>-</v>
      </c>
      <c r="AJ12" t="str">
        <f t="shared" si="21"/>
        <v>-</v>
      </c>
      <c r="AK12" t="str">
        <f t="shared" si="21"/>
        <v>-</v>
      </c>
      <c r="AL12" t="str">
        <f t="shared" si="21"/>
        <v>-</v>
      </c>
      <c r="AM12" t="str">
        <f t="shared" si="21"/>
        <v>-</v>
      </c>
      <c r="AN12" t="str">
        <f t="shared" si="21"/>
        <v>-</v>
      </c>
      <c r="AO12" t="str">
        <f t="shared" si="21"/>
        <v>-</v>
      </c>
      <c r="AP12" t="str">
        <f t="shared" si="21"/>
        <v>-</v>
      </c>
      <c r="AQ12" t="str">
        <f t="shared" si="21"/>
        <v>-</v>
      </c>
      <c r="AR12" t="str">
        <f t="shared" si="21"/>
        <v>-</v>
      </c>
      <c r="AS12" t="str">
        <f t="shared" si="21"/>
        <v>-</v>
      </c>
      <c r="AT12" t="str">
        <f t="shared" si="21"/>
        <v>-</v>
      </c>
      <c r="AU12" t="str">
        <f t="shared" si="21"/>
        <v>-</v>
      </c>
      <c r="AV12" t="str">
        <f t="shared" si="21"/>
        <v>-</v>
      </c>
      <c r="AW12" t="str">
        <f>IF(AW5&lt;0,1,"-")</f>
        <v>-</v>
      </c>
      <c r="AX12" t="str">
        <f>IF(AX5&lt;0,1,"-")</f>
        <v>-</v>
      </c>
      <c r="AY12" t="str">
        <f t="shared" ref="AY12:BH12" si="22">IF(AY5&lt;0,1,"-")</f>
        <v>-</v>
      </c>
      <c r="AZ12" t="str">
        <f t="shared" si="22"/>
        <v>-</v>
      </c>
      <c r="BA12" t="str">
        <f t="shared" si="22"/>
        <v>-</v>
      </c>
      <c r="BB12" t="str">
        <f t="shared" si="22"/>
        <v>-</v>
      </c>
      <c r="BC12" t="str">
        <f t="shared" si="22"/>
        <v>-</v>
      </c>
      <c r="BD12" t="str">
        <f t="shared" si="22"/>
        <v>-</v>
      </c>
      <c r="BE12" t="str">
        <f t="shared" si="22"/>
        <v>-</v>
      </c>
      <c r="BF12" t="str">
        <f t="shared" si="22"/>
        <v>-</v>
      </c>
      <c r="BG12" t="str">
        <f t="shared" si="22"/>
        <v>-</v>
      </c>
      <c r="BH12" t="str">
        <f t="shared" si="22"/>
        <v>-</v>
      </c>
      <c r="BI12" t="str">
        <f>IF(BI5&lt;0,1,"-")</f>
        <v>-</v>
      </c>
      <c r="BJ12" t="str">
        <f>IF(BJ5&lt;0,1,"-")</f>
        <v>-</v>
      </c>
      <c r="BK12" t="str">
        <f t="shared" ref="BK12:BT12" si="23">IF(BK5&lt;0,1,"-")</f>
        <v>-</v>
      </c>
      <c r="BL12" t="str">
        <f t="shared" si="23"/>
        <v>-</v>
      </c>
      <c r="BM12" t="str">
        <f t="shared" si="23"/>
        <v>-</v>
      </c>
      <c r="BN12" t="str">
        <f t="shared" si="23"/>
        <v>-</v>
      </c>
      <c r="BO12" t="str">
        <f t="shared" si="23"/>
        <v>-</v>
      </c>
      <c r="BP12" t="str">
        <f t="shared" si="23"/>
        <v>-</v>
      </c>
      <c r="BQ12" t="str">
        <f t="shared" si="23"/>
        <v>-</v>
      </c>
      <c r="BR12" t="str">
        <f t="shared" si="23"/>
        <v>-</v>
      </c>
      <c r="BS12" t="str">
        <f t="shared" si="23"/>
        <v>-</v>
      </c>
      <c r="BT12" t="str">
        <f t="shared" si="23"/>
        <v>-</v>
      </c>
      <c r="BU12" t="str">
        <f>IF(BU5&lt;0,1,"-")</f>
        <v>-</v>
      </c>
      <c r="BV12" t="str">
        <f>IF(BV5&lt;0,1,"-")</f>
        <v>-</v>
      </c>
      <c r="BW12" t="str">
        <f t="shared" ref="BW12:CF12" si="24">IF(BW5&lt;0,1,"-")</f>
        <v>-</v>
      </c>
      <c r="BX12" t="str">
        <f t="shared" si="24"/>
        <v>-</v>
      </c>
      <c r="BY12" t="str">
        <f t="shared" si="24"/>
        <v>-</v>
      </c>
      <c r="BZ12" t="str">
        <f t="shared" si="24"/>
        <v>-</v>
      </c>
      <c r="CA12" t="str">
        <f t="shared" si="24"/>
        <v>-</v>
      </c>
      <c r="CB12" t="str">
        <f t="shared" si="24"/>
        <v>-</v>
      </c>
      <c r="CC12" t="str">
        <f t="shared" si="24"/>
        <v>-</v>
      </c>
      <c r="CD12" t="str">
        <f t="shared" si="24"/>
        <v>-</v>
      </c>
      <c r="CE12" t="str">
        <f t="shared" si="24"/>
        <v>-</v>
      </c>
      <c r="CF12" t="str">
        <f t="shared" si="24"/>
        <v>-</v>
      </c>
      <c r="CG12" t="str">
        <f>IF(CG5&lt;0,1,"-")</f>
        <v>-</v>
      </c>
      <c r="CH12" t="str">
        <f>IF(CH5&lt;0,1,"-")</f>
        <v>-</v>
      </c>
      <c r="CI12" t="str">
        <f t="shared" ref="CI12:CR12" si="25">IF(CI5&lt;0,1,"-")</f>
        <v>-</v>
      </c>
      <c r="CJ12" t="str">
        <f t="shared" si="25"/>
        <v>-</v>
      </c>
      <c r="CK12" t="str">
        <f t="shared" si="25"/>
        <v>-</v>
      </c>
      <c r="CL12" t="str">
        <f t="shared" si="25"/>
        <v>-</v>
      </c>
      <c r="CM12" t="str">
        <f t="shared" si="25"/>
        <v>-</v>
      </c>
      <c r="CN12" t="str">
        <f t="shared" si="25"/>
        <v>-</v>
      </c>
      <c r="CO12" t="str">
        <f t="shared" si="25"/>
        <v>-</v>
      </c>
      <c r="CP12" t="str">
        <f t="shared" si="25"/>
        <v>-</v>
      </c>
      <c r="CQ12" t="str">
        <f t="shared" si="25"/>
        <v>-</v>
      </c>
      <c r="CR12" t="str">
        <f t="shared" si="25"/>
        <v>-</v>
      </c>
      <c r="CS12" t="str">
        <f>IF(CS5&lt;0,1,"-")</f>
        <v>-</v>
      </c>
      <c r="CT12" t="str">
        <f>IF(CT5&lt;0,1,"-")</f>
        <v>-</v>
      </c>
      <c r="CU12" t="str">
        <f t="shared" ref="CU12:DD12" si="26">IF(CU5&lt;0,1,"-")</f>
        <v>-</v>
      </c>
      <c r="CV12" t="str">
        <f t="shared" si="26"/>
        <v>-</v>
      </c>
      <c r="CW12" t="str">
        <f t="shared" si="26"/>
        <v>-</v>
      </c>
      <c r="CX12" t="str">
        <f t="shared" si="26"/>
        <v>-</v>
      </c>
      <c r="CY12" t="str">
        <f t="shared" si="26"/>
        <v>-</v>
      </c>
      <c r="CZ12" t="str">
        <f t="shared" si="26"/>
        <v>-</v>
      </c>
      <c r="DA12" t="str">
        <f t="shared" si="26"/>
        <v>-</v>
      </c>
      <c r="DB12" t="str">
        <f t="shared" si="26"/>
        <v>-</v>
      </c>
      <c r="DC12" t="str">
        <f t="shared" si="26"/>
        <v>-</v>
      </c>
      <c r="DD12" t="str">
        <f t="shared" si="26"/>
        <v>-</v>
      </c>
      <c r="DE12" t="str">
        <f>IF(DE5&lt;0,1,"-")</f>
        <v>-</v>
      </c>
      <c r="DF12" t="str">
        <f>IF(DF5&lt;0,1,"-")</f>
        <v>-</v>
      </c>
      <c r="DG12" t="str">
        <f t="shared" ref="DG12:DP12" si="27">IF(DG5&lt;0,1,"-")</f>
        <v>-</v>
      </c>
      <c r="DH12" t="str">
        <f t="shared" si="27"/>
        <v>-</v>
      </c>
      <c r="DI12" t="str">
        <f t="shared" si="27"/>
        <v>-</v>
      </c>
      <c r="DJ12" t="str">
        <f t="shared" si="27"/>
        <v>-</v>
      </c>
      <c r="DK12" t="str">
        <f t="shared" si="27"/>
        <v>-</v>
      </c>
      <c r="DL12" t="str">
        <f t="shared" si="27"/>
        <v>-</v>
      </c>
      <c r="DM12" t="str">
        <f t="shared" si="27"/>
        <v>-</v>
      </c>
      <c r="DN12" t="str">
        <f t="shared" si="27"/>
        <v>-</v>
      </c>
      <c r="DO12" t="str">
        <f t="shared" si="27"/>
        <v>-</v>
      </c>
      <c r="DP12" t="str">
        <f t="shared" si="27"/>
        <v>-</v>
      </c>
      <c r="DQ12" t="str">
        <f>IF(DQ5&lt;0,1,"-")</f>
        <v>-</v>
      </c>
      <c r="DR12" t="str">
        <f>IF(DR5&lt;0,1,"-")</f>
        <v>-</v>
      </c>
      <c r="DS12" t="str">
        <f t="shared" ref="DS12:EB12" si="28">IF(DS5&lt;0,1,"-")</f>
        <v>-</v>
      </c>
      <c r="DT12" t="str">
        <f t="shared" si="28"/>
        <v>-</v>
      </c>
      <c r="DU12" t="str">
        <f t="shared" si="28"/>
        <v>-</v>
      </c>
      <c r="DV12" t="str">
        <f t="shared" si="28"/>
        <v>-</v>
      </c>
      <c r="DW12" t="str">
        <f t="shared" si="28"/>
        <v>-</v>
      </c>
      <c r="DX12" t="str">
        <f t="shared" si="28"/>
        <v>-</v>
      </c>
      <c r="DY12" t="str">
        <f t="shared" si="28"/>
        <v>-</v>
      </c>
      <c r="DZ12" t="str">
        <f t="shared" si="28"/>
        <v>-</v>
      </c>
      <c r="EA12" t="str">
        <f t="shared" si="28"/>
        <v>-</v>
      </c>
      <c r="EB12" t="str">
        <f t="shared" si="28"/>
        <v>-</v>
      </c>
      <c r="EC12" t="str">
        <f>IF(EC5&lt;0,1,"-")</f>
        <v>-</v>
      </c>
      <c r="ED12" t="str">
        <f>IF(ED5&lt;0,1,"-")</f>
        <v>-</v>
      </c>
      <c r="EE12" t="str">
        <f t="shared" ref="EE12:EN12" si="29">IF(EE5&lt;0,1,"-")</f>
        <v>-</v>
      </c>
      <c r="EF12" t="str">
        <f t="shared" si="29"/>
        <v>-</v>
      </c>
      <c r="EG12" t="str">
        <f t="shared" si="29"/>
        <v>-</v>
      </c>
      <c r="EH12" t="str">
        <f t="shared" si="29"/>
        <v>-</v>
      </c>
      <c r="EI12" t="str">
        <f t="shared" si="29"/>
        <v>-</v>
      </c>
      <c r="EJ12" t="str">
        <f t="shared" si="29"/>
        <v>-</v>
      </c>
      <c r="EK12" t="str">
        <f t="shared" si="29"/>
        <v>-</v>
      </c>
      <c r="EL12" t="str">
        <f t="shared" si="29"/>
        <v>-</v>
      </c>
      <c r="EM12" t="str">
        <f t="shared" si="29"/>
        <v>-</v>
      </c>
      <c r="EN12" t="str">
        <f t="shared" si="29"/>
        <v>-</v>
      </c>
      <c r="EO12" t="str">
        <f>IF(EO5&lt;0,1,"-")</f>
        <v>-</v>
      </c>
      <c r="EP12" t="str">
        <f>IF(EP5&lt;0,1,"-")</f>
        <v>-</v>
      </c>
      <c r="EQ12" t="str">
        <f t="shared" ref="EQ12:EZ12" si="30">IF(EQ5&lt;0,1,"-")</f>
        <v>-</v>
      </c>
      <c r="ER12" t="str">
        <f t="shared" si="30"/>
        <v>-</v>
      </c>
      <c r="ES12" t="str">
        <f t="shared" si="30"/>
        <v>-</v>
      </c>
      <c r="ET12" t="str">
        <f t="shared" si="30"/>
        <v>-</v>
      </c>
      <c r="EU12" t="str">
        <f t="shared" si="30"/>
        <v>-</v>
      </c>
      <c r="EV12" t="str">
        <f t="shared" si="30"/>
        <v>-</v>
      </c>
      <c r="EW12" t="str">
        <f t="shared" si="30"/>
        <v>-</v>
      </c>
      <c r="EX12" t="str">
        <f t="shared" si="30"/>
        <v>-</v>
      </c>
      <c r="EY12" t="str">
        <f t="shared" si="30"/>
        <v>-</v>
      </c>
      <c r="EZ12" t="str">
        <f t="shared" si="30"/>
        <v>-</v>
      </c>
      <c r="FA12" t="str">
        <f>IF(FA5&lt;0,1,"-")</f>
        <v>-</v>
      </c>
      <c r="FB12" t="str">
        <f>IF(FB5&lt;0,1,"-")</f>
        <v>-</v>
      </c>
      <c r="FC12" t="str">
        <f t="shared" ref="FC12:FL12" si="31">IF(FC5&lt;0,1,"-")</f>
        <v>-</v>
      </c>
      <c r="FD12" t="str">
        <f t="shared" si="31"/>
        <v>-</v>
      </c>
      <c r="FE12" t="str">
        <f t="shared" si="31"/>
        <v>-</v>
      </c>
      <c r="FF12" t="str">
        <f t="shared" si="31"/>
        <v>-</v>
      </c>
      <c r="FG12" t="str">
        <f t="shared" si="31"/>
        <v>-</v>
      </c>
      <c r="FH12" t="str">
        <f t="shared" si="31"/>
        <v>-</v>
      </c>
      <c r="FI12" t="str">
        <f t="shared" si="31"/>
        <v>-</v>
      </c>
      <c r="FJ12" t="str">
        <f t="shared" si="31"/>
        <v>-</v>
      </c>
      <c r="FK12" t="str">
        <f t="shared" si="31"/>
        <v>-</v>
      </c>
      <c r="FL12" t="str">
        <f t="shared" si="31"/>
        <v>-</v>
      </c>
      <c r="FM12" t="str">
        <f>IF(FM5&lt;0,1,"-")</f>
        <v>-</v>
      </c>
      <c r="FN12" t="str">
        <f>IF(FN5&lt;0,1,"-")</f>
        <v>-</v>
      </c>
      <c r="FO12" t="str">
        <f t="shared" ref="FO12:FT13" si="32">IF(F65&lt;0,1,"-")</f>
        <v>-</v>
      </c>
      <c r="FP12" t="str">
        <f t="shared" si="32"/>
        <v>-</v>
      </c>
      <c r="FQ12" t="str">
        <f t="shared" si="32"/>
        <v>-</v>
      </c>
      <c r="FR12" t="str">
        <f t="shared" si="32"/>
        <v>-</v>
      </c>
      <c r="FS12" t="str">
        <f t="shared" si="32"/>
        <v>-</v>
      </c>
      <c r="FT12" t="str">
        <f t="shared" si="32"/>
        <v>-</v>
      </c>
      <c r="FU12" t="str">
        <f t="shared" ref="FU12:GD13" si="33">IF(L65&lt;0,1,"-")</f>
        <v>-</v>
      </c>
      <c r="FV12" t="str">
        <f t="shared" si="33"/>
        <v>-</v>
      </c>
      <c r="FW12" t="str">
        <f t="shared" si="33"/>
        <v>-</v>
      </c>
      <c r="FX12" t="str">
        <f t="shared" si="33"/>
        <v>-</v>
      </c>
      <c r="FY12" t="str">
        <f t="shared" si="33"/>
        <v>-</v>
      </c>
      <c r="FZ12" t="str">
        <f t="shared" si="33"/>
        <v>-</v>
      </c>
      <c r="GA12" t="str">
        <f t="shared" si="33"/>
        <v>-</v>
      </c>
      <c r="GB12" t="str">
        <f t="shared" si="33"/>
        <v>-</v>
      </c>
      <c r="GC12" t="str">
        <f t="shared" si="33"/>
        <v>-</v>
      </c>
      <c r="GD12" t="str">
        <f t="shared" si="33"/>
        <v>-</v>
      </c>
      <c r="GE12" t="str">
        <f t="shared" ref="GE12:GN13" si="34">IF(V65&lt;0,1,"-")</f>
        <v>-</v>
      </c>
      <c r="GF12" t="str">
        <f t="shared" si="34"/>
        <v>-</v>
      </c>
      <c r="GG12" t="str">
        <f t="shared" si="34"/>
        <v>-</v>
      </c>
      <c r="GH12" t="str">
        <f t="shared" si="34"/>
        <v>-</v>
      </c>
      <c r="GI12" t="str">
        <f t="shared" si="34"/>
        <v>-</v>
      </c>
      <c r="GJ12" t="str">
        <f t="shared" si="34"/>
        <v>-</v>
      </c>
      <c r="GK12" t="str">
        <f t="shared" si="34"/>
        <v>-</v>
      </c>
      <c r="GL12" t="str">
        <f t="shared" si="34"/>
        <v>-</v>
      </c>
      <c r="GM12" t="str">
        <f t="shared" si="34"/>
        <v>-</v>
      </c>
      <c r="GN12" t="str">
        <f t="shared" si="34"/>
        <v>-</v>
      </c>
      <c r="GO12" t="str">
        <f t="shared" ref="GO12:GX13" si="35">IF(AF65&lt;0,1,"-")</f>
        <v>-</v>
      </c>
      <c r="GP12" t="str">
        <f t="shared" si="35"/>
        <v>-</v>
      </c>
      <c r="GQ12" t="str">
        <f t="shared" si="35"/>
        <v>-</v>
      </c>
      <c r="GR12" t="str">
        <f t="shared" si="35"/>
        <v>-</v>
      </c>
      <c r="GS12" t="str">
        <f t="shared" si="35"/>
        <v>-</v>
      </c>
      <c r="GT12" t="str">
        <f t="shared" si="35"/>
        <v>-</v>
      </c>
      <c r="GU12" t="str">
        <f t="shared" si="35"/>
        <v>-</v>
      </c>
      <c r="GV12" t="str">
        <f t="shared" si="35"/>
        <v>-</v>
      </c>
      <c r="GW12" t="str">
        <f t="shared" si="35"/>
        <v>-</v>
      </c>
      <c r="GX12" t="str">
        <f t="shared" si="35"/>
        <v>-</v>
      </c>
      <c r="GY12" t="str">
        <f t="shared" ref="GY12:HH13" si="36">IF(AP65&lt;0,1,"-")</f>
        <v>-</v>
      </c>
      <c r="GZ12" t="str">
        <f t="shared" si="36"/>
        <v>-</v>
      </c>
      <c r="HA12" t="str">
        <f t="shared" si="36"/>
        <v>-</v>
      </c>
      <c r="HB12" t="str">
        <f t="shared" si="36"/>
        <v>-</v>
      </c>
      <c r="HC12" t="str">
        <f t="shared" si="36"/>
        <v>-</v>
      </c>
      <c r="HD12" t="str">
        <f t="shared" si="36"/>
        <v>-</v>
      </c>
      <c r="HE12" t="str">
        <f t="shared" si="36"/>
        <v>-</v>
      </c>
      <c r="HF12" t="str">
        <f t="shared" si="36"/>
        <v>-</v>
      </c>
      <c r="HG12" t="str">
        <f t="shared" si="36"/>
        <v>-</v>
      </c>
      <c r="HH12" t="str">
        <f t="shared" si="36"/>
        <v>-</v>
      </c>
      <c r="HI12" t="str">
        <f t="shared" ref="HI12:HR13" si="37">IF(AZ65&lt;0,1,"-")</f>
        <v>-</v>
      </c>
      <c r="HJ12" t="str">
        <f t="shared" si="37"/>
        <v>-</v>
      </c>
      <c r="HK12" t="str">
        <f t="shared" si="37"/>
        <v>-</v>
      </c>
      <c r="HL12" t="str">
        <f t="shared" si="37"/>
        <v>-</v>
      </c>
      <c r="HM12" t="str">
        <f t="shared" si="37"/>
        <v>-</v>
      </c>
      <c r="HN12" t="str">
        <f t="shared" si="37"/>
        <v>-</v>
      </c>
      <c r="HO12" t="str">
        <f t="shared" si="37"/>
        <v>-</v>
      </c>
      <c r="HP12" t="str">
        <f t="shared" si="37"/>
        <v>-</v>
      </c>
      <c r="HQ12" t="str">
        <f t="shared" si="37"/>
        <v>-</v>
      </c>
      <c r="HR12" t="str">
        <f t="shared" si="37"/>
        <v>-</v>
      </c>
      <c r="HS12" t="str">
        <f t="shared" ref="HS12:IB13" si="38">IF(BJ65&lt;0,1,"-")</f>
        <v>-</v>
      </c>
      <c r="HT12" t="str">
        <f t="shared" si="38"/>
        <v>-</v>
      </c>
      <c r="HU12" t="str">
        <f t="shared" si="38"/>
        <v>-</v>
      </c>
      <c r="HV12" t="str">
        <f t="shared" si="38"/>
        <v>-</v>
      </c>
      <c r="HW12" t="str">
        <f t="shared" si="38"/>
        <v>-</v>
      </c>
      <c r="HX12" t="str">
        <f t="shared" si="38"/>
        <v>-</v>
      </c>
      <c r="HY12" t="str">
        <f t="shared" si="38"/>
        <v>-</v>
      </c>
      <c r="HZ12" t="str">
        <f t="shared" si="38"/>
        <v>-</v>
      </c>
      <c r="IA12" t="str">
        <f t="shared" si="38"/>
        <v>-</v>
      </c>
      <c r="IB12" t="str">
        <f t="shared" si="38"/>
        <v>-</v>
      </c>
      <c r="IC12" t="str">
        <f t="shared" ref="IC12:IE13" si="39">IF(BT65&lt;0,1,"-")</f>
        <v>-</v>
      </c>
      <c r="ID12" t="str">
        <f t="shared" si="39"/>
        <v>-</v>
      </c>
      <c r="IE12" t="str">
        <f t="shared" si="39"/>
        <v>-</v>
      </c>
    </row>
    <row r="13" spans="1:239">
      <c r="B13" t="str">
        <f t="shared" ref="B13:AV13" si="40">IF(B6&lt;0,1,"-")</f>
        <v>-</v>
      </c>
      <c r="C13" t="str">
        <f t="shared" si="40"/>
        <v>-</v>
      </c>
      <c r="D13" t="str">
        <f t="shared" si="40"/>
        <v>-</v>
      </c>
      <c r="E13" t="str">
        <f t="shared" si="40"/>
        <v>-</v>
      </c>
      <c r="F13" t="str">
        <f t="shared" si="40"/>
        <v>-</v>
      </c>
      <c r="G13" t="str">
        <f t="shared" si="40"/>
        <v>-</v>
      </c>
      <c r="H13" t="str">
        <f t="shared" si="40"/>
        <v>-</v>
      </c>
      <c r="I13" t="str">
        <f t="shared" si="40"/>
        <v>-</v>
      </c>
      <c r="J13" t="str">
        <f t="shared" si="40"/>
        <v>-</v>
      </c>
      <c r="K13" t="str">
        <f t="shared" si="40"/>
        <v>-</v>
      </c>
      <c r="L13" t="str">
        <f t="shared" si="40"/>
        <v>-</v>
      </c>
      <c r="M13" t="str">
        <f t="shared" si="40"/>
        <v>-</v>
      </c>
      <c r="N13" t="str">
        <f t="shared" si="40"/>
        <v>-</v>
      </c>
      <c r="O13" t="str">
        <f t="shared" si="40"/>
        <v>-</v>
      </c>
      <c r="P13" t="str">
        <f t="shared" si="40"/>
        <v>-</v>
      </c>
      <c r="Q13" t="str">
        <f t="shared" si="40"/>
        <v>-</v>
      </c>
      <c r="R13" t="str">
        <f t="shared" si="40"/>
        <v>-</v>
      </c>
      <c r="S13" t="str">
        <f t="shared" si="40"/>
        <v>-</v>
      </c>
      <c r="T13" t="str">
        <f t="shared" si="40"/>
        <v>-</v>
      </c>
      <c r="U13" t="str">
        <f t="shared" si="40"/>
        <v>-</v>
      </c>
      <c r="V13" t="str">
        <f t="shared" si="40"/>
        <v>-</v>
      </c>
      <c r="W13" t="str">
        <f t="shared" si="40"/>
        <v>-</v>
      </c>
      <c r="X13" t="str">
        <f t="shared" si="40"/>
        <v>-</v>
      </c>
      <c r="Y13" t="str">
        <f t="shared" si="40"/>
        <v>-</v>
      </c>
      <c r="Z13" t="str">
        <f t="shared" si="40"/>
        <v>-</v>
      </c>
      <c r="AA13" t="str">
        <f t="shared" si="40"/>
        <v>-</v>
      </c>
      <c r="AB13" t="str">
        <f t="shared" si="40"/>
        <v>-</v>
      </c>
      <c r="AC13" t="str">
        <f t="shared" si="40"/>
        <v>-</v>
      </c>
      <c r="AD13" t="str">
        <f t="shared" si="40"/>
        <v>-</v>
      </c>
      <c r="AE13" t="str">
        <f t="shared" si="40"/>
        <v>-</v>
      </c>
      <c r="AF13" t="str">
        <f t="shared" si="40"/>
        <v>-</v>
      </c>
      <c r="AG13" t="str">
        <f t="shared" si="40"/>
        <v>-</v>
      </c>
      <c r="AH13" t="str">
        <f t="shared" si="40"/>
        <v>-</v>
      </c>
      <c r="AI13" t="str">
        <f t="shared" si="40"/>
        <v>-</v>
      </c>
      <c r="AJ13" t="str">
        <f t="shared" si="40"/>
        <v>-</v>
      </c>
      <c r="AK13" t="str">
        <f t="shared" si="40"/>
        <v>-</v>
      </c>
      <c r="AL13" t="str">
        <f t="shared" si="40"/>
        <v>-</v>
      </c>
      <c r="AM13" t="str">
        <f t="shared" si="40"/>
        <v>-</v>
      </c>
      <c r="AN13" t="str">
        <f t="shared" si="40"/>
        <v>-</v>
      </c>
      <c r="AO13" t="str">
        <f t="shared" si="40"/>
        <v>-</v>
      </c>
      <c r="AP13" t="str">
        <f t="shared" si="40"/>
        <v>-</v>
      </c>
      <c r="AQ13" t="str">
        <f t="shared" si="40"/>
        <v>-</v>
      </c>
      <c r="AR13" t="str">
        <f t="shared" si="40"/>
        <v>-</v>
      </c>
      <c r="AS13" t="str">
        <f t="shared" si="40"/>
        <v>-</v>
      </c>
      <c r="AT13" t="str">
        <f t="shared" si="40"/>
        <v>-</v>
      </c>
      <c r="AU13" t="str">
        <f t="shared" si="40"/>
        <v>-</v>
      </c>
      <c r="AV13" t="str">
        <f t="shared" si="40"/>
        <v>-</v>
      </c>
      <c r="AW13" t="str">
        <f>IF(AW6&lt;0,1,"-")</f>
        <v>-</v>
      </c>
      <c r="AX13" t="str">
        <f>IF(AX6&lt;0,1,"-")</f>
        <v>-</v>
      </c>
      <c r="AY13" t="str">
        <f t="shared" ref="AY13:BH13" si="41">IF(AY6&lt;0,1,"-")</f>
        <v>-</v>
      </c>
      <c r="AZ13" t="str">
        <f t="shared" si="41"/>
        <v>-</v>
      </c>
      <c r="BA13" t="str">
        <f t="shared" si="41"/>
        <v>-</v>
      </c>
      <c r="BB13" t="str">
        <f t="shared" si="41"/>
        <v>-</v>
      </c>
      <c r="BC13" t="str">
        <f t="shared" si="41"/>
        <v>-</v>
      </c>
      <c r="BD13" t="str">
        <f t="shared" si="41"/>
        <v>-</v>
      </c>
      <c r="BE13" t="str">
        <f t="shared" si="41"/>
        <v>-</v>
      </c>
      <c r="BF13" t="str">
        <f t="shared" si="41"/>
        <v>-</v>
      </c>
      <c r="BG13" t="str">
        <f t="shared" si="41"/>
        <v>-</v>
      </c>
      <c r="BH13" t="str">
        <f t="shared" si="41"/>
        <v>-</v>
      </c>
      <c r="BI13" t="str">
        <f>IF(BI6&lt;0,1,"-")</f>
        <v>-</v>
      </c>
      <c r="BJ13" t="str">
        <f>IF(BJ6&lt;0,1,"-")</f>
        <v>-</v>
      </c>
      <c r="BK13" t="str">
        <f t="shared" ref="BK13:BT13" si="42">IF(BK6&lt;0,1,"-")</f>
        <v>-</v>
      </c>
      <c r="BL13" t="str">
        <f t="shared" si="42"/>
        <v>-</v>
      </c>
      <c r="BM13" t="str">
        <f t="shared" si="42"/>
        <v>-</v>
      </c>
      <c r="BN13" t="str">
        <f t="shared" si="42"/>
        <v>-</v>
      </c>
      <c r="BO13" t="str">
        <f t="shared" si="42"/>
        <v>-</v>
      </c>
      <c r="BP13" t="str">
        <f t="shared" si="42"/>
        <v>-</v>
      </c>
      <c r="BQ13" t="str">
        <f t="shared" si="42"/>
        <v>-</v>
      </c>
      <c r="BR13" t="str">
        <f t="shared" si="42"/>
        <v>-</v>
      </c>
      <c r="BS13" t="str">
        <f t="shared" si="42"/>
        <v>-</v>
      </c>
      <c r="BT13" t="str">
        <f t="shared" si="42"/>
        <v>-</v>
      </c>
      <c r="BU13" t="str">
        <f>IF(BU6&lt;0,1,"-")</f>
        <v>-</v>
      </c>
      <c r="BV13" t="str">
        <f>IF(BV6&lt;0,1,"-")</f>
        <v>-</v>
      </c>
      <c r="BW13" t="str">
        <f t="shared" ref="BW13:CF13" si="43">IF(BW6&lt;0,1,"-")</f>
        <v>-</v>
      </c>
      <c r="BX13" t="str">
        <f t="shared" si="43"/>
        <v>-</v>
      </c>
      <c r="BY13" t="str">
        <f t="shared" si="43"/>
        <v>-</v>
      </c>
      <c r="BZ13" t="str">
        <f t="shared" si="43"/>
        <v>-</v>
      </c>
      <c r="CA13" t="str">
        <f t="shared" si="43"/>
        <v>-</v>
      </c>
      <c r="CB13" t="str">
        <f t="shared" si="43"/>
        <v>-</v>
      </c>
      <c r="CC13" t="str">
        <f t="shared" si="43"/>
        <v>-</v>
      </c>
      <c r="CD13" t="str">
        <f t="shared" si="43"/>
        <v>-</v>
      </c>
      <c r="CE13" t="str">
        <f t="shared" si="43"/>
        <v>-</v>
      </c>
      <c r="CF13" t="str">
        <f t="shared" si="43"/>
        <v>-</v>
      </c>
      <c r="CG13" t="str">
        <f>IF(CG6&lt;0,1,"-")</f>
        <v>-</v>
      </c>
      <c r="CH13" t="str">
        <f>IF(CH6&lt;0,1,"-")</f>
        <v>-</v>
      </c>
      <c r="CI13" t="str">
        <f t="shared" ref="CI13:CR13" si="44">IF(CI6&lt;0,1,"-")</f>
        <v>-</v>
      </c>
      <c r="CJ13" t="str">
        <f t="shared" si="44"/>
        <v>-</v>
      </c>
      <c r="CK13" t="str">
        <f t="shared" si="44"/>
        <v>-</v>
      </c>
      <c r="CL13" t="str">
        <f t="shared" si="44"/>
        <v>-</v>
      </c>
      <c r="CM13" t="str">
        <f t="shared" si="44"/>
        <v>-</v>
      </c>
      <c r="CN13" t="str">
        <f t="shared" si="44"/>
        <v>-</v>
      </c>
      <c r="CO13" t="str">
        <f t="shared" si="44"/>
        <v>-</v>
      </c>
      <c r="CP13" t="str">
        <f t="shared" si="44"/>
        <v>-</v>
      </c>
      <c r="CQ13" t="str">
        <f t="shared" si="44"/>
        <v>-</v>
      </c>
      <c r="CR13" t="str">
        <f t="shared" si="44"/>
        <v>-</v>
      </c>
      <c r="CS13" t="str">
        <f>IF(CS6&lt;0,1,"-")</f>
        <v>-</v>
      </c>
      <c r="CT13" t="str">
        <f>IF(CT6&lt;0,1,"-")</f>
        <v>-</v>
      </c>
      <c r="CU13" t="str">
        <f t="shared" ref="CU13:DD13" si="45">IF(CU6&lt;0,1,"-")</f>
        <v>-</v>
      </c>
      <c r="CV13" t="str">
        <f t="shared" si="45"/>
        <v>-</v>
      </c>
      <c r="CW13" t="str">
        <f t="shared" si="45"/>
        <v>-</v>
      </c>
      <c r="CX13" t="str">
        <f t="shared" si="45"/>
        <v>-</v>
      </c>
      <c r="CY13" t="str">
        <f t="shared" si="45"/>
        <v>-</v>
      </c>
      <c r="CZ13" t="str">
        <f t="shared" si="45"/>
        <v>-</v>
      </c>
      <c r="DA13" t="str">
        <f t="shared" si="45"/>
        <v>-</v>
      </c>
      <c r="DB13" t="str">
        <f t="shared" si="45"/>
        <v>-</v>
      </c>
      <c r="DC13" t="str">
        <f t="shared" si="45"/>
        <v>-</v>
      </c>
      <c r="DD13" t="str">
        <f t="shared" si="45"/>
        <v>-</v>
      </c>
      <c r="DE13" t="str">
        <f>IF(DE6&lt;0,1,"-")</f>
        <v>-</v>
      </c>
      <c r="DF13" t="str">
        <f>IF(DF6&lt;0,1,"-")</f>
        <v>-</v>
      </c>
      <c r="DG13" t="str">
        <f t="shared" ref="DG13:DP13" si="46">IF(DG6&lt;0,1,"-")</f>
        <v>-</v>
      </c>
      <c r="DH13" t="str">
        <f t="shared" si="46"/>
        <v>-</v>
      </c>
      <c r="DI13" t="str">
        <f t="shared" si="46"/>
        <v>-</v>
      </c>
      <c r="DJ13" t="str">
        <f t="shared" si="46"/>
        <v>-</v>
      </c>
      <c r="DK13" t="str">
        <f t="shared" si="46"/>
        <v>-</v>
      </c>
      <c r="DL13" t="str">
        <f t="shared" si="46"/>
        <v>-</v>
      </c>
      <c r="DM13" t="str">
        <f t="shared" si="46"/>
        <v>-</v>
      </c>
      <c r="DN13" t="str">
        <f t="shared" si="46"/>
        <v>-</v>
      </c>
      <c r="DO13" t="str">
        <f t="shared" si="46"/>
        <v>-</v>
      </c>
      <c r="DP13" t="str">
        <f t="shared" si="46"/>
        <v>-</v>
      </c>
      <c r="DQ13" t="str">
        <f>IF(DQ6&lt;0,1,"-")</f>
        <v>-</v>
      </c>
      <c r="DR13" t="str">
        <f>IF(DR6&lt;0,1,"-")</f>
        <v>-</v>
      </c>
      <c r="DS13" t="str">
        <f t="shared" ref="DS13:EB13" si="47">IF(DS6&lt;0,1,"-")</f>
        <v>-</v>
      </c>
      <c r="DT13" t="str">
        <f t="shared" si="47"/>
        <v>-</v>
      </c>
      <c r="DU13" t="str">
        <f t="shared" si="47"/>
        <v>-</v>
      </c>
      <c r="DV13" t="str">
        <f t="shared" si="47"/>
        <v>-</v>
      </c>
      <c r="DW13" t="str">
        <f t="shared" si="47"/>
        <v>-</v>
      </c>
      <c r="DX13" t="str">
        <f t="shared" si="47"/>
        <v>-</v>
      </c>
      <c r="DY13" t="str">
        <f t="shared" si="47"/>
        <v>-</v>
      </c>
      <c r="DZ13" t="str">
        <f t="shared" si="47"/>
        <v>-</v>
      </c>
      <c r="EA13" t="str">
        <f t="shared" si="47"/>
        <v>-</v>
      </c>
      <c r="EB13" t="str">
        <f t="shared" si="47"/>
        <v>-</v>
      </c>
      <c r="EC13" t="str">
        <f>IF(EC6&lt;0,1,"-")</f>
        <v>-</v>
      </c>
      <c r="ED13" t="str">
        <f>IF(ED6&lt;0,1,"-")</f>
        <v>-</v>
      </c>
      <c r="EE13" t="str">
        <f t="shared" ref="EE13:EN13" si="48">IF(EE6&lt;0,1,"-")</f>
        <v>-</v>
      </c>
      <c r="EF13" t="str">
        <f t="shared" si="48"/>
        <v>-</v>
      </c>
      <c r="EG13" t="str">
        <f t="shared" si="48"/>
        <v>-</v>
      </c>
      <c r="EH13" t="str">
        <f t="shared" si="48"/>
        <v>-</v>
      </c>
      <c r="EI13" t="str">
        <f t="shared" si="48"/>
        <v>-</v>
      </c>
      <c r="EJ13" t="str">
        <f t="shared" si="48"/>
        <v>-</v>
      </c>
      <c r="EK13" t="str">
        <f t="shared" si="48"/>
        <v>-</v>
      </c>
      <c r="EL13" t="str">
        <f t="shared" si="48"/>
        <v>-</v>
      </c>
      <c r="EM13" t="str">
        <f t="shared" si="48"/>
        <v>-</v>
      </c>
      <c r="EN13" t="str">
        <f t="shared" si="48"/>
        <v>-</v>
      </c>
      <c r="EO13" t="str">
        <f>IF(EO6&lt;0,1,"-")</f>
        <v>-</v>
      </c>
      <c r="EP13" t="str">
        <f>IF(EP6&lt;0,1,"-")</f>
        <v>-</v>
      </c>
      <c r="EQ13" t="str">
        <f t="shared" ref="EQ13:EZ13" si="49">IF(EQ6&lt;0,1,"-")</f>
        <v>-</v>
      </c>
      <c r="ER13" t="str">
        <f t="shared" si="49"/>
        <v>-</v>
      </c>
      <c r="ES13" t="str">
        <f t="shared" si="49"/>
        <v>-</v>
      </c>
      <c r="ET13" t="str">
        <f t="shared" si="49"/>
        <v>-</v>
      </c>
      <c r="EU13" t="str">
        <f t="shared" si="49"/>
        <v>-</v>
      </c>
      <c r="EV13" t="str">
        <f t="shared" si="49"/>
        <v>-</v>
      </c>
      <c r="EW13" t="str">
        <f t="shared" si="49"/>
        <v>-</v>
      </c>
      <c r="EX13" t="str">
        <f t="shared" si="49"/>
        <v>-</v>
      </c>
      <c r="EY13" t="str">
        <f t="shared" si="49"/>
        <v>-</v>
      </c>
      <c r="EZ13" t="str">
        <f t="shared" si="49"/>
        <v>-</v>
      </c>
      <c r="FA13" t="str">
        <f>IF(FA6&lt;0,1,"-")</f>
        <v>-</v>
      </c>
      <c r="FB13" t="str">
        <f>IF(FB6&lt;0,1,"-")</f>
        <v>-</v>
      </c>
      <c r="FC13" t="str">
        <f t="shared" ref="FC13:FL13" si="50">IF(FC6&lt;0,1,"-")</f>
        <v>-</v>
      </c>
      <c r="FD13" t="str">
        <f t="shared" si="50"/>
        <v>-</v>
      </c>
      <c r="FE13" t="str">
        <f t="shared" si="50"/>
        <v>-</v>
      </c>
      <c r="FF13" t="str">
        <f t="shared" si="50"/>
        <v>-</v>
      </c>
      <c r="FG13" t="str">
        <f t="shared" si="50"/>
        <v>-</v>
      </c>
      <c r="FH13" t="str">
        <f t="shared" si="50"/>
        <v>-</v>
      </c>
      <c r="FI13" t="str">
        <f t="shared" si="50"/>
        <v>-</v>
      </c>
      <c r="FJ13" t="str">
        <f t="shared" si="50"/>
        <v>-</v>
      </c>
      <c r="FK13" t="str">
        <f t="shared" si="50"/>
        <v>-</v>
      </c>
      <c r="FL13" t="str">
        <f t="shared" si="50"/>
        <v>-</v>
      </c>
      <c r="FM13" t="str">
        <f>IF(FM6&lt;0,1,"-")</f>
        <v>-</v>
      </c>
      <c r="FN13" t="str">
        <f>IF(FN6&lt;0,1,"-")</f>
        <v>-</v>
      </c>
      <c r="FO13" t="str">
        <f t="shared" si="32"/>
        <v>-</v>
      </c>
      <c r="FP13" t="str">
        <f t="shared" si="32"/>
        <v>-</v>
      </c>
      <c r="FQ13" t="str">
        <f t="shared" si="32"/>
        <v>-</v>
      </c>
      <c r="FR13" t="str">
        <f t="shared" si="32"/>
        <v>-</v>
      </c>
      <c r="FS13" t="str">
        <f t="shared" si="32"/>
        <v>-</v>
      </c>
      <c r="FT13" t="str">
        <f t="shared" si="32"/>
        <v>-</v>
      </c>
      <c r="FU13" t="str">
        <f t="shared" si="33"/>
        <v>-</v>
      </c>
      <c r="FV13" t="str">
        <f t="shared" si="33"/>
        <v>-</v>
      </c>
      <c r="FW13" t="str">
        <f t="shared" si="33"/>
        <v>-</v>
      </c>
      <c r="FX13" t="str">
        <f t="shared" si="33"/>
        <v>-</v>
      </c>
      <c r="FY13" t="str">
        <f t="shared" si="33"/>
        <v>-</v>
      </c>
      <c r="FZ13" t="str">
        <f t="shared" si="33"/>
        <v>-</v>
      </c>
      <c r="GA13" t="str">
        <f t="shared" si="33"/>
        <v>-</v>
      </c>
      <c r="GB13" t="str">
        <f t="shared" si="33"/>
        <v>-</v>
      </c>
      <c r="GC13" t="str">
        <f t="shared" si="33"/>
        <v>-</v>
      </c>
      <c r="GD13" t="str">
        <f t="shared" si="33"/>
        <v>-</v>
      </c>
      <c r="GE13" t="str">
        <f t="shared" si="34"/>
        <v>-</v>
      </c>
      <c r="GF13" t="str">
        <f t="shared" si="34"/>
        <v>-</v>
      </c>
      <c r="GG13" t="str">
        <f t="shared" si="34"/>
        <v>-</v>
      </c>
      <c r="GH13" t="str">
        <f t="shared" si="34"/>
        <v>-</v>
      </c>
      <c r="GI13" t="str">
        <f t="shared" si="34"/>
        <v>-</v>
      </c>
      <c r="GJ13" t="str">
        <f t="shared" si="34"/>
        <v>-</v>
      </c>
      <c r="GK13" t="str">
        <f t="shared" si="34"/>
        <v>-</v>
      </c>
      <c r="GL13" t="str">
        <f t="shared" si="34"/>
        <v>-</v>
      </c>
      <c r="GM13" t="str">
        <f t="shared" si="34"/>
        <v>-</v>
      </c>
      <c r="GN13" t="str">
        <f t="shared" si="34"/>
        <v>-</v>
      </c>
      <c r="GO13" t="str">
        <f t="shared" si="35"/>
        <v>-</v>
      </c>
      <c r="GP13" t="str">
        <f t="shared" si="35"/>
        <v>-</v>
      </c>
      <c r="GQ13" t="str">
        <f t="shared" si="35"/>
        <v>-</v>
      </c>
      <c r="GR13" t="str">
        <f t="shared" si="35"/>
        <v>-</v>
      </c>
      <c r="GS13" t="str">
        <f t="shared" si="35"/>
        <v>-</v>
      </c>
      <c r="GT13" t="str">
        <f t="shared" si="35"/>
        <v>-</v>
      </c>
      <c r="GU13" t="str">
        <f t="shared" si="35"/>
        <v>-</v>
      </c>
      <c r="GV13" t="str">
        <f t="shared" si="35"/>
        <v>-</v>
      </c>
      <c r="GW13" t="str">
        <f t="shared" si="35"/>
        <v>-</v>
      </c>
      <c r="GX13" t="str">
        <f t="shared" si="35"/>
        <v>-</v>
      </c>
      <c r="GY13" t="str">
        <f t="shared" si="36"/>
        <v>-</v>
      </c>
      <c r="GZ13" t="str">
        <f t="shared" si="36"/>
        <v>-</v>
      </c>
      <c r="HA13" t="str">
        <f t="shared" si="36"/>
        <v>-</v>
      </c>
      <c r="HB13" t="str">
        <f t="shared" si="36"/>
        <v>-</v>
      </c>
      <c r="HC13" t="str">
        <f t="shared" si="36"/>
        <v>-</v>
      </c>
      <c r="HD13" t="str">
        <f t="shared" si="36"/>
        <v>-</v>
      </c>
      <c r="HE13" t="str">
        <f t="shared" si="36"/>
        <v>-</v>
      </c>
      <c r="HF13" t="str">
        <f t="shared" si="36"/>
        <v>-</v>
      </c>
      <c r="HG13" t="str">
        <f t="shared" si="36"/>
        <v>-</v>
      </c>
      <c r="HH13" t="str">
        <f t="shared" si="36"/>
        <v>-</v>
      </c>
      <c r="HI13" t="str">
        <f t="shared" si="37"/>
        <v>-</v>
      </c>
      <c r="HJ13" t="str">
        <f t="shared" si="37"/>
        <v>-</v>
      </c>
      <c r="HK13" t="str">
        <f t="shared" si="37"/>
        <v>-</v>
      </c>
      <c r="HL13" t="str">
        <f t="shared" si="37"/>
        <v>-</v>
      </c>
      <c r="HM13" t="str">
        <f t="shared" si="37"/>
        <v>-</v>
      </c>
      <c r="HN13" t="str">
        <f t="shared" si="37"/>
        <v>-</v>
      </c>
      <c r="HO13" t="str">
        <f t="shared" si="37"/>
        <v>-</v>
      </c>
      <c r="HP13" t="str">
        <f t="shared" si="37"/>
        <v>-</v>
      </c>
      <c r="HQ13" t="str">
        <f t="shared" si="37"/>
        <v>-</v>
      </c>
      <c r="HR13" t="str">
        <f t="shared" si="37"/>
        <v>-</v>
      </c>
      <c r="HS13" t="str">
        <f t="shared" si="38"/>
        <v>-</v>
      </c>
      <c r="HT13" t="str">
        <f t="shared" si="38"/>
        <v>-</v>
      </c>
      <c r="HU13" t="str">
        <f t="shared" si="38"/>
        <v>-</v>
      </c>
      <c r="HV13" t="str">
        <f t="shared" si="38"/>
        <v>-</v>
      </c>
      <c r="HW13" t="str">
        <f t="shared" si="38"/>
        <v>-</v>
      </c>
      <c r="HX13" t="str">
        <f t="shared" si="38"/>
        <v>-</v>
      </c>
      <c r="HY13" t="str">
        <f t="shared" si="38"/>
        <v>-</v>
      </c>
      <c r="HZ13" t="str">
        <f t="shared" si="38"/>
        <v>-</v>
      </c>
      <c r="IA13" t="str">
        <f t="shared" si="38"/>
        <v>-</v>
      </c>
      <c r="IB13" t="str">
        <f t="shared" si="38"/>
        <v>-</v>
      </c>
      <c r="IC13" t="str">
        <f t="shared" si="39"/>
        <v>-</v>
      </c>
      <c r="ID13" t="str">
        <f t="shared" si="39"/>
        <v>-</v>
      </c>
      <c r="IE13" t="str">
        <f t="shared" si="39"/>
        <v>-</v>
      </c>
    </row>
    <row r="14" spans="1:239">
      <c r="B14" t="str">
        <f t="shared" ref="B14:AV14" si="51">IF(B9&lt;0,1,"-")</f>
        <v>-</v>
      </c>
      <c r="C14" t="str">
        <f t="shared" si="51"/>
        <v>-</v>
      </c>
      <c r="D14" t="str">
        <f t="shared" si="51"/>
        <v>-</v>
      </c>
      <c r="E14" t="str">
        <f t="shared" si="51"/>
        <v>-</v>
      </c>
      <c r="F14" t="str">
        <f t="shared" si="51"/>
        <v>-</v>
      </c>
      <c r="G14" t="str">
        <f t="shared" si="51"/>
        <v>-</v>
      </c>
      <c r="H14" t="str">
        <f t="shared" si="51"/>
        <v>-</v>
      </c>
      <c r="I14" t="str">
        <f t="shared" si="51"/>
        <v>-</v>
      </c>
      <c r="J14" t="str">
        <f t="shared" si="51"/>
        <v>-</v>
      </c>
      <c r="K14" t="str">
        <f t="shared" si="51"/>
        <v>-</v>
      </c>
      <c r="L14" t="str">
        <f t="shared" si="51"/>
        <v>-</v>
      </c>
      <c r="M14" t="str">
        <f t="shared" si="51"/>
        <v>-</v>
      </c>
      <c r="N14" t="str">
        <f t="shared" si="51"/>
        <v>-</v>
      </c>
      <c r="O14" t="str">
        <f t="shared" si="51"/>
        <v>-</v>
      </c>
      <c r="P14" t="str">
        <f t="shared" si="51"/>
        <v>-</v>
      </c>
      <c r="Q14" t="str">
        <f t="shared" si="51"/>
        <v>-</v>
      </c>
      <c r="R14" t="str">
        <f t="shared" si="51"/>
        <v>-</v>
      </c>
      <c r="S14" t="str">
        <f t="shared" si="51"/>
        <v>-</v>
      </c>
      <c r="T14" t="str">
        <f t="shared" si="51"/>
        <v>-</v>
      </c>
      <c r="U14" t="str">
        <f t="shared" si="51"/>
        <v>-</v>
      </c>
      <c r="V14" t="str">
        <f t="shared" si="51"/>
        <v>-</v>
      </c>
      <c r="W14" t="str">
        <f t="shared" si="51"/>
        <v>-</v>
      </c>
      <c r="X14" t="str">
        <f t="shared" si="51"/>
        <v>-</v>
      </c>
      <c r="Y14" t="str">
        <f t="shared" si="51"/>
        <v>-</v>
      </c>
      <c r="Z14" t="str">
        <f t="shared" si="51"/>
        <v>-</v>
      </c>
      <c r="AA14" t="str">
        <f t="shared" si="51"/>
        <v>-</v>
      </c>
      <c r="AB14" t="str">
        <f t="shared" si="51"/>
        <v>-</v>
      </c>
      <c r="AC14" t="str">
        <f t="shared" si="51"/>
        <v>-</v>
      </c>
      <c r="AD14" t="str">
        <f t="shared" si="51"/>
        <v>-</v>
      </c>
      <c r="AE14" t="str">
        <f t="shared" si="51"/>
        <v>-</v>
      </c>
      <c r="AF14" t="str">
        <f t="shared" si="51"/>
        <v>-</v>
      </c>
      <c r="AG14" t="str">
        <f t="shared" si="51"/>
        <v>-</v>
      </c>
      <c r="AH14" t="str">
        <f t="shared" si="51"/>
        <v>-</v>
      </c>
      <c r="AI14" t="str">
        <f t="shared" si="51"/>
        <v>-</v>
      </c>
      <c r="AJ14" t="str">
        <f t="shared" si="51"/>
        <v>-</v>
      </c>
      <c r="AK14" t="str">
        <f t="shared" si="51"/>
        <v>-</v>
      </c>
      <c r="AL14" t="str">
        <f t="shared" si="51"/>
        <v>-</v>
      </c>
      <c r="AM14" t="str">
        <f t="shared" si="51"/>
        <v>-</v>
      </c>
      <c r="AN14" t="str">
        <f t="shared" si="51"/>
        <v>-</v>
      </c>
      <c r="AO14" t="str">
        <f t="shared" si="51"/>
        <v>-</v>
      </c>
      <c r="AP14" t="str">
        <f t="shared" si="51"/>
        <v>-</v>
      </c>
      <c r="AQ14" t="str">
        <f t="shared" si="51"/>
        <v>-</v>
      </c>
      <c r="AR14" t="str">
        <f t="shared" si="51"/>
        <v>-</v>
      </c>
      <c r="AS14" t="str">
        <f t="shared" si="51"/>
        <v>-</v>
      </c>
      <c r="AT14" t="str">
        <f t="shared" si="51"/>
        <v>-</v>
      </c>
      <c r="AU14" t="str">
        <f t="shared" si="51"/>
        <v>-</v>
      </c>
      <c r="AV14" t="str">
        <f t="shared" si="51"/>
        <v>-</v>
      </c>
      <c r="AW14" t="str">
        <f t="shared" ref="AW14:BH16" si="52">IF(AW9&lt;0,1,"-")</f>
        <v>-</v>
      </c>
      <c r="AX14" t="str">
        <f t="shared" si="52"/>
        <v>-</v>
      </c>
      <c r="AY14" t="str">
        <f t="shared" si="52"/>
        <v>-</v>
      </c>
      <c r="AZ14" t="str">
        <f t="shared" si="52"/>
        <v>-</v>
      </c>
      <c r="BA14" t="str">
        <f t="shared" si="52"/>
        <v>-</v>
      </c>
      <c r="BB14" t="str">
        <f t="shared" si="52"/>
        <v>-</v>
      </c>
      <c r="BC14" t="str">
        <f t="shared" si="52"/>
        <v>-</v>
      </c>
      <c r="BD14" t="str">
        <f t="shared" si="52"/>
        <v>-</v>
      </c>
      <c r="BE14" t="str">
        <f t="shared" si="52"/>
        <v>-</v>
      </c>
      <c r="BF14" t="str">
        <f t="shared" si="52"/>
        <v>-</v>
      </c>
      <c r="BG14" t="str">
        <f t="shared" si="52"/>
        <v>-</v>
      </c>
      <c r="BH14" t="str">
        <f t="shared" si="52"/>
        <v>-</v>
      </c>
      <c r="BI14" t="str">
        <f t="shared" ref="BI14:BT14" si="53">IF(BI9&lt;0,1,"-")</f>
        <v>-</v>
      </c>
      <c r="BJ14" t="str">
        <f t="shared" si="53"/>
        <v>-</v>
      </c>
      <c r="BK14" t="str">
        <f t="shared" si="53"/>
        <v>-</v>
      </c>
      <c r="BL14" t="str">
        <f t="shared" si="53"/>
        <v>-</v>
      </c>
      <c r="BM14" t="str">
        <f t="shared" si="53"/>
        <v>-</v>
      </c>
      <c r="BN14" t="str">
        <f t="shared" si="53"/>
        <v>-</v>
      </c>
      <c r="BO14" t="str">
        <f t="shared" si="53"/>
        <v>-</v>
      </c>
      <c r="BP14" t="str">
        <f t="shared" si="53"/>
        <v>-</v>
      </c>
      <c r="BQ14" t="str">
        <f t="shared" si="53"/>
        <v>-</v>
      </c>
      <c r="BR14" t="str">
        <f t="shared" si="53"/>
        <v>-</v>
      </c>
      <c r="BS14" t="str">
        <f t="shared" si="53"/>
        <v>-</v>
      </c>
      <c r="BT14" t="str">
        <f t="shared" si="53"/>
        <v>-</v>
      </c>
      <c r="BU14" t="str">
        <f t="shared" ref="BU14:CF16" si="54">IF(BU9&lt;0,1,"-")</f>
        <v>-</v>
      </c>
      <c r="BV14" t="str">
        <f t="shared" si="54"/>
        <v>-</v>
      </c>
      <c r="BW14" t="str">
        <f t="shared" si="54"/>
        <v>-</v>
      </c>
      <c r="BX14" t="str">
        <f t="shared" si="54"/>
        <v>-</v>
      </c>
      <c r="BY14" t="str">
        <f t="shared" si="54"/>
        <v>-</v>
      </c>
      <c r="BZ14" t="str">
        <f t="shared" si="54"/>
        <v>-</v>
      </c>
      <c r="CA14" t="str">
        <f t="shared" si="54"/>
        <v>-</v>
      </c>
      <c r="CB14" t="str">
        <f t="shared" si="54"/>
        <v>-</v>
      </c>
      <c r="CC14" t="str">
        <f t="shared" si="54"/>
        <v>-</v>
      </c>
      <c r="CD14" t="str">
        <f t="shared" si="54"/>
        <v>-</v>
      </c>
      <c r="CE14" t="str">
        <f t="shared" si="54"/>
        <v>-</v>
      </c>
      <c r="CF14" t="str">
        <f t="shared" si="54"/>
        <v>-</v>
      </c>
      <c r="CG14" t="str">
        <f t="shared" ref="CG14:CR16" si="55">IF(CG9&lt;0,1,"-")</f>
        <v>-</v>
      </c>
      <c r="CH14" t="str">
        <f t="shared" si="55"/>
        <v>-</v>
      </c>
      <c r="CI14" t="str">
        <f t="shared" si="55"/>
        <v>-</v>
      </c>
      <c r="CJ14" t="str">
        <f t="shared" si="55"/>
        <v>-</v>
      </c>
      <c r="CK14" t="str">
        <f t="shared" si="55"/>
        <v>-</v>
      </c>
      <c r="CL14" t="str">
        <f t="shared" si="55"/>
        <v>-</v>
      </c>
      <c r="CM14" t="str">
        <f t="shared" si="55"/>
        <v>-</v>
      </c>
      <c r="CN14" t="str">
        <f t="shared" si="55"/>
        <v>-</v>
      </c>
      <c r="CO14" t="str">
        <f t="shared" si="55"/>
        <v>-</v>
      </c>
      <c r="CP14" t="str">
        <f t="shared" si="55"/>
        <v>-</v>
      </c>
      <c r="CQ14" t="str">
        <f t="shared" si="55"/>
        <v>-</v>
      </c>
      <c r="CR14" t="str">
        <f t="shared" si="55"/>
        <v>-</v>
      </c>
      <c r="CS14" t="str">
        <f t="shared" ref="CS14:DD16" si="56">IF(CS9&lt;0,1,"-")</f>
        <v>-</v>
      </c>
      <c r="CT14" t="str">
        <f t="shared" si="56"/>
        <v>-</v>
      </c>
      <c r="CU14" t="str">
        <f t="shared" si="56"/>
        <v>-</v>
      </c>
      <c r="CV14" t="str">
        <f t="shared" si="56"/>
        <v>-</v>
      </c>
      <c r="CW14" t="str">
        <f t="shared" si="56"/>
        <v>-</v>
      </c>
      <c r="CX14" t="str">
        <f t="shared" si="56"/>
        <v>-</v>
      </c>
      <c r="CY14" t="str">
        <f t="shared" si="56"/>
        <v>-</v>
      </c>
      <c r="CZ14" t="str">
        <f t="shared" si="56"/>
        <v>-</v>
      </c>
      <c r="DA14" t="str">
        <f t="shared" si="56"/>
        <v>-</v>
      </c>
      <c r="DB14" t="str">
        <f t="shared" si="56"/>
        <v>-</v>
      </c>
      <c r="DC14" t="str">
        <f t="shared" si="56"/>
        <v>-</v>
      </c>
      <c r="DD14" t="str">
        <f t="shared" si="56"/>
        <v>-</v>
      </c>
      <c r="DE14" t="str">
        <f t="shared" ref="DE14:DP14" si="57">IF(DE9&lt;0,1,"-")</f>
        <v>-</v>
      </c>
      <c r="DF14" t="str">
        <f t="shared" si="57"/>
        <v>-</v>
      </c>
      <c r="DG14" t="str">
        <f t="shared" si="57"/>
        <v>-</v>
      </c>
      <c r="DH14" t="str">
        <f t="shared" si="57"/>
        <v>-</v>
      </c>
      <c r="DI14" t="str">
        <f t="shared" si="57"/>
        <v>-</v>
      </c>
      <c r="DJ14" t="str">
        <f t="shared" si="57"/>
        <v>-</v>
      </c>
      <c r="DK14" t="str">
        <f t="shared" si="57"/>
        <v>-</v>
      </c>
      <c r="DL14" t="str">
        <f t="shared" si="57"/>
        <v>-</v>
      </c>
      <c r="DM14" t="str">
        <f t="shared" si="57"/>
        <v>-</v>
      </c>
      <c r="DN14" t="str">
        <f t="shared" si="57"/>
        <v>-</v>
      </c>
      <c r="DO14" t="str">
        <f t="shared" si="57"/>
        <v>-</v>
      </c>
      <c r="DP14" t="str">
        <f t="shared" si="57"/>
        <v>-</v>
      </c>
      <c r="DQ14" t="str">
        <f t="shared" ref="DQ14:EB14" si="58">IF(DQ9&lt;0,1,"-")</f>
        <v>-</v>
      </c>
      <c r="DR14" t="str">
        <f t="shared" si="58"/>
        <v>-</v>
      </c>
      <c r="DS14" t="str">
        <f t="shared" si="58"/>
        <v>-</v>
      </c>
      <c r="DT14" t="str">
        <f t="shared" si="58"/>
        <v>-</v>
      </c>
      <c r="DU14" t="str">
        <f t="shared" si="58"/>
        <v>-</v>
      </c>
      <c r="DV14" t="str">
        <f t="shared" si="58"/>
        <v>-</v>
      </c>
      <c r="DW14" t="str">
        <f t="shared" si="58"/>
        <v>-</v>
      </c>
      <c r="DX14" t="str">
        <f t="shared" si="58"/>
        <v>-</v>
      </c>
      <c r="DY14" t="str">
        <f t="shared" si="58"/>
        <v>-</v>
      </c>
      <c r="DZ14" t="str">
        <f t="shared" si="58"/>
        <v>-</v>
      </c>
      <c r="EA14" t="str">
        <f t="shared" si="58"/>
        <v>-</v>
      </c>
      <c r="EB14" t="str">
        <f t="shared" si="58"/>
        <v>-</v>
      </c>
      <c r="EC14" t="str">
        <f t="shared" ref="EC14:EN14" si="59">IF(EC9&lt;0,1,"-")</f>
        <v>-</v>
      </c>
      <c r="ED14" t="str">
        <f t="shared" si="59"/>
        <v>-</v>
      </c>
      <c r="EE14" t="str">
        <f t="shared" si="59"/>
        <v>-</v>
      </c>
      <c r="EF14" t="str">
        <f t="shared" si="59"/>
        <v>-</v>
      </c>
      <c r="EG14" t="str">
        <f t="shared" si="59"/>
        <v>-</v>
      </c>
      <c r="EH14" t="str">
        <f t="shared" si="59"/>
        <v>-</v>
      </c>
      <c r="EI14" t="str">
        <f t="shared" si="59"/>
        <v>-</v>
      </c>
      <c r="EJ14" t="str">
        <f t="shared" si="59"/>
        <v>-</v>
      </c>
      <c r="EK14" t="str">
        <f t="shared" si="59"/>
        <v>-</v>
      </c>
      <c r="EL14" t="str">
        <f t="shared" si="59"/>
        <v>-</v>
      </c>
      <c r="EM14" t="str">
        <f t="shared" si="59"/>
        <v>-</v>
      </c>
      <c r="EN14" t="str">
        <f t="shared" si="59"/>
        <v>-</v>
      </c>
      <c r="EO14" t="str">
        <f t="shared" ref="EO14:EZ14" si="60">IF(EO9&lt;0,1,"-")</f>
        <v>-</v>
      </c>
      <c r="EP14" t="str">
        <f t="shared" si="60"/>
        <v>-</v>
      </c>
      <c r="EQ14" t="str">
        <f t="shared" si="60"/>
        <v>-</v>
      </c>
      <c r="ER14" t="str">
        <f t="shared" si="60"/>
        <v>-</v>
      </c>
      <c r="ES14" t="str">
        <f t="shared" si="60"/>
        <v>-</v>
      </c>
      <c r="ET14" t="str">
        <f t="shared" si="60"/>
        <v>-</v>
      </c>
      <c r="EU14" t="str">
        <f t="shared" si="60"/>
        <v>-</v>
      </c>
      <c r="EV14" t="str">
        <f t="shared" si="60"/>
        <v>-</v>
      </c>
      <c r="EW14" t="str">
        <f t="shared" si="60"/>
        <v>-</v>
      </c>
      <c r="EX14" t="str">
        <f t="shared" si="60"/>
        <v>-</v>
      </c>
      <c r="EY14" t="str">
        <f t="shared" si="60"/>
        <v>-</v>
      </c>
      <c r="EZ14" t="str">
        <f t="shared" si="60"/>
        <v>-</v>
      </c>
      <c r="FA14" t="str">
        <f t="shared" ref="FA14:FL14" si="61">IF(FA9&lt;0,1,"-")</f>
        <v>-</v>
      </c>
      <c r="FB14" t="str">
        <f t="shared" si="61"/>
        <v>-</v>
      </c>
      <c r="FC14" t="str">
        <f t="shared" si="61"/>
        <v>-</v>
      </c>
      <c r="FD14" t="str">
        <f t="shared" si="61"/>
        <v>-</v>
      </c>
      <c r="FE14" t="str">
        <f t="shared" si="61"/>
        <v>-</v>
      </c>
      <c r="FF14" t="str">
        <f t="shared" si="61"/>
        <v>-</v>
      </c>
      <c r="FG14" t="str">
        <f t="shared" si="61"/>
        <v>-</v>
      </c>
      <c r="FH14" t="str">
        <f t="shared" si="61"/>
        <v>-</v>
      </c>
      <c r="FI14" t="str">
        <f t="shared" si="61"/>
        <v>-</v>
      </c>
      <c r="FJ14" t="str">
        <f t="shared" si="61"/>
        <v>-</v>
      </c>
      <c r="FK14" t="str">
        <f t="shared" si="61"/>
        <v>-</v>
      </c>
      <c r="FL14" t="str">
        <f t="shared" si="61"/>
        <v>-</v>
      </c>
      <c r="FM14" t="str">
        <f t="shared" ref="FM14:FN14" si="62">IF(FM9&lt;0,1,"-")</f>
        <v>-</v>
      </c>
      <c r="FN14" t="str">
        <f t="shared" si="62"/>
        <v>-</v>
      </c>
      <c r="FO14" t="str">
        <f t="shared" ref="FO14:FT15" si="63">IF(F69&lt;0,1,"-")</f>
        <v>-</v>
      </c>
      <c r="FP14" t="str">
        <f t="shared" si="63"/>
        <v>-</v>
      </c>
      <c r="FQ14" t="str">
        <f t="shared" si="63"/>
        <v>-</v>
      </c>
      <c r="FR14" t="str">
        <f t="shared" si="63"/>
        <v>-</v>
      </c>
      <c r="FS14" t="str">
        <f t="shared" si="63"/>
        <v>-</v>
      </c>
      <c r="FT14" t="str">
        <f t="shared" si="63"/>
        <v>-</v>
      </c>
      <c r="FU14" t="str">
        <f t="shared" ref="FU14:GD15" si="64">IF(L69&lt;0,1,"-")</f>
        <v>-</v>
      </c>
      <c r="FV14" t="str">
        <f t="shared" si="64"/>
        <v>-</v>
      </c>
      <c r="FW14" t="str">
        <f t="shared" si="64"/>
        <v>-</v>
      </c>
      <c r="FX14" t="str">
        <f t="shared" si="64"/>
        <v>-</v>
      </c>
      <c r="FY14" t="str">
        <f t="shared" si="64"/>
        <v>-</v>
      </c>
      <c r="FZ14" t="str">
        <f t="shared" si="64"/>
        <v>-</v>
      </c>
      <c r="GA14" t="str">
        <f t="shared" si="64"/>
        <v>-</v>
      </c>
      <c r="GB14" t="str">
        <f t="shared" si="64"/>
        <v>-</v>
      </c>
      <c r="GC14" t="str">
        <f t="shared" si="64"/>
        <v>-</v>
      </c>
      <c r="GD14" t="str">
        <f t="shared" si="64"/>
        <v>-</v>
      </c>
      <c r="GE14" t="str">
        <f t="shared" ref="GE14:GN15" si="65">IF(V69&lt;0,1,"-")</f>
        <v>-</v>
      </c>
      <c r="GF14" t="str">
        <f t="shared" si="65"/>
        <v>-</v>
      </c>
      <c r="GG14" t="str">
        <f t="shared" si="65"/>
        <v>-</v>
      </c>
      <c r="GH14" t="str">
        <f t="shared" si="65"/>
        <v>-</v>
      </c>
      <c r="GI14" t="str">
        <f t="shared" si="65"/>
        <v>-</v>
      </c>
      <c r="GJ14" t="str">
        <f t="shared" si="65"/>
        <v>-</v>
      </c>
      <c r="GK14" t="str">
        <f t="shared" si="65"/>
        <v>-</v>
      </c>
      <c r="GL14" t="str">
        <f t="shared" si="65"/>
        <v>-</v>
      </c>
      <c r="GM14" t="str">
        <f t="shared" si="65"/>
        <v>-</v>
      </c>
      <c r="GN14" t="str">
        <f t="shared" si="65"/>
        <v>-</v>
      </c>
      <c r="GO14" t="str">
        <f t="shared" ref="GO14:GX15" si="66">IF(AF69&lt;0,1,"-")</f>
        <v>-</v>
      </c>
      <c r="GP14" t="str">
        <f t="shared" si="66"/>
        <v>-</v>
      </c>
      <c r="GQ14" t="str">
        <f t="shared" si="66"/>
        <v>-</v>
      </c>
      <c r="GR14" t="str">
        <f t="shared" si="66"/>
        <v>-</v>
      </c>
      <c r="GS14" t="str">
        <f t="shared" si="66"/>
        <v>-</v>
      </c>
      <c r="GT14" t="str">
        <f t="shared" si="66"/>
        <v>-</v>
      </c>
      <c r="GU14" t="str">
        <f t="shared" si="66"/>
        <v>-</v>
      </c>
      <c r="GV14" t="str">
        <f t="shared" si="66"/>
        <v>-</v>
      </c>
      <c r="GW14" t="str">
        <f t="shared" si="66"/>
        <v>-</v>
      </c>
      <c r="GX14" t="str">
        <f t="shared" si="66"/>
        <v>-</v>
      </c>
      <c r="GY14" t="str">
        <f t="shared" ref="GY14:HH15" si="67">IF(AP69&lt;0,1,"-")</f>
        <v>-</v>
      </c>
      <c r="GZ14" t="str">
        <f t="shared" si="67"/>
        <v>-</v>
      </c>
      <c r="HA14" t="str">
        <f t="shared" si="67"/>
        <v>-</v>
      </c>
      <c r="HB14" t="str">
        <f t="shared" si="67"/>
        <v>-</v>
      </c>
      <c r="HC14" t="str">
        <f t="shared" si="67"/>
        <v>-</v>
      </c>
      <c r="HD14" t="str">
        <f t="shared" si="67"/>
        <v>-</v>
      </c>
      <c r="HE14" t="str">
        <f t="shared" si="67"/>
        <v>-</v>
      </c>
      <c r="HF14" t="str">
        <f t="shared" si="67"/>
        <v>-</v>
      </c>
      <c r="HG14" t="str">
        <f t="shared" si="67"/>
        <v>-</v>
      </c>
      <c r="HH14" t="str">
        <f t="shared" si="67"/>
        <v>-</v>
      </c>
      <c r="HI14" t="str">
        <f t="shared" ref="HI14:HR15" si="68">IF(AZ69&lt;0,1,"-")</f>
        <v>-</v>
      </c>
      <c r="HJ14" t="str">
        <f t="shared" si="68"/>
        <v>-</v>
      </c>
      <c r="HK14" t="str">
        <f t="shared" si="68"/>
        <v>-</v>
      </c>
      <c r="HL14" t="str">
        <f t="shared" si="68"/>
        <v>-</v>
      </c>
      <c r="HM14" t="str">
        <f t="shared" si="68"/>
        <v>-</v>
      </c>
      <c r="HN14" t="str">
        <f t="shared" si="68"/>
        <v>-</v>
      </c>
      <c r="HO14" t="str">
        <f t="shared" si="68"/>
        <v>-</v>
      </c>
      <c r="HP14" t="str">
        <f t="shared" si="68"/>
        <v>-</v>
      </c>
      <c r="HQ14" t="str">
        <f t="shared" si="68"/>
        <v>-</v>
      </c>
      <c r="HR14" t="str">
        <f t="shared" si="68"/>
        <v>-</v>
      </c>
      <c r="HS14" t="str">
        <f t="shared" ref="HS14:IB15" si="69">IF(BJ69&lt;0,1,"-")</f>
        <v>-</v>
      </c>
      <c r="HT14" t="str">
        <f t="shared" si="69"/>
        <v>-</v>
      </c>
      <c r="HU14" t="str">
        <f t="shared" si="69"/>
        <v>-</v>
      </c>
      <c r="HV14" t="str">
        <f t="shared" si="69"/>
        <v>-</v>
      </c>
      <c r="HW14" t="str">
        <f t="shared" si="69"/>
        <v>-</v>
      </c>
      <c r="HX14" t="str">
        <f t="shared" si="69"/>
        <v>-</v>
      </c>
      <c r="HY14" t="str">
        <f t="shared" si="69"/>
        <v>-</v>
      </c>
      <c r="HZ14" t="str">
        <f t="shared" si="69"/>
        <v>-</v>
      </c>
      <c r="IA14" t="str">
        <f t="shared" si="69"/>
        <v>-</v>
      </c>
      <c r="IB14" t="str">
        <f t="shared" si="69"/>
        <v>-</v>
      </c>
      <c r="IC14" t="str">
        <f t="shared" ref="IC14:IE15" si="70">IF(BT69&lt;0,1,"-")</f>
        <v>-</v>
      </c>
      <c r="ID14" t="str">
        <f t="shared" si="70"/>
        <v>-</v>
      </c>
      <c r="IE14" t="str">
        <f t="shared" si="70"/>
        <v>-</v>
      </c>
    </row>
    <row r="15" spans="1:239">
      <c r="B15" t="str">
        <f t="shared" ref="B15:AV15" si="71">IF(B10&lt;0,1,"-")</f>
        <v>-</v>
      </c>
      <c r="C15" t="str">
        <f t="shared" si="71"/>
        <v>-</v>
      </c>
      <c r="D15" t="str">
        <f t="shared" si="71"/>
        <v>-</v>
      </c>
      <c r="E15" t="str">
        <f t="shared" si="71"/>
        <v>-</v>
      </c>
      <c r="F15" t="str">
        <f t="shared" si="71"/>
        <v>-</v>
      </c>
      <c r="G15" t="str">
        <f t="shared" si="71"/>
        <v>-</v>
      </c>
      <c r="H15" t="str">
        <f t="shared" si="71"/>
        <v>-</v>
      </c>
      <c r="I15" t="str">
        <f t="shared" si="71"/>
        <v>-</v>
      </c>
      <c r="J15" t="str">
        <f t="shared" si="71"/>
        <v>-</v>
      </c>
      <c r="K15" t="str">
        <f t="shared" si="71"/>
        <v>-</v>
      </c>
      <c r="L15" t="str">
        <f t="shared" si="71"/>
        <v>-</v>
      </c>
      <c r="M15" t="str">
        <f t="shared" si="71"/>
        <v>-</v>
      </c>
      <c r="N15" t="str">
        <f t="shared" si="71"/>
        <v>-</v>
      </c>
      <c r="O15" t="str">
        <f t="shared" si="71"/>
        <v>-</v>
      </c>
      <c r="P15" t="str">
        <f t="shared" si="71"/>
        <v>-</v>
      </c>
      <c r="Q15" t="str">
        <f t="shared" si="71"/>
        <v>-</v>
      </c>
      <c r="R15" t="str">
        <f t="shared" si="71"/>
        <v>-</v>
      </c>
      <c r="S15" t="str">
        <f t="shared" si="71"/>
        <v>-</v>
      </c>
      <c r="T15" t="str">
        <f t="shared" si="71"/>
        <v>-</v>
      </c>
      <c r="U15" t="str">
        <f t="shared" si="71"/>
        <v>-</v>
      </c>
      <c r="V15" t="str">
        <f t="shared" si="71"/>
        <v>-</v>
      </c>
      <c r="W15" t="str">
        <f t="shared" si="71"/>
        <v>-</v>
      </c>
      <c r="X15" t="str">
        <f t="shared" si="71"/>
        <v>-</v>
      </c>
      <c r="Y15" t="str">
        <f t="shared" si="71"/>
        <v>-</v>
      </c>
      <c r="Z15" t="str">
        <f t="shared" si="71"/>
        <v>-</v>
      </c>
      <c r="AA15" t="str">
        <f t="shared" si="71"/>
        <v>-</v>
      </c>
      <c r="AB15" t="str">
        <f t="shared" si="71"/>
        <v>-</v>
      </c>
      <c r="AC15" t="str">
        <f t="shared" si="71"/>
        <v>-</v>
      </c>
      <c r="AD15" t="str">
        <f t="shared" si="71"/>
        <v>-</v>
      </c>
      <c r="AE15" t="str">
        <f t="shared" si="71"/>
        <v>-</v>
      </c>
      <c r="AF15" t="str">
        <f t="shared" si="71"/>
        <v>-</v>
      </c>
      <c r="AG15" t="str">
        <f t="shared" si="71"/>
        <v>-</v>
      </c>
      <c r="AH15" t="str">
        <f t="shared" si="71"/>
        <v>-</v>
      </c>
      <c r="AI15" t="str">
        <f t="shared" si="71"/>
        <v>-</v>
      </c>
      <c r="AJ15" t="str">
        <f t="shared" si="71"/>
        <v>-</v>
      </c>
      <c r="AK15" t="str">
        <f t="shared" si="71"/>
        <v>-</v>
      </c>
      <c r="AL15" t="str">
        <f t="shared" si="71"/>
        <v>-</v>
      </c>
      <c r="AM15" t="str">
        <f t="shared" si="71"/>
        <v>-</v>
      </c>
      <c r="AN15" t="str">
        <f t="shared" si="71"/>
        <v>-</v>
      </c>
      <c r="AO15" t="str">
        <f t="shared" si="71"/>
        <v>-</v>
      </c>
      <c r="AP15" t="str">
        <f t="shared" si="71"/>
        <v>-</v>
      </c>
      <c r="AQ15" t="str">
        <f t="shared" si="71"/>
        <v>-</v>
      </c>
      <c r="AR15" t="str">
        <f t="shared" si="71"/>
        <v>-</v>
      </c>
      <c r="AS15" t="str">
        <f t="shared" si="71"/>
        <v>-</v>
      </c>
      <c r="AT15" t="str">
        <f t="shared" si="71"/>
        <v>-</v>
      </c>
      <c r="AU15" t="str">
        <f t="shared" si="71"/>
        <v>-</v>
      </c>
      <c r="AV15" t="str">
        <f t="shared" si="71"/>
        <v>-</v>
      </c>
      <c r="AW15" t="str">
        <f t="shared" si="52"/>
        <v>-</v>
      </c>
      <c r="AX15" t="str">
        <f t="shared" si="52"/>
        <v>-</v>
      </c>
      <c r="AY15" t="str">
        <f t="shared" si="52"/>
        <v>-</v>
      </c>
      <c r="AZ15" t="str">
        <f t="shared" si="52"/>
        <v>-</v>
      </c>
      <c r="BA15" t="str">
        <f t="shared" si="52"/>
        <v>-</v>
      </c>
      <c r="BB15" t="str">
        <f t="shared" si="52"/>
        <v>-</v>
      </c>
      <c r="BC15" t="str">
        <f t="shared" si="52"/>
        <v>-</v>
      </c>
      <c r="BD15" t="str">
        <f t="shared" si="52"/>
        <v>-</v>
      </c>
      <c r="BE15" t="str">
        <f t="shared" si="52"/>
        <v>-</v>
      </c>
      <c r="BF15" t="str">
        <f t="shared" si="52"/>
        <v>-</v>
      </c>
      <c r="BG15" t="str">
        <f t="shared" si="52"/>
        <v>-</v>
      </c>
      <c r="BH15" t="str">
        <f t="shared" si="52"/>
        <v>-</v>
      </c>
      <c r="BI15" t="str">
        <f t="shared" ref="BI15:BT15" si="72">IF(BI10&lt;0,1,"-")</f>
        <v>-</v>
      </c>
      <c r="BJ15" t="str">
        <f t="shared" si="72"/>
        <v>-</v>
      </c>
      <c r="BK15" t="str">
        <f t="shared" si="72"/>
        <v>-</v>
      </c>
      <c r="BL15" t="str">
        <f t="shared" si="72"/>
        <v>-</v>
      </c>
      <c r="BM15" t="str">
        <f t="shared" si="72"/>
        <v>-</v>
      </c>
      <c r="BN15" t="str">
        <f t="shared" si="72"/>
        <v>-</v>
      </c>
      <c r="BO15" t="str">
        <f t="shared" si="72"/>
        <v>-</v>
      </c>
      <c r="BP15" t="str">
        <f t="shared" si="72"/>
        <v>-</v>
      </c>
      <c r="BQ15" t="str">
        <f t="shared" si="72"/>
        <v>-</v>
      </c>
      <c r="BR15" t="str">
        <f t="shared" si="72"/>
        <v>-</v>
      </c>
      <c r="BS15" t="str">
        <f t="shared" si="72"/>
        <v>-</v>
      </c>
      <c r="BT15" t="str">
        <f t="shared" si="72"/>
        <v>-</v>
      </c>
      <c r="BU15" t="str">
        <f t="shared" si="54"/>
        <v>-</v>
      </c>
      <c r="BV15" t="str">
        <f t="shared" si="54"/>
        <v>-</v>
      </c>
      <c r="BW15" t="str">
        <f t="shared" si="54"/>
        <v>-</v>
      </c>
      <c r="BX15" t="str">
        <f t="shared" si="54"/>
        <v>-</v>
      </c>
      <c r="BY15" t="str">
        <f t="shared" si="54"/>
        <v>-</v>
      </c>
      <c r="BZ15" t="str">
        <f t="shared" si="54"/>
        <v>-</v>
      </c>
      <c r="CA15" t="str">
        <f t="shared" si="54"/>
        <v>-</v>
      </c>
      <c r="CB15" t="str">
        <f t="shared" si="54"/>
        <v>-</v>
      </c>
      <c r="CC15" t="str">
        <f t="shared" si="54"/>
        <v>-</v>
      </c>
      <c r="CD15" t="str">
        <f t="shared" si="54"/>
        <v>-</v>
      </c>
      <c r="CE15" t="str">
        <f t="shared" si="54"/>
        <v>-</v>
      </c>
      <c r="CF15" t="str">
        <f t="shared" si="54"/>
        <v>-</v>
      </c>
      <c r="CG15" t="str">
        <f t="shared" si="55"/>
        <v>-</v>
      </c>
      <c r="CH15" t="str">
        <f t="shared" si="55"/>
        <v>-</v>
      </c>
      <c r="CI15" t="str">
        <f t="shared" si="55"/>
        <v>-</v>
      </c>
      <c r="CJ15" t="str">
        <f t="shared" si="55"/>
        <v>-</v>
      </c>
      <c r="CK15" t="str">
        <f t="shared" si="55"/>
        <v>-</v>
      </c>
      <c r="CL15" t="str">
        <f t="shared" si="55"/>
        <v>-</v>
      </c>
      <c r="CM15" t="str">
        <f t="shared" si="55"/>
        <v>-</v>
      </c>
      <c r="CN15" t="str">
        <f t="shared" si="55"/>
        <v>-</v>
      </c>
      <c r="CO15" t="str">
        <f t="shared" si="55"/>
        <v>-</v>
      </c>
      <c r="CP15" t="str">
        <f t="shared" si="55"/>
        <v>-</v>
      </c>
      <c r="CQ15" t="str">
        <f t="shared" si="55"/>
        <v>-</v>
      </c>
      <c r="CR15" t="str">
        <f t="shared" si="55"/>
        <v>-</v>
      </c>
      <c r="CS15" t="str">
        <f t="shared" si="56"/>
        <v>-</v>
      </c>
      <c r="CT15" t="str">
        <f t="shared" si="56"/>
        <v>-</v>
      </c>
      <c r="CU15" t="str">
        <f t="shared" si="56"/>
        <v>-</v>
      </c>
      <c r="CV15" t="str">
        <f t="shared" si="56"/>
        <v>-</v>
      </c>
      <c r="CW15" t="str">
        <f t="shared" si="56"/>
        <v>-</v>
      </c>
      <c r="CX15" t="str">
        <f t="shared" si="56"/>
        <v>-</v>
      </c>
      <c r="CY15" t="str">
        <f t="shared" si="56"/>
        <v>-</v>
      </c>
      <c r="CZ15" t="str">
        <f t="shared" si="56"/>
        <v>-</v>
      </c>
      <c r="DA15" t="str">
        <f t="shared" si="56"/>
        <v>-</v>
      </c>
      <c r="DB15" t="str">
        <f t="shared" si="56"/>
        <v>-</v>
      </c>
      <c r="DC15" t="str">
        <f t="shared" si="56"/>
        <v>-</v>
      </c>
      <c r="DD15" t="str">
        <f t="shared" si="56"/>
        <v>-</v>
      </c>
      <c r="DE15" t="str">
        <f t="shared" ref="DE15:DP15" si="73">IF(DE10&lt;0,1,"-")</f>
        <v>-</v>
      </c>
      <c r="DF15" t="str">
        <f t="shared" si="73"/>
        <v>-</v>
      </c>
      <c r="DG15" t="str">
        <f t="shared" si="73"/>
        <v>-</v>
      </c>
      <c r="DH15" t="str">
        <f t="shared" si="73"/>
        <v>-</v>
      </c>
      <c r="DI15" t="str">
        <f t="shared" si="73"/>
        <v>-</v>
      </c>
      <c r="DJ15" t="str">
        <f t="shared" si="73"/>
        <v>-</v>
      </c>
      <c r="DK15" t="str">
        <f t="shared" si="73"/>
        <v>-</v>
      </c>
      <c r="DL15" t="str">
        <f t="shared" si="73"/>
        <v>-</v>
      </c>
      <c r="DM15" t="str">
        <f t="shared" si="73"/>
        <v>-</v>
      </c>
      <c r="DN15" t="str">
        <f t="shared" si="73"/>
        <v>-</v>
      </c>
      <c r="DO15" t="str">
        <f t="shared" si="73"/>
        <v>-</v>
      </c>
      <c r="DP15" t="str">
        <f t="shared" si="73"/>
        <v>-</v>
      </c>
      <c r="DQ15" t="str">
        <f t="shared" ref="DQ15:EB15" si="74">IF(DQ10&lt;0,1,"-")</f>
        <v>-</v>
      </c>
      <c r="DR15" t="str">
        <f t="shared" si="74"/>
        <v>-</v>
      </c>
      <c r="DS15" t="str">
        <f t="shared" si="74"/>
        <v>-</v>
      </c>
      <c r="DT15" t="str">
        <f t="shared" si="74"/>
        <v>-</v>
      </c>
      <c r="DU15" t="str">
        <f t="shared" si="74"/>
        <v>-</v>
      </c>
      <c r="DV15" t="str">
        <f t="shared" si="74"/>
        <v>-</v>
      </c>
      <c r="DW15" t="str">
        <f t="shared" si="74"/>
        <v>-</v>
      </c>
      <c r="DX15" t="str">
        <f t="shared" si="74"/>
        <v>-</v>
      </c>
      <c r="DY15" t="str">
        <f t="shared" si="74"/>
        <v>-</v>
      </c>
      <c r="DZ15" t="str">
        <f t="shared" si="74"/>
        <v>-</v>
      </c>
      <c r="EA15" t="str">
        <f t="shared" si="74"/>
        <v>-</v>
      </c>
      <c r="EB15" t="str">
        <f t="shared" si="74"/>
        <v>-</v>
      </c>
      <c r="EC15" t="str">
        <f t="shared" ref="EC15:EN15" si="75">IF(EC10&lt;0,1,"-")</f>
        <v>-</v>
      </c>
      <c r="ED15" t="str">
        <f t="shared" si="75"/>
        <v>-</v>
      </c>
      <c r="EE15" t="str">
        <f t="shared" si="75"/>
        <v>-</v>
      </c>
      <c r="EF15" t="str">
        <f t="shared" si="75"/>
        <v>-</v>
      </c>
      <c r="EG15" t="str">
        <f t="shared" si="75"/>
        <v>-</v>
      </c>
      <c r="EH15" t="str">
        <f t="shared" si="75"/>
        <v>-</v>
      </c>
      <c r="EI15" t="str">
        <f t="shared" si="75"/>
        <v>-</v>
      </c>
      <c r="EJ15" t="str">
        <f t="shared" si="75"/>
        <v>-</v>
      </c>
      <c r="EK15" t="str">
        <f t="shared" si="75"/>
        <v>-</v>
      </c>
      <c r="EL15" t="str">
        <f t="shared" si="75"/>
        <v>-</v>
      </c>
      <c r="EM15" t="str">
        <f t="shared" si="75"/>
        <v>-</v>
      </c>
      <c r="EN15" t="str">
        <f t="shared" si="75"/>
        <v>-</v>
      </c>
      <c r="EO15" t="str">
        <f t="shared" ref="EO15:EZ15" si="76">IF(EO10&lt;0,1,"-")</f>
        <v>-</v>
      </c>
      <c r="EP15" t="str">
        <f t="shared" si="76"/>
        <v>-</v>
      </c>
      <c r="EQ15" t="str">
        <f t="shared" si="76"/>
        <v>-</v>
      </c>
      <c r="ER15" t="str">
        <f t="shared" si="76"/>
        <v>-</v>
      </c>
      <c r="ES15" t="str">
        <f t="shared" si="76"/>
        <v>-</v>
      </c>
      <c r="ET15" t="str">
        <f t="shared" si="76"/>
        <v>-</v>
      </c>
      <c r="EU15" t="str">
        <f t="shared" si="76"/>
        <v>-</v>
      </c>
      <c r="EV15" t="str">
        <f t="shared" si="76"/>
        <v>-</v>
      </c>
      <c r="EW15" t="str">
        <f t="shared" si="76"/>
        <v>-</v>
      </c>
      <c r="EX15" t="str">
        <f t="shared" si="76"/>
        <v>-</v>
      </c>
      <c r="EY15" t="str">
        <f t="shared" si="76"/>
        <v>-</v>
      </c>
      <c r="EZ15" t="str">
        <f t="shared" si="76"/>
        <v>-</v>
      </c>
      <c r="FA15" t="str">
        <f t="shared" ref="FA15:FL15" si="77">IF(FA10&lt;0,1,"-")</f>
        <v>-</v>
      </c>
      <c r="FB15" t="str">
        <f t="shared" si="77"/>
        <v>-</v>
      </c>
      <c r="FC15" t="str">
        <f t="shared" si="77"/>
        <v>-</v>
      </c>
      <c r="FD15" t="str">
        <f t="shared" si="77"/>
        <v>-</v>
      </c>
      <c r="FE15" t="str">
        <f t="shared" si="77"/>
        <v>-</v>
      </c>
      <c r="FF15" t="str">
        <f t="shared" si="77"/>
        <v>-</v>
      </c>
      <c r="FG15" t="str">
        <f t="shared" si="77"/>
        <v>-</v>
      </c>
      <c r="FH15" t="str">
        <f t="shared" si="77"/>
        <v>-</v>
      </c>
      <c r="FI15" t="str">
        <f t="shared" si="77"/>
        <v>-</v>
      </c>
      <c r="FJ15" t="str">
        <f t="shared" si="77"/>
        <v>-</v>
      </c>
      <c r="FK15" t="str">
        <f t="shared" si="77"/>
        <v>-</v>
      </c>
      <c r="FL15" t="str">
        <f t="shared" si="77"/>
        <v>-</v>
      </c>
      <c r="FM15" t="str">
        <f t="shared" ref="FM15:FN15" si="78">IF(FM10&lt;0,1,"-")</f>
        <v>-</v>
      </c>
      <c r="FN15" t="str">
        <f t="shared" si="78"/>
        <v>-</v>
      </c>
      <c r="FO15" t="str">
        <f t="shared" si="63"/>
        <v>-</v>
      </c>
      <c r="FP15" t="str">
        <f t="shared" si="63"/>
        <v>-</v>
      </c>
      <c r="FQ15" t="str">
        <f t="shared" si="63"/>
        <v>-</v>
      </c>
      <c r="FR15" t="str">
        <f t="shared" si="63"/>
        <v>-</v>
      </c>
      <c r="FS15" t="str">
        <f t="shared" si="63"/>
        <v>-</v>
      </c>
      <c r="FT15" t="str">
        <f t="shared" si="63"/>
        <v>-</v>
      </c>
      <c r="FU15" t="str">
        <f t="shared" si="64"/>
        <v>-</v>
      </c>
      <c r="FV15" t="str">
        <f t="shared" si="64"/>
        <v>-</v>
      </c>
      <c r="FW15" t="str">
        <f t="shared" si="64"/>
        <v>-</v>
      </c>
      <c r="FX15" t="str">
        <f t="shared" si="64"/>
        <v>-</v>
      </c>
      <c r="FY15" t="str">
        <f t="shared" si="64"/>
        <v>-</v>
      </c>
      <c r="FZ15" t="str">
        <f t="shared" si="64"/>
        <v>-</v>
      </c>
      <c r="GA15" t="str">
        <f t="shared" si="64"/>
        <v>-</v>
      </c>
      <c r="GB15" t="str">
        <f t="shared" si="64"/>
        <v>-</v>
      </c>
      <c r="GC15" t="str">
        <f t="shared" si="64"/>
        <v>-</v>
      </c>
      <c r="GD15" t="str">
        <f t="shared" si="64"/>
        <v>-</v>
      </c>
      <c r="GE15" t="str">
        <f t="shared" si="65"/>
        <v>-</v>
      </c>
      <c r="GF15" t="str">
        <f t="shared" si="65"/>
        <v>-</v>
      </c>
      <c r="GG15" t="str">
        <f t="shared" si="65"/>
        <v>-</v>
      </c>
      <c r="GH15" t="str">
        <f t="shared" si="65"/>
        <v>-</v>
      </c>
      <c r="GI15" t="str">
        <f t="shared" si="65"/>
        <v>-</v>
      </c>
      <c r="GJ15" t="str">
        <f t="shared" si="65"/>
        <v>-</v>
      </c>
      <c r="GK15" t="str">
        <f t="shared" si="65"/>
        <v>-</v>
      </c>
      <c r="GL15" t="str">
        <f t="shared" si="65"/>
        <v>-</v>
      </c>
      <c r="GM15" t="str">
        <f t="shared" si="65"/>
        <v>-</v>
      </c>
      <c r="GN15" t="str">
        <f t="shared" si="65"/>
        <v>-</v>
      </c>
      <c r="GO15" t="str">
        <f t="shared" si="66"/>
        <v>-</v>
      </c>
      <c r="GP15" t="str">
        <f t="shared" si="66"/>
        <v>-</v>
      </c>
      <c r="GQ15" t="str">
        <f t="shared" si="66"/>
        <v>-</v>
      </c>
      <c r="GR15" t="str">
        <f t="shared" si="66"/>
        <v>-</v>
      </c>
      <c r="GS15" t="str">
        <f t="shared" si="66"/>
        <v>-</v>
      </c>
      <c r="GT15" t="str">
        <f t="shared" si="66"/>
        <v>-</v>
      </c>
      <c r="GU15" t="str">
        <f t="shared" si="66"/>
        <v>-</v>
      </c>
      <c r="GV15" t="str">
        <f t="shared" si="66"/>
        <v>-</v>
      </c>
      <c r="GW15" t="str">
        <f t="shared" si="66"/>
        <v>-</v>
      </c>
      <c r="GX15" t="str">
        <f t="shared" si="66"/>
        <v>-</v>
      </c>
      <c r="GY15" t="str">
        <f t="shared" si="67"/>
        <v>-</v>
      </c>
      <c r="GZ15" t="str">
        <f t="shared" si="67"/>
        <v>-</v>
      </c>
      <c r="HA15" t="str">
        <f t="shared" si="67"/>
        <v>-</v>
      </c>
      <c r="HB15" t="str">
        <f t="shared" si="67"/>
        <v>-</v>
      </c>
      <c r="HC15" t="str">
        <f t="shared" si="67"/>
        <v>-</v>
      </c>
      <c r="HD15" t="str">
        <f t="shared" si="67"/>
        <v>-</v>
      </c>
      <c r="HE15" t="str">
        <f t="shared" si="67"/>
        <v>-</v>
      </c>
      <c r="HF15" t="str">
        <f t="shared" si="67"/>
        <v>-</v>
      </c>
      <c r="HG15" t="str">
        <f t="shared" si="67"/>
        <v>-</v>
      </c>
      <c r="HH15" t="str">
        <f t="shared" si="67"/>
        <v>-</v>
      </c>
      <c r="HI15" t="str">
        <f t="shared" si="68"/>
        <v>-</v>
      </c>
      <c r="HJ15" t="str">
        <f t="shared" si="68"/>
        <v>-</v>
      </c>
      <c r="HK15" t="str">
        <f t="shared" si="68"/>
        <v>-</v>
      </c>
      <c r="HL15" t="str">
        <f t="shared" si="68"/>
        <v>-</v>
      </c>
      <c r="HM15" t="str">
        <f t="shared" si="68"/>
        <v>-</v>
      </c>
      <c r="HN15" t="str">
        <f t="shared" si="68"/>
        <v>-</v>
      </c>
      <c r="HO15" t="str">
        <f t="shared" si="68"/>
        <v>-</v>
      </c>
      <c r="HP15" t="str">
        <f t="shared" si="68"/>
        <v>-</v>
      </c>
      <c r="HQ15" t="str">
        <f t="shared" si="68"/>
        <v>-</v>
      </c>
      <c r="HR15" t="str">
        <f t="shared" si="68"/>
        <v>-</v>
      </c>
      <c r="HS15" t="str">
        <f t="shared" si="69"/>
        <v>-</v>
      </c>
      <c r="HT15" t="str">
        <f t="shared" si="69"/>
        <v>-</v>
      </c>
      <c r="HU15" t="str">
        <f t="shared" si="69"/>
        <v>-</v>
      </c>
      <c r="HV15" t="str">
        <f t="shared" si="69"/>
        <v>-</v>
      </c>
      <c r="HW15" t="str">
        <f t="shared" si="69"/>
        <v>-</v>
      </c>
      <c r="HX15" t="str">
        <f t="shared" si="69"/>
        <v>-</v>
      </c>
      <c r="HY15" t="str">
        <f t="shared" si="69"/>
        <v>-</v>
      </c>
      <c r="HZ15" t="str">
        <f t="shared" si="69"/>
        <v>-</v>
      </c>
      <c r="IA15" t="str">
        <f t="shared" si="69"/>
        <v>-</v>
      </c>
      <c r="IB15" t="str">
        <f t="shared" si="69"/>
        <v>-</v>
      </c>
      <c r="IC15" t="str">
        <f t="shared" si="70"/>
        <v>-</v>
      </c>
      <c r="ID15" t="str">
        <f t="shared" si="70"/>
        <v>-</v>
      </c>
      <c r="IE15" t="str">
        <f t="shared" si="70"/>
        <v>-</v>
      </c>
    </row>
    <row r="16" spans="1:239">
      <c r="B16" t="str">
        <f t="shared" ref="B16:AV16" si="79">IF(B11&lt;0,1,"-")</f>
        <v>-</v>
      </c>
      <c r="C16" t="str">
        <f t="shared" si="79"/>
        <v>-</v>
      </c>
      <c r="D16" t="str">
        <f t="shared" si="79"/>
        <v>-</v>
      </c>
      <c r="E16" t="str">
        <f t="shared" si="79"/>
        <v>-</v>
      </c>
      <c r="F16" t="str">
        <f t="shared" si="79"/>
        <v>-</v>
      </c>
      <c r="G16" t="str">
        <f t="shared" si="79"/>
        <v>-</v>
      </c>
      <c r="H16" t="str">
        <f t="shared" si="79"/>
        <v>-</v>
      </c>
      <c r="I16" t="str">
        <f t="shared" si="79"/>
        <v>-</v>
      </c>
      <c r="J16" t="str">
        <f t="shared" si="79"/>
        <v>-</v>
      </c>
      <c r="K16" t="str">
        <f t="shared" si="79"/>
        <v>-</v>
      </c>
      <c r="L16" t="str">
        <f t="shared" si="79"/>
        <v>-</v>
      </c>
      <c r="M16" t="str">
        <f t="shared" si="79"/>
        <v>-</v>
      </c>
      <c r="N16" t="str">
        <f t="shared" si="79"/>
        <v>-</v>
      </c>
      <c r="O16" t="str">
        <f t="shared" si="79"/>
        <v>-</v>
      </c>
      <c r="P16" t="str">
        <f t="shared" si="79"/>
        <v>-</v>
      </c>
      <c r="Q16" t="str">
        <f t="shared" si="79"/>
        <v>-</v>
      </c>
      <c r="R16" t="str">
        <f t="shared" si="79"/>
        <v>-</v>
      </c>
      <c r="S16" t="str">
        <f t="shared" si="79"/>
        <v>-</v>
      </c>
      <c r="T16" t="str">
        <f t="shared" si="79"/>
        <v>-</v>
      </c>
      <c r="U16" t="str">
        <f t="shared" si="79"/>
        <v>-</v>
      </c>
      <c r="V16" t="str">
        <f t="shared" si="79"/>
        <v>-</v>
      </c>
      <c r="W16" t="str">
        <f t="shared" si="79"/>
        <v>-</v>
      </c>
      <c r="X16" t="str">
        <f t="shared" si="79"/>
        <v>-</v>
      </c>
      <c r="Y16" t="str">
        <f t="shared" si="79"/>
        <v>-</v>
      </c>
      <c r="Z16" t="str">
        <f t="shared" si="79"/>
        <v>-</v>
      </c>
      <c r="AA16" t="str">
        <f t="shared" si="79"/>
        <v>-</v>
      </c>
      <c r="AB16" t="str">
        <f t="shared" si="79"/>
        <v>-</v>
      </c>
      <c r="AC16" t="str">
        <f t="shared" si="79"/>
        <v>-</v>
      </c>
      <c r="AD16" t="str">
        <f t="shared" si="79"/>
        <v>-</v>
      </c>
      <c r="AE16" t="str">
        <f t="shared" si="79"/>
        <v>-</v>
      </c>
      <c r="AF16" t="str">
        <f t="shared" si="79"/>
        <v>-</v>
      </c>
      <c r="AG16" t="str">
        <f t="shared" si="79"/>
        <v>-</v>
      </c>
      <c r="AH16" t="str">
        <f t="shared" si="79"/>
        <v>-</v>
      </c>
      <c r="AI16" t="str">
        <f t="shared" si="79"/>
        <v>-</v>
      </c>
      <c r="AJ16" t="str">
        <f t="shared" si="79"/>
        <v>-</v>
      </c>
      <c r="AK16" t="str">
        <f t="shared" si="79"/>
        <v>-</v>
      </c>
      <c r="AL16" t="str">
        <f t="shared" si="79"/>
        <v>-</v>
      </c>
      <c r="AM16" t="str">
        <f t="shared" si="79"/>
        <v>-</v>
      </c>
      <c r="AN16" t="str">
        <f t="shared" si="79"/>
        <v>-</v>
      </c>
      <c r="AO16" t="str">
        <f t="shared" si="79"/>
        <v>-</v>
      </c>
      <c r="AP16" t="str">
        <f t="shared" si="79"/>
        <v>-</v>
      </c>
      <c r="AQ16" t="str">
        <f t="shared" si="79"/>
        <v>-</v>
      </c>
      <c r="AR16" t="str">
        <f t="shared" si="79"/>
        <v>-</v>
      </c>
      <c r="AS16" t="str">
        <f t="shared" si="79"/>
        <v>-</v>
      </c>
      <c r="AT16" t="str">
        <f t="shared" si="79"/>
        <v>-</v>
      </c>
      <c r="AU16" t="str">
        <f t="shared" si="79"/>
        <v>-</v>
      </c>
      <c r="AV16" t="str">
        <f t="shared" si="79"/>
        <v>-</v>
      </c>
      <c r="AW16" t="str">
        <f t="shared" si="52"/>
        <v>-</v>
      </c>
      <c r="AX16" t="str">
        <f t="shared" si="52"/>
        <v>-</v>
      </c>
      <c r="AY16" t="str">
        <f t="shared" si="52"/>
        <v>-</v>
      </c>
      <c r="AZ16" t="str">
        <f t="shared" si="52"/>
        <v>-</v>
      </c>
      <c r="BA16" t="str">
        <f t="shared" si="52"/>
        <v>-</v>
      </c>
      <c r="BB16" t="str">
        <f t="shared" si="52"/>
        <v>-</v>
      </c>
      <c r="BC16" t="str">
        <f t="shared" si="52"/>
        <v>-</v>
      </c>
      <c r="BD16" t="str">
        <f t="shared" si="52"/>
        <v>-</v>
      </c>
      <c r="BE16" t="str">
        <f t="shared" si="52"/>
        <v>-</v>
      </c>
      <c r="BF16" t="str">
        <f t="shared" si="52"/>
        <v>-</v>
      </c>
      <c r="BG16" t="str">
        <f t="shared" si="52"/>
        <v>-</v>
      </c>
      <c r="BH16" t="str">
        <f t="shared" si="52"/>
        <v>-</v>
      </c>
      <c r="BI16" t="str">
        <f t="shared" ref="BI16:BT16" si="80">IF(BI11&lt;0,1,"-")</f>
        <v>-</v>
      </c>
      <c r="BJ16" t="str">
        <f t="shared" si="80"/>
        <v>-</v>
      </c>
      <c r="BK16" t="str">
        <f t="shared" si="80"/>
        <v>-</v>
      </c>
      <c r="BL16" t="str">
        <f t="shared" si="80"/>
        <v>-</v>
      </c>
      <c r="BM16" t="str">
        <f t="shared" si="80"/>
        <v>-</v>
      </c>
      <c r="BN16" t="str">
        <f t="shared" si="80"/>
        <v>-</v>
      </c>
      <c r="BO16" t="str">
        <f t="shared" si="80"/>
        <v>-</v>
      </c>
      <c r="BP16" t="str">
        <f t="shared" si="80"/>
        <v>-</v>
      </c>
      <c r="BQ16" t="str">
        <f t="shared" si="80"/>
        <v>-</v>
      </c>
      <c r="BR16" t="str">
        <f t="shared" si="80"/>
        <v>-</v>
      </c>
      <c r="BS16" t="str">
        <f t="shared" si="80"/>
        <v>-</v>
      </c>
      <c r="BT16" t="str">
        <f t="shared" si="80"/>
        <v>-</v>
      </c>
      <c r="BU16" t="str">
        <f t="shared" si="54"/>
        <v>-</v>
      </c>
      <c r="BV16" t="str">
        <f t="shared" si="54"/>
        <v>-</v>
      </c>
      <c r="BW16" t="str">
        <f t="shared" si="54"/>
        <v>-</v>
      </c>
      <c r="BX16" t="str">
        <f t="shared" si="54"/>
        <v>-</v>
      </c>
      <c r="BY16" t="str">
        <f t="shared" si="54"/>
        <v>-</v>
      </c>
      <c r="BZ16" t="str">
        <f t="shared" si="54"/>
        <v>-</v>
      </c>
      <c r="CA16" t="str">
        <f t="shared" si="54"/>
        <v>-</v>
      </c>
      <c r="CB16" t="str">
        <f t="shared" si="54"/>
        <v>-</v>
      </c>
      <c r="CC16" t="str">
        <f t="shared" si="54"/>
        <v>-</v>
      </c>
      <c r="CD16" t="str">
        <f t="shared" si="54"/>
        <v>-</v>
      </c>
      <c r="CE16" t="str">
        <f t="shared" si="54"/>
        <v>-</v>
      </c>
      <c r="CF16" t="str">
        <f t="shared" si="54"/>
        <v>-</v>
      </c>
      <c r="CG16" t="str">
        <f t="shared" si="55"/>
        <v>-</v>
      </c>
      <c r="CH16" t="str">
        <f t="shared" si="55"/>
        <v>-</v>
      </c>
      <c r="CI16" t="str">
        <f t="shared" si="55"/>
        <v>-</v>
      </c>
      <c r="CJ16" t="str">
        <f t="shared" si="55"/>
        <v>-</v>
      </c>
      <c r="CK16" t="str">
        <f t="shared" si="55"/>
        <v>-</v>
      </c>
      <c r="CL16" t="str">
        <f t="shared" si="55"/>
        <v>-</v>
      </c>
      <c r="CM16" t="str">
        <f t="shared" si="55"/>
        <v>-</v>
      </c>
      <c r="CN16" t="str">
        <f t="shared" si="55"/>
        <v>-</v>
      </c>
      <c r="CO16" t="str">
        <f t="shared" si="55"/>
        <v>-</v>
      </c>
      <c r="CP16" t="str">
        <f t="shared" si="55"/>
        <v>-</v>
      </c>
      <c r="CQ16" t="str">
        <f t="shared" si="55"/>
        <v>-</v>
      </c>
      <c r="CR16" t="str">
        <f t="shared" si="55"/>
        <v>-</v>
      </c>
      <c r="CS16" t="str">
        <f t="shared" si="56"/>
        <v>-</v>
      </c>
      <c r="CT16" t="str">
        <f t="shared" si="56"/>
        <v>-</v>
      </c>
      <c r="CU16" t="str">
        <f t="shared" si="56"/>
        <v>-</v>
      </c>
      <c r="CV16" t="str">
        <f t="shared" si="56"/>
        <v>-</v>
      </c>
      <c r="CW16" t="str">
        <f t="shared" si="56"/>
        <v>-</v>
      </c>
      <c r="CX16" t="str">
        <f t="shared" si="56"/>
        <v>-</v>
      </c>
      <c r="CY16" t="str">
        <f t="shared" si="56"/>
        <v>-</v>
      </c>
      <c r="CZ16" t="str">
        <f t="shared" si="56"/>
        <v>-</v>
      </c>
      <c r="DA16" t="str">
        <f t="shared" si="56"/>
        <v>-</v>
      </c>
      <c r="DB16" t="str">
        <f t="shared" si="56"/>
        <v>-</v>
      </c>
      <c r="DC16" t="str">
        <f t="shared" si="56"/>
        <v>-</v>
      </c>
      <c r="DD16" t="str">
        <f t="shared" si="56"/>
        <v>-</v>
      </c>
      <c r="DE16" t="str">
        <f t="shared" ref="DE16:DP16" si="81">IF(DE11&lt;0,1,"-")</f>
        <v>-</v>
      </c>
      <c r="DF16" t="str">
        <f t="shared" si="81"/>
        <v>-</v>
      </c>
      <c r="DG16" t="str">
        <f t="shared" si="81"/>
        <v>-</v>
      </c>
      <c r="DH16" t="str">
        <f t="shared" si="81"/>
        <v>-</v>
      </c>
      <c r="DI16" t="str">
        <f t="shared" si="81"/>
        <v>-</v>
      </c>
      <c r="DJ16" t="str">
        <f t="shared" si="81"/>
        <v>-</v>
      </c>
      <c r="DK16" t="str">
        <f t="shared" si="81"/>
        <v>-</v>
      </c>
      <c r="DL16" t="str">
        <f t="shared" si="81"/>
        <v>-</v>
      </c>
      <c r="DM16" t="str">
        <f t="shared" si="81"/>
        <v>-</v>
      </c>
      <c r="DN16" t="str">
        <f t="shared" si="81"/>
        <v>-</v>
      </c>
      <c r="DO16" t="str">
        <f t="shared" si="81"/>
        <v>-</v>
      </c>
      <c r="DP16" t="str">
        <f t="shared" si="81"/>
        <v>-</v>
      </c>
      <c r="DQ16" t="str">
        <f t="shared" ref="DQ16:EB16" si="82">IF(DQ11&lt;0,1,"-")</f>
        <v>-</v>
      </c>
      <c r="DR16" t="str">
        <f t="shared" si="82"/>
        <v>-</v>
      </c>
      <c r="DS16" t="str">
        <f t="shared" si="82"/>
        <v>-</v>
      </c>
      <c r="DT16" t="str">
        <f t="shared" si="82"/>
        <v>-</v>
      </c>
      <c r="DU16" t="str">
        <f t="shared" si="82"/>
        <v>-</v>
      </c>
      <c r="DV16" t="str">
        <f t="shared" si="82"/>
        <v>-</v>
      </c>
      <c r="DW16" t="str">
        <f t="shared" si="82"/>
        <v>-</v>
      </c>
      <c r="DX16" t="str">
        <f t="shared" si="82"/>
        <v>-</v>
      </c>
      <c r="DY16" t="str">
        <f t="shared" si="82"/>
        <v>-</v>
      </c>
      <c r="DZ16" t="str">
        <f t="shared" si="82"/>
        <v>-</v>
      </c>
      <c r="EA16" t="str">
        <f t="shared" si="82"/>
        <v>-</v>
      </c>
      <c r="EB16" t="str">
        <f t="shared" si="82"/>
        <v>-</v>
      </c>
      <c r="EC16" t="str">
        <f t="shared" ref="EC16:EN16" si="83">IF(EC11&lt;0,1,"-")</f>
        <v>-</v>
      </c>
      <c r="ED16" t="str">
        <f t="shared" si="83"/>
        <v>-</v>
      </c>
      <c r="EE16" t="str">
        <f t="shared" si="83"/>
        <v>-</v>
      </c>
      <c r="EF16" t="str">
        <f t="shared" si="83"/>
        <v>-</v>
      </c>
      <c r="EG16" t="str">
        <f t="shared" si="83"/>
        <v>-</v>
      </c>
      <c r="EH16" t="str">
        <f t="shared" si="83"/>
        <v>-</v>
      </c>
      <c r="EI16" t="str">
        <f t="shared" si="83"/>
        <v>-</v>
      </c>
      <c r="EJ16" t="str">
        <f t="shared" si="83"/>
        <v>-</v>
      </c>
      <c r="EK16" t="str">
        <f t="shared" si="83"/>
        <v>-</v>
      </c>
      <c r="EL16" t="str">
        <f t="shared" si="83"/>
        <v>-</v>
      </c>
      <c r="EM16" t="str">
        <f t="shared" si="83"/>
        <v>-</v>
      </c>
      <c r="EN16" t="str">
        <f t="shared" si="83"/>
        <v>-</v>
      </c>
      <c r="EO16" t="str">
        <f t="shared" ref="EO16:EZ16" si="84">IF(EO11&lt;0,1,"-")</f>
        <v>-</v>
      </c>
      <c r="EP16" t="str">
        <f t="shared" si="84"/>
        <v>-</v>
      </c>
      <c r="EQ16" t="str">
        <f t="shared" si="84"/>
        <v>-</v>
      </c>
      <c r="ER16" t="str">
        <f t="shared" si="84"/>
        <v>-</v>
      </c>
      <c r="ES16" t="str">
        <f t="shared" si="84"/>
        <v>-</v>
      </c>
      <c r="ET16" t="str">
        <f t="shared" si="84"/>
        <v>-</v>
      </c>
      <c r="EU16" t="str">
        <f t="shared" si="84"/>
        <v>-</v>
      </c>
      <c r="EV16" t="str">
        <f t="shared" si="84"/>
        <v>-</v>
      </c>
      <c r="EW16" t="str">
        <f t="shared" si="84"/>
        <v>-</v>
      </c>
      <c r="EX16" t="str">
        <f t="shared" si="84"/>
        <v>-</v>
      </c>
      <c r="EY16" t="str">
        <f t="shared" si="84"/>
        <v>-</v>
      </c>
      <c r="EZ16" t="str">
        <f t="shared" si="84"/>
        <v>-</v>
      </c>
      <c r="FA16" t="str">
        <f t="shared" ref="FA16:FL16" si="85">IF(FA11&lt;0,1,"-")</f>
        <v>-</v>
      </c>
      <c r="FB16" t="str">
        <f t="shared" si="85"/>
        <v>-</v>
      </c>
      <c r="FC16" t="str">
        <f t="shared" si="85"/>
        <v>-</v>
      </c>
      <c r="FD16" t="str">
        <f t="shared" si="85"/>
        <v>-</v>
      </c>
      <c r="FE16" t="str">
        <f t="shared" si="85"/>
        <v>-</v>
      </c>
      <c r="FF16" t="str">
        <f t="shared" si="85"/>
        <v>-</v>
      </c>
      <c r="FG16" t="str">
        <f t="shared" si="85"/>
        <v>-</v>
      </c>
      <c r="FH16" t="str">
        <f t="shared" si="85"/>
        <v>-</v>
      </c>
      <c r="FI16" t="str">
        <f t="shared" si="85"/>
        <v>-</v>
      </c>
      <c r="FJ16" t="str">
        <f t="shared" si="85"/>
        <v>-</v>
      </c>
      <c r="FK16" t="str">
        <f t="shared" si="85"/>
        <v>-</v>
      </c>
      <c r="FL16" t="str">
        <f t="shared" si="85"/>
        <v>-</v>
      </c>
      <c r="FM16" t="str">
        <f t="shared" ref="FM16:FN16" si="86">IF(FM11&lt;0,1,"-")</f>
        <v>-</v>
      </c>
      <c r="FN16" t="str">
        <f t="shared" si="86"/>
        <v>-</v>
      </c>
      <c r="FO16" t="str">
        <f t="shared" ref="FO16:HE16" si="87">IF(FO11&lt;0,1,"-")</f>
        <v>-</v>
      </c>
      <c r="FP16" t="str">
        <f t="shared" si="87"/>
        <v>-</v>
      </c>
      <c r="FQ16" t="str">
        <f t="shared" si="87"/>
        <v>-</v>
      </c>
      <c r="FR16" t="str">
        <f t="shared" si="87"/>
        <v>-</v>
      </c>
      <c r="FS16" t="str">
        <f t="shared" si="87"/>
        <v>-</v>
      </c>
      <c r="FT16" t="str">
        <f t="shared" si="87"/>
        <v>-</v>
      </c>
      <c r="FU16" t="str">
        <f t="shared" si="87"/>
        <v>-</v>
      </c>
      <c r="FV16" t="str">
        <f t="shared" si="87"/>
        <v>-</v>
      </c>
      <c r="FW16" t="str">
        <f t="shared" si="87"/>
        <v>-</v>
      </c>
      <c r="FX16" t="str">
        <f t="shared" si="87"/>
        <v>-</v>
      </c>
      <c r="FY16" t="str">
        <f t="shared" si="87"/>
        <v>-</v>
      </c>
      <c r="FZ16" t="str">
        <f t="shared" si="87"/>
        <v>-</v>
      </c>
      <c r="GA16" t="str">
        <f t="shared" si="87"/>
        <v>-</v>
      </c>
      <c r="GB16" t="str">
        <f t="shared" si="87"/>
        <v>-</v>
      </c>
      <c r="GC16" t="str">
        <f t="shared" si="87"/>
        <v>-</v>
      </c>
      <c r="GD16" t="str">
        <f t="shared" si="87"/>
        <v>-</v>
      </c>
      <c r="GE16" t="str">
        <f t="shared" si="87"/>
        <v>-</v>
      </c>
      <c r="GF16" t="str">
        <f t="shared" si="87"/>
        <v>-</v>
      </c>
      <c r="GG16" t="str">
        <f t="shared" si="87"/>
        <v>-</v>
      </c>
      <c r="GH16" t="str">
        <f t="shared" si="87"/>
        <v>-</v>
      </c>
      <c r="GI16" t="str">
        <f t="shared" si="87"/>
        <v>-</v>
      </c>
      <c r="GJ16" t="str">
        <f t="shared" si="87"/>
        <v>-</v>
      </c>
      <c r="GK16" t="str">
        <f t="shared" si="87"/>
        <v>-</v>
      </c>
      <c r="GL16" t="str">
        <f t="shared" si="87"/>
        <v>-</v>
      </c>
      <c r="GM16" t="str">
        <f t="shared" si="87"/>
        <v>-</v>
      </c>
      <c r="GN16" t="str">
        <f t="shared" si="87"/>
        <v>-</v>
      </c>
      <c r="GO16" t="str">
        <f t="shared" si="87"/>
        <v>-</v>
      </c>
      <c r="GP16" t="str">
        <f t="shared" si="87"/>
        <v>-</v>
      </c>
      <c r="GQ16" t="str">
        <f t="shared" si="87"/>
        <v>-</v>
      </c>
      <c r="GR16" t="str">
        <f t="shared" si="87"/>
        <v>-</v>
      </c>
      <c r="GS16" t="str">
        <f t="shared" si="87"/>
        <v>-</v>
      </c>
      <c r="GT16" t="str">
        <f t="shared" si="87"/>
        <v>-</v>
      </c>
      <c r="GU16" t="str">
        <f t="shared" si="87"/>
        <v>-</v>
      </c>
      <c r="GV16" t="str">
        <f t="shared" si="87"/>
        <v>-</v>
      </c>
      <c r="GW16" t="str">
        <f t="shared" si="87"/>
        <v>-</v>
      </c>
      <c r="GX16" t="str">
        <f t="shared" si="87"/>
        <v>-</v>
      </c>
      <c r="GY16" t="str">
        <f t="shared" si="87"/>
        <v>-</v>
      </c>
      <c r="GZ16" t="str">
        <f t="shared" si="87"/>
        <v>-</v>
      </c>
      <c r="HA16" t="str">
        <f t="shared" si="87"/>
        <v>-</v>
      </c>
      <c r="HB16" t="str">
        <f t="shared" si="87"/>
        <v>-</v>
      </c>
      <c r="HC16" t="str">
        <f t="shared" si="87"/>
        <v>-</v>
      </c>
      <c r="HD16" t="str">
        <f t="shared" si="87"/>
        <v>-</v>
      </c>
      <c r="HE16" t="str">
        <f t="shared" si="87"/>
        <v>-</v>
      </c>
      <c r="HF16" t="str">
        <f t="shared" ref="HF16:HQ16" si="88">IF(HF11&lt;0,1,"-")</f>
        <v>-</v>
      </c>
      <c r="HG16" t="str">
        <f t="shared" si="88"/>
        <v>-</v>
      </c>
      <c r="HH16" t="str">
        <f t="shared" si="88"/>
        <v>-</v>
      </c>
      <c r="HI16" t="str">
        <f t="shared" si="88"/>
        <v>-</v>
      </c>
      <c r="HJ16" t="str">
        <f t="shared" si="88"/>
        <v>-</v>
      </c>
      <c r="HK16" t="str">
        <f t="shared" si="88"/>
        <v>-</v>
      </c>
      <c r="HL16" t="str">
        <f t="shared" si="88"/>
        <v>-</v>
      </c>
      <c r="HM16" t="str">
        <f t="shared" si="88"/>
        <v>-</v>
      </c>
      <c r="HN16" t="str">
        <f t="shared" si="88"/>
        <v>-</v>
      </c>
      <c r="HO16" t="str">
        <f t="shared" si="88"/>
        <v>-</v>
      </c>
      <c r="HP16" t="str">
        <f t="shared" si="88"/>
        <v>-</v>
      </c>
      <c r="HQ16" t="str">
        <f t="shared" si="88"/>
        <v>-</v>
      </c>
      <c r="HR16" t="str">
        <f t="shared" ref="HR16:IC16" si="89">IF(HR11&lt;0,1,"-")</f>
        <v>-</v>
      </c>
      <c r="HS16" t="str">
        <f t="shared" si="89"/>
        <v>-</v>
      </c>
      <c r="HT16" t="str">
        <f t="shared" si="89"/>
        <v>-</v>
      </c>
      <c r="HU16" t="str">
        <f t="shared" si="89"/>
        <v>-</v>
      </c>
      <c r="HV16" t="str">
        <f t="shared" si="89"/>
        <v>-</v>
      </c>
      <c r="HW16" t="str">
        <f t="shared" si="89"/>
        <v>-</v>
      </c>
      <c r="HX16" t="str">
        <f t="shared" si="89"/>
        <v>-</v>
      </c>
      <c r="HY16" t="str">
        <f t="shared" si="89"/>
        <v>-</v>
      </c>
      <c r="HZ16" t="str">
        <f t="shared" si="89"/>
        <v>-</v>
      </c>
      <c r="IA16" t="str">
        <f t="shared" si="89"/>
        <v>-</v>
      </c>
      <c r="IB16" t="str">
        <f t="shared" si="89"/>
        <v>-</v>
      </c>
      <c r="IC16" t="str">
        <f t="shared" si="89"/>
        <v>-</v>
      </c>
      <c r="ID16" t="str">
        <f>IF(ID11&lt;0,1,"-")</f>
        <v>-</v>
      </c>
      <c r="IE16" t="str">
        <f>IF(IE11&lt;0,1,"-")</f>
        <v>-</v>
      </c>
    </row>
    <row r="21" spans="1:170">
      <c r="A21" t="str">
        <f>Pellets!A$3</f>
        <v>IntraEU</v>
      </c>
      <c r="B21" s="2">
        <f>1/1000000*SUM(FuelWood!B$3:M$3)</f>
        <v>2.5150779999999999</v>
      </c>
      <c r="C21" s="2">
        <f>1/1000000*SUM(FuelWood!C$3:N$3)</f>
        <v>2.5499229999999997</v>
      </c>
      <c r="D21" s="2">
        <f>1/1000000*SUM(FuelWood!D$3:O$3)</f>
        <v>2.5363229999999999</v>
      </c>
      <c r="E21" s="2">
        <f>1/1000000*SUM(FuelWood!E$3:P$3)</f>
        <v>2.8404389999999999</v>
      </c>
      <c r="F21" s="2">
        <f>1/1000000*SUM(FuelWood!F$3:Q$3)</f>
        <v>2.8439179999999999</v>
      </c>
      <c r="G21" s="2">
        <f>1/1000000*SUM(FuelWood!G$3:R$3)</f>
        <v>2.9140250000000001</v>
      </c>
      <c r="H21" s="2">
        <f>1/1000000*SUM(FuelWood!H$3:S$3)</f>
        <v>2.987034</v>
      </c>
      <c r="I21" s="2">
        <f>1/1000000*SUM(FuelWood!I$3:T$3)</f>
        <v>3.0054460000000001</v>
      </c>
      <c r="J21" s="2">
        <f>1/1000000*SUM(FuelWood!J$3:U$3)</f>
        <v>2.8625629999999997</v>
      </c>
      <c r="K21" s="2">
        <f>1/1000000*SUM(FuelWood!K$3:V$3)</f>
        <v>2.6710789999999998</v>
      </c>
      <c r="L21" s="2">
        <f>1/1000000*SUM(FuelWood!L$3:W$3)</f>
        <v>2.6591009999999997</v>
      </c>
      <c r="M21" s="2">
        <f>1/1000000*SUM(FuelWood!M$3:X$3)</f>
        <v>2.5011359999999998</v>
      </c>
      <c r="N21" s="2">
        <f>1/1000000*SUM(FuelWood!N$3:Y$3)</f>
        <v>2.2053819999999997</v>
      </c>
      <c r="O21" s="2">
        <f>1/1000000*SUM(FuelWood!O$3:Z$3)</f>
        <v>1.9515229999999999</v>
      </c>
      <c r="P21" s="2">
        <f>1/1000000*SUM(FuelWood!P$3:AA$3)</f>
        <v>1.9991979999999998</v>
      </c>
      <c r="Q21" s="2">
        <f>1/1000000*SUM(FuelWood!Q$3:AB$3)</f>
        <v>1.820352</v>
      </c>
      <c r="R21" s="2">
        <f>1/1000000*SUM(FuelWood!R$3:AC$3)</f>
        <v>1.9736989999999999</v>
      </c>
      <c r="S21" s="2">
        <f>1/1000000*SUM(FuelWood!S$3:AD$3)</f>
        <v>2.0351119999999998</v>
      </c>
      <c r="T21" s="2">
        <f>1/1000000*SUM(FuelWood!T$3:AE$3)</f>
        <v>1.966326</v>
      </c>
      <c r="U21" s="2">
        <f>1/1000000*SUM(FuelWood!U$3:AF$3)</f>
        <v>2.0983239999999999</v>
      </c>
      <c r="V21" s="2">
        <f>1/1000000*SUM(FuelWood!V$3:AG$3)</f>
        <v>2.1820550000000001</v>
      </c>
      <c r="W21" s="2">
        <f>1/1000000*SUM(FuelWood!W$3:AH$3)</f>
        <v>2.1924199999999998</v>
      </c>
      <c r="X21" s="2">
        <f>1/1000000*SUM(FuelWood!X$3:AI$3)</f>
        <v>2.1152630000000001</v>
      </c>
      <c r="Y21" s="2">
        <f>1/1000000*SUM(FuelWood!Y$3:AJ$3)</f>
        <v>2.1995770000000001</v>
      </c>
      <c r="Z21" s="2">
        <f>1/1000000*SUM(FuelWood!Z$3:AK$3)</f>
        <v>2.8264809999999998</v>
      </c>
      <c r="AA21" s="2">
        <f>1/1000000*SUM(FuelWood!AA$3:AL$3)</f>
        <v>3.1422369999999997</v>
      </c>
      <c r="AB21" s="2">
        <f>1/1000000*SUM(FuelWood!AB$3:AM$3)</f>
        <v>3.205158</v>
      </c>
      <c r="AC21" s="2">
        <f>1/1000000*SUM(FuelWood!AC$3:AN$3)</f>
        <v>3.115659</v>
      </c>
      <c r="AD21" s="2">
        <f>1/1000000*SUM(FuelWood!AD$3:AO$3)</f>
        <v>2.998875</v>
      </c>
      <c r="AE21" s="2">
        <f>1/1000000*SUM(FuelWood!AE$3:AP$3)</f>
        <v>2.901519</v>
      </c>
      <c r="AF21" s="2">
        <f>1/1000000*SUM(FuelWood!AF$3:AQ$3)</f>
        <v>2.9338729999999997</v>
      </c>
      <c r="AG21" s="2">
        <f>1/1000000*SUM(FuelWood!AG$3:AR$3)</f>
        <v>2.8395199999999998</v>
      </c>
      <c r="AH21" s="2">
        <f>1/1000000*SUM(FuelWood!AH$3:AS$3)</f>
        <v>2.9897229999999997</v>
      </c>
      <c r="AI21" s="2">
        <f>1/1000000*SUM(FuelWood!AI$3:AT$3)</f>
        <v>4.028397</v>
      </c>
      <c r="AJ21" s="2">
        <f>1/1000000*SUM(FuelWood!AJ$3:AU$3)</f>
        <v>4.4537279999999999</v>
      </c>
      <c r="AK21" s="2">
        <f>1/1000000*SUM(FuelWood!AK$3:AV$3)</f>
        <v>4.4685639999999998</v>
      </c>
      <c r="AL21" s="2">
        <f>1/1000000*SUM(FuelWood!AL$3:AW$3)</f>
        <v>4.0815339999999996</v>
      </c>
      <c r="AM21" s="2">
        <f>1/1000000*SUM(FuelWood!AM$3:AX$3)</f>
        <v>4.4757410000000002</v>
      </c>
      <c r="AN21" s="2">
        <f>1/1000000*SUM(FuelWood!AN$3:AY$3)</f>
        <v>4.5129760000000001</v>
      </c>
      <c r="AO21" s="2">
        <f>1/1000000*SUM(FuelWood!AO$3:AZ$3)</f>
        <v>4.5614309999999998</v>
      </c>
      <c r="AP21" s="2">
        <f>1/1000000*SUM(FuelWood!AP$3:BA$3)</f>
        <v>4.5736379999999999</v>
      </c>
      <c r="AQ21" s="2">
        <f>1/1000000*SUM(FuelWood!AQ$3:BB$3)</f>
        <v>4.5457609999999997</v>
      </c>
      <c r="AR21" s="2">
        <f>1/1000000*SUM(FuelWood!AR$3:BC$3)</f>
        <v>4.4985460000000002</v>
      </c>
      <c r="AS21" s="2">
        <f>1/1000000*SUM(FuelWood!AS$3:BD$3)</f>
        <v>4.5110849999999996</v>
      </c>
      <c r="AT21" s="2">
        <f>1/1000000*SUM(FuelWood!AT$3:BE$3)</f>
        <v>4.8629850000000001</v>
      </c>
      <c r="AU21" s="2">
        <f>1/1000000*SUM(FuelWood!AU$3:BF$3)</f>
        <v>4.4978530000000001</v>
      </c>
      <c r="AV21" s="2">
        <f>1/1000000*SUM(FuelWood!AV$3:BG$3)</f>
        <v>4.4641729999999997</v>
      </c>
      <c r="AW21" s="2">
        <f>1/1000000*SUM(FuelWood!AW$3:BH$3)</f>
        <v>4.5989449999999996</v>
      </c>
      <c r="AX21" s="2">
        <f>1/1000000*SUM(FuelWood!AX$3:BI$3)</f>
        <v>4.7889109999999997</v>
      </c>
      <c r="AY21" s="2">
        <f>1/1000000*SUM(FuelWood!AY$3:BJ$3)</f>
        <v>4.6170149999999994</v>
      </c>
      <c r="AZ21" s="2">
        <f>1/1000000*SUM(FuelWood!AZ$3:BK$3)</f>
        <v>4.7922149999999997</v>
      </c>
      <c r="BA21" s="2">
        <f>1/1000000*SUM(FuelWood!BA$3:BL$3)</f>
        <v>4.7697329999999996</v>
      </c>
      <c r="BB21" s="2">
        <f>1/1000000*SUM(FuelWood!BB$3:BM$3)</f>
        <v>4.8279249999999996</v>
      </c>
      <c r="BC21" s="2">
        <f>1/1000000*SUM(FuelWood!BC$3:BN$3)</f>
        <v>4.8477879999999995</v>
      </c>
      <c r="BD21" s="2">
        <f>1/1000000*SUM(FuelWood!BD$3:BO$3)</f>
        <v>4.8564929999999995</v>
      </c>
      <c r="BE21" s="2">
        <f>1/1000000*SUM(FuelWood!BE$3:BP$3)</f>
        <v>4.8996189999999995</v>
      </c>
      <c r="BF21" s="2">
        <f>1/1000000*SUM(FuelWood!BF$3:BQ$3)</f>
        <v>4.5385689999999999</v>
      </c>
      <c r="BG21" s="2">
        <f>1/1000000*SUM(FuelWood!BG$3:BR$3)</f>
        <v>3.980127</v>
      </c>
      <c r="BH21" s="2">
        <f>1/1000000*SUM(FuelWood!BH$3:BS$3)</f>
        <v>3.9601309999999996</v>
      </c>
      <c r="BI21" s="2">
        <f>1/1000000*SUM(FuelWood!BI$3:BT$3)</f>
        <v>3.9085029999999996</v>
      </c>
      <c r="BJ21" s="2">
        <f>1/1000000*SUM(FuelWood!BJ$3:BU$3)</f>
        <v>3.9107179999999997</v>
      </c>
      <c r="BK21" s="2">
        <f>1/1000000*SUM(FuelWood!BK$3:BV$3)</f>
        <v>3.7199589999999998</v>
      </c>
      <c r="BL21" s="2">
        <f>1/1000000*SUM(FuelWood!BL$3:BW$3)</f>
        <v>3.8111579999999998</v>
      </c>
      <c r="BM21" s="2">
        <f>1/1000000*SUM(FuelWood!BM$3:BX$3)</f>
        <v>4.7659329999999995</v>
      </c>
      <c r="BN21" s="2">
        <f>1/1000000*SUM(FuelWood!BN$3:BY$3)</f>
        <v>5.5894329999999997</v>
      </c>
      <c r="BO21" s="2">
        <f>1/1000000*SUM(FuelWood!BO$3:BZ$3)</f>
        <v>5.6045470000000002</v>
      </c>
      <c r="BP21" s="2">
        <f>1/1000000*SUM(FuelWood!BP$3:CA$3)</f>
        <v>5.6060400000000001</v>
      </c>
      <c r="BQ21" s="2">
        <f>1/1000000*SUM(FuelWood!BQ$3:CB$3)</f>
        <v>5.5140389999999995</v>
      </c>
      <c r="BR21" s="2">
        <f>1/1000000*SUM(FuelWood!BR$3:CC$3)</f>
        <v>5.3439059999999996</v>
      </c>
      <c r="BS21" s="2">
        <f>1/1000000*SUM(FuelWood!BS$3:CD$3)</f>
        <v>5.4624609999999993</v>
      </c>
      <c r="BT21" s="2">
        <f>1/1000000*SUM(FuelWood!BT$3:CE$3)</f>
        <v>5.3301489999999996</v>
      </c>
      <c r="BU21" s="2">
        <f>1/1000000*SUM(FuelWood!BU$3:CF$3)</f>
        <v>5.2263809999999999</v>
      </c>
      <c r="BV21" s="2">
        <f>1/1000000*SUM(FuelWood!BV$3:CG$3)</f>
        <v>5.0761979999999998</v>
      </c>
      <c r="BW21" s="2">
        <f>1/1000000*SUM(FuelWood!BW$3:CH$3)</f>
        <v>5.1425459999999994</v>
      </c>
      <c r="BX21" s="2">
        <f>1/1000000*SUM(FuelWood!BX$3:CI$3)</f>
        <v>5.0045169999999999</v>
      </c>
      <c r="BY21" s="2">
        <f>1/1000000*SUM(FuelWood!BY$3:CJ$3)</f>
        <v>4.0155849999999997</v>
      </c>
      <c r="BZ21" s="2">
        <f>1/1000000*SUM(FuelWood!BZ$3:CK$3)</f>
        <v>3.124342</v>
      </c>
      <c r="CA21" s="2">
        <f>1/1000000*SUM(FuelWood!CA$3:CL$3)</f>
        <v>3.1303209999999999</v>
      </c>
      <c r="CB21" s="2">
        <f>1/1000000*SUM(FuelWood!CB$3:CM$3)</f>
        <v>3.1435149999999998</v>
      </c>
      <c r="CC21" s="2">
        <f>1/1000000*SUM(FuelWood!CC$3:CN$3)</f>
        <v>3.2037089999999999</v>
      </c>
      <c r="CD21" s="2">
        <f>1/1000000*SUM(FuelWood!CD$3:CO$3)</f>
        <v>3.2177759999999997</v>
      </c>
      <c r="CE21" s="2">
        <f>1/1000000*SUM(FuelWood!CE$3:CP$3)</f>
        <v>3.2103999999999999</v>
      </c>
      <c r="CF21" s="2">
        <f>1/1000000*SUM(FuelWood!CF$3:CQ$3)</f>
        <v>3.162093</v>
      </c>
      <c r="CG21" s="2">
        <f>1/1000000*SUM(FuelWood!CG$3:CR$3)</f>
        <v>3.281901</v>
      </c>
      <c r="CH21" s="2">
        <f>1/1000000*SUM(FuelWood!CH$3:CS$3)</f>
        <v>3.0114039999999997</v>
      </c>
      <c r="CI21" s="2">
        <f>1/1000000*SUM(FuelWood!CI$3:CT$3)</f>
        <v>2.9176229999999999</v>
      </c>
      <c r="CJ21" s="2">
        <f>1/1000000*SUM(FuelWood!CJ$3:CU$3)</f>
        <v>2.7611349999999999</v>
      </c>
      <c r="CK21" s="2">
        <f>1/1000000*SUM(FuelWood!CK$3:CV$3)</f>
        <v>2.7694809999999999</v>
      </c>
      <c r="CL21" s="2">
        <f>1/1000000*SUM(FuelWood!CL$3:CW$3)</f>
        <v>2.8106619999999998</v>
      </c>
      <c r="CM21" s="2">
        <f>1/1000000*SUM(FuelWood!CM$3:CX$3)</f>
        <v>2.8430519999999997</v>
      </c>
      <c r="CN21" s="2">
        <f>1/1000000*SUM(FuelWood!CN$3:CY$3)</f>
        <v>3.0303809999999998</v>
      </c>
      <c r="CO21" s="2">
        <f>1/1000000*SUM(FuelWood!CO$3:CZ$3)</f>
        <v>2.981986</v>
      </c>
      <c r="CP21" s="2">
        <f>1/1000000*SUM(FuelWood!CP$3:DA$3)</f>
        <v>2.852684</v>
      </c>
      <c r="CQ21" s="2">
        <f>1/1000000*SUM(FuelWood!CQ$3:DB$3)</f>
        <v>2.5871599999999999</v>
      </c>
      <c r="CR21" s="2">
        <f>1/1000000*SUM(FuelWood!CR$3:DC$3)</f>
        <v>2.3664449999999997</v>
      </c>
      <c r="CS21" s="2">
        <f>1/1000000*SUM(FuelWood!CS$3:DD$3)</f>
        <v>2.1012089999999999</v>
      </c>
      <c r="CT21" s="2">
        <f>1/1000000*SUM(FuelWood!CT$3:DE$3)</f>
        <v>2.1673119999999999</v>
      </c>
      <c r="CU21" s="2">
        <f>1/1000000*SUM(FuelWood!CU$3:DF$3)</f>
        <v>1.943916</v>
      </c>
      <c r="CV21" s="2">
        <f>1/1000000*SUM(FuelWood!CV$3:DG$3)</f>
        <v>1.9706709999999998</v>
      </c>
      <c r="CW21" s="2">
        <f>1/1000000*SUM(FuelWood!CW$3:DH$3)</f>
        <v>2.0439279999999997</v>
      </c>
      <c r="CX21" s="2">
        <f>1/1000000*SUM(FuelWood!CX$3:DI$3)</f>
        <v>2.0762709999999998</v>
      </c>
      <c r="CY21" s="2">
        <f>1/1000000*SUM(FuelWood!CY$3:DJ$3)</f>
        <v>2.3199730000000001</v>
      </c>
      <c r="CZ21" s="2">
        <f>1/1000000*SUM(FuelWood!CZ$3:DK$3)</f>
        <v>2.2442139999999999</v>
      </c>
      <c r="DA21" s="2">
        <f>1/1000000*SUM(FuelWood!DA$3:DL$3)</f>
        <v>2.243404</v>
      </c>
      <c r="DB21" s="2">
        <f>1/1000000*SUM(FuelWood!DB$3:DM$3)</f>
        <v>2.2669570000000001</v>
      </c>
      <c r="DC21" s="2">
        <f>1/1000000*SUM(FuelWood!DC$3:DN$3)</f>
        <v>2.5597059999999998</v>
      </c>
      <c r="DD21" s="2">
        <f>1/1000000*SUM(FuelWood!DD$3:DO$3)</f>
        <v>2.5723539999999998</v>
      </c>
      <c r="DE21" s="2">
        <f>1/1000000*SUM(FuelWood!DE$3:DP$3)</f>
        <v>2.683986</v>
      </c>
      <c r="DF21" s="2">
        <f>1/1000000*SUM(FuelWood!DF$3:DQ$3)</f>
        <v>2.7669199999999998</v>
      </c>
      <c r="DG21" s="2">
        <f>1/1000000*SUM(FuelWood!DG$3:DR$3)</f>
        <v>2.8488549999999999</v>
      </c>
      <c r="DH21" s="2">
        <f>1/1000000*SUM(FuelWood!DH$3:DS$3)</f>
        <v>2.7977179999999997</v>
      </c>
      <c r="DI21" s="2">
        <f>1/1000000*SUM(FuelWood!DI$3:DT$3)</f>
        <v>2.834244</v>
      </c>
      <c r="DJ21" s="2">
        <f>1/1000000*SUM(FuelWood!DJ$3:DU$3)</f>
        <v>2.9668220000000001</v>
      </c>
      <c r="DK21" s="2">
        <f>1/1000000*SUM(FuelWood!DK$3:DV$3)</f>
        <v>2.7859379999999998</v>
      </c>
      <c r="DL21" s="2">
        <f>1/1000000*SUM(FuelWood!DL$3:DW$3)</f>
        <v>2.7618369999999999</v>
      </c>
      <c r="DM21" s="2">
        <f>1/1000000*SUM(FuelWood!DM$3:DX$3)</f>
        <v>2.7850519999999999</v>
      </c>
      <c r="DN21" s="2">
        <f>1/1000000*SUM(FuelWood!DN$3:DY$3)</f>
        <v>2.7642219999999997</v>
      </c>
      <c r="DO21" s="2">
        <f>1/1000000*SUM(FuelWood!DO$3:DZ$3)</f>
        <v>2.4183339999999998</v>
      </c>
      <c r="DP21" s="2">
        <f>1/1000000*SUM(FuelWood!DP$3:EA$3)</f>
        <v>2.624104</v>
      </c>
      <c r="DQ21" s="2">
        <f>1/1000000*SUM(FuelWood!DQ$3:EB$3)</f>
        <v>2.9929029999999996</v>
      </c>
      <c r="DR21" s="2">
        <f>1/1000000*SUM(FuelWood!DR$3:EC$3)</f>
        <v>3.465417</v>
      </c>
      <c r="DS21" s="2">
        <f>1/1000000*SUM(FuelWood!DS$3:ED$3)</f>
        <v>4.0775879999999995</v>
      </c>
      <c r="DT21" s="2">
        <f>1/1000000*SUM(FuelWood!DT$3:EE$3)</f>
        <v>4.1170400000000003</v>
      </c>
      <c r="DU21" s="2">
        <f>1/1000000*SUM(FuelWood!DU$3:EF$3)</f>
        <v>4.0711969999999997</v>
      </c>
      <c r="DV21" s="2">
        <f>1/1000000*SUM(FuelWood!DV$3:EG$3)</f>
        <v>3.8769399999999998</v>
      </c>
      <c r="DW21" s="2">
        <f>1/1000000*SUM(FuelWood!DW$3:EH$3)</f>
        <v>3.8846729999999998</v>
      </c>
      <c r="DX21" s="2">
        <f>1/1000000*SUM(FuelWood!DX$3:EI$3)</f>
        <v>3.8894479999999998</v>
      </c>
      <c r="DY21" s="2">
        <f>1/1000000*SUM(FuelWood!DY$3:EJ$3)</f>
        <v>3.8778389999999998</v>
      </c>
      <c r="DZ21" s="2">
        <f>1/1000000*SUM(FuelWood!DZ$3:EK$3)</f>
        <v>4.0442879999999999</v>
      </c>
      <c r="EA21" s="2">
        <f>1/1000000*SUM(FuelWood!EA$3:EL$3)</f>
        <v>4.2747419999999998</v>
      </c>
      <c r="EB21" s="2">
        <f>1/1000000*SUM(FuelWood!EB$3:EM$3)</f>
        <v>4.1221920000000001</v>
      </c>
      <c r="EC21" s="2">
        <f>1/1000000*SUM(FuelWood!EC$3:EN$3)</f>
        <v>4.0107780000000002</v>
      </c>
      <c r="ED21" s="2">
        <f>1/1000000*SUM(FuelWood!ED$3:EO$3)</f>
        <v>3.6271749999999998</v>
      </c>
      <c r="EE21" s="2">
        <f>1/1000000*SUM(FuelWood!EE$3:EP$3)</f>
        <v>3.1552549999999999</v>
      </c>
      <c r="EF21" s="2">
        <f>1/1000000*SUM(FuelWood!EF$3:EQ$3)</f>
        <v>3.311658</v>
      </c>
      <c r="EG21" s="2">
        <f>1/1000000*SUM(FuelWood!EG$3:ER$3)</f>
        <v>3.4917119999999997</v>
      </c>
      <c r="EH21" s="2">
        <f>1/1000000*SUM(FuelWood!EH$3:ES$3)</f>
        <v>3.7535599999999998</v>
      </c>
      <c r="EI21" s="2">
        <f>1/1000000*SUM(FuelWood!EI$3:ET$3)</f>
        <v>4.0357539999999998</v>
      </c>
      <c r="EJ21" s="2">
        <f>1/1000000*SUM(FuelWood!EJ$3:EU$3)</f>
        <v>4.0851189999999997</v>
      </c>
      <c r="EK21" s="2">
        <f>1/1000000*SUM(FuelWood!EK$3:EV$3)</f>
        <v>4.6437879999999998</v>
      </c>
      <c r="EL21" s="2">
        <f>1/1000000*SUM(FuelWood!EL$3:EW$3)</f>
        <v>5.3325279999999999</v>
      </c>
      <c r="EM21" s="2">
        <f>1/1000000*SUM(FuelWood!EM$3:EX$3)</f>
        <v>5.9465089999999998</v>
      </c>
      <c r="EN21" s="2">
        <f>1/1000000*SUM(FuelWood!EN$3:EY$3)</f>
        <v>6.9917829999999999</v>
      </c>
      <c r="EO21" s="2">
        <f>1/1000000*SUM(FuelWood!EO$3:EZ$3)</f>
        <v>7.7081089999999994</v>
      </c>
      <c r="EP21" s="2">
        <f>1/1000000*SUM(FuelWood!EP$3:FA$3)</f>
        <v>8.5140779999999996</v>
      </c>
      <c r="EQ21" s="2">
        <f>1/1000000*SUM(FuelWood!EQ$3:FB$3)</f>
        <v>8.8304349999999996</v>
      </c>
      <c r="ER21" s="2">
        <f>1/1000000*SUM(FuelWood!ER$3:FC$3)</f>
        <v>9.2324000000000002</v>
      </c>
      <c r="ES21" s="2">
        <f>1/1000000*SUM(FuelWood!ES$3:FD$3)</f>
        <v>9.286206</v>
      </c>
      <c r="ET21" s="2">
        <f>1/1000000*SUM(FuelWood!ET$3:FE$3)</f>
        <v>9.6457859999999993</v>
      </c>
      <c r="EU21" s="2">
        <f>1/1000000*SUM(FuelWood!EU$3:FF$3)</f>
        <v>9.8176620000000003</v>
      </c>
      <c r="EV21" s="2">
        <f>1/1000000*SUM(FuelWood!EV$3:FG$3)</f>
        <v>10.523083</v>
      </c>
      <c r="EW21" s="2">
        <f>1/1000000*SUM(FuelWood!EW$3:FH$3)</f>
        <v>10.306206999999999</v>
      </c>
      <c r="EX21" s="2">
        <f>1/1000000*SUM(FuelWood!EX$3:FI$3)</f>
        <v>9.651999</v>
      </c>
      <c r="EY21" s="2">
        <f>1/1000000*SUM(FuelWood!EY$3:FJ$3)</f>
        <v>9.1100110000000001</v>
      </c>
      <c r="EZ21" s="2">
        <f>1/1000000*SUM(FuelWood!EZ$3:FK$3)</f>
        <v>8.4301709999999996</v>
      </c>
      <c r="FA21" s="2">
        <f>1/1000000*SUM(FuelWood!FA$3:FL$3)</f>
        <v>7.9688239999999997</v>
      </c>
      <c r="FB21" s="2">
        <f>1/1000000*SUM(FuelWood!FB$3:FM$3)</f>
        <v>7.4210329999999995</v>
      </c>
      <c r="FC21" s="2">
        <f>1/1000000*SUM(FuelWood!FC$3:FN$3)</f>
        <v>7.1003739999999995</v>
      </c>
      <c r="FD21" s="2">
        <f>1/1000000*SUM(FuelWood!FD$3:FO$3)</f>
        <v>6.6067479999999996</v>
      </c>
      <c r="FE21" s="2">
        <f>1/1000000*SUM(FuelWood!FE$3:FP$3)</f>
        <v>6.8278809999999996</v>
      </c>
      <c r="FF21" s="2">
        <f>1/1000000*SUM(FuelWood!FF$3:FQ$3)</f>
        <v>7.4777619999999994</v>
      </c>
      <c r="FG21" s="2">
        <f>1/1000000*SUM(FuelWood!FG$3:FR$3)</f>
        <v>8.8774319999999989</v>
      </c>
      <c r="FH21" s="2">
        <f>1/1000000*SUM(FuelWood!FH$3:FS$3)</f>
        <v>9.4140059999999988</v>
      </c>
      <c r="FI21" s="2">
        <f>1/1000000*SUM(FuelWood!FI$3:FT$3)</f>
        <v>9.1814219999999995</v>
      </c>
      <c r="FJ21" s="2">
        <f>1/1000000*SUM(FuelWood!FJ$3:FU$3)</f>
        <v>9.4265799999999995</v>
      </c>
      <c r="FK21" s="2">
        <f>1/1000000*SUM(FuelWood!FK$3:FV$3)</f>
        <v>9.6421639999999993</v>
      </c>
      <c r="FL21" s="2">
        <f>1/1000000*SUM(FuelWood!FL$3:FW$3)</f>
        <v>8.9665400000000002</v>
      </c>
      <c r="FM21" s="2">
        <f>1/1000000*SUM(FuelWood!FM$3:FX$3)</f>
        <v>8.211824</v>
      </c>
      <c r="FN21" s="2">
        <f>1/1000000*SUM(FuelWood!FN$3:FY$3)</f>
        <v>7.5897459999999999</v>
      </c>
    </row>
    <row r="22" spans="1:170">
      <c r="A22" t="str">
        <f>Pellets!A$4</f>
        <v>ExtraEU</v>
      </c>
      <c r="B22" s="2">
        <f>1/1000000*SUM(FuelWood!B$4:M$4)</f>
        <v>3.1999999999999999E-5</v>
      </c>
      <c r="C22" s="2">
        <f>1/1000000*SUM(FuelWood!C$4:N$4)</f>
        <v>7.7665999999999999E-2</v>
      </c>
      <c r="D22" s="2">
        <f>1/1000000*SUM(FuelWood!D$4:O$4)</f>
        <v>8.781499999999999E-2</v>
      </c>
      <c r="E22" s="2">
        <f>1/1000000*SUM(FuelWood!E$4:P$4)</f>
        <v>8.781499999999999E-2</v>
      </c>
      <c r="F22" s="2">
        <f>1/1000000*SUM(FuelWood!F$4:Q$4)</f>
        <v>0.12897400000000001</v>
      </c>
      <c r="G22" s="2">
        <f>1/1000000*SUM(FuelWood!G$4:R$4)</f>
        <v>0.159778</v>
      </c>
      <c r="H22" s="2">
        <f>1/1000000*SUM(FuelWood!H$4:S$4)</f>
        <v>0.19806399999999999</v>
      </c>
      <c r="I22" s="2">
        <f>1/1000000*SUM(FuelWood!I$4:T$4)</f>
        <v>0.19806399999999999</v>
      </c>
      <c r="J22" s="2">
        <f>1/1000000*SUM(FuelWood!J$4:U$4)</f>
        <v>0.19806399999999999</v>
      </c>
      <c r="K22" s="2">
        <f>1/1000000*SUM(FuelWood!K$4:V$4)</f>
        <v>0.19806399999999999</v>
      </c>
      <c r="L22" s="2">
        <f>1/1000000*SUM(FuelWood!L$4:W$4)</f>
        <v>0.31731199999999998</v>
      </c>
      <c r="M22" s="2">
        <f>1/1000000*SUM(FuelWood!M$4:X$4)</f>
        <v>0.42959999999999998</v>
      </c>
      <c r="N22" s="2">
        <f>1/1000000*SUM(FuelWood!N$4:Y$4)</f>
        <v>0.47390299999999996</v>
      </c>
      <c r="O22" s="2">
        <f>1/1000000*SUM(FuelWood!O$4:Z$4)</f>
        <v>0.47284499999999996</v>
      </c>
      <c r="P22" s="2">
        <f>1/1000000*SUM(FuelWood!P$4:AA$4)</f>
        <v>0.58546699999999996</v>
      </c>
      <c r="Q22" s="2">
        <f>1/1000000*SUM(FuelWood!Q$4:AB$4)</f>
        <v>0.58547399999999994</v>
      </c>
      <c r="R22" s="2">
        <f>1/1000000*SUM(FuelWood!R$4:AC$4)</f>
        <v>0.58232200000000001</v>
      </c>
      <c r="S22" s="2">
        <f>1/1000000*SUM(FuelWood!S$4:AD$4)</f>
        <v>0.63670499999999997</v>
      </c>
      <c r="T22" s="2">
        <f>1/1000000*SUM(FuelWood!T$4:AE$4)</f>
        <v>0.626884</v>
      </c>
      <c r="U22" s="2">
        <f>1/1000000*SUM(FuelWood!U$4:AF$4)</f>
        <v>0.65044499999999994</v>
      </c>
      <c r="V22" s="2">
        <f>1/1000000*SUM(FuelWood!V$4:AG$4)</f>
        <v>0.71014499999999992</v>
      </c>
      <c r="W22" s="2">
        <f>1/1000000*SUM(FuelWood!W$4:AH$4)</f>
        <v>0.75330399999999997</v>
      </c>
      <c r="X22" s="2">
        <f>1/1000000*SUM(FuelWood!X$4:AI$4)</f>
        <v>0.63407099999999994</v>
      </c>
      <c r="Y22" s="2">
        <f>1/1000000*SUM(FuelWood!Y$4:AJ$4)</f>
        <v>0.521783</v>
      </c>
      <c r="Z22" s="2">
        <f>1/1000000*SUM(FuelWood!Z$4:AK$4)</f>
        <v>0.49252099999999999</v>
      </c>
      <c r="AA22" s="2">
        <f>1/1000000*SUM(FuelWood!AA$4:AL$4)</f>
        <v>0.45860399999999996</v>
      </c>
      <c r="AB22" s="2">
        <f>1/1000000*SUM(FuelWood!AB$4:AM$4)</f>
        <v>0.37383299999999997</v>
      </c>
      <c r="AC22" s="2">
        <f>1/1000000*SUM(FuelWood!AC$4:AN$4)</f>
        <v>0.39882599999999996</v>
      </c>
      <c r="AD22" s="2">
        <f>1/1000000*SUM(FuelWood!AD$4:AO$4)</f>
        <v>0.53462900000000002</v>
      </c>
      <c r="AE22" s="2">
        <f>1/1000000*SUM(FuelWood!AE$4:AP$4)</f>
        <v>0.63155399999999995</v>
      </c>
      <c r="AF22" s="2">
        <f>1/1000000*SUM(FuelWood!AF$4:AQ$4)</f>
        <v>0.62643499999999996</v>
      </c>
      <c r="AG22" s="2">
        <f>1/1000000*SUM(FuelWood!AG$4:AR$4)</f>
        <v>0.64739400000000002</v>
      </c>
      <c r="AH22" s="2">
        <f>1/1000000*SUM(FuelWood!AH$4:AS$4)</f>
        <v>0.58769399999999994</v>
      </c>
      <c r="AI22" s="2">
        <f>1/1000000*SUM(FuelWood!AI$4:AT$4)</f>
        <v>0.58275999999999994</v>
      </c>
      <c r="AJ22" s="2">
        <f>1/1000000*SUM(FuelWood!AJ$4:AU$4)</f>
        <v>0.58274499999999996</v>
      </c>
      <c r="AK22" s="2">
        <f>1/1000000*SUM(FuelWood!AK$4:AV$4)</f>
        <v>0.58274499999999996</v>
      </c>
      <c r="AL22" s="2">
        <f>1/1000000*SUM(FuelWood!AL$4:AW$4)</f>
        <v>0.67117399999999994</v>
      </c>
      <c r="AM22" s="2">
        <f>1/1000000*SUM(FuelWood!AM$4:AX$4)</f>
        <v>0.65983999999999998</v>
      </c>
      <c r="AN22" s="2">
        <f>1/1000000*SUM(FuelWood!AN$4:AY$4)</f>
        <v>0.79852599999999996</v>
      </c>
      <c r="AO22" s="2">
        <f>1/1000000*SUM(FuelWood!AO$4:AZ$4)</f>
        <v>0.77352599999999994</v>
      </c>
      <c r="AP22" s="2">
        <f>1/1000000*SUM(FuelWood!AP$4:BA$4)</f>
        <v>0.646123</v>
      </c>
      <c r="AQ22" s="2">
        <f>1/1000000*SUM(FuelWood!AQ$4:BB$4)</f>
        <v>0.51929399999999992</v>
      </c>
      <c r="AR22" s="2">
        <f>1/1000000*SUM(FuelWood!AR$4:BC$4)</f>
        <v>0.50152699999999995</v>
      </c>
      <c r="AS22" s="2">
        <f>1/1000000*SUM(FuelWood!AS$4:BD$4)</f>
        <v>0.46321499999999999</v>
      </c>
      <c r="AT22" s="2">
        <f>1/1000000*SUM(FuelWood!AT$4:BE$4)</f>
        <v>0.46321499999999999</v>
      </c>
      <c r="AU22" s="2">
        <f>1/1000000*SUM(FuelWood!AU$4:BF$4)</f>
        <v>0.48425599999999996</v>
      </c>
      <c r="AV22" s="2">
        <f>1/1000000*SUM(FuelWood!AV$4:BG$4)</f>
        <v>0.52793000000000001</v>
      </c>
      <c r="AW22" s="2">
        <f>1/1000000*SUM(FuelWood!AW$4:BH$4)</f>
        <v>0.57528000000000001</v>
      </c>
      <c r="AX22" s="2">
        <f>1/1000000*SUM(FuelWood!AX$4:BI$4)</f>
        <v>0.52828599999999992</v>
      </c>
      <c r="AY22" s="2">
        <f>1/1000000*SUM(FuelWood!AY$4:BJ$4)</f>
        <v>0.52433399999999997</v>
      </c>
      <c r="AZ22" s="2">
        <f>1/1000000*SUM(FuelWood!AZ$4:BK$4)</f>
        <v>0.47367099999999995</v>
      </c>
      <c r="BA22" s="2">
        <f>1/1000000*SUM(FuelWood!BA$4:BL$4)</f>
        <v>0.47393599999999997</v>
      </c>
      <c r="BB22" s="2">
        <f>1/1000000*SUM(FuelWood!BB$4:BM$4)</f>
        <v>0.49087699999999995</v>
      </c>
      <c r="BC22" s="2">
        <f>1/1000000*SUM(FuelWood!BC$4:BN$4)</f>
        <v>0.44040199999999996</v>
      </c>
      <c r="BD22" s="2">
        <f>1/1000000*SUM(FuelWood!BD$4:BO$4)</f>
        <v>0.48941299999999999</v>
      </c>
      <c r="BE22" s="2">
        <f>1/1000000*SUM(FuelWood!BE$4:BP$4)</f>
        <v>0.483205</v>
      </c>
      <c r="BF22" s="2">
        <f>1/1000000*SUM(FuelWood!BF$4:BQ$4)</f>
        <v>0.591638</v>
      </c>
      <c r="BG22" s="2">
        <f>1/1000000*SUM(FuelWood!BG$4:BR$4)</f>
        <v>0.54283300000000001</v>
      </c>
      <c r="BH22" s="2">
        <f>1/1000000*SUM(FuelWood!BH$4:BS$4)</f>
        <v>0.50065799999999994</v>
      </c>
      <c r="BI22" s="2">
        <f>1/1000000*SUM(FuelWood!BI$4:BT$4)</f>
        <v>0.45330799999999999</v>
      </c>
      <c r="BJ22" s="2">
        <f>1/1000000*SUM(FuelWood!BJ$4:BU$4)</f>
        <v>0.40600799999999998</v>
      </c>
      <c r="BK22" s="2">
        <f>1/1000000*SUM(FuelWood!BK$4:BV$4)</f>
        <v>0.385909</v>
      </c>
      <c r="BL22" s="2">
        <f>1/1000000*SUM(FuelWood!BL$4:BW$4)</f>
        <v>0.34890499999999997</v>
      </c>
      <c r="BM22" s="2">
        <f>1/1000000*SUM(FuelWood!BM$4:BX$4)</f>
        <v>0.34864000000000001</v>
      </c>
      <c r="BN22" s="2">
        <f>1/1000000*SUM(FuelWood!BN$4:BY$4)</f>
        <v>0.29764199999999996</v>
      </c>
      <c r="BO22" s="2">
        <f>1/1000000*SUM(FuelWood!BO$4:BZ$4)</f>
        <v>0.30641199999999996</v>
      </c>
      <c r="BP22" s="2">
        <f>1/1000000*SUM(FuelWood!BP$4:CA$4)</f>
        <v>0.25182199999999999</v>
      </c>
      <c r="BQ22" s="2">
        <f>1/1000000*SUM(FuelWood!BQ$4:CB$4)</f>
        <v>0.25190200000000001</v>
      </c>
      <c r="BR22" s="2">
        <f>1/1000000*SUM(FuelWood!BR$4:CC$4)</f>
        <v>0.14346899999999999</v>
      </c>
      <c r="BS22" s="2">
        <f>1/1000000*SUM(FuelWood!BS$4:CD$4)</f>
        <v>0.154749</v>
      </c>
      <c r="BT22" s="2">
        <f>1/1000000*SUM(FuelWood!BT$4:CE$4)</f>
        <v>0.153748</v>
      </c>
      <c r="BU22" s="2">
        <f>1/1000000*SUM(FuelWood!BU$4:CF$4)</f>
        <v>0.153748</v>
      </c>
      <c r="BV22" s="2">
        <f>1/1000000*SUM(FuelWood!BV$4:CG$4)</f>
        <v>0.14457200000000001</v>
      </c>
      <c r="BW22" s="2">
        <f>1/1000000*SUM(FuelWood!BW$4:CH$4)</f>
        <v>0.14471999999999999</v>
      </c>
      <c r="BX22" s="2">
        <f>1/1000000*SUM(FuelWood!BX$4:CI$4)</f>
        <v>6.4088999999999993E-2</v>
      </c>
      <c r="BY22" s="2">
        <f>1/1000000*SUM(FuelWood!BY$4:CJ$4)</f>
        <v>8.3126999999999993E-2</v>
      </c>
      <c r="BZ22" s="2">
        <f>1/1000000*SUM(FuelWood!BZ$4:CK$4)</f>
        <v>7.1682999999999997E-2</v>
      </c>
      <c r="CA22" s="2">
        <f>1/1000000*SUM(FuelWood!CA$4:CL$4)</f>
        <v>5.8115999999999994E-2</v>
      </c>
      <c r="CB22" s="2">
        <f>1/1000000*SUM(FuelWood!CB$4:CM$4)</f>
        <v>5.8222999999999997E-2</v>
      </c>
      <c r="CC22" s="2">
        <f>1/1000000*SUM(FuelWood!CC$4:CN$4)</f>
        <v>6.5923999999999996E-2</v>
      </c>
      <c r="CD22" s="2">
        <f>1/1000000*SUM(FuelWood!CD$4:CO$4)</f>
        <v>6.5945999999999991E-2</v>
      </c>
      <c r="CE22" s="2">
        <f>1/1000000*SUM(FuelWood!CE$4:CP$4)</f>
        <v>4.4205000000000001E-2</v>
      </c>
      <c r="CF22" s="2">
        <f>1/1000000*SUM(FuelWood!CF$4:CQ$4)</f>
        <v>5.2498999999999997E-2</v>
      </c>
      <c r="CG22" s="2">
        <f>1/1000000*SUM(FuelWood!CG$4:CR$4)</f>
        <v>5.391E-2</v>
      </c>
      <c r="CH22" s="2">
        <f>1/1000000*SUM(FuelWood!CH$4:CS$4)</f>
        <v>6.7382999999999998E-2</v>
      </c>
      <c r="CI22" s="2">
        <f>1/1000000*SUM(FuelWood!CI$4:CT$4)</f>
        <v>6.2302999999999997E-2</v>
      </c>
      <c r="CJ22" s="2">
        <f>1/1000000*SUM(FuelWood!CJ$4:CU$4)</f>
        <v>5.4341999999999994E-2</v>
      </c>
      <c r="CK22" s="2">
        <f>1/1000000*SUM(FuelWood!CK$4:CV$4)</f>
        <v>3.5303999999999995E-2</v>
      </c>
      <c r="CL22" s="2">
        <f>1/1000000*SUM(FuelWood!CL$4:CW$4)</f>
        <v>3.5213000000000001E-2</v>
      </c>
      <c r="CM22" s="2">
        <f>1/1000000*SUM(FuelWood!CM$4:CX$4)</f>
        <v>3.9097E-2</v>
      </c>
      <c r="CN22" s="2">
        <f>1/1000000*SUM(FuelWood!CN$4:CY$4)</f>
        <v>3.8989999999999997E-2</v>
      </c>
      <c r="CO22" s="2">
        <f>1/1000000*SUM(FuelWood!CO$4:CZ$4)</f>
        <v>3.8209E-2</v>
      </c>
      <c r="CP22" s="2">
        <f>1/1000000*SUM(FuelWood!CP$4:DA$4)</f>
        <v>3.8186999999999999E-2</v>
      </c>
      <c r="CQ22" s="2">
        <f>1/1000000*SUM(FuelWood!CQ$4:DB$4)</f>
        <v>3.9473999999999995E-2</v>
      </c>
      <c r="CR22" s="2">
        <f>1/1000000*SUM(FuelWood!CR$4:DC$4)</f>
        <v>3.0681999999999997E-2</v>
      </c>
      <c r="CS22" s="2">
        <f>1/1000000*SUM(FuelWood!CS$4:DD$4)</f>
        <v>3.0202999999999997E-2</v>
      </c>
      <c r="CT22" s="2">
        <f>1/1000000*SUM(FuelWood!CT$4:DE$4)</f>
        <v>1.7679999999999998E-2</v>
      </c>
      <c r="CU22" s="2">
        <f>1/1000000*SUM(FuelWood!CU$4:DF$4)</f>
        <v>1.5417E-2</v>
      </c>
      <c r="CV22" s="2">
        <f>1/1000000*SUM(FuelWood!CV$4:DG$4)</f>
        <v>1.5227999999999998E-2</v>
      </c>
      <c r="CW22" s="2">
        <f>1/1000000*SUM(FuelWood!CW$4:DH$4)</f>
        <v>1.5467E-2</v>
      </c>
      <c r="CX22" s="2">
        <f>1/1000000*SUM(FuelWood!CX$4:DI$4)</f>
        <v>1.4744999999999999E-2</v>
      </c>
      <c r="CY22" s="2">
        <f>1/1000000*SUM(FuelWood!CY$4:DJ$4)</f>
        <v>1.1368E-2</v>
      </c>
      <c r="CZ22" s="2">
        <f>1/1000000*SUM(FuelWood!CZ$4:DK$4)</f>
        <v>1.1368E-2</v>
      </c>
      <c r="DA22" s="2">
        <f>1/1000000*SUM(FuelWood!DA$4:DL$4)</f>
        <v>4.3679999999999995E-3</v>
      </c>
      <c r="DB22" s="2">
        <f>1/1000000*SUM(FuelWood!DB$4:DM$4)</f>
        <v>4.3679999999999995E-3</v>
      </c>
      <c r="DC22" s="2">
        <f>1/1000000*SUM(FuelWood!DC$4:DN$4)</f>
        <v>3.081E-3</v>
      </c>
      <c r="DD22" s="2">
        <f>1/1000000*SUM(FuelWood!DD$4:DO$4)</f>
        <v>9.3179999999999999E-3</v>
      </c>
      <c r="DE22" s="2">
        <f>1/1000000*SUM(FuelWood!DE$4:DP$4)</f>
        <v>9.6209999999999993E-3</v>
      </c>
      <c r="DF22" s="2">
        <f>1/1000000*SUM(FuelWood!DF$4:DQ$4)</f>
        <v>9.195E-3</v>
      </c>
      <c r="DG22" s="2">
        <f>1/1000000*SUM(FuelWood!DG$4:DR$4)</f>
        <v>9.1159999999999991E-3</v>
      </c>
      <c r="DH22" s="2">
        <f>1/1000000*SUM(FuelWood!DH$4:DS$4)</f>
        <v>9.4579999999999994E-3</v>
      </c>
      <c r="DI22" s="2">
        <f>1/1000000*SUM(FuelWood!DI$4:DT$4)</f>
        <v>9.5969999999999996E-3</v>
      </c>
      <c r="DJ22" s="2">
        <f>1/1000000*SUM(FuelWood!DJ$4:DU$4)</f>
        <v>9.5040000000000003E-3</v>
      </c>
      <c r="DK22" s="2">
        <f>1/1000000*SUM(FuelWood!DK$4:DV$4)</f>
        <v>8.9540000000000002E-3</v>
      </c>
      <c r="DL22" s="2">
        <f>1/1000000*SUM(FuelWood!DL$4:DW$4)</f>
        <v>0.18284399999999998</v>
      </c>
      <c r="DM22" s="2">
        <f>1/1000000*SUM(FuelWood!DM$4:DX$4)</f>
        <v>0.18801699999999999</v>
      </c>
      <c r="DN22" s="2">
        <f>1/1000000*SUM(FuelWood!DN$4:DY$4)</f>
        <v>0.18801699999999999</v>
      </c>
      <c r="DO22" s="2">
        <f>1/1000000*SUM(FuelWood!DO$4:DZ$4)</f>
        <v>0.18811</v>
      </c>
      <c r="DP22" s="2">
        <f>1/1000000*SUM(FuelWood!DP$4:EA$4)</f>
        <v>0.18932499999999999</v>
      </c>
      <c r="DQ22" s="2">
        <f>1/1000000*SUM(FuelWood!DQ$4:EB$4)</f>
        <v>0.188696</v>
      </c>
      <c r="DR22" s="2">
        <f>1/1000000*SUM(FuelWood!DR$4:EC$4)</f>
        <v>0.23760299999999998</v>
      </c>
      <c r="DS22" s="2">
        <f>1/1000000*SUM(FuelWood!DS$4:ED$4)</f>
        <v>0.23760299999999998</v>
      </c>
      <c r="DT22" s="2">
        <f>1/1000000*SUM(FuelWood!DT$4:EE$4)</f>
        <v>0.23794699999999999</v>
      </c>
      <c r="DU22" s="2">
        <f>1/1000000*SUM(FuelWood!DU$4:EF$4)</f>
        <v>0.24567999999999998</v>
      </c>
      <c r="DV22" s="2">
        <f>1/1000000*SUM(FuelWood!DV$4:EG$4)</f>
        <v>0.26632299999999998</v>
      </c>
      <c r="DW22" s="2">
        <f>1/1000000*SUM(FuelWood!DW$4:EH$4)</f>
        <v>0.28892999999999996</v>
      </c>
      <c r="DX22" s="2">
        <f>1/1000000*SUM(FuelWood!DX$4:EI$4)</f>
        <v>0.12075999999999999</v>
      </c>
      <c r="DY22" s="2">
        <f>1/1000000*SUM(FuelWood!DY$4:EJ$4)</f>
        <v>0.115616</v>
      </c>
      <c r="DZ22" s="2">
        <f>1/1000000*SUM(FuelWood!DZ$4:EK$4)</f>
        <v>0.115616</v>
      </c>
      <c r="EA22" s="2">
        <f>1/1000000*SUM(FuelWood!EA$4:EL$4)</f>
        <v>0.115781</v>
      </c>
      <c r="EB22" s="2">
        <f>1/1000000*SUM(FuelWood!EB$4:EM$4)</f>
        <v>0.10838299999999999</v>
      </c>
      <c r="EC22" s="2">
        <f>1/1000000*SUM(FuelWood!EC$4:EN$4)</f>
        <v>0.107777</v>
      </c>
      <c r="ED22" s="2">
        <f>1/1000000*SUM(FuelWood!ED$4:EO$4)</f>
        <v>5.8639999999999998E-2</v>
      </c>
      <c r="EE22" s="2">
        <f>1/1000000*SUM(FuelWood!EE$4:EP$4)</f>
        <v>5.9184E-2</v>
      </c>
      <c r="EF22" s="2">
        <f>1/1000000*SUM(FuelWood!EF$4:EQ$4)</f>
        <v>5.8262999999999995E-2</v>
      </c>
      <c r="EG22" s="2">
        <f>1/1000000*SUM(FuelWood!EG$4:ER$4)</f>
        <v>5.0271999999999997E-2</v>
      </c>
      <c r="EH22" s="2">
        <f>1/1000000*SUM(FuelWood!EH$4:ES$4)</f>
        <v>2.9748999999999998E-2</v>
      </c>
      <c r="EI22" s="2">
        <f>1/1000000*SUM(FuelWood!EI$4:ET$4)</f>
        <v>7.1419999999999999E-3</v>
      </c>
      <c r="EJ22" s="2">
        <f>1/1000000*SUM(FuelWood!EJ$4:EU$4)</f>
        <v>1.4219999999999999E-3</v>
      </c>
      <c r="EK22" s="2">
        <f>1/1000000*SUM(FuelWood!EK$4:EV$4)</f>
        <v>1.3929999999999999E-3</v>
      </c>
      <c r="EL22" s="2">
        <f>1/1000000*SUM(FuelWood!EL$4:EW$4)</f>
        <v>1.3929999999999999E-3</v>
      </c>
      <c r="EM22" s="2">
        <f>1/1000000*SUM(FuelWood!EM$4:EX$4)</f>
        <v>1.1349999999999999E-3</v>
      </c>
      <c r="EN22" s="2">
        <f>1/1000000*SUM(FuelWood!EN$4:EY$4)</f>
        <v>1.5849999999999998E-3</v>
      </c>
      <c r="EO22" s="2">
        <f>1/1000000*SUM(FuelWood!EO$4:EZ$4)</f>
        <v>2.9665999999999998E-2</v>
      </c>
      <c r="EP22" s="2">
        <f>1/1000000*SUM(FuelWood!EP$4:FA$4)</f>
        <v>4.9381999999999995E-2</v>
      </c>
      <c r="EQ22" s="2">
        <f>1/1000000*SUM(FuelWood!EQ$4:FB$4)</f>
        <v>4.8904999999999997E-2</v>
      </c>
      <c r="ER22" s="2">
        <f>1/1000000*SUM(FuelWood!ER$4:FC$4)</f>
        <v>4.8902000000000001E-2</v>
      </c>
      <c r="ES22" s="2">
        <f>1/1000000*SUM(FuelWood!ES$4:FD$4)</f>
        <v>7.3905999999999999E-2</v>
      </c>
      <c r="ET22" s="2">
        <f>1/1000000*SUM(FuelWood!ET$4:FE$4)</f>
        <v>0.20192399999999999</v>
      </c>
      <c r="EU22" s="2">
        <f>1/1000000*SUM(FuelWood!EU$4:FF$4)</f>
        <v>0.27213399999999999</v>
      </c>
      <c r="EV22" s="2">
        <f>1/1000000*SUM(FuelWood!EV$4:FG$4)</f>
        <v>0.27213399999999999</v>
      </c>
      <c r="EW22" s="2">
        <f>1/1000000*SUM(FuelWood!EW$4:FH$4)</f>
        <v>0.55203800000000003</v>
      </c>
      <c r="EX22" s="2">
        <f>1/1000000*SUM(FuelWood!EX$4:FI$4)</f>
        <v>0.57083200000000001</v>
      </c>
      <c r="EY22" s="2">
        <f>1/1000000*SUM(FuelWood!EY$4:FJ$4)</f>
        <v>0.57083200000000001</v>
      </c>
      <c r="EZ22" s="2">
        <f>1/1000000*SUM(FuelWood!EZ$4:FK$4)</f>
        <v>0.97100699999999995</v>
      </c>
      <c r="FA22" s="2">
        <f>1/1000000*SUM(FuelWood!FA$4:FL$4)</f>
        <v>0.94292599999999993</v>
      </c>
      <c r="FB22" s="2">
        <f>1/1000000*SUM(FuelWood!FB$4:FM$4)</f>
        <v>0.92291599999999996</v>
      </c>
      <c r="FC22" s="2">
        <f>1/1000000*SUM(FuelWood!FC$4:FN$4)</f>
        <v>1.0200009999999999</v>
      </c>
      <c r="FD22" s="2">
        <f>1/1000000*SUM(FuelWood!FD$4:FO$4)</f>
        <v>1.0269029999999999</v>
      </c>
      <c r="FE22" s="2">
        <f>1/1000000*SUM(FuelWood!FE$4:FP$4)</f>
        <v>1.0078780000000001</v>
      </c>
      <c r="FF22" s="2">
        <f>1/1000000*SUM(FuelWood!FF$4:FQ$4)</f>
        <v>0.9405659999999999</v>
      </c>
      <c r="FG22" s="2">
        <f>1/1000000*SUM(FuelWood!FG$4:FR$4)</f>
        <v>0.94295899999999999</v>
      </c>
      <c r="FH22" s="2">
        <f>1/1000000*SUM(FuelWood!FH$4:FS$4)</f>
        <v>1.0909579999999999</v>
      </c>
      <c r="FI22" s="2">
        <f>1/1000000*SUM(FuelWood!FI$4:FT$4)</f>
        <v>0.89127699999999999</v>
      </c>
      <c r="FJ22" s="2">
        <f>1/1000000*SUM(FuelWood!FJ$4:FU$4)</f>
        <v>0.87248300000000001</v>
      </c>
      <c r="FK22" s="2">
        <f>1/1000000*SUM(FuelWood!FK$4:FV$4)</f>
        <v>0.96517299999999995</v>
      </c>
      <c r="FL22" s="2">
        <f>1/1000000*SUM(FuelWood!FL$4:FW$4)</f>
        <v>0.56449399999999994</v>
      </c>
      <c r="FM22" s="2">
        <f>1/1000000*SUM(FuelWood!FM$4:FX$4)</f>
        <v>0.56449399999999994</v>
      </c>
      <c r="FN22" s="2">
        <f>1/1000000*SUM(FuelWood!FN$4:FY$4)</f>
        <v>0.56449399999999994</v>
      </c>
    </row>
    <row r="23" spans="1:170">
      <c r="B23" s="3" t="s">
        <v>13</v>
      </c>
      <c r="C23" s="3" t="s">
        <v>13</v>
      </c>
      <c r="D23" s="3" t="s">
        <v>13</v>
      </c>
      <c r="E23" s="3" t="s">
        <v>13</v>
      </c>
      <c r="F23" s="3" t="s">
        <v>13</v>
      </c>
      <c r="G23" s="3" t="s">
        <v>13</v>
      </c>
      <c r="H23" s="3" t="s">
        <v>13</v>
      </c>
      <c r="I23" s="3" t="s">
        <v>13</v>
      </c>
      <c r="J23" s="3" t="s">
        <v>13</v>
      </c>
      <c r="K23" s="3" t="s">
        <v>13</v>
      </c>
      <c r="L23" s="3" t="s">
        <v>13</v>
      </c>
      <c r="M23" s="3" t="s">
        <v>13</v>
      </c>
      <c r="N23" s="3" t="s">
        <v>13</v>
      </c>
      <c r="O23" s="3" t="s">
        <v>13</v>
      </c>
      <c r="P23" s="3" t="s">
        <v>13</v>
      </c>
      <c r="Q23" s="3" t="s">
        <v>13</v>
      </c>
      <c r="R23" s="3" t="s">
        <v>13</v>
      </c>
      <c r="S23" s="3" t="s">
        <v>13</v>
      </c>
      <c r="T23" s="3" t="s">
        <v>13</v>
      </c>
      <c r="U23" s="3" t="s">
        <v>13</v>
      </c>
      <c r="V23" s="3" t="s">
        <v>13</v>
      </c>
      <c r="W23" s="3" t="s">
        <v>13</v>
      </c>
      <c r="X23" s="3" t="s">
        <v>13</v>
      </c>
      <c r="Y23" s="3" t="s">
        <v>13</v>
      </c>
      <c r="Z23" s="3" t="s">
        <v>13</v>
      </c>
      <c r="AA23" s="3" t="s">
        <v>13</v>
      </c>
      <c r="AB23" s="3" t="s">
        <v>13</v>
      </c>
      <c r="AC23" s="3" t="s">
        <v>13</v>
      </c>
      <c r="AD23" s="3" t="s">
        <v>13</v>
      </c>
      <c r="AE23" s="3" t="s">
        <v>13</v>
      </c>
      <c r="AF23" s="3" t="s">
        <v>13</v>
      </c>
      <c r="AG23" s="3" t="s">
        <v>13</v>
      </c>
      <c r="AH23" s="3" t="s">
        <v>13</v>
      </c>
      <c r="AI23" s="3" t="s">
        <v>13</v>
      </c>
      <c r="AJ23" s="3" t="s">
        <v>13</v>
      </c>
      <c r="AK23" s="3" t="s">
        <v>13</v>
      </c>
      <c r="AL23" s="3" t="s">
        <v>13</v>
      </c>
      <c r="AM23" s="3" t="s">
        <v>13</v>
      </c>
      <c r="AN23" s="3" t="s">
        <v>13</v>
      </c>
      <c r="AO23" s="3" t="s">
        <v>13</v>
      </c>
      <c r="AP23" s="3" t="s">
        <v>13</v>
      </c>
      <c r="AQ23" s="3" t="s">
        <v>13</v>
      </c>
      <c r="AR23" s="3" t="s">
        <v>13</v>
      </c>
      <c r="AS23" s="3" t="s">
        <v>13</v>
      </c>
      <c r="AT23" s="3" t="s">
        <v>13</v>
      </c>
      <c r="AU23" s="3" t="s">
        <v>13</v>
      </c>
      <c r="AV23" s="3" t="s">
        <v>13</v>
      </c>
      <c r="AW23" s="3" t="s">
        <v>13</v>
      </c>
      <c r="AX23" s="3" t="s">
        <v>13</v>
      </c>
      <c r="AY23" s="3" t="s">
        <v>13</v>
      </c>
      <c r="AZ23" s="3" t="s">
        <v>13</v>
      </c>
      <c r="BA23" s="3" t="s">
        <v>13</v>
      </c>
      <c r="BB23" s="3" t="s">
        <v>13</v>
      </c>
      <c r="BC23" s="3" t="s">
        <v>13</v>
      </c>
      <c r="BD23" s="3" t="s">
        <v>13</v>
      </c>
      <c r="BE23" s="3" t="s">
        <v>13</v>
      </c>
      <c r="BF23" s="3" t="s">
        <v>13</v>
      </c>
      <c r="BG23" s="3" t="s">
        <v>13</v>
      </c>
      <c r="BH23" s="3" t="s">
        <v>13</v>
      </c>
      <c r="BI23" s="3" t="s">
        <v>13</v>
      </c>
      <c r="BJ23" s="3" t="s">
        <v>13</v>
      </c>
      <c r="BK23" s="3" t="s">
        <v>13</v>
      </c>
      <c r="BL23" s="3" t="s">
        <v>13</v>
      </c>
      <c r="BM23" s="3" t="s">
        <v>13</v>
      </c>
      <c r="BN23" s="3" t="s">
        <v>13</v>
      </c>
      <c r="BO23" s="3" t="s">
        <v>13</v>
      </c>
      <c r="BP23" s="3" t="s">
        <v>13</v>
      </c>
      <c r="BQ23" s="3" t="s">
        <v>13</v>
      </c>
      <c r="BR23" s="3" t="s">
        <v>13</v>
      </c>
      <c r="BS23" s="3" t="s">
        <v>13</v>
      </c>
      <c r="BT23" s="3" t="s">
        <v>13</v>
      </c>
      <c r="BU23" s="3" t="s">
        <v>13</v>
      </c>
      <c r="BV23" s="3" t="s">
        <v>13</v>
      </c>
      <c r="BW23" s="3" t="s">
        <v>13</v>
      </c>
      <c r="BX23" s="3" t="s">
        <v>13</v>
      </c>
      <c r="BY23" s="3" t="s">
        <v>13</v>
      </c>
      <c r="BZ23" s="3" t="s">
        <v>13</v>
      </c>
      <c r="CA23" s="3" t="s">
        <v>13</v>
      </c>
      <c r="CB23" s="3" t="s">
        <v>13</v>
      </c>
      <c r="CC23" s="3" t="s">
        <v>13</v>
      </c>
      <c r="CD23" s="3" t="s">
        <v>13</v>
      </c>
      <c r="CE23" s="3" t="s">
        <v>13</v>
      </c>
      <c r="CF23" s="3" t="s">
        <v>13</v>
      </c>
      <c r="CG23" s="3" t="s">
        <v>13</v>
      </c>
      <c r="CH23" s="3" t="s">
        <v>13</v>
      </c>
      <c r="CI23" s="3" t="s">
        <v>13</v>
      </c>
      <c r="CJ23" s="3" t="s">
        <v>13</v>
      </c>
      <c r="CK23" s="3" t="s">
        <v>13</v>
      </c>
      <c r="CL23" s="3" t="s">
        <v>13</v>
      </c>
      <c r="CM23" s="3" t="s">
        <v>13</v>
      </c>
      <c r="CN23" s="3" t="s">
        <v>13</v>
      </c>
      <c r="CO23" s="3" t="s">
        <v>13</v>
      </c>
      <c r="CP23" s="3" t="s">
        <v>13</v>
      </c>
      <c r="CQ23" s="3" t="s">
        <v>13</v>
      </c>
      <c r="CR23" s="3" t="s">
        <v>13</v>
      </c>
      <c r="CS23" s="3" t="s">
        <v>13</v>
      </c>
      <c r="CT23" s="3" t="s">
        <v>13</v>
      </c>
      <c r="CU23" s="3" t="s">
        <v>13</v>
      </c>
      <c r="CV23" s="3" t="s">
        <v>13</v>
      </c>
      <c r="CW23" s="3" t="s">
        <v>13</v>
      </c>
      <c r="CX23" s="3" t="s">
        <v>13</v>
      </c>
      <c r="CY23" s="3" t="s">
        <v>13</v>
      </c>
      <c r="CZ23" s="3" t="s">
        <v>13</v>
      </c>
      <c r="DA23" s="3" t="s">
        <v>13</v>
      </c>
      <c r="DB23" s="3" t="s">
        <v>13</v>
      </c>
      <c r="DC23" s="3" t="s">
        <v>13</v>
      </c>
      <c r="DD23" s="3" t="s">
        <v>13</v>
      </c>
      <c r="DE23" s="3" t="s">
        <v>13</v>
      </c>
      <c r="DF23" s="3" t="s">
        <v>13</v>
      </c>
      <c r="DG23" s="3" t="s">
        <v>13</v>
      </c>
      <c r="DH23" s="3" t="s">
        <v>13</v>
      </c>
      <c r="DI23" s="3" t="s">
        <v>13</v>
      </c>
      <c r="DJ23" s="3" t="s">
        <v>13</v>
      </c>
      <c r="DK23" s="3" t="s">
        <v>13</v>
      </c>
      <c r="DL23" s="3" t="s">
        <v>13</v>
      </c>
      <c r="DM23" s="3" t="s">
        <v>13</v>
      </c>
      <c r="DN23" s="3" t="s">
        <v>13</v>
      </c>
      <c r="DO23" s="3" t="s">
        <v>13</v>
      </c>
      <c r="DP23" s="3" t="s">
        <v>13</v>
      </c>
      <c r="DQ23" s="3" t="s">
        <v>13</v>
      </c>
      <c r="DR23" s="3" t="s">
        <v>13</v>
      </c>
      <c r="DS23" s="3" t="s">
        <v>13</v>
      </c>
      <c r="DT23" s="3" t="s">
        <v>13</v>
      </c>
      <c r="DU23" s="3" t="s">
        <v>13</v>
      </c>
      <c r="DV23" s="3" t="s">
        <v>13</v>
      </c>
      <c r="DW23" s="3" t="s">
        <v>13</v>
      </c>
      <c r="DX23" s="3" t="s">
        <v>13</v>
      </c>
      <c r="DY23" s="3" t="s">
        <v>13</v>
      </c>
      <c r="DZ23" s="3" t="s">
        <v>13</v>
      </c>
      <c r="EA23" s="3" t="s">
        <v>13</v>
      </c>
      <c r="EB23" s="3" t="s">
        <v>13</v>
      </c>
      <c r="EC23" s="3" t="s">
        <v>13</v>
      </c>
      <c r="ED23" s="3" t="s">
        <v>13</v>
      </c>
      <c r="EE23" s="3" t="s">
        <v>13</v>
      </c>
      <c r="EF23" s="3" t="s">
        <v>13</v>
      </c>
      <c r="EG23" s="3" t="s">
        <v>13</v>
      </c>
      <c r="EH23" s="3" t="s">
        <v>13</v>
      </c>
      <c r="EI23" s="3" t="s">
        <v>13</v>
      </c>
      <c r="EJ23" s="3" t="s">
        <v>13</v>
      </c>
      <c r="EK23" s="3" t="s">
        <v>13</v>
      </c>
      <c r="EL23" s="3" t="s">
        <v>13</v>
      </c>
      <c r="EM23" s="3" t="s">
        <v>13</v>
      </c>
      <c r="EN23" s="3" t="s">
        <v>13</v>
      </c>
      <c r="EO23" s="3" t="s">
        <v>13</v>
      </c>
      <c r="EP23" s="3" t="s">
        <v>13</v>
      </c>
      <c r="EQ23" s="3" t="s">
        <v>13</v>
      </c>
      <c r="ER23" s="3" t="s">
        <v>13</v>
      </c>
      <c r="ES23" s="3" t="s">
        <v>13</v>
      </c>
      <c r="ET23" s="3" t="s">
        <v>13</v>
      </c>
      <c r="EU23" s="3" t="s">
        <v>13</v>
      </c>
      <c r="EV23" s="3" t="s">
        <v>13</v>
      </c>
      <c r="EW23" s="3" t="s">
        <v>13</v>
      </c>
      <c r="EX23" s="3" t="s">
        <v>13</v>
      </c>
      <c r="EY23" s="3" t="s">
        <v>13</v>
      </c>
      <c r="EZ23" s="3" t="s">
        <v>13</v>
      </c>
      <c r="FA23" s="3" t="s">
        <v>13</v>
      </c>
      <c r="FB23" s="3" t="s">
        <v>13</v>
      </c>
      <c r="FC23" s="3" t="s">
        <v>13</v>
      </c>
      <c r="FD23" s="3" t="s">
        <v>13</v>
      </c>
      <c r="FE23" s="3" t="s">
        <v>13</v>
      </c>
      <c r="FF23" s="3" t="s">
        <v>13</v>
      </c>
      <c r="FG23" s="3" t="s">
        <v>13</v>
      </c>
      <c r="FH23" s="3" t="s">
        <v>13</v>
      </c>
      <c r="FI23" s="3" t="s">
        <v>13</v>
      </c>
      <c r="FJ23" s="3" t="s">
        <v>13</v>
      </c>
      <c r="FK23" s="3" t="s">
        <v>13</v>
      </c>
      <c r="FL23" s="3" t="s">
        <v>13</v>
      </c>
      <c r="FM23" s="3" t="s">
        <v>13</v>
      </c>
      <c r="FN23" s="3" t="s">
        <v>13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45</v>
      </c>
      <c r="BE24" s="2"/>
      <c r="BF24" s="2"/>
      <c r="BG24" s="2"/>
      <c r="BH24" s="2"/>
      <c r="BI24" s="2"/>
      <c r="BJ24" s="2" t="s">
        <v>46</v>
      </c>
      <c r="BK24" s="2"/>
      <c r="BL24" s="2"/>
      <c r="BM24" s="2"/>
      <c r="BN24" s="2"/>
      <c r="BO24" s="2"/>
      <c r="BP24" s="2" t="s">
        <v>47</v>
      </c>
      <c r="BQ24" s="2"/>
      <c r="BR24" s="2"/>
      <c r="BS24" s="2"/>
      <c r="BT24" s="2"/>
      <c r="BU24" s="2"/>
      <c r="BV24" s="2" t="s">
        <v>48</v>
      </c>
      <c r="BW24" s="2"/>
      <c r="BX24" s="2"/>
      <c r="BY24" s="2"/>
      <c r="BZ24" s="2"/>
      <c r="CA24" s="2"/>
      <c r="CB24" s="2" t="s">
        <v>51</v>
      </c>
      <c r="CC24" s="2"/>
      <c r="CD24" s="2"/>
      <c r="CE24" s="2"/>
      <c r="CF24" s="2"/>
      <c r="CG24" s="2"/>
      <c r="CH24" s="2" t="s">
        <v>52</v>
      </c>
      <c r="CI24" s="2"/>
      <c r="CJ24" s="2"/>
      <c r="CK24" s="2"/>
      <c r="CL24" s="2"/>
      <c r="CM24" s="2"/>
      <c r="CN24" s="2" t="s">
        <v>53</v>
      </c>
      <c r="CO24" s="2"/>
      <c r="CP24" s="2"/>
      <c r="CQ24" s="2"/>
      <c r="CR24" s="2"/>
      <c r="CS24" s="2"/>
      <c r="CT24" s="2" t="s">
        <v>54</v>
      </c>
      <c r="CU24" s="2"/>
      <c r="CV24" s="2"/>
      <c r="CW24" s="2"/>
      <c r="CX24" s="2"/>
      <c r="CY24" s="2"/>
      <c r="CZ24" s="2" t="s">
        <v>55</v>
      </c>
      <c r="DA24" s="2"/>
      <c r="DB24" s="2"/>
      <c r="DC24" s="2"/>
      <c r="DD24" s="2"/>
      <c r="DE24" s="2"/>
      <c r="DF24" s="2" t="s">
        <v>56</v>
      </c>
      <c r="DG24" s="2"/>
      <c r="DH24" s="2"/>
      <c r="DI24" s="2"/>
      <c r="DJ24" s="2"/>
      <c r="DK24" s="2"/>
      <c r="DL24" s="2" t="s">
        <v>57</v>
      </c>
      <c r="DM24" s="2"/>
      <c r="DN24" s="2"/>
      <c r="DO24" s="2"/>
      <c r="DP24" s="2"/>
      <c r="DQ24" s="2"/>
      <c r="DR24" s="2" t="s">
        <v>58</v>
      </c>
      <c r="DS24" s="2"/>
      <c r="DT24" s="2"/>
      <c r="DU24" s="2"/>
      <c r="DV24" s="2"/>
      <c r="DW24" s="2"/>
      <c r="DX24" s="2" t="s">
        <v>59</v>
      </c>
      <c r="DY24" s="2"/>
      <c r="DZ24" s="2"/>
      <c r="EA24" s="2"/>
      <c r="EB24" s="2"/>
      <c r="EC24" s="2"/>
      <c r="ED24" s="2" t="s">
        <v>60</v>
      </c>
      <c r="EE24" s="2"/>
      <c r="EF24" s="2"/>
      <c r="EG24" s="2"/>
      <c r="EH24" s="2"/>
      <c r="EI24" s="2"/>
      <c r="EJ24" s="2" t="s">
        <v>61</v>
      </c>
      <c r="EK24" s="2"/>
      <c r="EL24" s="2"/>
      <c r="EM24" s="2"/>
      <c r="EN24" s="2"/>
      <c r="EO24" s="2"/>
      <c r="EP24" s="2" t="s">
        <v>62</v>
      </c>
      <c r="EQ24" s="2"/>
      <c r="ER24" s="2"/>
      <c r="ES24" s="2"/>
      <c r="ET24" s="2"/>
      <c r="EU24" s="2"/>
      <c r="EV24" s="2" t="s">
        <v>63</v>
      </c>
      <c r="EW24" s="2"/>
      <c r="EX24" s="2"/>
      <c r="EY24" s="2"/>
      <c r="EZ24" s="2"/>
      <c r="FA24" s="2"/>
      <c r="FB24" s="2" t="s">
        <v>64</v>
      </c>
      <c r="FC24" s="2"/>
      <c r="FD24" s="2"/>
      <c r="FE24" s="2"/>
      <c r="FF24" s="2"/>
      <c r="FG24" s="2"/>
      <c r="FH24" s="2" t="s">
        <v>65</v>
      </c>
      <c r="FI24" s="2"/>
      <c r="FJ24" s="2"/>
      <c r="FK24" s="2"/>
      <c r="FL24" s="2"/>
      <c r="FM24" s="2"/>
      <c r="FN24" s="2" t="s">
        <v>66</v>
      </c>
    </row>
    <row r="25" spans="1:170" ht="13">
      <c r="A25" t="s">
        <v>44</v>
      </c>
      <c r="B25" s="4">
        <f>B22</f>
        <v>3.1999999999999999E-5</v>
      </c>
      <c r="C25" s="4">
        <f t="shared" ref="C25:AV25" si="90">C22</f>
        <v>7.7665999999999999E-2</v>
      </c>
      <c r="D25" s="4">
        <f t="shared" si="90"/>
        <v>8.781499999999999E-2</v>
      </c>
      <c r="E25" s="4">
        <f t="shared" si="90"/>
        <v>8.781499999999999E-2</v>
      </c>
      <c r="F25" s="4">
        <f t="shared" si="90"/>
        <v>0.12897400000000001</v>
      </c>
      <c r="G25" s="4">
        <f t="shared" si="90"/>
        <v>0.159778</v>
      </c>
      <c r="H25" s="4">
        <f t="shared" si="90"/>
        <v>0.19806399999999999</v>
      </c>
      <c r="I25" s="4">
        <f t="shared" si="90"/>
        <v>0.19806399999999999</v>
      </c>
      <c r="J25" s="4">
        <f t="shared" si="90"/>
        <v>0.19806399999999999</v>
      </c>
      <c r="K25" s="4">
        <f t="shared" si="90"/>
        <v>0.19806399999999999</v>
      </c>
      <c r="L25" s="4">
        <f t="shared" si="90"/>
        <v>0.31731199999999998</v>
      </c>
      <c r="M25" s="4">
        <f t="shared" si="90"/>
        <v>0.42959999999999998</v>
      </c>
      <c r="N25" s="4">
        <f t="shared" si="90"/>
        <v>0.47390299999999996</v>
      </c>
      <c r="O25" s="4">
        <f t="shared" si="90"/>
        <v>0.47284499999999996</v>
      </c>
      <c r="P25" s="4">
        <f t="shared" si="90"/>
        <v>0.58546699999999996</v>
      </c>
      <c r="Q25" s="4">
        <f t="shared" si="90"/>
        <v>0.58547399999999994</v>
      </c>
      <c r="R25" s="4">
        <f t="shared" si="90"/>
        <v>0.58232200000000001</v>
      </c>
      <c r="S25" s="4">
        <f t="shared" si="90"/>
        <v>0.63670499999999997</v>
      </c>
      <c r="T25" s="4">
        <f t="shared" si="90"/>
        <v>0.626884</v>
      </c>
      <c r="U25" s="4">
        <f t="shared" si="90"/>
        <v>0.65044499999999994</v>
      </c>
      <c r="V25" s="4">
        <f t="shared" si="90"/>
        <v>0.71014499999999992</v>
      </c>
      <c r="W25" s="4">
        <f t="shared" si="90"/>
        <v>0.75330399999999997</v>
      </c>
      <c r="X25" s="4">
        <f t="shared" si="90"/>
        <v>0.63407099999999994</v>
      </c>
      <c r="Y25" s="4">
        <f t="shared" si="90"/>
        <v>0.521783</v>
      </c>
      <c r="Z25" s="4">
        <f t="shared" si="90"/>
        <v>0.49252099999999999</v>
      </c>
      <c r="AA25" s="4">
        <f t="shared" si="90"/>
        <v>0.45860399999999996</v>
      </c>
      <c r="AB25" s="4">
        <f t="shared" si="90"/>
        <v>0.37383299999999997</v>
      </c>
      <c r="AC25" s="4">
        <f t="shared" si="90"/>
        <v>0.39882599999999996</v>
      </c>
      <c r="AD25" s="4">
        <f t="shared" si="90"/>
        <v>0.53462900000000002</v>
      </c>
      <c r="AE25" s="4">
        <f t="shared" si="90"/>
        <v>0.63155399999999995</v>
      </c>
      <c r="AF25" s="4">
        <f t="shared" si="90"/>
        <v>0.62643499999999996</v>
      </c>
      <c r="AG25" s="4">
        <f t="shared" si="90"/>
        <v>0.64739400000000002</v>
      </c>
      <c r="AH25" s="4">
        <f t="shared" si="90"/>
        <v>0.58769399999999994</v>
      </c>
      <c r="AI25" s="4">
        <f t="shared" si="90"/>
        <v>0.58275999999999994</v>
      </c>
      <c r="AJ25" s="4">
        <f t="shared" si="90"/>
        <v>0.58274499999999996</v>
      </c>
      <c r="AK25" s="4">
        <f t="shared" si="90"/>
        <v>0.58274499999999996</v>
      </c>
      <c r="AL25" s="4">
        <f t="shared" si="90"/>
        <v>0.67117399999999994</v>
      </c>
      <c r="AM25" s="4">
        <f t="shared" si="90"/>
        <v>0.65983999999999998</v>
      </c>
      <c r="AN25" s="4">
        <f t="shared" si="90"/>
        <v>0.79852599999999996</v>
      </c>
      <c r="AO25" s="4">
        <f t="shared" si="90"/>
        <v>0.77352599999999994</v>
      </c>
      <c r="AP25" s="4">
        <f t="shared" si="90"/>
        <v>0.646123</v>
      </c>
      <c r="AQ25" s="4">
        <f t="shared" si="90"/>
        <v>0.51929399999999992</v>
      </c>
      <c r="AR25" s="4">
        <f t="shared" si="90"/>
        <v>0.50152699999999995</v>
      </c>
      <c r="AS25" s="4">
        <f t="shared" si="90"/>
        <v>0.46321499999999999</v>
      </c>
      <c r="AT25" s="4">
        <f t="shared" si="90"/>
        <v>0.46321499999999999</v>
      </c>
      <c r="AU25" s="4">
        <f t="shared" si="90"/>
        <v>0.48425599999999996</v>
      </c>
      <c r="AV25" s="4">
        <f t="shared" si="90"/>
        <v>0.52793000000000001</v>
      </c>
      <c r="AW25" s="4">
        <f>AW22</f>
        <v>0.57528000000000001</v>
      </c>
      <c r="AX25" s="4">
        <f>AX22</f>
        <v>0.52828599999999992</v>
      </c>
      <c r="AY25" s="4">
        <f t="shared" ref="AY25:BH25" si="91">AY22</f>
        <v>0.52433399999999997</v>
      </c>
      <c r="AZ25" s="4">
        <f t="shared" si="91"/>
        <v>0.47367099999999995</v>
      </c>
      <c r="BA25" s="4">
        <f t="shared" si="91"/>
        <v>0.47393599999999997</v>
      </c>
      <c r="BB25" s="4">
        <f t="shared" si="91"/>
        <v>0.49087699999999995</v>
      </c>
      <c r="BC25" s="4">
        <f t="shared" si="91"/>
        <v>0.44040199999999996</v>
      </c>
      <c r="BD25" s="4">
        <f t="shared" si="91"/>
        <v>0.48941299999999999</v>
      </c>
      <c r="BE25" s="4">
        <f t="shared" si="91"/>
        <v>0.483205</v>
      </c>
      <c r="BF25" s="4">
        <f t="shared" si="91"/>
        <v>0.591638</v>
      </c>
      <c r="BG25" s="4">
        <f t="shared" si="91"/>
        <v>0.54283300000000001</v>
      </c>
      <c r="BH25" s="4">
        <f t="shared" si="91"/>
        <v>0.50065799999999994</v>
      </c>
      <c r="BI25" s="4">
        <f>BI22</f>
        <v>0.45330799999999999</v>
      </c>
      <c r="BJ25" s="4">
        <f>BJ22</f>
        <v>0.40600799999999998</v>
      </c>
      <c r="BK25" s="4">
        <f t="shared" ref="BK25:BT25" si="92">BK22</f>
        <v>0.385909</v>
      </c>
      <c r="BL25" s="4">
        <f t="shared" si="92"/>
        <v>0.34890499999999997</v>
      </c>
      <c r="BM25" s="4">
        <f t="shared" si="92"/>
        <v>0.34864000000000001</v>
      </c>
      <c r="BN25" s="4">
        <f t="shared" si="92"/>
        <v>0.29764199999999996</v>
      </c>
      <c r="BO25" s="4">
        <f t="shared" si="92"/>
        <v>0.30641199999999996</v>
      </c>
      <c r="BP25" s="4">
        <f t="shared" si="92"/>
        <v>0.25182199999999999</v>
      </c>
      <c r="BQ25" s="4">
        <f t="shared" si="92"/>
        <v>0.25190200000000001</v>
      </c>
      <c r="BR25" s="4">
        <f t="shared" si="92"/>
        <v>0.14346899999999999</v>
      </c>
      <c r="BS25" s="4">
        <f t="shared" si="92"/>
        <v>0.154749</v>
      </c>
      <c r="BT25" s="4">
        <f t="shared" si="92"/>
        <v>0.153748</v>
      </c>
      <c r="BU25" s="4">
        <f>BU22</f>
        <v>0.153748</v>
      </c>
      <c r="BV25" s="4">
        <f>BV22</f>
        <v>0.14457200000000001</v>
      </c>
      <c r="BW25" s="4">
        <f t="shared" ref="BW25:CF25" si="93">BW22</f>
        <v>0.14471999999999999</v>
      </c>
      <c r="BX25" s="4">
        <f t="shared" si="93"/>
        <v>6.4088999999999993E-2</v>
      </c>
      <c r="BY25" s="4">
        <f t="shared" si="93"/>
        <v>8.3126999999999993E-2</v>
      </c>
      <c r="BZ25" s="4">
        <f t="shared" si="93"/>
        <v>7.1682999999999997E-2</v>
      </c>
      <c r="CA25" s="4">
        <f t="shared" si="93"/>
        <v>5.8115999999999994E-2</v>
      </c>
      <c r="CB25" s="4">
        <f t="shared" si="93"/>
        <v>5.8222999999999997E-2</v>
      </c>
      <c r="CC25" s="4">
        <f t="shared" si="93"/>
        <v>6.5923999999999996E-2</v>
      </c>
      <c r="CD25" s="4">
        <f t="shared" si="93"/>
        <v>6.5945999999999991E-2</v>
      </c>
      <c r="CE25" s="4">
        <f t="shared" si="93"/>
        <v>4.4205000000000001E-2</v>
      </c>
      <c r="CF25" s="4">
        <f t="shared" si="93"/>
        <v>5.2498999999999997E-2</v>
      </c>
      <c r="CG25" s="4">
        <f>CG22</f>
        <v>5.391E-2</v>
      </c>
      <c r="CH25" s="4">
        <f>CH22</f>
        <v>6.7382999999999998E-2</v>
      </c>
      <c r="CI25" s="4">
        <f t="shared" ref="CI25:CR25" si="94">CI22</f>
        <v>6.2302999999999997E-2</v>
      </c>
      <c r="CJ25" s="4">
        <f t="shared" si="94"/>
        <v>5.4341999999999994E-2</v>
      </c>
      <c r="CK25" s="4">
        <f t="shared" si="94"/>
        <v>3.5303999999999995E-2</v>
      </c>
      <c r="CL25" s="4">
        <f t="shared" si="94"/>
        <v>3.5213000000000001E-2</v>
      </c>
      <c r="CM25" s="4">
        <f t="shared" si="94"/>
        <v>3.9097E-2</v>
      </c>
      <c r="CN25" s="4">
        <f t="shared" si="94"/>
        <v>3.8989999999999997E-2</v>
      </c>
      <c r="CO25" s="4">
        <f t="shared" si="94"/>
        <v>3.8209E-2</v>
      </c>
      <c r="CP25" s="4">
        <f t="shared" si="94"/>
        <v>3.8186999999999999E-2</v>
      </c>
      <c r="CQ25" s="4">
        <f t="shared" si="94"/>
        <v>3.9473999999999995E-2</v>
      </c>
      <c r="CR25" s="4">
        <f t="shared" si="94"/>
        <v>3.0681999999999997E-2</v>
      </c>
      <c r="CS25" s="4">
        <f>CS22</f>
        <v>3.0202999999999997E-2</v>
      </c>
      <c r="CT25" s="4">
        <f>CT22</f>
        <v>1.7679999999999998E-2</v>
      </c>
      <c r="CU25" s="4">
        <f t="shared" ref="CU25:DD25" si="95">CU22</f>
        <v>1.5417E-2</v>
      </c>
      <c r="CV25" s="4">
        <f t="shared" si="95"/>
        <v>1.5227999999999998E-2</v>
      </c>
      <c r="CW25" s="4">
        <f t="shared" si="95"/>
        <v>1.5467E-2</v>
      </c>
      <c r="CX25" s="4">
        <f t="shared" si="95"/>
        <v>1.4744999999999999E-2</v>
      </c>
      <c r="CY25" s="4">
        <f t="shared" si="95"/>
        <v>1.1368E-2</v>
      </c>
      <c r="CZ25" s="4">
        <f t="shared" si="95"/>
        <v>1.1368E-2</v>
      </c>
      <c r="DA25" s="4">
        <f t="shared" si="95"/>
        <v>4.3679999999999995E-3</v>
      </c>
      <c r="DB25" s="4">
        <f t="shared" si="95"/>
        <v>4.3679999999999995E-3</v>
      </c>
      <c r="DC25" s="4">
        <f t="shared" si="95"/>
        <v>3.081E-3</v>
      </c>
      <c r="DD25" s="4">
        <f t="shared" si="95"/>
        <v>9.3179999999999999E-3</v>
      </c>
      <c r="DE25" s="4">
        <f>DE22</f>
        <v>9.6209999999999993E-3</v>
      </c>
      <c r="DF25" s="4">
        <f>DF22</f>
        <v>9.195E-3</v>
      </c>
      <c r="DG25" s="4">
        <f t="shared" ref="DG25:DP25" si="96">DG22</f>
        <v>9.1159999999999991E-3</v>
      </c>
      <c r="DH25" s="4">
        <f t="shared" si="96"/>
        <v>9.4579999999999994E-3</v>
      </c>
      <c r="DI25" s="4">
        <f t="shared" si="96"/>
        <v>9.5969999999999996E-3</v>
      </c>
      <c r="DJ25" s="4">
        <f t="shared" si="96"/>
        <v>9.5040000000000003E-3</v>
      </c>
      <c r="DK25" s="4">
        <f t="shared" si="96"/>
        <v>8.9540000000000002E-3</v>
      </c>
      <c r="DL25" s="4">
        <f t="shared" si="96"/>
        <v>0.18284399999999998</v>
      </c>
      <c r="DM25" s="4">
        <f t="shared" si="96"/>
        <v>0.18801699999999999</v>
      </c>
      <c r="DN25" s="4">
        <f t="shared" si="96"/>
        <v>0.18801699999999999</v>
      </c>
      <c r="DO25" s="4">
        <f t="shared" si="96"/>
        <v>0.18811</v>
      </c>
      <c r="DP25" s="4">
        <f t="shared" si="96"/>
        <v>0.18932499999999999</v>
      </c>
      <c r="DQ25" s="4">
        <f>DQ22</f>
        <v>0.188696</v>
      </c>
      <c r="DR25" s="4">
        <f>DR22</f>
        <v>0.23760299999999998</v>
      </c>
      <c r="DS25" s="4">
        <f t="shared" ref="DS25:EB25" si="97">DS22</f>
        <v>0.23760299999999998</v>
      </c>
      <c r="DT25" s="4">
        <f t="shared" si="97"/>
        <v>0.23794699999999999</v>
      </c>
      <c r="DU25" s="4">
        <f t="shared" si="97"/>
        <v>0.24567999999999998</v>
      </c>
      <c r="DV25" s="4">
        <f t="shared" si="97"/>
        <v>0.26632299999999998</v>
      </c>
      <c r="DW25" s="4">
        <f t="shared" si="97"/>
        <v>0.28892999999999996</v>
      </c>
      <c r="DX25" s="4">
        <f t="shared" si="97"/>
        <v>0.12075999999999999</v>
      </c>
      <c r="DY25" s="4">
        <f t="shared" si="97"/>
        <v>0.115616</v>
      </c>
      <c r="DZ25" s="4">
        <f t="shared" si="97"/>
        <v>0.115616</v>
      </c>
      <c r="EA25" s="4">
        <f t="shared" si="97"/>
        <v>0.115781</v>
      </c>
      <c r="EB25" s="4">
        <f t="shared" si="97"/>
        <v>0.10838299999999999</v>
      </c>
      <c r="EC25" s="4">
        <f>EC22</f>
        <v>0.107777</v>
      </c>
      <c r="ED25" s="4">
        <f>ED22</f>
        <v>5.8639999999999998E-2</v>
      </c>
      <c r="EE25" s="4">
        <f t="shared" ref="EE25:EN25" si="98">EE22</f>
        <v>5.9184E-2</v>
      </c>
      <c r="EF25" s="4">
        <f t="shared" si="98"/>
        <v>5.8262999999999995E-2</v>
      </c>
      <c r="EG25" s="4">
        <f t="shared" si="98"/>
        <v>5.0271999999999997E-2</v>
      </c>
      <c r="EH25" s="4">
        <f t="shared" si="98"/>
        <v>2.9748999999999998E-2</v>
      </c>
      <c r="EI25" s="4">
        <f t="shared" si="98"/>
        <v>7.1419999999999999E-3</v>
      </c>
      <c r="EJ25" s="4">
        <f t="shared" si="98"/>
        <v>1.4219999999999999E-3</v>
      </c>
      <c r="EK25" s="4">
        <f t="shared" si="98"/>
        <v>1.3929999999999999E-3</v>
      </c>
      <c r="EL25" s="4">
        <f t="shared" si="98"/>
        <v>1.3929999999999999E-3</v>
      </c>
      <c r="EM25" s="4">
        <f t="shared" si="98"/>
        <v>1.1349999999999999E-3</v>
      </c>
      <c r="EN25" s="4">
        <f t="shared" si="98"/>
        <v>1.5849999999999998E-3</v>
      </c>
      <c r="EO25" s="4">
        <f>EO22</f>
        <v>2.9665999999999998E-2</v>
      </c>
      <c r="EP25" s="4">
        <f>EP22</f>
        <v>4.9381999999999995E-2</v>
      </c>
      <c r="EQ25" s="4">
        <f t="shared" ref="EQ25:EZ25" si="99">EQ22</f>
        <v>4.8904999999999997E-2</v>
      </c>
      <c r="ER25" s="4">
        <f t="shared" si="99"/>
        <v>4.8902000000000001E-2</v>
      </c>
      <c r="ES25" s="4">
        <f t="shared" si="99"/>
        <v>7.3905999999999999E-2</v>
      </c>
      <c r="ET25" s="4">
        <f t="shared" si="99"/>
        <v>0.20192399999999999</v>
      </c>
      <c r="EU25" s="4">
        <f t="shared" si="99"/>
        <v>0.27213399999999999</v>
      </c>
      <c r="EV25" s="4">
        <f t="shared" si="99"/>
        <v>0.27213399999999999</v>
      </c>
      <c r="EW25" s="4">
        <f t="shared" si="99"/>
        <v>0.55203800000000003</v>
      </c>
      <c r="EX25" s="4">
        <f t="shared" si="99"/>
        <v>0.57083200000000001</v>
      </c>
      <c r="EY25" s="4">
        <f t="shared" si="99"/>
        <v>0.57083200000000001</v>
      </c>
      <c r="EZ25" s="4">
        <f t="shared" si="99"/>
        <v>0.97100699999999995</v>
      </c>
      <c r="FA25" s="4">
        <f>FA22</f>
        <v>0.94292599999999993</v>
      </c>
      <c r="FB25" s="4">
        <f>FB22</f>
        <v>0.92291599999999996</v>
      </c>
      <c r="FC25" s="4">
        <f t="shared" ref="FC25:FL25" si="100">FC22</f>
        <v>1.0200009999999999</v>
      </c>
      <c r="FD25" s="4">
        <f t="shared" si="100"/>
        <v>1.0269029999999999</v>
      </c>
      <c r="FE25" s="4">
        <f t="shared" si="100"/>
        <v>1.0078780000000001</v>
      </c>
      <c r="FF25" s="4">
        <f t="shared" si="100"/>
        <v>0.9405659999999999</v>
      </c>
      <c r="FG25" s="4">
        <f t="shared" si="100"/>
        <v>0.94295899999999999</v>
      </c>
      <c r="FH25" s="4">
        <f t="shared" si="100"/>
        <v>1.0909579999999999</v>
      </c>
      <c r="FI25" s="4">
        <f t="shared" si="100"/>
        <v>0.89127699999999999</v>
      </c>
      <c r="FJ25" s="4">
        <f t="shared" si="100"/>
        <v>0.87248300000000001</v>
      </c>
      <c r="FK25" s="4">
        <f t="shared" si="100"/>
        <v>0.96517299999999995</v>
      </c>
      <c r="FL25" s="4">
        <f t="shared" si="100"/>
        <v>0.56449399999999994</v>
      </c>
      <c r="FM25" s="4">
        <f>FM22</f>
        <v>0.56449399999999994</v>
      </c>
      <c r="FN25" s="4">
        <f>FN22</f>
        <v>0.56449399999999994</v>
      </c>
    </row>
    <row r="26" spans="1:170">
      <c r="A26" t="str">
        <f>Pellets!A$15</f>
        <v>France</v>
      </c>
      <c r="B26" s="2">
        <f>1/1000000*SUM(FuelWood!B$15:M$15)</f>
        <v>1.7865089999999999</v>
      </c>
      <c r="C26" s="2">
        <f>1/1000000*SUM(FuelWood!C$15:N$15)</f>
        <v>1.7888089999999999</v>
      </c>
      <c r="D26" s="2">
        <f>1/1000000*SUM(FuelWood!D$15:O$15)</f>
        <v>1.763191</v>
      </c>
      <c r="E26" s="2">
        <f>1/1000000*SUM(FuelWood!E$15:P$15)</f>
        <v>1.786327</v>
      </c>
      <c r="F26" s="2">
        <f>1/1000000*SUM(FuelWood!F$15:Q$15)</f>
        <v>1.7938129999999999</v>
      </c>
      <c r="G26" s="2">
        <f>1/1000000*SUM(FuelWood!G$15:R$15)</f>
        <v>1.796505</v>
      </c>
      <c r="H26" s="2">
        <f>1/1000000*SUM(FuelWood!H$15:S$15)</f>
        <v>1.7935539999999999</v>
      </c>
      <c r="I26" s="2">
        <f>1/1000000*SUM(FuelWood!I$15:T$15)</f>
        <v>1.788489</v>
      </c>
      <c r="J26" s="2">
        <f>1/1000000*SUM(FuelWood!J$15:U$15)</f>
        <v>1.5962609999999999</v>
      </c>
      <c r="K26" s="2">
        <f>1/1000000*SUM(FuelWood!K$15:V$15)</f>
        <v>1.4180739999999998</v>
      </c>
      <c r="L26" s="2">
        <f>1/1000000*SUM(FuelWood!L$15:W$15)</f>
        <v>1.4420089999999999</v>
      </c>
      <c r="M26" s="2">
        <f>1/1000000*SUM(FuelWood!M$15:X$15)</f>
        <v>1.3638729999999999</v>
      </c>
      <c r="N26" s="2">
        <f>1/1000000*SUM(FuelWood!N$15:Y$15)</f>
        <v>1.1430289999999999</v>
      </c>
      <c r="O26" s="2">
        <f>1/1000000*SUM(FuelWood!O$15:Z$15)</f>
        <v>0.93098399999999992</v>
      </c>
      <c r="P26" s="2">
        <f>1/1000000*SUM(FuelWood!P$15:AA$15)</f>
        <v>0.98730799999999996</v>
      </c>
      <c r="Q26" s="2">
        <f>1/1000000*SUM(FuelWood!Q$15:AB$15)</f>
        <v>1.058748</v>
      </c>
      <c r="R26" s="2">
        <f>1/1000000*SUM(FuelWood!R$15:AC$15)</f>
        <v>1.0946899999999999</v>
      </c>
      <c r="S26" s="2">
        <f>1/1000000*SUM(FuelWood!S$15:AD$15)</f>
        <v>1.1431169999999999</v>
      </c>
      <c r="T26" s="2">
        <f>1/1000000*SUM(FuelWood!T$15:AE$15)</f>
        <v>1.168566</v>
      </c>
      <c r="U26" s="2">
        <f>1/1000000*SUM(FuelWood!U$15:AF$15)</f>
        <v>1.175835</v>
      </c>
      <c r="V26" s="2">
        <f>1/1000000*SUM(FuelWood!V$15:AG$15)</f>
        <v>1.250823</v>
      </c>
      <c r="W26" s="2">
        <f>1/1000000*SUM(FuelWood!W$15:AH$15)</f>
        <v>1.3282399999999999</v>
      </c>
      <c r="X26" s="2">
        <f>1/1000000*SUM(FuelWood!X$15:AI$15)</f>
        <v>1.1804999999999999</v>
      </c>
      <c r="Y26" s="2">
        <f>1/1000000*SUM(FuelWood!Y$15:AJ$15)</f>
        <v>1.1851849999999999</v>
      </c>
      <c r="Z26" s="2">
        <f>1/1000000*SUM(FuelWood!Z$15:AK$15)</f>
        <v>1.2374529999999999</v>
      </c>
      <c r="AA26" s="2">
        <f>1/1000000*SUM(FuelWood!AA$15:AL$15)</f>
        <v>1.533425</v>
      </c>
      <c r="AB26" s="2">
        <f>1/1000000*SUM(FuelWood!AB$15:AM$15)</f>
        <v>1.561644</v>
      </c>
      <c r="AC26" s="2">
        <f>1/1000000*SUM(FuelWood!AC$15:AN$15)</f>
        <v>1.527765</v>
      </c>
      <c r="AD26" s="2">
        <f>1/1000000*SUM(FuelWood!AD$15:AO$15)</f>
        <v>1.527317</v>
      </c>
      <c r="AE26" s="2">
        <f>1/1000000*SUM(FuelWood!AE$15:AP$15)</f>
        <v>1.5091209999999999</v>
      </c>
      <c r="AF26" s="2">
        <f>1/1000000*SUM(FuelWood!AF$15:AQ$15)</f>
        <v>1.538424</v>
      </c>
      <c r="AG26" s="2">
        <f>1/1000000*SUM(FuelWood!AG$15:AR$15)</f>
        <v>1.6108399999999998</v>
      </c>
      <c r="AH26" s="2">
        <f>1/1000000*SUM(FuelWood!AH$15:AS$15)</f>
        <v>1.8317249999999998</v>
      </c>
      <c r="AI26" s="2">
        <f>1/1000000*SUM(FuelWood!AI$15:AT$15)</f>
        <v>2.8573169999999997</v>
      </c>
      <c r="AJ26" s="2">
        <f>1/1000000*SUM(FuelWood!AJ$15:AU$15)</f>
        <v>3.3872450000000001</v>
      </c>
      <c r="AK26" s="2">
        <f>1/1000000*SUM(FuelWood!AK$15:AV$15)</f>
        <v>3.5249669999999997</v>
      </c>
      <c r="AL26" s="2">
        <f>1/1000000*SUM(FuelWood!AL$15:AW$15)</f>
        <v>3.7080089999999997</v>
      </c>
      <c r="AM26" s="2">
        <f>1/1000000*SUM(FuelWood!AM$15:AX$15)</f>
        <v>4.0736699999999999</v>
      </c>
      <c r="AN26" s="2">
        <f>1/1000000*SUM(FuelWood!AN$15:AY$15)</f>
        <v>4.1634389999999994</v>
      </c>
      <c r="AO26" s="2">
        <f>1/1000000*SUM(FuelWood!AO$15:AZ$15)</f>
        <v>4.20831</v>
      </c>
      <c r="AP26" s="2">
        <f>1/1000000*SUM(FuelWood!AP$15:BA$15)</f>
        <v>4.2260809999999998</v>
      </c>
      <c r="AQ26" s="2">
        <f>1/1000000*SUM(FuelWood!AQ$15:BB$15)</f>
        <v>4.2126950000000001</v>
      </c>
      <c r="AR26" s="2">
        <f>1/1000000*SUM(FuelWood!AR$15:BC$15)</f>
        <v>4.1933410000000002</v>
      </c>
      <c r="AS26" s="2">
        <f>1/1000000*SUM(FuelWood!AS$15:BD$15)</f>
        <v>4.2181220000000001</v>
      </c>
      <c r="AT26" s="2">
        <f>1/1000000*SUM(FuelWood!AT$15:BE$15)</f>
        <v>4.5736970000000001</v>
      </c>
      <c r="AU26" s="2">
        <f>1/1000000*SUM(FuelWood!AU$15:BF$15)</f>
        <v>4.2509709999999998</v>
      </c>
      <c r="AV26" s="2">
        <f>1/1000000*SUM(FuelWood!AV$15:BG$15)</f>
        <v>4.2126239999999999</v>
      </c>
      <c r="AW26" s="2">
        <f>1/1000000*SUM(FuelWood!AW$15:BH$15)</f>
        <v>4.335375</v>
      </c>
      <c r="AX26" s="2">
        <f>1/1000000*SUM(FuelWood!AX$15:BI$15)</f>
        <v>4.5286049999999998</v>
      </c>
      <c r="AY26" s="2">
        <f>1/1000000*SUM(FuelWood!AY$15:BJ$15)</f>
        <v>4.3863630000000002</v>
      </c>
      <c r="AZ26" s="2">
        <f>1/1000000*SUM(FuelWood!AZ$15:BK$15)</f>
        <v>4.5553679999999996</v>
      </c>
      <c r="BA26" s="2">
        <f>1/1000000*SUM(FuelWood!BA$15:BL$15)</f>
        <v>4.5261829999999996</v>
      </c>
      <c r="BB26" s="2">
        <f>1/1000000*SUM(FuelWood!BB$15:BM$15)</f>
        <v>4.5777789999999996</v>
      </c>
      <c r="BC26" s="2">
        <f>1/1000000*SUM(FuelWood!BC$15:BN$15)</f>
        <v>4.5955959999999996</v>
      </c>
      <c r="BD26" s="2">
        <f>1/1000000*SUM(FuelWood!BD$15:BO$15)</f>
        <v>4.6007850000000001</v>
      </c>
      <c r="BE26" s="2">
        <f>1/1000000*SUM(FuelWood!BE$15:BP$15)</f>
        <v>4.6056020000000002</v>
      </c>
      <c r="BF26" s="2">
        <f>1/1000000*SUM(FuelWood!BF$15:BQ$15)</f>
        <v>4.2417119999999997</v>
      </c>
      <c r="BG26" s="2">
        <f>1/1000000*SUM(FuelWood!BG$15:BR$15)</f>
        <v>3.65686</v>
      </c>
      <c r="BH26" s="2">
        <f>1/1000000*SUM(FuelWood!BH$15:BS$15)</f>
        <v>3.62242</v>
      </c>
      <c r="BI26" s="2">
        <f>1/1000000*SUM(FuelWood!BI$15:BT$15)</f>
        <v>3.5568809999999997</v>
      </c>
      <c r="BJ26" s="2">
        <f>1/1000000*SUM(FuelWood!BJ$15:BU$15)</f>
        <v>3.5399469999999997</v>
      </c>
      <c r="BK26" s="2">
        <f>1/1000000*SUM(FuelWood!BK$15:BV$15)</f>
        <v>3.352055</v>
      </c>
      <c r="BL26" s="2">
        <f>1/1000000*SUM(FuelWood!BL$15:BW$15)</f>
        <v>3.3331689999999998</v>
      </c>
      <c r="BM26" s="2">
        <f>1/1000000*SUM(FuelWood!BM$15:BX$15)</f>
        <v>4.2752539999999994</v>
      </c>
      <c r="BN26" s="2">
        <f>1/1000000*SUM(FuelWood!BN$15:BY$15)</f>
        <v>5.0853259999999993</v>
      </c>
      <c r="BO26" s="2">
        <f>1/1000000*SUM(FuelWood!BO$15:BZ$15)</f>
        <v>5.0793650000000001</v>
      </c>
      <c r="BP26" s="2">
        <f>1/1000000*SUM(FuelWood!BP$15:CA$15)</f>
        <v>5.0822389999999995</v>
      </c>
      <c r="BQ26" s="2">
        <f>1/1000000*SUM(FuelWood!BQ$15:CB$15)</f>
        <v>5.0240900000000002</v>
      </c>
      <c r="BR26" s="2">
        <f>1/1000000*SUM(FuelWood!BR$15:CC$15)</f>
        <v>4.8527589999999998</v>
      </c>
      <c r="BS26" s="2">
        <f>1/1000000*SUM(FuelWood!BS$15:CD$15)</f>
        <v>4.9854940000000001</v>
      </c>
      <c r="BT26" s="2">
        <f>1/1000000*SUM(FuelWood!BT$15:CE$15)</f>
        <v>4.8610359999999995</v>
      </c>
      <c r="BU26" s="2">
        <f>1/1000000*SUM(FuelWood!BU$15:CF$15)</f>
        <v>4.7275179999999999</v>
      </c>
      <c r="BV26" s="2">
        <f>1/1000000*SUM(FuelWood!BV$15:CG$15)</f>
        <v>4.544041</v>
      </c>
      <c r="BW26" s="2">
        <f>1/1000000*SUM(FuelWood!BW$15:CH$15)</f>
        <v>4.6232839999999999</v>
      </c>
      <c r="BX26" s="2">
        <f>1/1000000*SUM(FuelWood!BX$15:CI$15)</f>
        <v>4.5239319999999994</v>
      </c>
      <c r="BY26" s="2">
        <f>1/1000000*SUM(FuelWood!BY$15:CJ$15)</f>
        <v>3.5536309999999998</v>
      </c>
      <c r="BZ26" s="2">
        <f>1/1000000*SUM(FuelWood!BZ$15:CK$15)</f>
        <v>2.6687719999999997</v>
      </c>
      <c r="CA26" s="2">
        <f>1/1000000*SUM(FuelWood!CA$15:CL$15)</f>
        <v>2.6825809999999999</v>
      </c>
      <c r="CB26" s="2">
        <f>1/1000000*SUM(FuelWood!CB$15:CM$15)</f>
        <v>2.6944969999999997</v>
      </c>
      <c r="CC26" s="2">
        <f>1/1000000*SUM(FuelWood!CC$15:CN$15)</f>
        <v>2.7462329999999997</v>
      </c>
      <c r="CD26" s="2">
        <f>1/1000000*SUM(FuelWood!CD$15:CO$15)</f>
        <v>2.7599939999999998</v>
      </c>
      <c r="CE26" s="2">
        <f>1/1000000*SUM(FuelWood!CE$15:CP$15)</f>
        <v>2.7561039999999997</v>
      </c>
      <c r="CF26" s="2">
        <f>1/1000000*SUM(FuelWood!CF$15:CQ$15)</f>
        <v>2.7095949999999998</v>
      </c>
      <c r="CG26" s="2">
        <f>1/1000000*SUM(FuelWood!CG$15:CR$15)</f>
        <v>2.855254</v>
      </c>
      <c r="CH26" s="2">
        <f>1/1000000*SUM(FuelWood!CH$15:CS$15)</f>
        <v>2.6224379999999998</v>
      </c>
      <c r="CI26" s="2">
        <f>1/1000000*SUM(FuelWood!CI$15:CT$15)</f>
        <v>2.4957419999999999</v>
      </c>
      <c r="CJ26" s="2">
        <f>1/1000000*SUM(FuelWood!CJ$15:CU$15)</f>
        <v>2.3978189999999997</v>
      </c>
      <c r="CK26" s="2">
        <f>1/1000000*SUM(FuelWood!CK$15:CV$15)</f>
        <v>2.38456</v>
      </c>
      <c r="CL26" s="2">
        <f>1/1000000*SUM(FuelWood!CL$15:CW$15)</f>
        <v>2.405678</v>
      </c>
      <c r="CM26" s="2">
        <f>1/1000000*SUM(FuelWood!CM$15:CX$15)</f>
        <v>2.426472</v>
      </c>
      <c r="CN26" s="2">
        <f>1/1000000*SUM(FuelWood!CN$15:CY$15)</f>
        <v>2.585582</v>
      </c>
      <c r="CO26" s="2">
        <f>1/1000000*SUM(FuelWood!CO$15:CZ$15)</f>
        <v>2.522627</v>
      </c>
      <c r="CP26" s="2">
        <f>1/1000000*SUM(FuelWood!CP$15:DA$15)</f>
        <v>2.3760509999999999</v>
      </c>
      <c r="CQ26" s="2">
        <f>1/1000000*SUM(FuelWood!CQ$15:DB$15)</f>
        <v>2.1098749999999997</v>
      </c>
      <c r="CR26" s="2">
        <f>1/1000000*SUM(FuelWood!CR$15:DC$15)</f>
        <v>1.8967769999999999</v>
      </c>
      <c r="CS26" s="2">
        <f>1/1000000*SUM(FuelWood!CS$15:DD$15)</f>
        <v>1.6393119999999999</v>
      </c>
      <c r="CT26" s="2">
        <f>1/1000000*SUM(FuelWood!CT$15:DE$15)</f>
        <v>1.6600839999999999</v>
      </c>
      <c r="CU26" s="2">
        <f>1/1000000*SUM(FuelWood!CU$15:DF$15)</f>
        <v>1.473374</v>
      </c>
      <c r="CV26" s="2">
        <f>1/1000000*SUM(FuelWood!CV$15:DG$15)</f>
        <v>1.358036</v>
      </c>
      <c r="CW26" s="2">
        <f>1/1000000*SUM(FuelWood!CW$15:DH$15)</f>
        <v>1.375459</v>
      </c>
      <c r="CX26" s="2">
        <f>1/1000000*SUM(FuelWood!CX$15:DI$15)</f>
        <v>1.4129879999999999</v>
      </c>
      <c r="CY26" s="2">
        <f>1/1000000*SUM(FuelWood!CY$15:DJ$15)</f>
        <v>1.391545</v>
      </c>
      <c r="CZ26" s="2">
        <f>1/1000000*SUM(FuelWood!CZ$15:DK$15)</f>
        <v>1.227058</v>
      </c>
      <c r="DA26" s="2">
        <f>1/1000000*SUM(FuelWood!DA$15:DL$15)</f>
        <v>1.2475619999999998</v>
      </c>
      <c r="DB26" s="2">
        <f>1/1000000*SUM(FuelWood!DB$15:DM$15)</f>
        <v>1.255171</v>
      </c>
      <c r="DC26" s="2">
        <f>1/1000000*SUM(FuelWood!DC$15:DN$15)</f>
        <v>1.4549449999999999</v>
      </c>
      <c r="DD26" s="2">
        <f>1/1000000*SUM(FuelWood!DD$15:DO$15)</f>
        <v>1.4005319999999999</v>
      </c>
      <c r="DE26" s="2">
        <f>1/1000000*SUM(FuelWood!DE$15:DP$15)</f>
        <v>1.5080089999999999</v>
      </c>
      <c r="DF26" s="2">
        <f>1/1000000*SUM(FuelWood!DF$15:DQ$15)</f>
        <v>1.6619189999999999</v>
      </c>
      <c r="DG26" s="2">
        <f>1/1000000*SUM(FuelWood!DG$15:DR$15)</f>
        <v>1.7612379999999999</v>
      </c>
      <c r="DH26" s="2">
        <f>1/1000000*SUM(FuelWood!DH$15:DS$15)</f>
        <v>1.875937</v>
      </c>
      <c r="DI26" s="2">
        <f>1/1000000*SUM(FuelWood!DI$15:DT$15)</f>
        <v>1.9914229999999999</v>
      </c>
      <c r="DJ26" s="2">
        <f>1/1000000*SUM(FuelWood!DJ$15:DU$15)</f>
        <v>2.1410199999999997</v>
      </c>
      <c r="DK26" s="2">
        <f>1/1000000*SUM(FuelWood!DK$15:DV$15)</f>
        <v>2.1796709999999999</v>
      </c>
      <c r="DL26" s="2">
        <f>1/1000000*SUM(FuelWood!DL$15:DW$15)</f>
        <v>2.2580979999999999</v>
      </c>
      <c r="DM26" s="2">
        <f>1/1000000*SUM(FuelWood!DM$15:DX$15)</f>
        <v>2.288799</v>
      </c>
      <c r="DN26" s="2">
        <f>1/1000000*SUM(FuelWood!DN$15:DY$15)</f>
        <v>2.3114029999999999</v>
      </c>
      <c r="DO26" s="2">
        <f>1/1000000*SUM(FuelWood!DO$15:DZ$15)</f>
        <v>2.0725119999999997</v>
      </c>
      <c r="DP26" s="2">
        <f>1/1000000*SUM(FuelWood!DP$15:EA$15)</f>
        <v>2.3710679999999997</v>
      </c>
      <c r="DQ26" s="2">
        <f>1/1000000*SUM(FuelWood!DQ$15:EB$15)</f>
        <v>2.6386019999999997</v>
      </c>
      <c r="DR26" s="2">
        <f>1/1000000*SUM(FuelWood!DR$15:EC$15)</f>
        <v>2.9582489999999999</v>
      </c>
      <c r="DS26" s="2">
        <f>1/1000000*SUM(FuelWood!DS$15:ED$15)</f>
        <v>3.5520959999999997</v>
      </c>
      <c r="DT26" s="2">
        <f>1/1000000*SUM(FuelWood!DT$15:EE$15)</f>
        <v>3.5522899999999997</v>
      </c>
      <c r="DU26" s="2">
        <f>1/1000000*SUM(FuelWood!DU$15:EF$15)</f>
        <v>3.4990229999999998</v>
      </c>
      <c r="DV26" s="2">
        <f>1/1000000*SUM(FuelWood!DV$15:EG$15)</f>
        <v>3.3093589999999997</v>
      </c>
      <c r="DW26" s="2">
        <f>1/1000000*SUM(FuelWood!DW$15:EH$15)</f>
        <v>3.3708999999999998</v>
      </c>
      <c r="DX26" s="2">
        <f>1/1000000*SUM(FuelWood!DX$15:EI$15)</f>
        <v>3.3292259999999998</v>
      </c>
      <c r="DY26" s="2">
        <f>1/1000000*SUM(FuelWood!DY$15:EJ$15)</f>
        <v>3.2923649999999998</v>
      </c>
      <c r="DZ26" s="2">
        <f>1/1000000*SUM(FuelWood!DZ$15:EK$15)</f>
        <v>3.392004</v>
      </c>
      <c r="EA26" s="2">
        <f>1/1000000*SUM(FuelWood!EA$15:EL$15)</f>
        <v>3.585035</v>
      </c>
      <c r="EB26" s="2">
        <f>1/1000000*SUM(FuelWood!EB$15:EM$15)</f>
        <v>3.3905879999999997</v>
      </c>
      <c r="EC26" s="2">
        <f>1/1000000*SUM(FuelWood!EC$15:EN$15)</f>
        <v>3.277971</v>
      </c>
      <c r="ED26" s="2">
        <f>1/1000000*SUM(FuelWood!ED$15:EO$15)</f>
        <v>3.0244559999999998</v>
      </c>
      <c r="EE26" s="2">
        <f>1/1000000*SUM(FuelWood!EE$15:EP$15)</f>
        <v>2.5396719999999999</v>
      </c>
      <c r="EF26" s="2">
        <f>1/1000000*SUM(FuelWood!EF$15:EQ$15)</f>
        <v>2.710696</v>
      </c>
      <c r="EG26" s="2">
        <f>1/1000000*SUM(FuelWood!EG$15:ER$15)</f>
        <v>2.8340479999999997</v>
      </c>
      <c r="EH26" s="2">
        <f>1/1000000*SUM(FuelWood!EH$15:ES$15)</f>
        <v>2.9801959999999998</v>
      </c>
      <c r="EI26" s="2">
        <f>1/1000000*SUM(FuelWood!EI$15:ET$15)</f>
        <v>3.1874210000000001</v>
      </c>
      <c r="EJ26" s="2">
        <f>1/1000000*SUM(FuelWood!EJ$15:EU$15)</f>
        <v>3.2486769999999998</v>
      </c>
      <c r="EK26" s="2">
        <f>1/1000000*SUM(FuelWood!EK$15:EV$15)</f>
        <v>3.4612799999999999</v>
      </c>
      <c r="EL26" s="2">
        <f>1/1000000*SUM(FuelWood!EL$15:EW$15)</f>
        <v>3.8538759999999996</v>
      </c>
      <c r="EM26" s="2">
        <f>1/1000000*SUM(FuelWood!EM$15:EX$15)</f>
        <v>3.8691119999999999</v>
      </c>
      <c r="EN26" s="2">
        <f>1/1000000*SUM(FuelWood!EN$15:EY$15)</f>
        <v>4.3517190000000001</v>
      </c>
      <c r="EO26" s="2">
        <f>1/1000000*SUM(FuelWood!EO$15:EZ$15)</f>
        <v>4.7388089999999998</v>
      </c>
      <c r="EP26" s="2">
        <f>1/1000000*SUM(FuelWood!EP$15:FA$15)</f>
        <v>5.1268599999999998</v>
      </c>
      <c r="EQ26" s="2">
        <f>1/1000000*SUM(FuelWood!EQ$15:FB$15)</f>
        <v>5.1823169999999994</v>
      </c>
      <c r="ER26" s="2">
        <f>1/1000000*SUM(FuelWood!ER$15:FC$15)</f>
        <v>5.0244840000000002</v>
      </c>
      <c r="ES26" s="2">
        <f>1/1000000*SUM(FuelWood!ES$15:FD$15)</f>
        <v>4.9548420000000002</v>
      </c>
      <c r="ET26" s="2">
        <f>1/1000000*SUM(FuelWood!ET$15:FE$15)</f>
        <v>4.8956549999999996</v>
      </c>
      <c r="EU26" s="2">
        <f>1/1000000*SUM(FuelWood!EU$15:FF$15)</f>
        <v>4.7928839999999999</v>
      </c>
      <c r="EV26" s="2">
        <f>1/1000000*SUM(FuelWood!EV$15:FG$15)</f>
        <v>4.8109109999999999</v>
      </c>
      <c r="EW26" s="2">
        <f>1/1000000*SUM(FuelWood!EW$15:FH$15)</f>
        <v>4.7089999999999996</v>
      </c>
      <c r="EX26" s="2">
        <f>1/1000000*SUM(FuelWood!EX$15:FI$15)</f>
        <v>4.3251900000000001</v>
      </c>
      <c r="EY26" s="2">
        <f>1/1000000*SUM(FuelWood!EY$15:FJ$15)</f>
        <v>4.1170809999999998</v>
      </c>
      <c r="EZ26" s="2">
        <f>1/1000000*SUM(FuelWood!EZ$15:FK$15)</f>
        <v>3.7150589999999997</v>
      </c>
      <c r="FA26" s="2">
        <f>1/1000000*SUM(FuelWood!FA$15:FL$15)</f>
        <v>3.394085</v>
      </c>
      <c r="FB26" s="2">
        <f>1/1000000*SUM(FuelWood!FB$15:FM$15)</f>
        <v>2.8764289999999999</v>
      </c>
      <c r="FC26" s="2">
        <f>1/1000000*SUM(FuelWood!FC$15:FN$15)</f>
        <v>2.7765359999999997</v>
      </c>
      <c r="FD26" s="2">
        <f>1/1000000*SUM(FuelWood!FD$15:FO$15)</f>
        <v>2.6705669999999997</v>
      </c>
      <c r="FE26" s="2">
        <f>1/1000000*SUM(FuelWood!FE$15:FP$15)</f>
        <v>2.7614389999999998</v>
      </c>
      <c r="FF26" s="2">
        <f>1/1000000*SUM(FuelWood!FF$15:FQ$15)</f>
        <v>3.1068319999999998</v>
      </c>
      <c r="FG26" s="2">
        <f>1/1000000*SUM(FuelWood!FG$15:FR$15)</f>
        <v>3.486729</v>
      </c>
      <c r="FH26" s="2">
        <f>1/1000000*SUM(FuelWood!FH$15:FS$15)</f>
        <v>3.8636239999999997</v>
      </c>
      <c r="FI26" s="2">
        <f>1/1000000*SUM(FuelWood!FI$15:FT$15)</f>
        <v>3.7826149999999998</v>
      </c>
      <c r="FJ26" s="2">
        <f>1/1000000*SUM(FuelWood!FJ$15:FU$15)</f>
        <v>3.8927839999999998</v>
      </c>
      <c r="FK26" s="2">
        <f>1/1000000*SUM(FuelWood!FK$15:FV$15)</f>
        <v>3.9908989999999998</v>
      </c>
      <c r="FL26" s="2">
        <f>1/1000000*SUM(FuelWood!FL$15:FW$15)</f>
        <v>3.6508769999999999</v>
      </c>
      <c r="FM26" s="2">
        <f>1/1000000*SUM(FuelWood!FM$15:FX$15)</f>
        <v>3.2339449999999998</v>
      </c>
      <c r="FN26" s="2">
        <f>1/1000000*SUM(FuelWood!FN$15:FY$15)</f>
        <v>3.0482579999999997</v>
      </c>
    </row>
    <row r="27" spans="1:170">
      <c r="A27" t="str">
        <f>Pellets!A$16</f>
        <v>Germany</v>
      </c>
      <c r="B27" s="2">
        <f>1/1000000*SUM(FuelWood!B$16:M$16)</f>
        <v>0.35139499999999996</v>
      </c>
      <c r="C27" s="2">
        <f>1/1000000*SUM(FuelWood!C$16:N$16)</f>
        <v>0.38367199999999996</v>
      </c>
      <c r="D27" s="2">
        <f>1/1000000*SUM(FuelWood!D$16:O$16)</f>
        <v>0.41130899999999998</v>
      </c>
      <c r="E27" s="2">
        <f>1/1000000*SUM(FuelWood!E$16:P$16)</f>
        <v>0.42177699999999996</v>
      </c>
      <c r="F27" s="2">
        <f>1/1000000*SUM(FuelWood!F$16:Q$16)</f>
        <v>0.42177399999999998</v>
      </c>
      <c r="G27" s="2">
        <f>1/1000000*SUM(FuelWood!G$16:R$16)</f>
        <v>0.479016</v>
      </c>
      <c r="H27" s="2">
        <f>1/1000000*SUM(FuelWood!H$16:S$16)</f>
        <v>0.58372499999999994</v>
      </c>
      <c r="I27" s="2">
        <f>1/1000000*SUM(FuelWood!I$16:T$16)</f>
        <v>0.62976500000000002</v>
      </c>
      <c r="J27" s="2">
        <f>1/1000000*SUM(FuelWood!J$16:U$16)</f>
        <v>0.668902</v>
      </c>
      <c r="K27" s="2">
        <f>1/1000000*SUM(FuelWood!K$16:V$16)</f>
        <v>0.64057399999999998</v>
      </c>
      <c r="L27" s="2">
        <f>1/1000000*SUM(FuelWood!L$16:W$16)</f>
        <v>0.60916899999999996</v>
      </c>
      <c r="M27" s="2">
        <f>1/1000000*SUM(FuelWood!M$16:X$16)</f>
        <v>0.548655</v>
      </c>
      <c r="N27" s="2">
        <f>1/1000000*SUM(FuelWood!N$16:Y$16)</f>
        <v>0.51020799999999999</v>
      </c>
      <c r="O27" s="2">
        <f>1/1000000*SUM(FuelWood!O$16:Z$16)</f>
        <v>0.477379</v>
      </c>
      <c r="P27" s="2">
        <f>1/1000000*SUM(FuelWood!P$16:AA$16)</f>
        <v>0.44969100000000001</v>
      </c>
      <c r="Q27" s="2">
        <f>1/1000000*SUM(FuelWood!Q$16:AB$16)</f>
        <v>0.44620299999999996</v>
      </c>
      <c r="R27" s="2">
        <f>1/1000000*SUM(FuelWood!R$16:AC$16)</f>
        <v>0.453152</v>
      </c>
      <c r="S27" s="2">
        <f>1/1000000*SUM(FuelWood!S$16:AD$16)</f>
        <v>0.39992899999999998</v>
      </c>
      <c r="T27" s="2">
        <f>1/1000000*SUM(FuelWood!T$16:AE$16)</f>
        <v>0.28545199999999998</v>
      </c>
      <c r="U27" s="2">
        <f>1/1000000*SUM(FuelWood!U$16:AF$16)</f>
        <v>0.40182299999999999</v>
      </c>
      <c r="V27" s="2">
        <f>1/1000000*SUM(FuelWood!V$16:AG$16)</f>
        <v>0.353792</v>
      </c>
      <c r="W27" s="2">
        <f>1/1000000*SUM(FuelWood!W$16:AH$16)</f>
        <v>0.292765</v>
      </c>
      <c r="X27" s="2">
        <f>1/1000000*SUM(FuelWood!X$16:AI$16)</f>
        <v>0.375282</v>
      </c>
      <c r="Y27" s="2">
        <f>1/1000000*SUM(FuelWood!Y$16:AJ$16)</f>
        <v>0.37889299999999998</v>
      </c>
      <c r="Z27" s="2">
        <f>1/1000000*SUM(FuelWood!Z$16:AK$16)</f>
        <v>0.36595899999999998</v>
      </c>
      <c r="AA27" s="2">
        <f>1/1000000*SUM(FuelWood!AA$16:AL$16)</f>
        <v>0.36595899999999998</v>
      </c>
      <c r="AB27" s="2">
        <f>1/1000000*SUM(FuelWood!AB$16:AM$16)</f>
        <v>0.36662800000000001</v>
      </c>
      <c r="AC27" s="2">
        <f>1/1000000*SUM(FuelWood!AC$16:AN$16)</f>
        <v>0.35997399999999996</v>
      </c>
      <c r="AD27" s="2">
        <f>1/1000000*SUM(FuelWood!AD$16:AO$16)</f>
        <v>0.35302899999999998</v>
      </c>
      <c r="AE27" s="2">
        <f>1/1000000*SUM(FuelWood!AE$16:AP$16)</f>
        <v>0.34900999999999999</v>
      </c>
      <c r="AF27" s="2">
        <f>1/1000000*SUM(FuelWood!AF$16:AQ$16)</f>
        <v>0.34900999999999999</v>
      </c>
      <c r="AG27" s="2">
        <f>1/1000000*SUM(FuelWood!AG$16:AR$16)</f>
        <v>0.186975</v>
      </c>
      <c r="AH27" s="2">
        <f>1/1000000*SUM(FuelWood!AH$16:AS$16)</f>
        <v>0.179839</v>
      </c>
      <c r="AI27" s="2">
        <f>1/1000000*SUM(FuelWood!AI$16:AT$16)</f>
        <v>0.17662899999999998</v>
      </c>
      <c r="AJ27" s="2">
        <f>1/1000000*SUM(FuelWood!AJ$16:AU$16)</f>
        <v>5.5753999999999998E-2</v>
      </c>
      <c r="AK27" s="2">
        <f>1/1000000*SUM(FuelWood!AK$16:AV$16)</f>
        <v>8.4580000000000002E-3</v>
      </c>
      <c r="AL27" s="2">
        <f>1/1000000*SUM(FuelWood!AL$16:AW$16)</f>
        <v>2.1738999999999998E-2</v>
      </c>
      <c r="AM27" s="2">
        <f>1/1000000*SUM(FuelWood!AM$16:AX$16)</f>
        <v>4.7940999999999998E-2</v>
      </c>
      <c r="AN27" s="2">
        <f>1/1000000*SUM(FuelWood!AN$16:AY$16)</f>
        <v>5.1956999999999996E-2</v>
      </c>
      <c r="AO27" s="2">
        <f>1/1000000*SUM(FuelWood!AO$16:AZ$16)</f>
        <v>5.1333999999999998E-2</v>
      </c>
      <c r="AP27" s="2">
        <f>1/1000000*SUM(FuelWood!AP$16:BA$16)</f>
        <v>5.1344000000000001E-2</v>
      </c>
      <c r="AQ27" s="2">
        <f>1/1000000*SUM(FuelWood!AQ$16:BB$16)</f>
        <v>5.1344000000000001E-2</v>
      </c>
      <c r="AR27" s="2">
        <f>1/1000000*SUM(FuelWood!AR$16:BC$16)</f>
        <v>5.1344000000000001E-2</v>
      </c>
      <c r="AS27" s="2">
        <f>1/1000000*SUM(FuelWood!AS$16:BD$16)</f>
        <v>4.7271000000000001E-2</v>
      </c>
      <c r="AT27" s="2">
        <f>1/1000000*SUM(FuelWood!AT$16:BE$16)</f>
        <v>4.7271000000000001E-2</v>
      </c>
      <c r="AU27" s="2">
        <f>1/1000000*SUM(FuelWood!AU$16:BF$16)</f>
        <v>4.8531999999999999E-2</v>
      </c>
      <c r="AV27" s="2">
        <f>1/1000000*SUM(FuelWood!AV$16:BG$16)</f>
        <v>4.8374E-2</v>
      </c>
      <c r="AW27" s="2">
        <f>1/1000000*SUM(FuelWood!AW$16:BH$16)</f>
        <v>5.9028999999999998E-2</v>
      </c>
      <c r="AX27" s="2">
        <f>1/1000000*SUM(FuelWood!AX$16:BI$16)</f>
        <v>5.0141999999999999E-2</v>
      </c>
      <c r="AY27" s="2">
        <f>1/1000000*SUM(FuelWood!AY$16:BJ$16)</f>
        <v>3.4294999999999999E-2</v>
      </c>
      <c r="AZ27" s="2">
        <f>1/1000000*SUM(FuelWood!AZ$16:BK$16)</f>
        <v>2.9609999999999997E-2</v>
      </c>
      <c r="BA27" s="2">
        <f>1/1000000*SUM(FuelWood!BA$16:BL$16)</f>
        <v>2.9609999999999997E-2</v>
      </c>
      <c r="BB27" s="2">
        <f>1/1000000*SUM(FuelWood!BB$16:BM$16)</f>
        <v>2.9595999999999997E-2</v>
      </c>
      <c r="BC27" s="2">
        <f>1/1000000*SUM(FuelWood!BC$16:BN$16)</f>
        <v>2.9651E-2</v>
      </c>
      <c r="BD27" s="2">
        <f>1/1000000*SUM(FuelWood!BD$16:BO$16)</f>
        <v>2.9651E-2</v>
      </c>
      <c r="BE27" s="2">
        <f>1/1000000*SUM(FuelWood!BE$16:BP$16)</f>
        <v>2.8232999999999998E-2</v>
      </c>
      <c r="BF27" s="2">
        <f>1/1000000*SUM(FuelWood!BF$16:BQ$16)</f>
        <v>2.8232999999999998E-2</v>
      </c>
      <c r="BG27" s="2">
        <f>1/1000000*SUM(FuelWood!BG$16:BR$16)</f>
        <v>2.9434999999999999E-2</v>
      </c>
      <c r="BH27" s="2">
        <f>1/1000000*SUM(FuelWood!BH$16:BS$16)</f>
        <v>2.8707E-2</v>
      </c>
      <c r="BI27" s="2">
        <f>1/1000000*SUM(FuelWood!BI$16:BT$16)</f>
        <v>1.7977999999999997E-2</v>
      </c>
      <c r="BJ27" s="2">
        <f>1/1000000*SUM(FuelWood!BJ$16:BU$16)</f>
        <v>1.3233999999999999E-2</v>
      </c>
      <c r="BK27" s="2">
        <f>1/1000000*SUM(FuelWood!BK$16:BV$16)</f>
        <v>2.879E-3</v>
      </c>
      <c r="BL27" s="2">
        <f>1/1000000*SUM(FuelWood!BL$16:BW$16)</f>
        <v>0.112343</v>
      </c>
      <c r="BM27" s="2">
        <f>1/1000000*SUM(FuelWood!BM$16:BX$16)</f>
        <v>0.112346</v>
      </c>
      <c r="BN27" s="2">
        <f>1/1000000*SUM(FuelWood!BN$16:BY$16)</f>
        <v>0.112346</v>
      </c>
      <c r="BO27" s="2">
        <f>1/1000000*SUM(FuelWood!BO$16:BZ$16)</f>
        <v>0.11229399999999999</v>
      </c>
      <c r="BP27" s="2">
        <f>1/1000000*SUM(FuelWood!BP$16:CA$16)</f>
        <v>0.11229399999999999</v>
      </c>
      <c r="BQ27" s="2">
        <f>1/1000000*SUM(FuelWood!BQ$16:CB$16)</f>
        <v>0.11229399999999999</v>
      </c>
      <c r="BR27" s="2">
        <f>1/1000000*SUM(FuelWood!BR$16:CC$16)</f>
        <v>0.116079</v>
      </c>
      <c r="BS27" s="2">
        <f>1/1000000*SUM(FuelWood!BS$16:CD$16)</f>
        <v>0.114216</v>
      </c>
      <c r="BT27" s="2">
        <f>1/1000000*SUM(FuelWood!BT$16:CE$16)</f>
        <v>0.115313</v>
      </c>
      <c r="BU27" s="2">
        <f>1/1000000*SUM(FuelWood!BU$16:CF$16)</f>
        <v>0.11519299999999999</v>
      </c>
      <c r="BV27" s="2">
        <f>1/1000000*SUM(FuelWood!BV$16:CG$16)</f>
        <v>0.11573499999999999</v>
      </c>
      <c r="BW27" s="2">
        <f>1/1000000*SUM(FuelWood!BW$16:CH$16)</f>
        <v>0.12078899999999999</v>
      </c>
      <c r="BX27" s="2">
        <f>1/1000000*SUM(FuelWood!BX$16:CI$16)</f>
        <v>1.6445999999999999E-2</v>
      </c>
      <c r="BY27" s="2">
        <f>1/1000000*SUM(FuelWood!BY$16:CJ$16)</f>
        <v>1.7447999999999998E-2</v>
      </c>
      <c r="BZ27" s="2">
        <f>1/1000000*SUM(FuelWood!BZ$16:CK$16)</f>
        <v>1.8112E-2</v>
      </c>
      <c r="CA27" s="2">
        <f>1/1000000*SUM(FuelWood!CA$16:CL$16)</f>
        <v>1.8116E-2</v>
      </c>
      <c r="CB27" s="2">
        <f>1/1000000*SUM(FuelWood!CB$16:CM$16)</f>
        <v>2.2015999999999997E-2</v>
      </c>
      <c r="CC27" s="2">
        <f>1/1000000*SUM(FuelWood!CC$16:CN$16)</f>
        <v>2.9944999999999999E-2</v>
      </c>
      <c r="CD27" s="2">
        <f>1/1000000*SUM(FuelWood!CD$16:CO$16)</f>
        <v>3.8196999999999995E-2</v>
      </c>
      <c r="CE27" s="2">
        <f>1/1000000*SUM(FuelWood!CE$16:CP$16)</f>
        <v>5.0622999999999994E-2</v>
      </c>
      <c r="CF27" s="2">
        <f>1/1000000*SUM(FuelWood!CF$16:CQ$16)</f>
        <v>6.6047999999999996E-2</v>
      </c>
      <c r="CG27" s="2">
        <f>1/1000000*SUM(FuelWood!CG$16:CR$16)</f>
        <v>8.0509999999999998E-2</v>
      </c>
      <c r="CH27" s="2">
        <f>1/1000000*SUM(FuelWood!CH$16:CS$16)</f>
        <v>8.1444000000000003E-2</v>
      </c>
      <c r="CI27" s="2">
        <f>1/1000000*SUM(FuelWood!CI$16:CT$16)</f>
        <v>0.105211</v>
      </c>
      <c r="CJ27" s="2">
        <f>1/1000000*SUM(FuelWood!CJ$16:CU$16)</f>
        <v>0.113581</v>
      </c>
      <c r="CK27" s="2">
        <f>1/1000000*SUM(FuelWood!CK$16:CV$16)</f>
        <v>0.11284599999999999</v>
      </c>
      <c r="CL27" s="2">
        <f>1/1000000*SUM(FuelWood!CL$16:CW$16)</f>
        <v>0.112594</v>
      </c>
      <c r="CM27" s="2">
        <f>1/1000000*SUM(FuelWood!CM$16:CX$16)</f>
        <v>0.11279199999999999</v>
      </c>
      <c r="CN27" s="2">
        <f>1/1000000*SUM(FuelWood!CN$16:CY$16)</f>
        <v>0.10889199999999999</v>
      </c>
      <c r="CO27" s="2">
        <f>1/1000000*SUM(FuelWood!CO$16:CZ$16)</f>
        <v>0.10171799999999999</v>
      </c>
      <c r="CP27" s="2">
        <f>1/1000000*SUM(FuelWood!CP$16:DA$16)</f>
        <v>8.9680999999999997E-2</v>
      </c>
      <c r="CQ27" s="2">
        <f>1/1000000*SUM(FuelWood!CQ$16:DB$16)</f>
        <v>7.6484999999999997E-2</v>
      </c>
      <c r="CR27" s="2">
        <f>1/1000000*SUM(FuelWood!CR$16:DC$16)</f>
        <v>5.9891999999999994E-2</v>
      </c>
      <c r="CS27" s="2">
        <f>1/1000000*SUM(FuelWood!CS$16:DD$16)</f>
        <v>4.5669999999999995E-2</v>
      </c>
      <c r="CT27" s="2">
        <f>1/1000000*SUM(FuelWood!CT$16:DE$16)</f>
        <v>4.4392999999999995E-2</v>
      </c>
      <c r="CU27" s="2">
        <f>1/1000000*SUM(FuelWood!CU$16:DF$16)</f>
        <v>1.5576999999999999E-2</v>
      </c>
      <c r="CV27" s="2">
        <f>1/1000000*SUM(FuelWood!CV$16:DG$16)</f>
        <v>2.1249999999999997E-3</v>
      </c>
      <c r="CW27" s="2">
        <f>1/1000000*SUM(FuelWood!CW$16:DH$16)</f>
        <v>2.48E-3</v>
      </c>
      <c r="CX27" s="2">
        <f>1/1000000*SUM(FuelWood!CX$16:DI$16)</f>
        <v>6.0919999999999993E-3</v>
      </c>
      <c r="CY27" s="2">
        <f>1/1000000*SUM(FuelWood!CY$16:DJ$16)</f>
        <v>5.8869999999999999E-3</v>
      </c>
      <c r="CZ27" s="2">
        <f>1/1000000*SUM(FuelWood!CZ$16:DK$16)</f>
        <v>6.8919999999999997E-3</v>
      </c>
      <c r="DA27" s="2">
        <f>1/1000000*SUM(FuelWood!DA$16:DL$16)</f>
        <v>6.1370000000000001E-3</v>
      </c>
      <c r="DB27" s="2">
        <f>1/1000000*SUM(FuelWood!DB$16:DM$16)</f>
        <v>6.1370000000000001E-3</v>
      </c>
      <c r="DC27" s="2">
        <f>1/1000000*SUM(FuelWood!DC$16:DN$16)</f>
        <v>6.496E-3</v>
      </c>
      <c r="DD27" s="2">
        <f>1/1000000*SUM(FuelWood!DD$16:DO$16)</f>
        <v>6.7009999999999995E-3</v>
      </c>
      <c r="DE27" s="2">
        <f>1/1000000*SUM(FuelWood!DE$16:DP$16)</f>
        <v>7.097E-3</v>
      </c>
      <c r="DF27" s="2">
        <f>1/1000000*SUM(FuelWood!DF$16:DQ$16)</f>
        <v>8.2019999999999992E-3</v>
      </c>
      <c r="DG27" s="2">
        <f>1/1000000*SUM(FuelWood!DG$16:DR$16)</f>
        <v>9.2399999999999999E-3</v>
      </c>
      <c r="DH27" s="2">
        <f>1/1000000*SUM(FuelWood!DH$16:DS$16)</f>
        <v>9.3600000000000003E-3</v>
      </c>
      <c r="DI27" s="2">
        <f>1/1000000*SUM(FuelWood!DI$16:DT$16)</f>
        <v>9.0150000000000004E-3</v>
      </c>
      <c r="DJ27" s="2">
        <f>1/1000000*SUM(FuelWood!DJ$16:DU$16)</f>
        <v>4.9909999999999998E-3</v>
      </c>
      <c r="DK27" s="2">
        <f>1/1000000*SUM(FuelWood!DK$16:DV$16)</f>
        <v>4.7814999999999996E-2</v>
      </c>
      <c r="DL27" s="2">
        <f>1/1000000*SUM(FuelWood!DL$16:DW$16)</f>
        <v>4.8895999999999995E-2</v>
      </c>
      <c r="DM27" s="2">
        <f>1/1000000*SUM(FuelWood!DM$16:DX$16)</f>
        <v>4.8895999999999995E-2</v>
      </c>
      <c r="DN27" s="2">
        <f>1/1000000*SUM(FuelWood!DN$16:DY$16)</f>
        <v>4.8895999999999995E-2</v>
      </c>
      <c r="DO27" s="2">
        <f>1/1000000*SUM(FuelWood!DO$16:DZ$16)</f>
        <v>4.8536999999999997E-2</v>
      </c>
      <c r="DP27" s="2">
        <f>1/1000000*SUM(FuelWood!DP$16:EA$16)</f>
        <v>4.8624999999999995E-2</v>
      </c>
      <c r="DQ27" s="2">
        <f>1/1000000*SUM(FuelWood!DQ$16:EB$16)</f>
        <v>4.8233999999999999E-2</v>
      </c>
      <c r="DR27" s="2">
        <f>1/1000000*SUM(FuelWood!DR$16:EC$16)</f>
        <v>4.6929999999999999E-2</v>
      </c>
      <c r="DS27" s="2">
        <f>1/1000000*SUM(FuelWood!DS$16:ED$16)</f>
        <v>4.6008E-2</v>
      </c>
      <c r="DT27" s="2">
        <f>1/1000000*SUM(FuelWood!DT$16:EE$16)</f>
        <v>4.6496999999999997E-2</v>
      </c>
      <c r="DU27" s="2">
        <f>1/1000000*SUM(FuelWood!DU$16:EF$16)</f>
        <v>4.6217000000000001E-2</v>
      </c>
      <c r="DV27" s="2">
        <f>1/1000000*SUM(FuelWood!DV$16:EG$16)</f>
        <v>4.6217000000000001E-2</v>
      </c>
      <c r="DW27" s="2">
        <f>1/1000000*SUM(FuelWood!DW$16:EH$16)</f>
        <v>3.3929999999999997E-3</v>
      </c>
      <c r="DX27" s="2">
        <f>1/1000000*SUM(FuelWood!DX$16:EI$16)</f>
        <v>1.307E-3</v>
      </c>
      <c r="DY27" s="2">
        <f>1/1000000*SUM(FuelWood!DY$16:EJ$16)</f>
        <v>1.307E-3</v>
      </c>
      <c r="DZ27" s="2">
        <f>1/1000000*SUM(FuelWood!DZ$16:EK$16)</f>
        <v>1.307E-3</v>
      </c>
      <c r="EA27" s="2">
        <f>1/1000000*SUM(FuelWood!EA$16:EL$16)</f>
        <v>1.307E-3</v>
      </c>
      <c r="EB27" s="2">
        <f>1/1000000*SUM(FuelWood!EB$16:EM$16)</f>
        <v>1.0139999999999999E-3</v>
      </c>
      <c r="EC27" s="2">
        <f>1/1000000*SUM(FuelWood!EC$16:EN$16)</f>
        <v>7.6899999999999994E-4</v>
      </c>
      <c r="ED27" s="2">
        <f>1/1000000*SUM(FuelWood!ED$16:EO$16)</f>
        <v>8.12E-4</v>
      </c>
      <c r="EE27" s="2">
        <f>1/1000000*SUM(FuelWood!EE$16:EP$16)</f>
        <v>6.9699999999999992E-4</v>
      </c>
      <c r="EF27" s="2">
        <f>1/1000000*SUM(FuelWood!EF$16:EQ$16)</f>
        <v>4.8999999999999998E-5</v>
      </c>
      <c r="EG27" s="2">
        <f>1/1000000*SUM(FuelWood!EG$16:ER$16)</f>
        <v>5.1E-5</v>
      </c>
      <c r="EH27" s="2">
        <f>1/1000000*SUM(FuelWood!EH$16:ES$16)</f>
        <v>5.1E-5</v>
      </c>
      <c r="EI27" s="2">
        <f>1/1000000*SUM(FuelWood!EI$16:ET$16)</f>
        <v>5.1E-5</v>
      </c>
      <c r="EJ27" s="2">
        <f>1/1000000*SUM(FuelWood!EJ$16:EU$16)</f>
        <v>5.1E-5</v>
      </c>
      <c r="EK27" s="2">
        <f>1/1000000*SUM(FuelWood!EK$16:EV$16)</f>
        <v>7.0848999999999995E-2</v>
      </c>
      <c r="EL27" s="2">
        <f>1/1000000*SUM(FuelWood!EL$16:EW$16)</f>
        <v>9.8285999999999998E-2</v>
      </c>
      <c r="EM27" s="2">
        <f>1/1000000*SUM(FuelWood!EM$16:EX$16)</f>
        <v>0.26186500000000001</v>
      </c>
      <c r="EN27" s="2">
        <f>1/1000000*SUM(FuelWood!EN$16:EY$16)</f>
        <v>0.37473599999999996</v>
      </c>
      <c r="EO27" s="2">
        <f>1/1000000*SUM(FuelWood!EO$16:EZ$16)</f>
        <v>0.50536300000000001</v>
      </c>
      <c r="EP27" s="2">
        <f>1/1000000*SUM(FuelWood!EP$16:FA$16)</f>
        <v>0.55154300000000001</v>
      </c>
      <c r="EQ27" s="2">
        <f>1/1000000*SUM(FuelWood!EQ$16:FB$16)</f>
        <v>0.60476399999999997</v>
      </c>
      <c r="ER27" s="2">
        <f>1/1000000*SUM(FuelWood!ER$16:FC$16)</f>
        <v>0.67206299999999997</v>
      </c>
      <c r="ES27" s="2">
        <f>1/1000000*SUM(FuelWood!ES$16:FD$16)</f>
        <v>0.70617799999999997</v>
      </c>
      <c r="ET27" s="2">
        <f>1/1000000*SUM(FuelWood!ET$16:FE$16)</f>
        <v>0.80323599999999995</v>
      </c>
      <c r="EU27" s="2">
        <f>1/1000000*SUM(FuelWood!EU$16:FF$16)</f>
        <v>0.85742799999999997</v>
      </c>
      <c r="EV27" s="2">
        <f>1/1000000*SUM(FuelWood!EV$16:FG$16)</f>
        <v>0.92533899999999991</v>
      </c>
      <c r="EW27" s="2">
        <f>1/1000000*SUM(FuelWood!EW$16:FH$16)</f>
        <v>0.88744699999999999</v>
      </c>
      <c r="EX27" s="2">
        <f>1/1000000*SUM(FuelWood!EX$16:FI$16)</f>
        <v>0.87296799999999997</v>
      </c>
      <c r="EY27" s="2">
        <f>1/1000000*SUM(FuelWood!EY$16:FJ$16)</f>
        <v>0.76167399999999996</v>
      </c>
      <c r="EZ27" s="2">
        <f>1/1000000*SUM(FuelWood!EZ$16:FK$16)</f>
        <v>0.675682</v>
      </c>
      <c r="FA27" s="2">
        <f>1/1000000*SUM(FuelWood!FA$16:FL$16)</f>
        <v>0.58796700000000002</v>
      </c>
      <c r="FB27" s="2">
        <f>1/1000000*SUM(FuelWood!FB$16:FM$16)</f>
        <v>0.57450000000000001</v>
      </c>
      <c r="FC27" s="2">
        <f>1/1000000*SUM(FuelWood!FC$16:FN$16)</f>
        <v>0.56234499999999998</v>
      </c>
      <c r="FD27" s="2">
        <f>1/1000000*SUM(FuelWood!FD$16:FO$16)</f>
        <v>0.52423699999999995</v>
      </c>
      <c r="FE27" s="2">
        <f>1/1000000*SUM(FuelWood!FE$16:FP$16)</f>
        <v>0.49012</v>
      </c>
      <c r="FF27" s="2">
        <f>1/1000000*SUM(FuelWood!FF$16:FQ$16)</f>
        <v>0.94627499999999998</v>
      </c>
      <c r="FG27" s="2">
        <f>1/1000000*SUM(FuelWood!FG$16:FR$16)</f>
        <v>1.9205979999999998</v>
      </c>
      <c r="FH27" s="2">
        <f>1/1000000*SUM(FuelWood!FH$16:FS$16)</f>
        <v>2.6201460000000001</v>
      </c>
      <c r="FI27" s="2">
        <f>1/1000000*SUM(FuelWood!FI$16:FT$16)</f>
        <v>2.6152279999999997</v>
      </c>
      <c r="FJ27" s="2">
        <f>1/1000000*SUM(FuelWood!FJ$16:FU$16)</f>
        <v>2.6188319999999998</v>
      </c>
      <c r="FK27" s="2">
        <f>1/1000000*SUM(FuelWood!FK$16:FV$16)</f>
        <v>2.5967549999999999</v>
      </c>
      <c r="FL27" s="2">
        <f>1/1000000*SUM(FuelWood!FL$16:FW$16)</f>
        <v>2.5698759999999998</v>
      </c>
      <c r="FM27" s="2">
        <f>1/1000000*SUM(FuelWood!FM$16:FX$16)</f>
        <v>2.526964</v>
      </c>
      <c r="FN27" s="2">
        <f>1/1000000*SUM(FuelWood!FN$16:FY$16)</f>
        <v>2.494208</v>
      </c>
    </row>
    <row r="28" spans="1:170">
      <c r="A28" t="str">
        <f>Pellets!A$23</f>
        <v>Luxembourg</v>
      </c>
      <c r="B28" s="2">
        <f>1/1000000*SUM(FuelWood!B$23:M$23)</f>
        <v>0.179453</v>
      </c>
      <c r="C28" s="2">
        <f>1/1000000*SUM(FuelWood!C$23:N$23)</f>
        <v>0.18165499999999998</v>
      </c>
      <c r="D28" s="2">
        <f>1/1000000*SUM(FuelWood!D$23:O$23)</f>
        <v>0.16273399999999999</v>
      </c>
      <c r="E28" s="2">
        <f>1/1000000*SUM(FuelWood!E$23:P$23)</f>
        <v>0.44089299999999998</v>
      </c>
      <c r="F28" s="2">
        <f>1/1000000*SUM(FuelWood!F$23:Q$23)</f>
        <v>0.45108399999999998</v>
      </c>
      <c r="G28" s="2">
        <f>1/1000000*SUM(FuelWood!G$23:R$23)</f>
        <v>0.45077699999999998</v>
      </c>
      <c r="H28" s="2">
        <f>1/1000000*SUM(FuelWood!H$23:S$23)</f>
        <v>0.43963099999999999</v>
      </c>
      <c r="I28" s="2">
        <f>1/1000000*SUM(FuelWood!I$23:T$23)</f>
        <v>0.43632699999999996</v>
      </c>
      <c r="J28" s="2">
        <f>1/1000000*SUM(FuelWood!J$23:U$23)</f>
        <v>0.43338399999999999</v>
      </c>
      <c r="K28" s="2">
        <f>1/1000000*SUM(FuelWood!K$23:V$23)</f>
        <v>0.43284899999999998</v>
      </c>
      <c r="L28" s="2">
        <f>1/1000000*SUM(FuelWood!L$23:W$23)</f>
        <v>0.41589999999999999</v>
      </c>
      <c r="M28" s="2">
        <f>1/1000000*SUM(FuelWood!M$23:X$23)</f>
        <v>0.409804</v>
      </c>
      <c r="N28" s="2">
        <f>1/1000000*SUM(FuelWood!N$23:Y$23)</f>
        <v>0.389712</v>
      </c>
      <c r="O28" s="2">
        <f>1/1000000*SUM(FuelWood!O$23:Z$23)</f>
        <v>0.377637</v>
      </c>
      <c r="P28" s="2">
        <f>1/1000000*SUM(FuelWood!P$23:AA$23)</f>
        <v>0.36827299999999996</v>
      </c>
      <c r="Q28" s="2">
        <f>1/1000000*SUM(FuelWood!Q$23:AB$23)</f>
        <v>6.6625999999999991E-2</v>
      </c>
      <c r="R28" s="2">
        <f>1/1000000*SUM(FuelWood!R$23:AC$23)</f>
        <v>5.7111999999999996E-2</v>
      </c>
      <c r="S28" s="2">
        <f>1/1000000*SUM(FuelWood!S$23:AD$23)</f>
        <v>5.5730999999999996E-2</v>
      </c>
      <c r="T28" s="2">
        <f>1/1000000*SUM(FuelWood!T$23:AE$23)</f>
        <v>5.2909999999999999E-2</v>
      </c>
      <c r="U28" s="2">
        <f>1/1000000*SUM(FuelWood!U$23:AF$23)</f>
        <v>5.4136999999999998E-2</v>
      </c>
      <c r="V28" s="2">
        <f>1/1000000*SUM(FuelWood!V$23:AG$23)</f>
        <v>6.2035999999999994E-2</v>
      </c>
      <c r="W28" s="2">
        <f>1/1000000*SUM(FuelWood!W$23:AH$23)</f>
        <v>6.1716E-2</v>
      </c>
      <c r="X28" s="2">
        <f>1/1000000*SUM(FuelWood!X$23:AI$23)</f>
        <v>6.4765000000000003E-2</v>
      </c>
      <c r="Y28" s="2">
        <f>1/1000000*SUM(FuelWood!Y$23:AJ$23)</f>
        <v>6.5714999999999996E-2</v>
      </c>
      <c r="Z28" s="2">
        <f>1/1000000*SUM(FuelWood!Z$23:AK$23)</f>
        <v>6.6451999999999997E-2</v>
      </c>
      <c r="AA28" s="2">
        <f>1/1000000*SUM(FuelWood!AA$23:AL$23)</f>
        <v>6.9370000000000001E-2</v>
      </c>
      <c r="AB28" s="2">
        <f>1/1000000*SUM(FuelWood!AB$23:AM$23)</f>
        <v>0.10449599999999999</v>
      </c>
      <c r="AC28" s="2">
        <f>1/1000000*SUM(FuelWood!AC$23:AN$23)</f>
        <v>0.106128</v>
      </c>
      <c r="AD28" s="2">
        <f>1/1000000*SUM(FuelWood!AD$23:AO$23)</f>
        <v>0.10820399999999999</v>
      </c>
      <c r="AE28" s="2">
        <f>1/1000000*SUM(FuelWood!AE$23:AP$23)</f>
        <v>0.109454</v>
      </c>
      <c r="AF28" s="2">
        <f>1/1000000*SUM(FuelWood!AF$23:AQ$23)</f>
        <v>0.11112</v>
      </c>
      <c r="AG28" s="2">
        <f>1/1000000*SUM(FuelWood!AG$23:AR$23)</f>
        <v>0.105948</v>
      </c>
      <c r="AH28" s="2">
        <f>1/1000000*SUM(FuelWood!AH$23:AS$23)</f>
        <v>9.8888999999999991E-2</v>
      </c>
      <c r="AI28" s="2">
        <f>1/1000000*SUM(FuelWood!AI$23:AT$23)</f>
        <v>0.106958</v>
      </c>
      <c r="AJ28" s="2">
        <f>1/1000000*SUM(FuelWood!AJ$23:AU$23)</f>
        <v>0.103616</v>
      </c>
      <c r="AK28" s="2">
        <f>1/1000000*SUM(FuelWood!AK$23:AV$23)</f>
        <v>0.103796</v>
      </c>
      <c r="AL28" s="2">
        <f>1/1000000*SUM(FuelWood!AL$23:AW$23)</f>
        <v>0.107833</v>
      </c>
      <c r="AM28" s="2">
        <f>1/1000000*SUM(FuelWood!AM$23:AX$23)</f>
        <v>0.116092</v>
      </c>
      <c r="AN28" s="2">
        <f>1/1000000*SUM(FuelWood!AN$23:AY$23)</f>
        <v>8.649599999999999E-2</v>
      </c>
      <c r="AO28" s="2">
        <f>1/1000000*SUM(FuelWood!AO$23:AZ$23)</f>
        <v>8.5717000000000002E-2</v>
      </c>
      <c r="AP28" s="2">
        <f>1/1000000*SUM(FuelWood!AP$23:BA$23)</f>
        <v>8.7202000000000002E-2</v>
      </c>
      <c r="AQ28" s="2">
        <f>1/1000000*SUM(FuelWood!AQ$23:BB$23)</f>
        <v>8.8252999999999998E-2</v>
      </c>
      <c r="AR28" s="2">
        <f>1/1000000*SUM(FuelWood!AR$23:BC$23)</f>
        <v>8.8320999999999997E-2</v>
      </c>
      <c r="AS28" s="2">
        <f>1/1000000*SUM(FuelWood!AS$23:BD$23)</f>
        <v>8.9858999999999994E-2</v>
      </c>
      <c r="AT28" s="2">
        <f>1/1000000*SUM(FuelWood!AT$23:BE$23)</f>
        <v>9.3798999999999993E-2</v>
      </c>
      <c r="AU28" s="2">
        <f>1/1000000*SUM(FuelWood!AU$23:BF$23)</f>
        <v>8.4681999999999993E-2</v>
      </c>
      <c r="AV28" s="2">
        <f>1/1000000*SUM(FuelWood!AV$23:BG$23)</f>
        <v>9.3225999999999989E-2</v>
      </c>
      <c r="AW28" s="2">
        <f>1/1000000*SUM(FuelWood!AW$23:BH$23)</f>
        <v>9.3103999999999992E-2</v>
      </c>
      <c r="AX28" s="2">
        <f>1/1000000*SUM(FuelWood!AX$23:BI$23)</f>
        <v>8.8946999999999998E-2</v>
      </c>
      <c r="AY28" s="2">
        <f>1/1000000*SUM(FuelWood!AY$23:BJ$23)</f>
        <v>8.2708999999999991E-2</v>
      </c>
      <c r="AZ28" s="2">
        <f>1/1000000*SUM(FuelWood!AZ$23:BK$23)</f>
        <v>8.14E-2</v>
      </c>
      <c r="BA28" s="2">
        <f>1/1000000*SUM(FuelWood!BA$23:BL$23)</f>
        <v>9.9649999999999989E-2</v>
      </c>
      <c r="BB28" s="2">
        <f>1/1000000*SUM(FuelWood!BB$23:BM$23)</f>
        <v>9.9254999999999996E-2</v>
      </c>
      <c r="BC28" s="2">
        <f>1/1000000*SUM(FuelWood!BC$23:BN$23)</f>
        <v>9.7373000000000001E-2</v>
      </c>
      <c r="BD28" s="2">
        <f>1/1000000*SUM(FuelWood!BD$23:BO$23)</f>
        <v>0.100007</v>
      </c>
      <c r="BE28" s="2">
        <f>1/1000000*SUM(FuelWood!BE$23:BP$23)</f>
        <v>0.109472</v>
      </c>
      <c r="BF28" s="2">
        <f>1/1000000*SUM(FuelWood!BF$23:BQ$23)</f>
        <v>0.108385</v>
      </c>
      <c r="BG28" s="2">
        <f>1/1000000*SUM(FuelWood!BG$23:BR$23)</f>
        <v>0.12506399999999998</v>
      </c>
      <c r="BH28" s="2">
        <f>1/1000000*SUM(FuelWood!BH$23:BS$23)</f>
        <v>0.13592099999999999</v>
      </c>
      <c r="BI28" s="2">
        <f>1/1000000*SUM(FuelWood!BI$23:BT$23)</f>
        <v>0.13420699999999999</v>
      </c>
      <c r="BJ28" s="2">
        <f>1/1000000*SUM(FuelWood!BJ$23:BU$23)</f>
        <v>0.149233</v>
      </c>
      <c r="BK28" s="2">
        <f>1/1000000*SUM(FuelWood!BK$23:BV$23)</f>
        <v>0.15340699999999999</v>
      </c>
      <c r="BL28" s="2">
        <f>1/1000000*SUM(FuelWood!BL$23:BW$23)</f>
        <v>0.155002</v>
      </c>
      <c r="BM28" s="2">
        <f>1/1000000*SUM(FuelWood!BM$23:BX$23)</f>
        <v>0.150306</v>
      </c>
      <c r="BN28" s="2">
        <f>1/1000000*SUM(FuelWood!BN$23:BY$23)</f>
        <v>0.15179499999999999</v>
      </c>
      <c r="BO28" s="2">
        <f>1/1000000*SUM(FuelWood!BO$23:BZ$23)</f>
        <v>0.15215499999999998</v>
      </c>
      <c r="BP28" s="2">
        <f>1/1000000*SUM(FuelWood!BP$23:CA$23)</f>
        <v>0.14797099999999999</v>
      </c>
      <c r="BQ28" s="2">
        <f>1/1000000*SUM(FuelWood!BQ$23:CB$23)</f>
        <v>0.140624</v>
      </c>
      <c r="BR28" s="2">
        <f>1/1000000*SUM(FuelWood!BR$23:CC$23)</f>
        <v>0.13572399999999998</v>
      </c>
      <c r="BS28" s="2">
        <f>1/1000000*SUM(FuelWood!BS$23:CD$23)</f>
        <v>0.12731799999999999</v>
      </c>
      <c r="BT28" s="2">
        <f>1/1000000*SUM(FuelWood!BT$23:CE$23)</f>
        <v>0.11677499999999999</v>
      </c>
      <c r="BU28" s="2">
        <f>1/1000000*SUM(FuelWood!BU$23:CF$23)</f>
        <v>0.12138299999999999</v>
      </c>
      <c r="BV28" s="2">
        <f>1/1000000*SUM(FuelWood!BV$23:CG$23)</f>
        <v>0.12589500000000001</v>
      </c>
      <c r="BW28" s="2">
        <f>1/1000000*SUM(FuelWood!BW$23:CH$23)</f>
        <v>0.125385</v>
      </c>
      <c r="BX28" s="2">
        <f>1/1000000*SUM(FuelWood!BX$23:CI$23)</f>
        <v>0.126392</v>
      </c>
      <c r="BY28" s="2">
        <f>1/1000000*SUM(FuelWood!BY$23:CJ$23)</f>
        <v>0.111954</v>
      </c>
      <c r="BZ28" s="2">
        <f>1/1000000*SUM(FuelWood!BZ$23:CK$23)</f>
        <v>0.10714399999999999</v>
      </c>
      <c r="CA28" s="2">
        <f>1/1000000*SUM(FuelWood!CA$23:CL$23)</f>
        <v>0.107376</v>
      </c>
      <c r="CB28" s="2">
        <f>1/1000000*SUM(FuelWood!CB$23:CM$23)</f>
        <v>0.10756299999999999</v>
      </c>
      <c r="CC28" s="2">
        <f>1/1000000*SUM(FuelWood!CC$23:CN$23)</f>
        <v>0.110748</v>
      </c>
      <c r="CD28" s="2">
        <f>1/1000000*SUM(FuelWood!CD$23:CO$23)</f>
        <v>0.11030999999999999</v>
      </c>
      <c r="CE28" s="2">
        <f>1/1000000*SUM(FuelWood!CE$23:CP$23)</f>
        <v>0.100434</v>
      </c>
      <c r="CF28" s="2">
        <f>1/1000000*SUM(FuelWood!CF$23:CQ$23)</f>
        <v>0.109598</v>
      </c>
      <c r="CG28" s="2">
        <f>1/1000000*SUM(FuelWood!CG$23:CR$23)</f>
        <v>0.12179999999999999</v>
      </c>
      <c r="CH28" s="2">
        <f>1/1000000*SUM(FuelWood!CH$23:CS$23)</f>
        <v>0.138459</v>
      </c>
      <c r="CI28" s="2">
        <f>1/1000000*SUM(FuelWood!CI$23:CT$23)</f>
        <v>0.13961299999999999</v>
      </c>
      <c r="CJ28" s="2">
        <f>1/1000000*SUM(FuelWood!CJ$23:CU$23)</f>
        <v>0.137346</v>
      </c>
      <c r="CK28" s="2">
        <f>1/1000000*SUM(FuelWood!CK$23:CV$23)</f>
        <v>0.153562</v>
      </c>
      <c r="CL28" s="2">
        <f>1/1000000*SUM(FuelWood!CL$23:CW$23)</f>
        <v>0.176984</v>
      </c>
      <c r="CM28" s="2">
        <f>1/1000000*SUM(FuelWood!CM$23:CX$23)</f>
        <v>0.203956</v>
      </c>
      <c r="CN28" s="2">
        <f>1/1000000*SUM(FuelWood!CN$23:CY$23)</f>
        <v>0.225102</v>
      </c>
      <c r="CO28" s="2">
        <f>1/1000000*SUM(FuelWood!CO$23:CZ$23)</f>
        <v>0.23569299999999999</v>
      </c>
      <c r="CP28" s="2">
        <f>1/1000000*SUM(FuelWood!CP$23:DA$23)</f>
        <v>0.24592799999999998</v>
      </c>
      <c r="CQ28" s="2">
        <f>1/1000000*SUM(FuelWood!CQ$23:DB$23)</f>
        <v>0.24667899999999998</v>
      </c>
      <c r="CR28" s="2">
        <f>1/1000000*SUM(FuelWood!CR$23:DC$23)</f>
        <v>0.247393</v>
      </c>
      <c r="CS28" s="2">
        <f>1/1000000*SUM(FuelWood!CS$23:DD$23)</f>
        <v>0.258656</v>
      </c>
      <c r="CT28" s="2">
        <f>1/1000000*SUM(FuelWood!CT$23:DE$23)</f>
        <v>0.29797699999999999</v>
      </c>
      <c r="CU28" s="2">
        <f>1/1000000*SUM(FuelWood!CU$23:DF$23)</f>
        <v>0.30054900000000001</v>
      </c>
      <c r="CV28" s="2">
        <f>1/1000000*SUM(FuelWood!CV$23:DG$23)</f>
        <v>0.463171</v>
      </c>
      <c r="CW28" s="2">
        <f>1/1000000*SUM(FuelWood!CW$23:DH$23)</f>
        <v>0.52623699999999995</v>
      </c>
      <c r="CX28" s="2">
        <f>1/1000000*SUM(FuelWood!CX$23:DI$23)</f>
        <v>0.51491399999999998</v>
      </c>
      <c r="CY28" s="2">
        <f>1/1000000*SUM(FuelWood!CY$23:DJ$23)</f>
        <v>0.74115699999999995</v>
      </c>
      <c r="CZ28" s="2">
        <f>1/1000000*SUM(FuelWood!CZ$23:DK$23)</f>
        <v>0.82697500000000002</v>
      </c>
      <c r="DA28" s="2">
        <f>1/1000000*SUM(FuelWood!DA$23:DL$23)</f>
        <v>0.80935599999999996</v>
      </c>
      <c r="DB28" s="2">
        <f>1/1000000*SUM(FuelWood!DB$23:DM$23)</f>
        <v>0.84409099999999992</v>
      </c>
      <c r="DC28" s="2">
        <f>1/1000000*SUM(FuelWood!DC$23:DN$23)</f>
        <v>0.94760699999999998</v>
      </c>
      <c r="DD28" s="2">
        <f>1/1000000*SUM(FuelWood!DD$23:DO$23)</f>
        <v>0.99549599999999994</v>
      </c>
      <c r="DE28" s="2">
        <f>1/1000000*SUM(FuelWood!DE$23:DP$23)</f>
        <v>0.9836959999999999</v>
      </c>
      <c r="DF28" s="2">
        <f>1/1000000*SUM(FuelWood!DF$23:DQ$23)</f>
        <v>0.91398799999999991</v>
      </c>
      <c r="DG28" s="2">
        <f>1/1000000*SUM(FuelWood!DG$23:DR$23)</f>
        <v>0.89649000000000001</v>
      </c>
      <c r="DH28" s="2">
        <f>1/1000000*SUM(FuelWood!DH$23:DS$23)</f>
        <v>0.72918099999999997</v>
      </c>
      <c r="DI28" s="2">
        <f>1/1000000*SUM(FuelWood!DI$23:DT$23)</f>
        <v>0.65213100000000002</v>
      </c>
      <c r="DJ28" s="2">
        <f>1/1000000*SUM(FuelWood!DJ$23:DU$23)</f>
        <v>0.64443699999999993</v>
      </c>
      <c r="DK28" s="2">
        <f>1/1000000*SUM(FuelWood!DK$23:DV$23)</f>
        <v>0.38933499999999999</v>
      </c>
      <c r="DL28" s="2">
        <f>1/1000000*SUM(FuelWood!DL$23:DW$23)</f>
        <v>0.29882500000000001</v>
      </c>
      <c r="DM28" s="2">
        <f>1/1000000*SUM(FuelWood!DM$23:DX$23)</f>
        <v>0.298564</v>
      </c>
      <c r="DN28" s="2">
        <f>1/1000000*SUM(FuelWood!DN$23:DY$23)</f>
        <v>0.25401299999999999</v>
      </c>
      <c r="DO28" s="2">
        <f>1/1000000*SUM(FuelWood!DO$23:DZ$23)</f>
        <v>0.14671999999999999</v>
      </c>
      <c r="DP28" s="2">
        <f>1/1000000*SUM(FuelWood!DP$23:EA$23)</f>
        <v>8.1853999999999996E-2</v>
      </c>
      <c r="DQ28" s="2">
        <f>1/1000000*SUM(FuelWood!DQ$23:EB$23)</f>
        <v>8.7968999999999992E-2</v>
      </c>
      <c r="DR28" s="2">
        <f>1/1000000*SUM(FuelWood!DR$23:EC$23)</f>
        <v>0.134376</v>
      </c>
      <c r="DS28" s="2">
        <f>1/1000000*SUM(FuelWood!DS$23:ED$23)</f>
        <v>0.14471999999999999</v>
      </c>
      <c r="DT28" s="2">
        <f>1/1000000*SUM(FuelWood!DT$23:EE$23)</f>
        <v>0.15547900000000001</v>
      </c>
      <c r="DU28" s="2">
        <f>1/1000000*SUM(FuelWood!DU$23:EF$23)</f>
        <v>0.16358999999999999</v>
      </c>
      <c r="DV28" s="2">
        <f>1/1000000*SUM(FuelWood!DV$23:EG$23)</f>
        <v>0.16373799999999999</v>
      </c>
      <c r="DW28" s="2">
        <f>1/1000000*SUM(FuelWood!DW$23:EH$23)</f>
        <v>0.18092</v>
      </c>
      <c r="DX28" s="2">
        <f>1/1000000*SUM(FuelWood!DX$23:EI$23)</f>
        <v>0.21370899999999998</v>
      </c>
      <c r="DY28" s="2">
        <f>1/1000000*SUM(FuelWood!DY$23:EJ$23)</f>
        <v>0.24140599999999998</v>
      </c>
      <c r="DZ28" s="2">
        <f>1/1000000*SUM(FuelWood!DZ$23:EK$23)</f>
        <v>0.30363200000000001</v>
      </c>
      <c r="EA28" s="2">
        <f>1/1000000*SUM(FuelWood!EA$23:EL$23)</f>
        <v>0.34406399999999998</v>
      </c>
      <c r="EB28" s="2">
        <f>1/1000000*SUM(FuelWood!EB$23:EM$23)</f>
        <v>0.37568699999999999</v>
      </c>
      <c r="EC28" s="2">
        <f>1/1000000*SUM(FuelWood!EC$23:EN$23)</f>
        <v>0.35958099999999998</v>
      </c>
      <c r="ED28" s="2">
        <f>1/1000000*SUM(FuelWood!ED$23:EO$23)</f>
        <v>0.32842699999999997</v>
      </c>
      <c r="EE28" s="2">
        <f>1/1000000*SUM(FuelWood!EE$23:EP$23)</f>
        <v>0.31981999999999999</v>
      </c>
      <c r="EF28" s="2">
        <f>1/1000000*SUM(FuelWood!EF$23:EQ$23)</f>
        <v>0.320187</v>
      </c>
      <c r="EG28" s="2">
        <f>1/1000000*SUM(FuelWood!EG$23:ER$23)</f>
        <v>0.338868</v>
      </c>
      <c r="EH28" s="2">
        <f>1/1000000*SUM(FuelWood!EH$23:ES$23)</f>
        <v>0.42205799999999999</v>
      </c>
      <c r="EI28" s="2">
        <f>1/1000000*SUM(FuelWood!EI$23:ET$23)</f>
        <v>0.466636</v>
      </c>
      <c r="EJ28" s="2">
        <f>1/1000000*SUM(FuelWood!EJ$23:EU$23)</f>
        <v>0.443629</v>
      </c>
      <c r="EK28" s="2">
        <f>1/1000000*SUM(FuelWood!EK$23:EV$23)</f>
        <v>0.67071399999999992</v>
      </c>
      <c r="EL28" s="2">
        <f>1/1000000*SUM(FuelWood!EL$23:EW$23)</f>
        <v>0.86571599999999993</v>
      </c>
      <c r="EM28" s="2">
        <f>1/1000000*SUM(FuelWood!EM$23:EX$23)</f>
        <v>0.93736199999999992</v>
      </c>
      <c r="EN28" s="2">
        <f>1/1000000*SUM(FuelWood!EN$23:EY$23)</f>
        <v>1.0610269999999999</v>
      </c>
      <c r="EO28" s="2">
        <f>1/1000000*SUM(FuelWood!EO$23:EZ$23)</f>
        <v>1.3118099999999999</v>
      </c>
      <c r="EP28" s="2">
        <f>1/1000000*SUM(FuelWood!EP$23:FA$23)</f>
        <v>1.427729</v>
      </c>
      <c r="EQ28" s="2">
        <f>1/1000000*SUM(FuelWood!EQ$23:FB$23)</f>
        <v>1.5159049999999998</v>
      </c>
      <c r="ER28" s="2">
        <f>1/1000000*SUM(FuelWood!ER$23:FC$23)</f>
        <v>1.720942</v>
      </c>
      <c r="ES28" s="2">
        <f>1/1000000*SUM(FuelWood!ES$23:FD$23)</f>
        <v>1.7789949999999999</v>
      </c>
      <c r="ET28" s="2">
        <f>1/1000000*SUM(FuelWood!ET$23:FE$23)</f>
        <v>1.7469679999999999</v>
      </c>
      <c r="EU28" s="2">
        <f>1/1000000*SUM(FuelWood!EU$23:FF$23)</f>
        <v>1.7513839999999998</v>
      </c>
      <c r="EV28" s="2">
        <f>1/1000000*SUM(FuelWood!EV$23:FG$23)</f>
        <v>1.8596809999999999</v>
      </c>
      <c r="EW28" s="2">
        <f>1/1000000*SUM(FuelWood!EW$23:FH$23)</f>
        <v>1.6458629999999999</v>
      </c>
      <c r="EX28" s="2">
        <f>1/1000000*SUM(FuelWood!EX$23:FI$23)</f>
        <v>1.452712</v>
      </c>
      <c r="EY28" s="2">
        <f>1/1000000*SUM(FuelWood!EY$23:FJ$23)</f>
        <v>1.435937</v>
      </c>
      <c r="EZ28" s="2">
        <f>1/1000000*SUM(FuelWood!EZ$23:FK$23)</f>
        <v>1.336606</v>
      </c>
      <c r="FA28" s="2">
        <f>1/1000000*SUM(FuelWood!FA$23:FL$23)</f>
        <v>1.103118</v>
      </c>
      <c r="FB28" s="2">
        <f>1/1000000*SUM(FuelWood!FB$23:FM$23)</f>
        <v>1.0129139999999999</v>
      </c>
      <c r="FC28" s="2">
        <f>1/1000000*SUM(FuelWood!FC$23:FN$23)</f>
        <v>0.9307979999999999</v>
      </c>
      <c r="FD28" s="2">
        <f>1/1000000*SUM(FuelWood!FD$23:FO$23)</f>
        <v>0.73946099999999992</v>
      </c>
      <c r="FE28" s="2">
        <f>1/1000000*SUM(FuelWood!FE$23:FP$23)</f>
        <v>0.74066799999999999</v>
      </c>
      <c r="FF28" s="2">
        <f>1/1000000*SUM(FuelWood!FF$23:FQ$23)</f>
        <v>0.75375300000000001</v>
      </c>
      <c r="FG28" s="2">
        <f>1/1000000*SUM(FuelWood!FG$23:FR$23)</f>
        <v>0.710812</v>
      </c>
      <c r="FH28" s="2">
        <f>1/1000000*SUM(FuelWood!FH$23:FS$23)</f>
        <v>0.61075800000000002</v>
      </c>
      <c r="FI28" s="2">
        <f>1/1000000*SUM(FuelWood!FI$23:FT$23)</f>
        <v>0.57981899999999997</v>
      </c>
      <c r="FJ28" s="2">
        <f>1/1000000*SUM(FuelWood!FJ$23:FU$23)</f>
        <v>0.530366</v>
      </c>
      <c r="FK28" s="2">
        <f>1/1000000*SUM(FuelWood!FK$23:FV$23)</f>
        <v>0.49102599999999996</v>
      </c>
      <c r="FL28" s="2">
        <f>1/1000000*SUM(FuelWood!FL$23:FW$23)</f>
        <v>0.429479</v>
      </c>
      <c r="FM28" s="2">
        <f>1/1000000*SUM(FuelWood!FM$23:FX$23)</f>
        <v>0.39662599999999998</v>
      </c>
      <c r="FN28" s="2">
        <f>1/1000000*SUM(FuelWood!FN$23:FY$23)</f>
        <v>0.34487699999999999</v>
      </c>
    </row>
    <row r="29" spans="1:170">
      <c r="A29" t="str">
        <f>Pellets!A$25</f>
        <v>Netherlands</v>
      </c>
      <c r="B29" s="2">
        <f>1/1000000*SUM(FuelWood!B$25:M$25)</f>
        <v>0.18655099999999999</v>
      </c>
      <c r="C29" s="2">
        <f>1/1000000*SUM(FuelWood!C$25:N$25)</f>
        <v>0.18471799999999999</v>
      </c>
      <c r="D29" s="2">
        <f>1/1000000*SUM(FuelWood!D$25:O$25)</f>
        <v>0.18920799999999999</v>
      </c>
      <c r="E29" s="2">
        <f>1/1000000*SUM(FuelWood!E$25:P$25)</f>
        <v>0.181561</v>
      </c>
      <c r="F29" s="2">
        <f>1/1000000*SUM(FuelWood!F$25:Q$25)</f>
        <v>0.16736599999999999</v>
      </c>
      <c r="G29" s="2">
        <f>1/1000000*SUM(FuelWood!G$25:R$25)</f>
        <v>0.177846</v>
      </c>
      <c r="H29" s="2">
        <f>1/1000000*SUM(FuelWood!H$25:S$25)</f>
        <v>0.160243</v>
      </c>
      <c r="I29" s="2">
        <f>1/1000000*SUM(FuelWood!I$25:T$25)</f>
        <v>0.140984</v>
      </c>
      <c r="J29" s="2">
        <f>1/1000000*SUM(FuelWood!J$25:U$25)</f>
        <v>0.13805399999999998</v>
      </c>
      <c r="K29" s="2">
        <f>1/1000000*SUM(FuelWood!K$25:V$25)</f>
        <v>0.13334599999999999</v>
      </c>
      <c r="L29" s="2">
        <f>1/1000000*SUM(FuelWood!L$25:W$25)</f>
        <v>0.13984199999999999</v>
      </c>
      <c r="M29" s="2">
        <f>1/1000000*SUM(FuelWood!M$25:X$25)</f>
        <v>0.12384299999999999</v>
      </c>
      <c r="N29" s="2">
        <f>1/1000000*SUM(FuelWood!N$25:Y$25)</f>
        <v>0.11444199999999999</v>
      </c>
      <c r="O29" s="2">
        <f>1/1000000*SUM(FuelWood!O$25:Z$25)</f>
        <v>0.10757699999999999</v>
      </c>
      <c r="P29" s="2">
        <f>1/1000000*SUM(FuelWood!P$25:AA$25)</f>
        <v>0.109556</v>
      </c>
      <c r="Q29" s="2">
        <f>1/1000000*SUM(FuelWood!Q$25:AB$25)</f>
        <v>0.107723</v>
      </c>
      <c r="R29" s="2">
        <f>1/1000000*SUM(FuelWood!R$25:AC$25)</f>
        <v>0.11258499999999999</v>
      </c>
      <c r="S29" s="2">
        <f>1/1000000*SUM(FuelWood!S$25:AD$25)</f>
        <v>9.2405000000000001E-2</v>
      </c>
      <c r="T29" s="2">
        <f>1/1000000*SUM(FuelWood!T$25:AE$25)</f>
        <v>0.10678</v>
      </c>
      <c r="U29" s="2">
        <f>1/1000000*SUM(FuelWood!U$25:AF$25)</f>
        <v>0.113911</v>
      </c>
      <c r="V29" s="2">
        <f>1/1000000*SUM(FuelWood!V$25:AG$25)</f>
        <v>0.118617</v>
      </c>
      <c r="W29" s="2">
        <f>1/1000000*SUM(FuelWood!W$25:AH$25)</f>
        <v>0.11705699999999999</v>
      </c>
      <c r="X29" s="2">
        <f>1/1000000*SUM(FuelWood!X$25:AI$25)</f>
        <v>0.105125</v>
      </c>
      <c r="Y29" s="2">
        <f>1/1000000*SUM(FuelWood!Y$25:AJ$25)</f>
        <v>0.11829999999999999</v>
      </c>
      <c r="Z29" s="2">
        <f>1/1000000*SUM(FuelWood!Z$25:AK$25)</f>
        <v>0.11215499999999999</v>
      </c>
      <c r="AA29" s="2">
        <f>1/1000000*SUM(FuelWood!AA$25:AL$25)</f>
        <v>0.13254199999999999</v>
      </c>
      <c r="AB29" s="2">
        <f>1/1000000*SUM(FuelWood!AB$25:AM$25)</f>
        <v>0.14963099999999999</v>
      </c>
      <c r="AC29" s="2">
        <f>1/1000000*SUM(FuelWood!AC$25:AN$25)</f>
        <v>0.152173</v>
      </c>
      <c r="AD29" s="2">
        <f>1/1000000*SUM(FuelWood!AD$25:AO$25)</f>
        <v>0.151556</v>
      </c>
      <c r="AE29" s="2">
        <f>1/1000000*SUM(FuelWood!AE$25:AP$25)</f>
        <v>0.1469</v>
      </c>
      <c r="AF29" s="2">
        <f>1/1000000*SUM(FuelWood!AF$25:AQ$25)</f>
        <v>0.150255</v>
      </c>
      <c r="AG29" s="2">
        <f>1/1000000*SUM(FuelWood!AG$25:AR$25)</f>
        <v>0.147281</v>
      </c>
      <c r="AH29" s="2">
        <f>1/1000000*SUM(FuelWood!AH$25:AS$25)</f>
        <v>0.14992999999999998</v>
      </c>
      <c r="AI29" s="2">
        <f>1/1000000*SUM(FuelWood!AI$25:AT$25)</f>
        <v>0.15967899999999999</v>
      </c>
      <c r="AJ29" s="2">
        <f>1/1000000*SUM(FuelWood!AJ$25:AU$25)</f>
        <v>0.18219299999999999</v>
      </c>
      <c r="AK29" s="2">
        <f>1/1000000*SUM(FuelWood!AK$25:AV$25)</f>
        <v>0.171096</v>
      </c>
      <c r="AL29" s="2">
        <f>1/1000000*SUM(FuelWood!AL$25:AW$25)</f>
        <v>0.179595</v>
      </c>
      <c r="AM29" s="2">
        <f>1/1000000*SUM(FuelWood!AM$25:AX$25)</f>
        <v>0.180114</v>
      </c>
      <c r="AN29" s="2">
        <f>1/1000000*SUM(FuelWood!AN$25:AY$25)</f>
        <v>0.16140199999999999</v>
      </c>
      <c r="AO29" s="2">
        <f>1/1000000*SUM(FuelWood!AO$25:AZ$25)</f>
        <v>0.16786999999999999</v>
      </c>
      <c r="AP29" s="2">
        <f>1/1000000*SUM(FuelWood!AP$25:BA$25)</f>
        <v>0.16506899999999999</v>
      </c>
      <c r="AQ29" s="2">
        <f>1/1000000*SUM(FuelWood!AQ$25:BB$25)</f>
        <v>0.16556199999999999</v>
      </c>
      <c r="AR29" s="2">
        <f>1/1000000*SUM(FuelWood!AR$25:BC$25)</f>
        <v>0.14435100000000001</v>
      </c>
      <c r="AS29" s="2">
        <f>1/1000000*SUM(FuelWood!AS$25:BD$25)</f>
        <v>0.13805599999999998</v>
      </c>
      <c r="AT29" s="2">
        <f>1/1000000*SUM(FuelWood!AT$25:BE$25)</f>
        <v>0.13155500000000001</v>
      </c>
      <c r="AU29" s="2">
        <f>1/1000000*SUM(FuelWood!AU$25:BF$25)</f>
        <v>0.111608</v>
      </c>
      <c r="AV29" s="2">
        <f>1/1000000*SUM(FuelWood!AV$25:BG$25)</f>
        <v>0.105255</v>
      </c>
      <c r="AW29" s="2">
        <f>1/1000000*SUM(FuelWood!AW$25:BH$25)</f>
        <v>0.10674299999999999</v>
      </c>
      <c r="AX29" s="2">
        <f>1/1000000*SUM(FuelWood!AX$25:BI$25)</f>
        <v>0.116523</v>
      </c>
      <c r="AY29" s="2">
        <f>1/1000000*SUM(FuelWood!AY$25:BJ$25)</f>
        <v>0.108954</v>
      </c>
      <c r="AZ29" s="2">
        <f>1/1000000*SUM(FuelWood!AZ$25:BK$25)</f>
        <v>0.121143</v>
      </c>
      <c r="BA29" s="2">
        <f>1/1000000*SUM(FuelWood!BA$25:BL$25)</f>
        <v>0.11165599999999999</v>
      </c>
      <c r="BB29" s="2">
        <f>1/1000000*SUM(FuelWood!BB$25:BM$25)</f>
        <v>0.11866099999999999</v>
      </c>
      <c r="BC29" s="2">
        <f>1/1000000*SUM(FuelWood!BC$25:BN$25)</f>
        <v>0.12253399999999999</v>
      </c>
      <c r="BD29" s="2">
        <f>1/1000000*SUM(FuelWood!BD$25:BO$25)</f>
        <v>0.123416</v>
      </c>
      <c r="BE29" s="2">
        <f>1/1000000*SUM(FuelWood!BE$25:BP$25)</f>
        <v>0.15367799999999998</v>
      </c>
      <c r="BF29" s="2">
        <f>1/1000000*SUM(FuelWood!BF$25:BQ$25)</f>
        <v>0.157605</v>
      </c>
      <c r="BG29" s="2">
        <f>1/1000000*SUM(FuelWood!BG$25:BR$25)</f>
        <v>0.166134</v>
      </c>
      <c r="BH29" s="2">
        <f>1/1000000*SUM(FuelWood!BH$25:BS$25)</f>
        <v>0.17308299999999999</v>
      </c>
      <c r="BI29" s="2">
        <f>1/1000000*SUM(FuelWood!BI$25:BT$25)</f>
        <v>0.19170699999999999</v>
      </c>
      <c r="BJ29" s="2">
        <f>1/1000000*SUM(FuelWood!BJ$25:BU$25)</f>
        <v>0.200574</v>
      </c>
      <c r="BK29" s="2">
        <f>1/1000000*SUM(FuelWood!BK$25:BV$25)</f>
        <v>0.20388799999999999</v>
      </c>
      <c r="BL29" s="2">
        <f>1/1000000*SUM(FuelWood!BL$25:BW$25)</f>
        <v>0.20291399999999998</v>
      </c>
      <c r="BM29" s="2">
        <f>1/1000000*SUM(FuelWood!BM$25:BX$25)</f>
        <v>0.22029699999999999</v>
      </c>
      <c r="BN29" s="2">
        <f>1/1000000*SUM(FuelWood!BN$25:BY$25)</f>
        <v>0.232236</v>
      </c>
      <c r="BO29" s="2">
        <f>1/1000000*SUM(FuelWood!BO$25:BZ$25)</f>
        <v>0.25300299999999998</v>
      </c>
      <c r="BP29" s="2">
        <f>1/1000000*SUM(FuelWood!BP$25:CA$25)</f>
        <v>0.25580599999999998</v>
      </c>
      <c r="BQ29" s="2">
        <f>1/1000000*SUM(FuelWood!BQ$25:CB$25)</f>
        <v>0.22930099999999998</v>
      </c>
      <c r="BR29" s="2">
        <f>1/1000000*SUM(FuelWood!BR$25:CC$25)</f>
        <v>0.23161399999999999</v>
      </c>
      <c r="BS29" s="2">
        <f>1/1000000*SUM(FuelWood!BS$25:CD$25)</f>
        <v>0.22770299999999999</v>
      </c>
      <c r="BT29" s="2">
        <f>1/1000000*SUM(FuelWood!BT$25:CE$25)</f>
        <v>0.22253399999999998</v>
      </c>
      <c r="BU29" s="2">
        <f>1/1000000*SUM(FuelWood!BU$25:CF$25)</f>
        <v>0.25552599999999998</v>
      </c>
      <c r="BV29" s="2">
        <f>1/1000000*SUM(FuelWood!BV$25:CG$25)</f>
        <v>0.28376599999999996</v>
      </c>
      <c r="BW29" s="2">
        <f>1/1000000*SUM(FuelWood!BW$25:CH$25)</f>
        <v>0.26632699999999998</v>
      </c>
      <c r="BX29" s="2">
        <f>1/1000000*SUM(FuelWood!BX$25:CI$25)</f>
        <v>0.330986</v>
      </c>
      <c r="BY29" s="2">
        <f>1/1000000*SUM(FuelWood!BY$25:CJ$25)</f>
        <v>0.325791</v>
      </c>
      <c r="BZ29" s="2">
        <f>1/1000000*SUM(FuelWood!BZ$25:CK$25)</f>
        <v>0.32349899999999998</v>
      </c>
      <c r="CA29" s="2">
        <f>1/1000000*SUM(FuelWood!CA$25:CL$25)</f>
        <v>0.31543299999999996</v>
      </c>
      <c r="CB29" s="2">
        <f>1/1000000*SUM(FuelWood!CB$25:CM$25)</f>
        <v>0.31262400000000001</v>
      </c>
      <c r="CC29" s="2">
        <f>1/1000000*SUM(FuelWood!CC$25:CN$25)</f>
        <v>0.30996799999999997</v>
      </c>
      <c r="CD29" s="2">
        <f>1/1000000*SUM(FuelWood!CD$25:CO$25)</f>
        <v>0.30246000000000001</v>
      </c>
      <c r="CE29" s="2">
        <f>1/1000000*SUM(FuelWood!CE$25:CP$25)</f>
        <v>0.29642399999999997</v>
      </c>
      <c r="CF29" s="2">
        <f>1/1000000*SUM(FuelWood!CF$25:CQ$25)</f>
        <v>0.27679799999999999</v>
      </c>
      <c r="CG29" s="2">
        <f>1/1000000*SUM(FuelWood!CG$25:CR$25)</f>
        <v>0.22428299999999998</v>
      </c>
      <c r="CH29" s="2">
        <f>1/1000000*SUM(FuelWood!CH$25:CS$25)</f>
        <v>0.16900899999999999</v>
      </c>
      <c r="CI29" s="2">
        <f>1/1000000*SUM(FuelWood!CI$25:CT$25)</f>
        <v>0.17661399999999999</v>
      </c>
      <c r="CJ29" s="2">
        <f>1/1000000*SUM(FuelWood!CJ$25:CU$25)</f>
        <v>0.11194599999999999</v>
      </c>
      <c r="CK29" s="2">
        <f>1/1000000*SUM(FuelWood!CK$25:CV$25)</f>
        <v>0.11806999999999999</v>
      </c>
      <c r="CL29" s="2">
        <f>1/1000000*SUM(FuelWood!CL$25:CW$25)</f>
        <v>0.11498499999999999</v>
      </c>
      <c r="CM29" s="2">
        <f>1/1000000*SUM(FuelWood!CM$25:CX$25)</f>
        <v>9.9410999999999999E-2</v>
      </c>
      <c r="CN29" s="2">
        <f>1/1000000*SUM(FuelWood!CN$25:CY$25)</f>
        <v>0.110384</v>
      </c>
      <c r="CO29" s="2">
        <f>1/1000000*SUM(FuelWood!CO$25:CZ$25)</f>
        <v>0.121527</v>
      </c>
      <c r="CP29" s="2">
        <f>1/1000000*SUM(FuelWood!CP$25:DA$25)</f>
        <v>0.14060300000000001</v>
      </c>
      <c r="CQ29" s="2">
        <f>1/1000000*SUM(FuelWood!CQ$25:DB$25)</f>
        <v>0.1537</v>
      </c>
      <c r="CR29" s="2">
        <f>1/1000000*SUM(FuelWood!CR$25:DC$25)</f>
        <v>0.16196199999999999</v>
      </c>
      <c r="CS29" s="2">
        <f>1/1000000*SUM(FuelWood!CS$25:DD$25)</f>
        <v>0.15714999999999998</v>
      </c>
      <c r="CT29" s="2">
        <f>1/1000000*SUM(FuelWood!CT$25:DE$25)</f>
        <v>0.164437</v>
      </c>
      <c r="CU29" s="2">
        <f>1/1000000*SUM(FuelWood!CU$25:DF$25)</f>
        <v>0.15438399999999999</v>
      </c>
      <c r="CV29" s="2">
        <f>1/1000000*SUM(FuelWood!CV$25:DG$25)</f>
        <v>0.14706900000000001</v>
      </c>
      <c r="CW29" s="2">
        <f>1/1000000*SUM(FuelWood!CW$25:DH$25)</f>
        <v>0.13948199999999999</v>
      </c>
      <c r="CX29" s="2">
        <f>1/1000000*SUM(FuelWood!CX$25:DI$25)</f>
        <v>0.14196</v>
      </c>
      <c r="CY29" s="2">
        <f>1/1000000*SUM(FuelWood!CY$25:DJ$25)</f>
        <v>0.18106699999999998</v>
      </c>
      <c r="CZ29" s="2">
        <f>1/1000000*SUM(FuelWood!CZ$25:DK$25)</f>
        <v>0.182972</v>
      </c>
      <c r="DA29" s="2">
        <f>1/1000000*SUM(FuelWood!DA$25:DL$25)</f>
        <v>0.180032</v>
      </c>
      <c r="DB29" s="2">
        <f>1/1000000*SUM(FuelWood!DB$25:DM$25)</f>
        <v>0.161241</v>
      </c>
      <c r="DC29" s="2">
        <f>1/1000000*SUM(FuelWood!DC$25:DN$25)</f>
        <v>0.15031600000000001</v>
      </c>
      <c r="DD29" s="2">
        <f>1/1000000*SUM(FuelWood!DD$25:DO$25)</f>
        <v>0.16928299999999999</v>
      </c>
      <c r="DE29" s="2">
        <f>1/1000000*SUM(FuelWood!DE$25:DP$25)</f>
        <v>0.18484199999999998</v>
      </c>
      <c r="DF29" s="2">
        <f>1/1000000*SUM(FuelWood!DF$25:DQ$25)</f>
        <v>0.18183199999999999</v>
      </c>
      <c r="DG29" s="2">
        <f>1/1000000*SUM(FuelWood!DG$25:DR$25)</f>
        <v>0.18090799999999999</v>
      </c>
      <c r="DH29" s="2">
        <f>1/1000000*SUM(FuelWood!DH$25:DS$25)</f>
        <v>0.18176199999999998</v>
      </c>
      <c r="DI29" s="2">
        <f>1/1000000*SUM(FuelWood!DI$25:DT$25)</f>
        <v>0.180067</v>
      </c>
      <c r="DJ29" s="2">
        <f>1/1000000*SUM(FuelWood!DJ$25:DU$25)</f>
        <v>0.174845</v>
      </c>
      <c r="DK29" s="2">
        <f>1/1000000*SUM(FuelWood!DK$25:DV$25)</f>
        <v>0.16758799999999999</v>
      </c>
      <c r="DL29" s="2">
        <f>1/1000000*SUM(FuelWood!DL$25:DW$25)</f>
        <v>0.15448899999999999</v>
      </c>
      <c r="DM29" s="2">
        <f>1/1000000*SUM(FuelWood!DM$25:DX$25)</f>
        <v>0.14726300000000001</v>
      </c>
      <c r="DN29" s="2">
        <f>1/1000000*SUM(FuelWood!DN$25:DY$25)</f>
        <v>0.14837999999999998</v>
      </c>
      <c r="DO29" s="2">
        <f>1/1000000*SUM(FuelWood!DO$25:DZ$25)</f>
        <v>0.14906</v>
      </c>
      <c r="DP29" s="2">
        <f>1/1000000*SUM(FuelWood!DP$25:EA$25)</f>
        <v>0.12084299999999999</v>
      </c>
      <c r="DQ29" s="2">
        <f>1/1000000*SUM(FuelWood!DQ$25:EB$25)</f>
        <v>0.21638399999999999</v>
      </c>
      <c r="DR29" s="2">
        <f>1/1000000*SUM(FuelWood!DR$25:EC$25)</f>
        <v>0.32464699999999996</v>
      </c>
      <c r="DS29" s="2">
        <f>1/1000000*SUM(FuelWood!DS$25:ED$25)</f>
        <v>0.333428</v>
      </c>
      <c r="DT29" s="2">
        <f>1/1000000*SUM(FuelWood!DT$25:EE$25)</f>
        <v>0.36200599999999999</v>
      </c>
      <c r="DU29" s="2">
        <f>1/1000000*SUM(FuelWood!DU$25:EF$25)</f>
        <v>0.36172899999999997</v>
      </c>
      <c r="DV29" s="2">
        <f>1/1000000*SUM(FuelWood!DV$25:EG$25)</f>
        <v>0.35698799999999997</v>
      </c>
      <c r="DW29" s="2">
        <f>1/1000000*SUM(FuelWood!DW$25:EH$25)</f>
        <v>0.328822</v>
      </c>
      <c r="DX29" s="2">
        <f>1/1000000*SUM(FuelWood!DX$25:EI$25)</f>
        <v>0.34456699999999996</v>
      </c>
      <c r="DY29" s="2">
        <f>1/1000000*SUM(FuelWood!DY$25:EJ$25)</f>
        <v>0.34212300000000001</v>
      </c>
      <c r="DZ29" s="2">
        <f>1/1000000*SUM(FuelWood!DZ$25:EK$25)</f>
        <v>0.34670699999999999</v>
      </c>
      <c r="EA29" s="2">
        <f>1/1000000*SUM(FuelWood!EA$25:EL$25)</f>
        <v>0.343698</v>
      </c>
      <c r="EB29" s="2">
        <f>1/1000000*SUM(FuelWood!EB$25:EM$25)</f>
        <v>0.35447400000000001</v>
      </c>
      <c r="EC29" s="2">
        <f>1/1000000*SUM(FuelWood!EC$25:EN$25)</f>
        <v>0.37202799999999997</v>
      </c>
      <c r="ED29" s="2">
        <f>1/1000000*SUM(FuelWood!ED$25:EO$25)</f>
        <v>0.273173</v>
      </c>
      <c r="EE29" s="2">
        <f>1/1000000*SUM(FuelWood!EE$25:EP$25)</f>
        <v>0.29487999999999998</v>
      </c>
      <c r="EF29" s="2">
        <f>1/1000000*SUM(FuelWood!EF$25:EQ$25)</f>
        <v>0.28070899999999999</v>
      </c>
      <c r="EG29" s="2">
        <f>1/1000000*SUM(FuelWood!EG$25:ER$25)</f>
        <v>0.31872800000000001</v>
      </c>
      <c r="EH29" s="2">
        <f>1/1000000*SUM(FuelWood!EH$25:ES$25)</f>
        <v>0.35123799999999999</v>
      </c>
      <c r="EI29" s="2">
        <f>1/1000000*SUM(FuelWood!EI$25:ET$25)</f>
        <v>0.381629</v>
      </c>
      <c r="EJ29" s="2">
        <f>1/1000000*SUM(FuelWood!EJ$25:EU$25)</f>
        <v>0.39274599999999998</v>
      </c>
      <c r="EK29" s="2">
        <f>1/1000000*SUM(FuelWood!EK$25:EV$25)</f>
        <v>0.44092899999999996</v>
      </c>
      <c r="EL29" s="2">
        <f>1/1000000*SUM(FuelWood!EL$25:EW$25)</f>
        <v>0.46937699999999999</v>
      </c>
      <c r="EM29" s="2">
        <f>1/1000000*SUM(FuelWood!EM$25:EX$25)</f>
        <v>0.72430299999999992</v>
      </c>
      <c r="EN29" s="2">
        <f>1/1000000*SUM(FuelWood!EN$25:EY$25)</f>
        <v>0.81762400000000002</v>
      </c>
      <c r="EO29" s="2">
        <f>1/1000000*SUM(FuelWood!EO$25:EZ$25)</f>
        <v>0.75568299999999999</v>
      </c>
      <c r="EP29" s="2">
        <f>1/1000000*SUM(FuelWood!EP$25:FA$25)</f>
        <v>0.92482399999999998</v>
      </c>
      <c r="EQ29" s="2">
        <f>1/1000000*SUM(FuelWood!EQ$25:FB$25)</f>
        <v>0.92214299999999993</v>
      </c>
      <c r="ER29" s="2">
        <f>1/1000000*SUM(FuelWood!ER$25:FC$25)</f>
        <v>0.94949799999999995</v>
      </c>
      <c r="ES29" s="2">
        <f>1/1000000*SUM(FuelWood!ES$25:FD$25)</f>
        <v>0.959032</v>
      </c>
      <c r="ET29" s="2">
        <f>1/1000000*SUM(FuelWood!ET$25:FE$25)</f>
        <v>0.92578899999999997</v>
      </c>
      <c r="EU29" s="2">
        <f>1/1000000*SUM(FuelWood!EU$25:FF$25)</f>
        <v>0.90376999999999996</v>
      </c>
      <c r="EV29" s="2">
        <f>1/1000000*SUM(FuelWood!EV$25:FG$25)</f>
        <v>0.88170799999999994</v>
      </c>
      <c r="EW29" s="2">
        <f>1/1000000*SUM(FuelWood!EW$25:FH$25)</f>
        <v>0.83710499999999999</v>
      </c>
      <c r="EX29" s="2">
        <f>1/1000000*SUM(FuelWood!EX$25:FI$25)</f>
        <v>0.81959399999999993</v>
      </c>
      <c r="EY29" s="2">
        <f>1/1000000*SUM(FuelWood!EY$25:FJ$25)</f>
        <v>0.58279300000000001</v>
      </c>
      <c r="EZ29" s="2">
        <f>1/1000000*SUM(FuelWood!EZ$25:FK$25)</f>
        <v>0.53148200000000001</v>
      </c>
      <c r="FA29" s="2">
        <f>1/1000000*SUM(FuelWood!FA$25:FL$25)</f>
        <v>0.52797300000000003</v>
      </c>
      <c r="FB29" s="2">
        <f>1/1000000*SUM(FuelWood!FB$25:FM$25)</f>
        <v>0.38918199999999997</v>
      </c>
      <c r="FC29" s="2">
        <f>1/1000000*SUM(FuelWood!FC$25:FN$25)</f>
        <v>0.38483599999999996</v>
      </c>
      <c r="FD29" s="2">
        <f>1/1000000*SUM(FuelWood!FD$25:FO$25)</f>
        <v>0.36317899999999997</v>
      </c>
      <c r="FE29" s="2">
        <f>1/1000000*SUM(FuelWood!FE$25:FP$25)</f>
        <v>0.31996399999999997</v>
      </c>
      <c r="FF29" s="2">
        <f>1/1000000*SUM(FuelWood!FF$25:FQ$25)</f>
        <v>0.32076199999999999</v>
      </c>
      <c r="FG29" s="2">
        <f>1/1000000*SUM(FuelWood!FG$25:FR$25)</f>
        <v>0.31292300000000001</v>
      </c>
      <c r="FH29" s="2">
        <f>1/1000000*SUM(FuelWood!FH$25:FS$25)</f>
        <v>0.32776699999999998</v>
      </c>
      <c r="FI29" s="2">
        <f>1/1000000*SUM(FuelWood!FI$25:FT$25)</f>
        <v>0.33435899999999996</v>
      </c>
      <c r="FJ29" s="2">
        <f>1/1000000*SUM(FuelWood!FJ$25:FU$25)</f>
        <v>0.48615599999999998</v>
      </c>
      <c r="FK29" s="2">
        <f>1/1000000*SUM(FuelWood!FK$25:FV$25)</f>
        <v>0.65551999999999999</v>
      </c>
      <c r="FL29" s="2">
        <f>1/1000000*SUM(FuelWood!FL$25:FW$25)</f>
        <v>0.59997</v>
      </c>
      <c r="FM29" s="2">
        <f>1/1000000*SUM(FuelWood!FM$25:FX$25)</f>
        <v>0.532057</v>
      </c>
      <c r="FN29" s="2">
        <f>1/1000000*SUM(FuelWood!FN$25:FY$25)</f>
        <v>0.47919199999999995</v>
      </c>
    </row>
    <row r="30" spans="1:170">
      <c r="A30" t="s">
        <v>12</v>
      </c>
      <c r="B30" s="2">
        <f t="shared" ref="B30:AG30" si="101">B$21-SUM(B26:B29)</f>
        <v>1.1169999999999902E-2</v>
      </c>
      <c r="C30" s="2">
        <f t="shared" si="101"/>
        <v>1.1068999999999551E-2</v>
      </c>
      <c r="D30" s="2">
        <f t="shared" si="101"/>
        <v>9.8810000000000286E-3</v>
      </c>
      <c r="E30" s="2">
        <f t="shared" si="101"/>
        <v>9.8810000000000286E-3</v>
      </c>
      <c r="F30" s="2">
        <f t="shared" si="101"/>
        <v>9.8810000000004727E-3</v>
      </c>
      <c r="G30" s="2">
        <f t="shared" si="101"/>
        <v>9.8810000000000286E-3</v>
      </c>
      <c r="H30" s="2">
        <f t="shared" si="101"/>
        <v>9.8810000000004727E-3</v>
      </c>
      <c r="I30" s="2">
        <f t="shared" si="101"/>
        <v>9.8810000000000286E-3</v>
      </c>
      <c r="J30" s="2">
        <f t="shared" si="101"/>
        <v>2.5962000000000263E-2</v>
      </c>
      <c r="K30" s="2">
        <f t="shared" si="101"/>
        <v>4.6235999999999944E-2</v>
      </c>
      <c r="L30" s="2">
        <f t="shared" si="101"/>
        <v>5.2181000000000033E-2</v>
      </c>
      <c r="M30" s="2">
        <f t="shared" si="101"/>
        <v>5.4961000000000038E-2</v>
      </c>
      <c r="N30" s="2">
        <f t="shared" si="101"/>
        <v>4.7991000000000117E-2</v>
      </c>
      <c r="O30" s="2">
        <f t="shared" si="101"/>
        <v>5.7945999999999831E-2</v>
      </c>
      <c r="P30" s="2">
        <f t="shared" si="101"/>
        <v>8.4369999999999834E-2</v>
      </c>
      <c r="Q30" s="2">
        <f t="shared" si="101"/>
        <v>0.14105199999999996</v>
      </c>
      <c r="R30" s="2">
        <f t="shared" si="101"/>
        <v>0.25615999999999994</v>
      </c>
      <c r="S30" s="2">
        <f t="shared" si="101"/>
        <v>0.34392999999999985</v>
      </c>
      <c r="T30" s="2">
        <f t="shared" si="101"/>
        <v>0.35261799999999988</v>
      </c>
      <c r="U30" s="2">
        <f t="shared" si="101"/>
        <v>0.35261799999999965</v>
      </c>
      <c r="V30" s="2">
        <f t="shared" si="101"/>
        <v>0.39678700000000022</v>
      </c>
      <c r="W30" s="2">
        <f t="shared" si="101"/>
        <v>0.39264199999999994</v>
      </c>
      <c r="X30" s="2">
        <f t="shared" si="101"/>
        <v>0.38959100000000046</v>
      </c>
      <c r="Y30" s="2">
        <f t="shared" si="101"/>
        <v>0.45148400000000022</v>
      </c>
      <c r="Z30" s="2">
        <f t="shared" si="101"/>
        <v>1.044462</v>
      </c>
      <c r="AA30" s="2">
        <f t="shared" si="101"/>
        <v>1.0409409999999997</v>
      </c>
      <c r="AB30" s="2">
        <f t="shared" si="101"/>
        <v>1.0227590000000002</v>
      </c>
      <c r="AC30" s="2">
        <f t="shared" si="101"/>
        <v>0.96961899999999979</v>
      </c>
      <c r="AD30" s="2">
        <f t="shared" si="101"/>
        <v>0.85876900000000012</v>
      </c>
      <c r="AE30" s="2">
        <f t="shared" si="101"/>
        <v>0.78703400000000023</v>
      </c>
      <c r="AF30" s="2">
        <f t="shared" si="101"/>
        <v>0.78506399999999976</v>
      </c>
      <c r="AG30" s="2">
        <f t="shared" si="101"/>
        <v>0.78847599999999973</v>
      </c>
      <c r="AH30" s="2">
        <f t="shared" ref="AH30:BM30" si="102">AH$21-SUM(AH26:AH29)</f>
        <v>0.7293400000000001</v>
      </c>
      <c r="AI30" s="2">
        <f t="shared" si="102"/>
        <v>0.72781399999999996</v>
      </c>
      <c r="AJ30" s="2">
        <f t="shared" si="102"/>
        <v>0.72492000000000001</v>
      </c>
      <c r="AK30" s="2">
        <f t="shared" si="102"/>
        <v>0.66024700000000003</v>
      </c>
      <c r="AL30" s="2">
        <f t="shared" si="102"/>
        <v>6.4357999999999471E-2</v>
      </c>
      <c r="AM30" s="2">
        <f t="shared" si="102"/>
        <v>5.7924000000000753E-2</v>
      </c>
      <c r="AN30" s="2">
        <f t="shared" si="102"/>
        <v>4.968200000000067E-2</v>
      </c>
      <c r="AO30" s="2">
        <f t="shared" si="102"/>
        <v>4.8200000000000465E-2</v>
      </c>
      <c r="AP30" s="2">
        <f t="shared" si="102"/>
        <v>4.3941999999999481E-2</v>
      </c>
      <c r="AQ30" s="2">
        <f t="shared" si="102"/>
        <v>2.7906999999999904E-2</v>
      </c>
      <c r="AR30" s="2">
        <f t="shared" si="102"/>
        <v>2.118899999999968E-2</v>
      </c>
      <c r="AS30" s="2">
        <f t="shared" si="102"/>
        <v>1.777699999999971E-2</v>
      </c>
      <c r="AT30" s="2">
        <f t="shared" si="102"/>
        <v>1.6663000000000316E-2</v>
      </c>
      <c r="AU30" s="2">
        <f t="shared" si="102"/>
        <v>2.0600000000001728E-3</v>
      </c>
      <c r="AV30" s="2">
        <f t="shared" si="102"/>
        <v>4.6940000000006421E-3</v>
      </c>
      <c r="AW30" s="2">
        <f t="shared" si="102"/>
        <v>4.6939999999997539E-3</v>
      </c>
      <c r="AX30" s="2">
        <f t="shared" si="102"/>
        <v>4.6939999999997539E-3</v>
      </c>
      <c r="AY30" s="2">
        <f t="shared" si="102"/>
        <v>4.6939999999988657E-3</v>
      </c>
      <c r="AZ30" s="2">
        <f t="shared" si="102"/>
        <v>4.6939999999997539E-3</v>
      </c>
      <c r="BA30" s="2">
        <f t="shared" si="102"/>
        <v>2.6340000000004693E-3</v>
      </c>
      <c r="BB30" s="2">
        <f t="shared" si="102"/>
        <v>2.6339999999995811E-3</v>
      </c>
      <c r="BC30" s="2">
        <f t="shared" si="102"/>
        <v>2.6339999999995811E-3</v>
      </c>
      <c r="BD30" s="2">
        <f t="shared" si="102"/>
        <v>2.6339999999995811E-3</v>
      </c>
      <c r="BE30" s="2">
        <f t="shared" si="102"/>
        <v>2.6339999999986929E-3</v>
      </c>
      <c r="BF30" s="2">
        <f t="shared" si="102"/>
        <v>2.6339999999995811E-3</v>
      </c>
      <c r="BG30" s="2">
        <f t="shared" si="102"/>
        <v>2.6340000000000252E-3</v>
      </c>
      <c r="BH30" s="2">
        <f t="shared" si="102"/>
        <v>0</v>
      </c>
      <c r="BI30" s="2">
        <f t="shared" si="102"/>
        <v>7.7300000000000146E-3</v>
      </c>
      <c r="BJ30" s="2">
        <f t="shared" si="102"/>
        <v>7.7299999999995705E-3</v>
      </c>
      <c r="BK30" s="2">
        <f t="shared" si="102"/>
        <v>7.7299999999995705E-3</v>
      </c>
      <c r="BL30" s="2">
        <f t="shared" si="102"/>
        <v>7.7300000000000146E-3</v>
      </c>
      <c r="BM30" s="2">
        <f t="shared" si="102"/>
        <v>7.7300000000004587E-3</v>
      </c>
      <c r="BN30" s="2">
        <f t="shared" ref="BN30:BV30" si="103">BN$21-SUM(BN26:BN29)</f>
        <v>7.7300000000004587E-3</v>
      </c>
      <c r="BO30" s="2">
        <f t="shared" si="103"/>
        <v>7.7300000000004587E-3</v>
      </c>
      <c r="BP30" s="2">
        <f t="shared" si="103"/>
        <v>7.7300000000004587E-3</v>
      </c>
      <c r="BQ30" s="2">
        <f t="shared" si="103"/>
        <v>7.7299999999995705E-3</v>
      </c>
      <c r="BR30" s="2">
        <f t="shared" si="103"/>
        <v>7.7299999999995705E-3</v>
      </c>
      <c r="BS30" s="2">
        <f t="shared" si="103"/>
        <v>7.7299999999995705E-3</v>
      </c>
      <c r="BT30" s="2">
        <f t="shared" si="103"/>
        <v>1.4491000000001364E-2</v>
      </c>
      <c r="BU30" s="2">
        <f t="shared" si="103"/>
        <v>6.7610000000009052E-3</v>
      </c>
      <c r="BV30" s="2">
        <f t="shared" si="103"/>
        <v>6.761000000000017E-3</v>
      </c>
      <c r="BW30" s="2">
        <f t="shared" ref="BW30:CH30" si="104">BW$21-SUM(BW26:BW29)</f>
        <v>6.7609999999991288E-3</v>
      </c>
      <c r="BX30" s="2">
        <f t="shared" si="104"/>
        <v>6.761000000000017E-3</v>
      </c>
      <c r="BY30" s="2">
        <f t="shared" si="104"/>
        <v>6.761000000000017E-3</v>
      </c>
      <c r="BZ30" s="2">
        <f t="shared" si="104"/>
        <v>6.8150000000004596E-3</v>
      </c>
      <c r="CA30" s="2">
        <f t="shared" si="104"/>
        <v>6.8150000000000155E-3</v>
      </c>
      <c r="CB30" s="2">
        <f t="shared" si="104"/>
        <v>6.8150000000004596E-3</v>
      </c>
      <c r="CC30" s="2">
        <f t="shared" si="104"/>
        <v>6.8150000000000155E-3</v>
      </c>
      <c r="CD30" s="2">
        <f t="shared" si="104"/>
        <v>6.8150000000000155E-3</v>
      </c>
      <c r="CE30" s="2">
        <f t="shared" si="104"/>
        <v>6.8150000000004596E-3</v>
      </c>
      <c r="CF30" s="2">
        <f t="shared" si="104"/>
        <v>5.4000000000442583E-5</v>
      </c>
      <c r="CG30" s="2">
        <f t="shared" si="104"/>
        <v>5.4000000000442583E-5</v>
      </c>
      <c r="CH30" s="2">
        <f t="shared" si="104"/>
        <v>5.3999999999998494E-5</v>
      </c>
      <c r="CI30" s="2">
        <f t="shared" ref="CI30:CT30" si="105">CI$21-SUM(CI26:CI29)</f>
        <v>4.4299999999974915E-4</v>
      </c>
      <c r="CJ30" s="2">
        <f t="shared" si="105"/>
        <v>4.4300000000019324E-4</v>
      </c>
      <c r="CK30" s="2">
        <f t="shared" si="105"/>
        <v>4.4300000000019324E-4</v>
      </c>
      <c r="CL30" s="2">
        <f t="shared" si="105"/>
        <v>4.2099999999978266E-4</v>
      </c>
      <c r="CM30" s="2">
        <f t="shared" si="105"/>
        <v>4.2100000000022675E-4</v>
      </c>
      <c r="CN30" s="2">
        <f t="shared" si="105"/>
        <v>4.2099999999978266E-4</v>
      </c>
      <c r="CO30" s="2">
        <f t="shared" si="105"/>
        <v>4.2100000000022675E-4</v>
      </c>
      <c r="CP30" s="2">
        <f t="shared" si="105"/>
        <v>4.2099999999978266E-4</v>
      </c>
      <c r="CQ30" s="2">
        <f t="shared" si="105"/>
        <v>4.2100000000022675E-4</v>
      </c>
      <c r="CR30" s="2">
        <f t="shared" si="105"/>
        <v>4.2099999999978266E-4</v>
      </c>
      <c r="CS30" s="2">
        <f t="shared" si="105"/>
        <v>4.2099999999978266E-4</v>
      </c>
      <c r="CT30" s="2">
        <f t="shared" si="105"/>
        <v>4.2100000000022675E-4</v>
      </c>
      <c r="CU30" s="2">
        <f t="shared" ref="CU30:DF30" si="106">CU$21-SUM(CU26:CU29)</f>
        <v>3.2000000000032003E-5</v>
      </c>
      <c r="CV30" s="2">
        <f t="shared" si="106"/>
        <v>2.6999999999999247E-4</v>
      </c>
      <c r="CW30" s="2">
        <f t="shared" si="106"/>
        <v>2.6999999999954838E-4</v>
      </c>
      <c r="CX30" s="2">
        <f t="shared" si="106"/>
        <v>3.1699999999990069E-4</v>
      </c>
      <c r="CY30" s="2">
        <f t="shared" si="106"/>
        <v>3.1699999999990069E-4</v>
      </c>
      <c r="CZ30" s="2">
        <f t="shared" si="106"/>
        <v>3.1699999999990069E-4</v>
      </c>
      <c r="DA30" s="2">
        <f t="shared" si="106"/>
        <v>3.1699999999990069E-4</v>
      </c>
      <c r="DB30" s="2">
        <f t="shared" si="106"/>
        <v>3.1699999999990069E-4</v>
      </c>
      <c r="DC30" s="2">
        <f t="shared" si="106"/>
        <v>3.4199999999984243E-4</v>
      </c>
      <c r="DD30" s="2">
        <f t="shared" si="106"/>
        <v>3.4199999999984243E-4</v>
      </c>
      <c r="DE30" s="2">
        <f t="shared" si="106"/>
        <v>3.4200000000028652E-4</v>
      </c>
      <c r="DF30" s="2">
        <f t="shared" si="106"/>
        <v>9.7900000000006315E-4</v>
      </c>
      <c r="DG30" s="2">
        <f t="shared" ref="DG30:DR30" si="107">DG$21-SUM(DG26:DG29)</f>
        <v>9.7900000000006315E-4</v>
      </c>
      <c r="DH30" s="2">
        <f t="shared" si="107"/>
        <v>1.4779999999996463E-3</v>
      </c>
      <c r="DI30" s="2">
        <f t="shared" si="107"/>
        <v>1.6080000000000538E-3</v>
      </c>
      <c r="DJ30" s="2">
        <f t="shared" si="107"/>
        <v>1.5290000000005577E-3</v>
      </c>
      <c r="DK30" s="2">
        <f t="shared" si="107"/>
        <v>1.5290000000001136E-3</v>
      </c>
      <c r="DL30" s="2">
        <f t="shared" si="107"/>
        <v>1.5290000000001136E-3</v>
      </c>
      <c r="DM30" s="2">
        <f t="shared" si="107"/>
        <v>1.5299999999998093E-3</v>
      </c>
      <c r="DN30" s="2">
        <f t="shared" si="107"/>
        <v>1.5299999999998093E-3</v>
      </c>
      <c r="DO30" s="2">
        <f t="shared" si="107"/>
        <v>1.5049999999998676E-3</v>
      </c>
      <c r="DP30" s="2">
        <f t="shared" si="107"/>
        <v>1.7140000000006594E-3</v>
      </c>
      <c r="DQ30" s="2">
        <f t="shared" si="107"/>
        <v>1.7139999999997713E-3</v>
      </c>
      <c r="DR30" s="2">
        <f t="shared" si="107"/>
        <v>1.2149999999997441E-3</v>
      </c>
      <c r="DS30" s="2">
        <f t="shared" ref="DS30:ED30" si="108">DS$21-SUM(DS26:DS29)</f>
        <v>1.3360000000002259E-3</v>
      </c>
      <c r="DT30" s="2">
        <f t="shared" si="108"/>
        <v>7.6800000000076807E-4</v>
      </c>
      <c r="DU30" s="2">
        <f t="shared" si="108"/>
        <v>6.380000000003605E-4</v>
      </c>
      <c r="DV30" s="2">
        <f t="shared" si="108"/>
        <v>6.380000000003605E-4</v>
      </c>
      <c r="DW30" s="2">
        <f t="shared" si="108"/>
        <v>6.3799999999991641E-4</v>
      </c>
      <c r="DX30" s="2">
        <f t="shared" si="108"/>
        <v>6.389999999996121E-4</v>
      </c>
      <c r="DY30" s="2">
        <f t="shared" si="108"/>
        <v>6.3799999999991641E-4</v>
      </c>
      <c r="DZ30" s="2">
        <f t="shared" si="108"/>
        <v>6.3799999999947232E-4</v>
      </c>
      <c r="EA30" s="2">
        <f t="shared" si="108"/>
        <v>6.3799999999947232E-4</v>
      </c>
      <c r="EB30" s="2">
        <f t="shared" si="108"/>
        <v>4.2900000000045679E-4</v>
      </c>
      <c r="EC30" s="2">
        <f t="shared" si="108"/>
        <v>4.2900000000045679E-4</v>
      </c>
      <c r="ED30" s="2">
        <f t="shared" si="108"/>
        <v>3.0700000000027927E-4</v>
      </c>
      <c r="EE30" s="2">
        <f t="shared" ref="EE30:EP30" si="109">EE$21-SUM(EE26:EE29)</f>
        <v>1.8599999999979744E-4</v>
      </c>
      <c r="EF30" s="2">
        <f t="shared" si="109"/>
        <v>1.7000000000155779E-5</v>
      </c>
      <c r="EG30" s="2">
        <f t="shared" si="109"/>
        <v>1.699999999971169E-5</v>
      </c>
      <c r="EH30" s="2">
        <f t="shared" si="109"/>
        <v>1.7000000000155779E-5</v>
      </c>
      <c r="EI30" s="2">
        <f t="shared" si="109"/>
        <v>1.699999999971169E-5</v>
      </c>
      <c r="EJ30" s="2">
        <f t="shared" si="109"/>
        <v>1.5999999999571912E-5</v>
      </c>
      <c r="EK30" s="2">
        <f t="shared" si="109"/>
        <v>1.6000000000460091E-5</v>
      </c>
      <c r="EL30" s="2">
        <f t="shared" si="109"/>
        <v>4.5273000000000785E-2</v>
      </c>
      <c r="EM30" s="2">
        <f t="shared" si="109"/>
        <v>0.15386699999999998</v>
      </c>
      <c r="EN30" s="2">
        <f t="shared" si="109"/>
        <v>0.38667699999999972</v>
      </c>
      <c r="EO30" s="2">
        <f t="shared" si="109"/>
        <v>0.39644399999999891</v>
      </c>
      <c r="EP30" s="2">
        <f t="shared" si="109"/>
        <v>0.48312199999999983</v>
      </c>
      <c r="EQ30" s="2">
        <f t="shared" ref="EQ30:FB30" si="110">EQ$21-SUM(EQ26:EQ29)</f>
        <v>0.60530600000000057</v>
      </c>
      <c r="ER30" s="2">
        <f t="shared" si="110"/>
        <v>0.86541300000000021</v>
      </c>
      <c r="ES30" s="2">
        <f t="shared" si="110"/>
        <v>0.8871589999999987</v>
      </c>
      <c r="ET30" s="2">
        <f t="shared" si="110"/>
        <v>1.2741379999999989</v>
      </c>
      <c r="EU30" s="2">
        <f t="shared" si="110"/>
        <v>1.5121960000000012</v>
      </c>
      <c r="EV30" s="2">
        <f t="shared" si="110"/>
        <v>2.0454439999999998</v>
      </c>
      <c r="EW30" s="2">
        <f t="shared" si="110"/>
        <v>2.2267919999999997</v>
      </c>
      <c r="EX30" s="2">
        <f t="shared" si="110"/>
        <v>2.1815350000000002</v>
      </c>
      <c r="EY30" s="2">
        <f t="shared" si="110"/>
        <v>2.2125260000000004</v>
      </c>
      <c r="EZ30" s="2">
        <f t="shared" si="110"/>
        <v>2.171342000000001</v>
      </c>
      <c r="FA30" s="2">
        <f t="shared" si="110"/>
        <v>2.3556809999999997</v>
      </c>
      <c r="FB30" s="2">
        <f t="shared" si="110"/>
        <v>2.5680079999999998</v>
      </c>
      <c r="FC30" s="2">
        <f t="shared" ref="FC30:FN30" si="111">FC$21-SUM(FC26:FC29)</f>
        <v>2.4458589999999996</v>
      </c>
      <c r="FD30" s="2">
        <f t="shared" si="111"/>
        <v>2.309304</v>
      </c>
      <c r="FE30" s="2">
        <f t="shared" si="111"/>
        <v>2.5156900000000002</v>
      </c>
      <c r="FF30" s="2">
        <f t="shared" si="111"/>
        <v>2.3501399999999997</v>
      </c>
      <c r="FG30" s="2">
        <f t="shared" si="111"/>
        <v>2.4463699999999999</v>
      </c>
      <c r="FH30" s="2">
        <f t="shared" si="111"/>
        <v>1.9917109999999996</v>
      </c>
      <c r="FI30" s="2">
        <f t="shared" si="111"/>
        <v>1.8694009999999999</v>
      </c>
      <c r="FJ30" s="2">
        <f t="shared" si="111"/>
        <v>1.8984419999999993</v>
      </c>
      <c r="FK30" s="2">
        <f t="shared" si="111"/>
        <v>1.9079639999999998</v>
      </c>
      <c r="FL30" s="2">
        <f t="shared" si="111"/>
        <v>1.7163380000000004</v>
      </c>
      <c r="FM30" s="2">
        <f t="shared" si="111"/>
        <v>1.5222319999999998</v>
      </c>
      <c r="FN30" s="2">
        <f t="shared" si="111"/>
        <v>1.223211</v>
      </c>
    </row>
    <row r="41" spans="1:170">
      <c r="A41" t="str">
        <f>Pellets!A$3</f>
        <v>IntraEU</v>
      </c>
      <c r="B41" s="2">
        <f>1/1000000*SUM(Chips!B$3:M$3)</f>
        <v>7.5936819999999994</v>
      </c>
      <c r="C41" s="2">
        <f>1/1000000*SUM(Chips!C$3:N$3)</f>
        <v>7.7432829999999999</v>
      </c>
      <c r="D41" s="2">
        <f>1/1000000*SUM(Chips!D$3:O$3)</f>
        <v>8.0803750000000001</v>
      </c>
      <c r="E41" s="2">
        <f>1/1000000*SUM(Chips!E$3:P$3)</f>
        <v>8.1623079999999995</v>
      </c>
      <c r="F41" s="2">
        <f>1/1000000*SUM(Chips!F$3:Q$3)</f>
        <v>7.8066420000000001</v>
      </c>
      <c r="G41" s="2">
        <f>1/1000000*SUM(Chips!G$3:R$3)</f>
        <v>7.5085789999999992</v>
      </c>
      <c r="H41" s="2">
        <f>1/1000000*SUM(Chips!H$3:S$3)</f>
        <v>7.2274799999999999</v>
      </c>
      <c r="I41" s="2">
        <f>1/1000000*SUM(Chips!I$3:T$3)</f>
        <v>6.8657849999999998</v>
      </c>
      <c r="J41" s="2">
        <f>1/1000000*SUM(Chips!J$3:U$3)</f>
        <v>6.7542</v>
      </c>
      <c r="K41" s="2">
        <f>1/1000000*SUM(Chips!K$3:V$3)</f>
        <v>6.7571939999999993</v>
      </c>
      <c r="L41" s="2">
        <f>1/1000000*SUM(Chips!L$3:W$3)</f>
        <v>6.6091679999999995</v>
      </c>
      <c r="M41" s="2">
        <f>1/1000000*SUM(Chips!M$3:X$3)</f>
        <v>6.4815369999999994</v>
      </c>
      <c r="N41" s="2">
        <f>1/1000000*SUM(Chips!N$3:Y$3)</f>
        <v>6.5976949999999999</v>
      </c>
      <c r="O41" s="2">
        <f>1/1000000*SUM(Chips!O$3:Z$3)</f>
        <v>7.0290879999999998</v>
      </c>
      <c r="P41" s="2">
        <f>1/1000000*SUM(Chips!P$3:AA$3)</f>
        <v>6.8081999999999994</v>
      </c>
      <c r="Q41" s="2">
        <f>1/1000000*SUM(Chips!Q$3:AB$3)</f>
        <v>6.7339259999999994</v>
      </c>
      <c r="R41" s="2">
        <f>1/1000000*SUM(Chips!R$3:AC$3)</f>
        <v>6.504715</v>
      </c>
      <c r="S41" s="2">
        <f>1/1000000*SUM(Chips!S$3:AD$3)</f>
        <v>6.6348419999999999</v>
      </c>
      <c r="T41" s="2">
        <f>1/1000000*SUM(Chips!T$3:AE$3)</f>
        <v>6.5807639999999994</v>
      </c>
      <c r="U41" s="2">
        <f>1/1000000*SUM(Chips!U$3:AF$3)</f>
        <v>6.8472169999999997</v>
      </c>
      <c r="V41" s="2">
        <f>1/1000000*SUM(Chips!V$3:AG$3)</f>
        <v>6.8337209999999997</v>
      </c>
      <c r="W41" s="2">
        <f>1/1000000*SUM(Chips!W$3:AH$3)</f>
        <v>6.5989399999999998</v>
      </c>
      <c r="X41" s="2">
        <f>1/1000000*SUM(Chips!X$3:AI$3)</f>
        <v>6.4517090000000001</v>
      </c>
      <c r="Y41" s="2">
        <f>1/1000000*SUM(Chips!Y$3:AJ$3)</f>
        <v>6.2488969999999995</v>
      </c>
      <c r="Z41" s="2">
        <f>1/1000000*SUM(Chips!Z$3:AK$3)</f>
        <v>6.0168650000000001</v>
      </c>
      <c r="AA41" s="2">
        <f>1/1000000*SUM(Chips!AA$3:AL$3)</f>
        <v>5.4737469999999995</v>
      </c>
      <c r="AB41" s="2">
        <f>1/1000000*SUM(Chips!AB$3:AM$3)</f>
        <v>5.3630459999999998</v>
      </c>
      <c r="AC41" s="2">
        <f>1/1000000*SUM(Chips!AC$3:AN$3)</f>
        <v>5.1766179999999995</v>
      </c>
      <c r="AD41" s="2">
        <f>1/1000000*SUM(Chips!AD$3:AO$3)</f>
        <v>5.1654809999999998</v>
      </c>
      <c r="AE41" s="2">
        <f>1/1000000*SUM(Chips!AE$3:AP$3)</f>
        <v>5.0348509999999997</v>
      </c>
      <c r="AF41" s="2">
        <f>1/1000000*SUM(Chips!AF$3:AQ$3)</f>
        <v>5.0867179999999994</v>
      </c>
      <c r="AG41" s="2">
        <f>1/1000000*SUM(Chips!AG$3:AR$3)</f>
        <v>4.794003</v>
      </c>
      <c r="AH41" s="2">
        <f>1/1000000*SUM(Chips!AH$3:AS$3)</f>
        <v>4.8012100000000002</v>
      </c>
      <c r="AI41" s="2">
        <f>1/1000000*SUM(Chips!AI$3:AT$3)</f>
        <v>4.9854079999999996</v>
      </c>
      <c r="AJ41" s="2">
        <f>1/1000000*SUM(Chips!AJ$3:AU$3)</f>
        <v>4.9966479999999995</v>
      </c>
      <c r="AK41" s="2">
        <f>1/1000000*SUM(Chips!AK$3:AV$3)</f>
        <v>5.1088339999999999</v>
      </c>
      <c r="AL41" s="2">
        <f>1/1000000*SUM(Chips!AL$3:AW$3)</f>
        <v>5.196987</v>
      </c>
      <c r="AM41" s="2">
        <f>1/1000000*SUM(Chips!AM$3:AX$3)</f>
        <v>5.2092809999999998</v>
      </c>
      <c r="AN41" s="2">
        <f>1/1000000*SUM(Chips!AN$3:AY$3)</f>
        <v>5.3802309999999993</v>
      </c>
      <c r="AO41" s="2">
        <f>1/1000000*SUM(Chips!AO$3:AZ$3)</f>
        <v>5.2509069999999998</v>
      </c>
      <c r="AP41" s="2">
        <f>1/1000000*SUM(Chips!AP$3:BA$3)</f>
        <v>5.556362</v>
      </c>
      <c r="AQ41" s="2">
        <f>1/1000000*SUM(Chips!AQ$3:BB$3)</f>
        <v>5.559253</v>
      </c>
      <c r="AR41" s="2">
        <f>1/1000000*SUM(Chips!AR$3:BC$3)</f>
        <v>5.4995249999999993</v>
      </c>
      <c r="AS41" s="2">
        <f>1/1000000*SUM(Chips!AS$3:BD$3)</f>
        <v>5.3694169999999994</v>
      </c>
      <c r="AT41" s="2">
        <f>1/1000000*SUM(Chips!AT$3:BE$3)</f>
        <v>5.4686870000000001</v>
      </c>
      <c r="AU41" s="2">
        <f>1/1000000*SUM(Chips!AU$3:BF$3)</f>
        <v>5.0096629999999998</v>
      </c>
      <c r="AV41" s="2">
        <f>1/1000000*SUM(Chips!AV$3:BG$3)</f>
        <v>4.9597249999999997</v>
      </c>
      <c r="AW41" s="2">
        <f>1/1000000*SUM(Chips!AW$3:BH$3)</f>
        <v>5.1910409999999994</v>
      </c>
      <c r="AX41" s="2">
        <f>1/1000000*SUM(Chips!AX$3:BI$3)</f>
        <v>5.7929399999999998</v>
      </c>
      <c r="AY41" s="2">
        <f>1/1000000*SUM(Chips!AY$3:BJ$3)</f>
        <v>6.210159</v>
      </c>
      <c r="AZ41" s="2">
        <f>1/1000000*SUM(Chips!AZ$3:BK$3)</f>
        <v>6.1726640000000002</v>
      </c>
      <c r="BA41" s="2">
        <f>1/1000000*SUM(Chips!BA$3:BL$3)</f>
        <v>6.6403729999999994</v>
      </c>
      <c r="BB41" s="2">
        <f>1/1000000*SUM(Chips!BB$3:BM$3)</f>
        <v>6.6354600000000001</v>
      </c>
      <c r="BC41" s="2">
        <f>1/1000000*SUM(Chips!BC$3:BN$3)</f>
        <v>6.8346999999999998</v>
      </c>
      <c r="BD41" s="2">
        <f>1/1000000*SUM(Chips!BD$3:BO$3)</f>
        <v>6.8783449999999995</v>
      </c>
      <c r="BE41" s="2">
        <f>1/1000000*SUM(Chips!BE$3:BP$3)</f>
        <v>7.332802</v>
      </c>
      <c r="BF41" s="2">
        <f>1/1000000*SUM(Chips!BF$3:BQ$3)</f>
        <v>7.3169429999999993</v>
      </c>
      <c r="BG41" s="2">
        <f>1/1000000*SUM(Chips!BG$3:BR$3)</f>
        <v>7.7151169999999993</v>
      </c>
      <c r="BH41" s="2">
        <f>1/1000000*SUM(Chips!BH$3:BS$3)</f>
        <v>8.0035430000000005</v>
      </c>
      <c r="BI41" s="2">
        <f>1/1000000*SUM(Chips!BI$3:BT$3)</f>
        <v>7.8237389999999998</v>
      </c>
      <c r="BJ41" s="2">
        <f>1/1000000*SUM(Chips!BJ$3:BU$3)</f>
        <v>7.7058079999999993</v>
      </c>
      <c r="BK41" s="2">
        <f>1/1000000*SUM(Chips!BK$3:BV$3)</f>
        <v>7.6719919999999995</v>
      </c>
      <c r="BL41" s="2">
        <f>1/1000000*SUM(Chips!BL$3:BW$3)</f>
        <v>7.9459489999999997</v>
      </c>
      <c r="BM41" s="2">
        <f>1/1000000*SUM(Chips!BM$3:BX$3)</f>
        <v>8.2716580000000004</v>
      </c>
      <c r="BN41" s="2">
        <f>1/1000000*SUM(Chips!BN$3:BY$3)</f>
        <v>8.5096159999999994</v>
      </c>
      <c r="BO41" s="2">
        <f>1/1000000*SUM(Chips!BO$3:BZ$3)</f>
        <v>8.9235059999999997</v>
      </c>
      <c r="BP41" s="2">
        <f>1/1000000*SUM(Chips!BP$3:CA$3)</f>
        <v>9.2523660000000003</v>
      </c>
      <c r="BQ41" s="2">
        <f>1/1000000*SUM(Chips!BQ$3:CB$3)</f>
        <v>9.2115329999999993</v>
      </c>
      <c r="BR41" s="2">
        <f>1/1000000*SUM(Chips!BR$3:CC$3)</f>
        <v>9.5932479999999991</v>
      </c>
      <c r="BS41" s="2">
        <f>1/1000000*SUM(Chips!BS$3:CD$3)</f>
        <v>9.7623179999999987</v>
      </c>
      <c r="BT41" s="2">
        <f>1/1000000*SUM(Chips!BT$3:CE$3)</f>
        <v>9.7446780000000004</v>
      </c>
      <c r="BU41" s="2">
        <f>1/1000000*SUM(Chips!BU$3:CF$3)</f>
        <v>9.9945880000000002</v>
      </c>
      <c r="BV41" s="2">
        <f>1/1000000*SUM(Chips!BV$3:CG$3)</f>
        <v>10.006482999999999</v>
      </c>
      <c r="BW41" s="2">
        <f>1/1000000*SUM(Chips!BW$3:CH$3)</f>
        <v>10.125228</v>
      </c>
      <c r="BX41" s="2">
        <f>1/1000000*SUM(Chips!BX$3:CI$3)</f>
        <v>10.198641</v>
      </c>
      <c r="BY41" s="2">
        <f>1/1000000*SUM(Chips!BY$3:CJ$3)</f>
        <v>10.038732999999999</v>
      </c>
      <c r="BZ41" s="2">
        <f>1/1000000*SUM(Chips!BZ$3:CK$3)</f>
        <v>10.126156999999999</v>
      </c>
      <c r="CA41" s="2">
        <f>1/1000000*SUM(Chips!CA$3:CL$3)</f>
        <v>9.9706279999999996</v>
      </c>
      <c r="CB41" s="2">
        <f>1/1000000*SUM(Chips!CB$3:CM$3)</f>
        <v>10.636783999999999</v>
      </c>
      <c r="CC41" s="2">
        <f>1/1000000*SUM(Chips!CC$3:CN$3)</f>
        <v>10.697011</v>
      </c>
      <c r="CD41" s="2">
        <f>1/1000000*SUM(Chips!CD$3:CO$3)</f>
        <v>10.77731</v>
      </c>
      <c r="CE41" s="2">
        <f>1/1000000*SUM(Chips!CE$3:CP$3)</f>
        <v>11.568602</v>
      </c>
      <c r="CF41" s="2">
        <f>1/1000000*SUM(Chips!CF$3:CQ$3)</f>
        <v>12.099971</v>
      </c>
      <c r="CG41" s="2">
        <f>1/1000000*SUM(Chips!CG$3:CR$3)</f>
        <v>12.638886999999999</v>
      </c>
      <c r="CH41" s="2">
        <f>1/1000000*SUM(Chips!CH$3:CS$3)</f>
        <v>13.655140999999999</v>
      </c>
      <c r="CI41" s="2">
        <f>1/1000000*SUM(Chips!CI$3:CT$3)</f>
        <v>13.983915</v>
      </c>
      <c r="CJ41" s="2">
        <f>1/1000000*SUM(Chips!CJ$3:CU$3)</f>
        <v>14.723649</v>
      </c>
      <c r="CK41" s="2">
        <f>1/1000000*SUM(Chips!CK$3:CV$3)</f>
        <v>14.675941</v>
      </c>
      <c r="CL41" s="2">
        <f>1/1000000*SUM(Chips!CL$3:CW$3)</f>
        <v>15.206621999999999</v>
      </c>
      <c r="CM41" s="2">
        <f>1/1000000*SUM(Chips!CM$3:CX$3)</f>
        <v>15.463839999999999</v>
      </c>
      <c r="CN41" s="2">
        <f>1/1000000*SUM(Chips!CN$3:CY$3)</f>
        <v>15.394933999999999</v>
      </c>
      <c r="CO41" s="2">
        <f>1/1000000*SUM(Chips!CO$3:CZ$3)</f>
        <v>15.456011</v>
      </c>
      <c r="CP41" s="2">
        <f>1/1000000*SUM(Chips!CP$3:DA$3)</f>
        <v>15.248075</v>
      </c>
      <c r="CQ41" s="2">
        <f>1/1000000*SUM(Chips!CQ$3:DB$3)</f>
        <v>15.346418999999999</v>
      </c>
      <c r="CR41" s="2">
        <f>1/1000000*SUM(Chips!CR$3:DC$3)</f>
        <v>15.517266999999999</v>
      </c>
      <c r="CS41" s="2">
        <f>1/1000000*SUM(Chips!CS$3:DD$3)</f>
        <v>15.595763</v>
      </c>
      <c r="CT41" s="2">
        <f>1/1000000*SUM(Chips!CT$3:DE$3)</f>
        <v>14.974883</v>
      </c>
      <c r="CU41" s="2">
        <f>1/1000000*SUM(Chips!CU$3:DF$3)</f>
        <v>15.014493</v>
      </c>
      <c r="CV41" s="2">
        <f>1/1000000*SUM(Chips!CV$3:DG$3)</f>
        <v>14.641435999999999</v>
      </c>
      <c r="CW41" s="2">
        <f>1/1000000*SUM(Chips!CW$3:DH$3)</f>
        <v>15.300904999999998</v>
      </c>
      <c r="CX41" s="2">
        <f>1/1000000*SUM(Chips!CX$3:DI$3)</f>
        <v>14.854450999999999</v>
      </c>
      <c r="CY41" s="2">
        <f>1/1000000*SUM(Chips!CY$3:DJ$3)</f>
        <v>14.793759</v>
      </c>
      <c r="CZ41" s="2">
        <f>1/1000000*SUM(Chips!CZ$3:DK$3)</f>
        <v>14.778077</v>
      </c>
      <c r="DA41" s="2">
        <f>1/1000000*SUM(Chips!DA$3:DL$3)</f>
        <v>14.898211999999999</v>
      </c>
      <c r="DB41" s="2">
        <f>1/1000000*SUM(Chips!DB$3:DM$3)</f>
        <v>15.002542999999999</v>
      </c>
      <c r="DC41" s="2">
        <f>1/1000000*SUM(Chips!DC$3:DN$3)</f>
        <v>14.444744</v>
      </c>
      <c r="DD41" s="2">
        <f>1/1000000*SUM(Chips!DD$3:DO$3)</f>
        <v>14.153777999999999</v>
      </c>
      <c r="DE41" s="2">
        <f>1/1000000*SUM(Chips!DE$3:DP$3)</f>
        <v>14.094712999999999</v>
      </c>
      <c r="DF41" s="2">
        <f>1/1000000*SUM(Chips!DF$3:DQ$3)</f>
        <v>13.887886999999999</v>
      </c>
      <c r="DG41" s="2">
        <f>1/1000000*SUM(Chips!DG$3:DR$3)</f>
        <v>14.121075999999999</v>
      </c>
      <c r="DH41" s="2">
        <f>1/1000000*SUM(Chips!DH$3:DS$3)</f>
        <v>14.574396999999999</v>
      </c>
      <c r="DI41" s="2">
        <f>1/1000000*SUM(Chips!DI$3:DT$3)</f>
        <v>14.673290999999999</v>
      </c>
      <c r="DJ41" s="2">
        <f>1/1000000*SUM(Chips!DJ$3:DU$3)</f>
        <v>14.751806999999999</v>
      </c>
      <c r="DK41" s="2">
        <f>1/1000000*SUM(Chips!DK$3:DV$3)</f>
        <v>14.642856</v>
      </c>
      <c r="DL41" s="2">
        <f>1/1000000*SUM(Chips!DL$3:DW$3)</f>
        <v>14.480490999999999</v>
      </c>
      <c r="DM41" s="2">
        <f>1/1000000*SUM(Chips!DM$3:DX$3)</f>
        <v>14.488833999999999</v>
      </c>
      <c r="DN41" s="2">
        <f>1/1000000*SUM(Chips!DN$3:DY$3)</f>
        <v>14.335011</v>
      </c>
      <c r="DO41" s="2">
        <f>1/1000000*SUM(Chips!DO$3:DZ$3)</f>
        <v>14.593586</v>
      </c>
      <c r="DP41" s="2">
        <f>1/1000000*SUM(Chips!DP$3:EA$3)</f>
        <v>14.588419999999999</v>
      </c>
      <c r="DQ41" s="2">
        <f>1/1000000*SUM(Chips!DQ$3:EB$3)</f>
        <v>14.191267</v>
      </c>
      <c r="DR41" s="2">
        <f>1/1000000*SUM(Chips!DR$3:EC$3)</f>
        <v>14.054324999999999</v>
      </c>
      <c r="DS41" s="2">
        <f>1/1000000*SUM(Chips!DS$3:ED$3)</f>
        <v>13.825873999999999</v>
      </c>
      <c r="DT41" s="2">
        <f>1/1000000*SUM(Chips!DT$3:EE$3)</f>
        <v>13.630747999999999</v>
      </c>
      <c r="DU41" s="2">
        <f>1/1000000*SUM(Chips!DU$3:EF$3)</f>
        <v>13.261502</v>
      </c>
      <c r="DV41" s="2">
        <f>1/1000000*SUM(Chips!DV$3:EG$3)</f>
        <v>13.528252999999999</v>
      </c>
      <c r="DW41" s="2">
        <f>1/1000000*SUM(Chips!DW$3:EH$3)</f>
        <v>13.462041999999999</v>
      </c>
      <c r="DX41" s="2">
        <f>1/1000000*SUM(Chips!DX$3:EI$3)</f>
        <v>13.151005999999999</v>
      </c>
      <c r="DY41" s="2">
        <f>1/1000000*SUM(Chips!DY$3:EJ$3)</f>
        <v>12.941889999999999</v>
      </c>
      <c r="DZ41" s="2">
        <f>1/1000000*SUM(Chips!DZ$3:EK$3)</f>
        <v>13.173015999999999</v>
      </c>
      <c r="EA41" s="2">
        <f>1/1000000*SUM(Chips!EA$3:EL$3)</f>
        <v>13.863745</v>
      </c>
      <c r="EB41" s="2">
        <f>1/1000000*SUM(Chips!EB$3:EM$3)</f>
        <v>14.436318</v>
      </c>
      <c r="EC41" s="2">
        <f>1/1000000*SUM(Chips!EC$3:EN$3)</f>
        <v>14.756131</v>
      </c>
      <c r="ED41" s="2">
        <f>1/1000000*SUM(Chips!ED$3:EO$3)</f>
        <v>14.908315999999999</v>
      </c>
      <c r="EE41" s="2">
        <f>1/1000000*SUM(Chips!EE$3:EP$3)</f>
        <v>15.572773999999999</v>
      </c>
      <c r="EF41" s="2">
        <f>1/1000000*SUM(Chips!EF$3:EQ$3)</f>
        <v>18.353425999999999</v>
      </c>
      <c r="EG41" s="2">
        <f>1/1000000*SUM(Chips!EG$3:ER$3)</f>
        <v>21.349626999999998</v>
      </c>
      <c r="EH41" s="2">
        <f>1/1000000*SUM(Chips!EH$3:ES$3)</f>
        <v>22.696013999999998</v>
      </c>
      <c r="EI41" s="2">
        <f>1/1000000*SUM(Chips!EI$3:ET$3)</f>
        <v>23.828533</v>
      </c>
      <c r="EJ41" s="2">
        <f>1/1000000*SUM(Chips!EJ$3:EU$3)</f>
        <v>25.711036</v>
      </c>
      <c r="EK41" s="2">
        <f>1/1000000*SUM(Chips!EK$3:EV$3)</f>
        <v>27.317387</v>
      </c>
      <c r="EL41" s="2">
        <f>1/1000000*SUM(Chips!EL$3:EW$3)</f>
        <v>27.879981999999998</v>
      </c>
      <c r="EM41" s="2">
        <f>1/1000000*SUM(Chips!EM$3:EX$3)</f>
        <v>27.899089</v>
      </c>
      <c r="EN41" s="2">
        <f>1/1000000*SUM(Chips!EN$3:EY$3)</f>
        <v>28.840285999999999</v>
      </c>
      <c r="EO41" s="2">
        <f>1/1000000*SUM(Chips!EO$3:EZ$3)</f>
        <v>31.000769999999999</v>
      </c>
      <c r="EP41" s="2">
        <f>1/1000000*SUM(Chips!EP$3:FA$3)</f>
        <v>33.231172000000001</v>
      </c>
      <c r="EQ41" s="2">
        <f>1/1000000*SUM(Chips!EQ$3:FB$3)</f>
        <v>33.503467000000001</v>
      </c>
      <c r="ER41" s="2">
        <f>1/1000000*SUM(Chips!ER$3:FC$3)</f>
        <v>32.441716999999997</v>
      </c>
      <c r="ES41" s="2">
        <f>1/1000000*SUM(Chips!ES$3:FD$3)</f>
        <v>30.456019999999999</v>
      </c>
      <c r="ET41" s="2">
        <f>1/1000000*SUM(Chips!ET$3:FE$3)</f>
        <v>29.256608</v>
      </c>
      <c r="EU41" s="2">
        <f>1/1000000*SUM(Chips!EU$3:FF$3)</f>
        <v>28.655047999999997</v>
      </c>
      <c r="EV41" s="2">
        <f>1/1000000*SUM(Chips!EV$3:FG$3)</f>
        <v>27.918599</v>
      </c>
      <c r="EW41" s="2">
        <f>1/1000000*SUM(Chips!EW$3:FH$3)</f>
        <v>26.673931</v>
      </c>
      <c r="EX41" s="2">
        <f>1/1000000*SUM(Chips!EX$3:FI$3)</f>
        <v>26.482291999999998</v>
      </c>
      <c r="EY41" s="2">
        <f>1/1000000*SUM(Chips!EY$3:FJ$3)</f>
        <v>26.262915</v>
      </c>
      <c r="EZ41" s="2">
        <f>1/1000000*SUM(Chips!EZ$3:FK$3)</f>
        <v>25.520721999999999</v>
      </c>
      <c r="FA41" s="2">
        <f>1/1000000*SUM(Chips!FA$3:FL$3)</f>
        <v>24.489083999999998</v>
      </c>
      <c r="FB41" s="2">
        <f>1/1000000*SUM(Chips!FB$3:FM$3)</f>
        <v>24.188233999999998</v>
      </c>
      <c r="FC41" s="2">
        <f>1/1000000*SUM(Chips!FC$3:FN$3)</f>
        <v>24.615600000000001</v>
      </c>
      <c r="FD41" s="2">
        <f>1/1000000*SUM(Chips!FD$3:FO$3)</f>
        <v>23.735336</v>
      </c>
      <c r="FE41" s="2">
        <f>1/1000000*SUM(Chips!FE$3:FP$3)</f>
        <v>23.645916999999997</v>
      </c>
      <c r="FF41" s="2">
        <f>1/1000000*SUM(Chips!FF$3:FQ$3)</f>
        <v>23.903241999999999</v>
      </c>
      <c r="FG41" s="2">
        <f>1/1000000*SUM(Chips!FG$3:FR$3)</f>
        <v>24.475172999999998</v>
      </c>
      <c r="FH41" s="2">
        <f>1/1000000*SUM(Chips!FH$3:FS$3)</f>
        <v>24.25074</v>
      </c>
      <c r="FI41" s="2">
        <f>1/1000000*SUM(Chips!FI$3:FT$3)</f>
        <v>24.400615999999999</v>
      </c>
      <c r="FJ41" s="2">
        <f>1/1000000*SUM(Chips!FJ$3:FU$3)</f>
        <v>24.481574999999999</v>
      </c>
      <c r="FK41" s="2">
        <f>1/1000000*SUM(Chips!FK$3:FV$3)</f>
        <v>24.2593</v>
      </c>
      <c r="FL41" s="2">
        <f>1/1000000*SUM(Chips!FL$3:FW$3)</f>
        <v>22.350992999999999</v>
      </c>
      <c r="FM41" s="2">
        <f>1/1000000*SUM(Chips!FM$3:FX$3)</f>
        <v>20.005299999999998</v>
      </c>
      <c r="FN41" s="2">
        <f>1/1000000*SUM(Chips!FN$3:FY$3)</f>
        <v>16.996469999999999</v>
      </c>
    </row>
    <row r="42" spans="1:170">
      <c r="A42" t="str">
        <f>Pellets!A$4</f>
        <v>ExtraEU</v>
      </c>
      <c r="B42" s="2">
        <f>1/1000000*SUM(Chips!B$4:M$4)</f>
        <v>0.30536199999999997</v>
      </c>
      <c r="C42" s="2">
        <f>1/1000000*SUM(Chips!C$4:N$4)</f>
        <v>0.348362</v>
      </c>
      <c r="D42" s="2">
        <f>1/1000000*SUM(Chips!D$4:O$4)</f>
        <v>0.30089399999999999</v>
      </c>
      <c r="E42" s="2">
        <f>1/1000000*SUM(Chips!E$4:P$4)</f>
        <v>0.24961499999999998</v>
      </c>
      <c r="F42" s="2">
        <f>1/1000000*SUM(Chips!F$4:Q$4)</f>
        <v>0.249275</v>
      </c>
      <c r="G42" s="2">
        <f>1/1000000*SUM(Chips!G$4:R$4)</f>
        <v>0.20167099999999999</v>
      </c>
      <c r="H42" s="2">
        <f>1/1000000*SUM(Chips!H$4:S$4)</f>
        <v>0.201459</v>
      </c>
      <c r="I42" s="2">
        <f>1/1000000*SUM(Chips!I$4:T$4)</f>
        <v>5.7907999999999994E-2</v>
      </c>
      <c r="J42" s="2">
        <f>1/1000000*SUM(Chips!J$4:U$4)</f>
        <v>6.8643999999999997E-2</v>
      </c>
      <c r="K42" s="2">
        <f>1/1000000*SUM(Chips!K$4:V$4)</f>
        <v>6.6615999999999995E-2</v>
      </c>
      <c r="L42" s="2">
        <f>1/1000000*SUM(Chips!L$4:W$4)</f>
        <v>6.8012000000000003E-2</v>
      </c>
      <c r="M42" s="2">
        <f>1/1000000*SUM(Chips!M$4:X$4)</f>
        <v>6.3940999999999998E-2</v>
      </c>
      <c r="N42" s="2">
        <f>1/1000000*SUM(Chips!N$4:Y$4)</f>
        <v>6.3919000000000004E-2</v>
      </c>
      <c r="O42" s="2">
        <f>1/1000000*SUM(Chips!O$4:Z$4)</f>
        <v>4.3421000000000001E-2</v>
      </c>
      <c r="P42" s="2">
        <f>1/1000000*SUM(Chips!P$4:AA$4)</f>
        <v>9.8924999999999999E-2</v>
      </c>
      <c r="Q42" s="2">
        <f>1/1000000*SUM(Chips!Q$4:AB$4)</f>
        <v>0.13620499999999999</v>
      </c>
      <c r="R42" s="2">
        <f>1/1000000*SUM(Chips!R$4:AC$4)</f>
        <v>0.15368699999999999</v>
      </c>
      <c r="S42" s="2">
        <f>1/1000000*SUM(Chips!S$4:AD$4)</f>
        <v>0.17929299999999998</v>
      </c>
      <c r="T42" s="2">
        <f>1/1000000*SUM(Chips!T$4:AE$4)</f>
        <v>0.19705999999999999</v>
      </c>
      <c r="U42" s="2">
        <f>1/1000000*SUM(Chips!U$4:AF$4)</f>
        <v>0.1893</v>
      </c>
      <c r="V42" s="2">
        <f>1/1000000*SUM(Chips!V$4:AG$4)</f>
        <v>0.17844299999999999</v>
      </c>
      <c r="W42" s="2">
        <f>1/1000000*SUM(Chips!W$4:AH$4)</f>
        <v>0.17844299999999999</v>
      </c>
      <c r="X42" s="2">
        <f>1/1000000*SUM(Chips!X$4:AI$4)</f>
        <v>0.19196199999999999</v>
      </c>
      <c r="Y42" s="2">
        <f>1/1000000*SUM(Chips!Y$4:AJ$4)</f>
        <v>0.212532</v>
      </c>
      <c r="Z42" s="2">
        <f>1/1000000*SUM(Chips!Z$4:AK$4)</f>
        <v>0.212532</v>
      </c>
      <c r="AA42" s="2">
        <f>1/1000000*SUM(Chips!AA$4:AL$4)</f>
        <v>0.30953399999999998</v>
      </c>
      <c r="AB42" s="2">
        <f>1/1000000*SUM(Chips!AB$4:AM$4)</f>
        <v>0.36874599999999996</v>
      </c>
      <c r="AC42" s="2">
        <f>1/1000000*SUM(Chips!AC$4:AN$4)</f>
        <v>0.404109</v>
      </c>
      <c r="AD42" s="2">
        <f>1/1000000*SUM(Chips!AD$4:AO$4)</f>
        <v>0.41627199999999998</v>
      </c>
      <c r="AE42" s="2">
        <f>1/1000000*SUM(Chips!AE$4:AP$4)</f>
        <v>0.39135699999999995</v>
      </c>
      <c r="AF42" s="2">
        <f>1/1000000*SUM(Chips!AF$4:AQ$4)</f>
        <v>0.39983799999999997</v>
      </c>
      <c r="AG42" s="2">
        <f>1/1000000*SUM(Chips!AG$4:AR$4)</f>
        <v>0.39986899999999997</v>
      </c>
      <c r="AH42" s="2">
        <f>1/1000000*SUM(Chips!AH$4:AS$4)</f>
        <v>0.47840499999999997</v>
      </c>
      <c r="AI42" s="2">
        <f>1/1000000*SUM(Chips!AI$4:AT$4)</f>
        <v>0.4839</v>
      </c>
      <c r="AJ42" s="2">
        <f>1/1000000*SUM(Chips!AJ$4:AU$4)</f>
        <v>0.468308</v>
      </c>
      <c r="AK42" s="2">
        <f>1/1000000*SUM(Chips!AK$4:AV$4)</f>
        <v>0.44777799999999995</v>
      </c>
      <c r="AL42" s="2">
        <f>1/1000000*SUM(Chips!AL$4:AW$4)</f>
        <v>0.46064299999999997</v>
      </c>
      <c r="AM42" s="2">
        <f>1/1000000*SUM(Chips!AM$4:AX$4)</f>
        <v>0.50113200000000002</v>
      </c>
      <c r="AN42" s="2">
        <f>1/1000000*SUM(Chips!AN$4:AY$4)</f>
        <v>0.48559799999999997</v>
      </c>
      <c r="AO42" s="2">
        <f>1/1000000*SUM(Chips!AO$4:AZ$4)</f>
        <v>0.482101</v>
      </c>
      <c r="AP42" s="2">
        <f>1/1000000*SUM(Chips!AP$4:BA$4)</f>
        <v>0.48379899999999998</v>
      </c>
      <c r="AQ42" s="2">
        <f>1/1000000*SUM(Chips!AQ$4:BB$4)</f>
        <v>0.48310799999999998</v>
      </c>
      <c r="AR42" s="2">
        <f>1/1000000*SUM(Chips!AR$4:BC$4)</f>
        <v>0.49093099999999995</v>
      </c>
      <c r="AS42" s="2">
        <f>1/1000000*SUM(Chips!AS$4:BD$4)</f>
        <v>0.52134099999999994</v>
      </c>
      <c r="AT42" s="2">
        <f>1/1000000*SUM(Chips!AT$4:BE$4)</f>
        <v>0.46204000000000001</v>
      </c>
      <c r="AU42" s="2">
        <f>1/1000000*SUM(Chips!AU$4:BF$4)</f>
        <v>0.45892299999999997</v>
      </c>
      <c r="AV42" s="2">
        <f>1/1000000*SUM(Chips!AV$4:BG$4)</f>
        <v>0.48102799999999996</v>
      </c>
      <c r="AW42" s="2">
        <f>1/1000000*SUM(Chips!AW$4:BH$4)</f>
        <v>0.56992999999999994</v>
      </c>
      <c r="AX42" s="2">
        <f>1/1000000*SUM(Chips!AX$4:BI$4)</f>
        <v>0.57246299999999994</v>
      </c>
      <c r="AY42" s="2">
        <f>1/1000000*SUM(Chips!AY$4:BJ$4)</f>
        <v>0.48936799999999997</v>
      </c>
      <c r="AZ42" s="2">
        <f>1/1000000*SUM(Chips!AZ$4:BK$4)</f>
        <v>0.730348</v>
      </c>
      <c r="BA42" s="2">
        <f>1/1000000*SUM(Chips!BA$4:BL$4)</f>
        <v>0.70368599999999992</v>
      </c>
      <c r="BB42" s="2">
        <f>1/1000000*SUM(Chips!BB$4:BM$4)</f>
        <v>0.79040699999999997</v>
      </c>
      <c r="BC42" s="2">
        <f>1/1000000*SUM(Chips!BC$4:BN$4)</f>
        <v>0.80536099999999999</v>
      </c>
      <c r="BD42" s="2">
        <f>1/1000000*SUM(Chips!BD$4:BO$4)</f>
        <v>0.78878300000000001</v>
      </c>
      <c r="BE42" s="2">
        <f>1/1000000*SUM(Chips!BE$4:BP$4)</f>
        <v>0.90402299999999991</v>
      </c>
      <c r="BF42" s="2">
        <f>1/1000000*SUM(Chips!BF$4:BQ$4)</f>
        <v>0.90464499999999992</v>
      </c>
      <c r="BG42" s="2">
        <f>1/1000000*SUM(Chips!BG$4:BR$4)</f>
        <v>0.93421399999999999</v>
      </c>
      <c r="BH42" s="2">
        <f>1/1000000*SUM(Chips!BH$4:BS$4)</f>
        <v>0.927423</v>
      </c>
      <c r="BI42" s="2">
        <f>1/1000000*SUM(Chips!BI$4:BT$4)</f>
        <v>0.91573199999999999</v>
      </c>
      <c r="BJ42" s="2">
        <f>1/1000000*SUM(Chips!BJ$4:BU$4)</f>
        <v>0.9287439999999999</v>
      </c>
      <c r="BK42" s="2">
        <f>1/1000000*SUM(Chips!BK$4:BV$4)</f>
        <v>0.872861</v>
      </c>
      <c r="BL42" s="2">
        <f>1/1000000*SUM(Chips!BL$4:BW$4)</f>
        <v>0.62677399999999994</v>
      </c>
      <c r="BM42" s="2">
        <f>1/1000000*SUM(Chips!BM$4:BX$4)</f>
        <v>0.84514299999999998</v>
      </c>
      <c r="BN42" s="2">
        <f>1/1000000*SUM(Chips!BN$4:BY$4)</f>
        <v>0.92168499999999998</v>
      </c>
      <c r="BO42" s="2">
        <f>1/1000000*SUM(Chips!BO$4:BZ$4)</f>
        <v>1.058146</v>
      </c>
      <c r="BP42" s="2">
        <f>1/1000000*SUM(Chips!BP$4:CA$4)</f>
        <v>1.1964399999999999</v>
      </c>
      <c r="BQ42" s="2">
        <f>1/1000000*SUM(Chips!BQ$4:CB$4)</f>
        <v>1.1498969999999999</v>
      </c>
      <c r="BR42" s="2">
        <f>1/1000000*SUM(Chips!BR$4:CC$4)</f>
        <v>1.1685109999999999</v>
      </c>
      <c r="BS42" s="2">
        <f>1/1000000*SUM(Chips!BS$4:CD$4)</f>
        <v>1.193986</v>
      </c>
      <c r="BT42" s="2">
        <f>1/1000000*SUM(Chips!BT$4:CE$4)</f>
        <v>1.251803</v>
      </c>
      <c r="BU42" s="2">
        <f>1/1000000*SUM(Chips!BU$4:CF$4)</f>
        <v>1.2151079999999999</v>
      </c>
      <c r="BV42" s="2">
        <f>1/1000000*SUM(Chips!BV$4:CG$4)</f>
        <v>1.2131559999999999</v>
      </c>
      <c r="BW42" s="2">
        <f>1/1000000*SUM(Chips!BW$4:CH$4)</f>
        <v>1.2532299999999998</v>
      </c>
      <c r="BX42" s="2">
        <f>1/1000000*SUM(Chips!BX$4:CI$4)</f>
        <v>1.259004</v>
      </c>
      <c r="BY42" s="2">
        <f>1/1000000*SUM(Chips!BY$4:CJ$4)</f>
        <v>1.009852</v>
      </c>
      <c r="BZ42" s="2">
        <f>1/1000000*SUM(Chips!BZ$4:CK$4)</f>
        <v>0.83734500000000001</v>
      </c>
      <c r="CA42" s="2">
        <f>1/1000000*SUM(Chips!CA$4:CL$4)</f>
        <v>0.706789</v>
      </c>
      <c r="CB42" s="2">
        <f>1/1000000*SUM(Chips!CB$4:CM$4)</f>
        <v>0.58865599999999996</v>
      </c>
      <c r="CC42" s="2">
        <f>1/1000000*SUM(Chips!CC$4:CN$4)</f>
        <v>0.51711200000000002</v>
      </c>
      <c r="CD42" s="2">
        <f>1/1000000*SUM(Chips!CD$4:CO$4)</f>
        <v>0.47905399999999998</v>
      </c>
      <c r="CE42" s="2">
        <f>1/1000000*SUM(Chips!CE$4:CP$4)</f>
        <v>0.436859</v>
      </c>
      <c r="CF42" s="2">
        <f>1/1000000*SUM(Chips!CF$4:CQ$4)</f>
        <v>0.385853</v>
      </c>
      <c r="CG42" s="2">
        <f>1/1000000*SUM(Chips!CG$4:CR$4)</f>
        <v>0.349964</v>
      </c>
      <c r="CH42" s="2">
        <f>1/1000000*SUM(Chips!CH$4:CS$4)</f>
        <v>0.36060399999999998</v>
      </c>
      <c r="CI42" s="2">
        <f>1/1000000*SUM(Chips!CI$4:CT$4)</f>
        <v>0.31874999999999998</v>
      </c>
      <c r="CJ42" s="2">
        <f>1/1000000*SUM(Chips!CJ$4:CU$4)</f>
        <v>0.225523</v>
      </c>
      <c r="CK42" s="2">
        <f>1/1000000*SUM(Chips!CK$4:CV$4)</f>
        <v>0.28268299999999996</v>
      </c>
      <c r="CL42" s="2">
        <f>1/1000000*SUM(Chips!CL$4:CW$4)</f>
        <v>0.365367</v>
      </c>
      <c r="CM42" s="2">
        <f>1/1000000*SUM(Chips!CM$4:CX$4)</f>
        <v>0.460781</v>
      </c>
      <c r="CN42" s="2">
        <f>1/1000000*SUM(Chips!CN$4:CY$4)</f>
        <v>0.55345500000000003</v>
      </c>
      <c r="CO42" s="2">
        <f>1/1000000*SUM(Chips!CO$4:CZ$4)</f>
        <v>0.67118999999999995</v>
      </c>
      <c r="CP42" s="2">
        <f>1/1000000*SUM(Chips!CP$4:DA$4)</f>
        <v>0.742788</v>
      </c>
      <c r="CQ42" s="2">
        <f>1/1000000*SUM(Chips!CQ$4:DB$4)</f>
        <v>0.80443399999999998</v>
      </c>
      <c r="CR42" s="2">
        <f>1/1000000*SUM(Chips!CR$4:DC$4)</f>
        <v>0.91908199999999995</v>
      </c>
      <c r="CS42" s="2">
        <f>1/1000000*SUM(Chips!CS$4:DD$4)</f>
        <v>1.0195699999999999</v>
      </c>
      <c r="CT42" s="2">
        <f>1/1000000*SUM(Chips!CT$4:DE$4)</f>
        <v>1.074492</v>
      </c>
      <c r="CU42" s="2">
        <f>1/1000000*SUM(Chips!CU$4:DF$4)</f>
        <v>1.202772</v>
      </c>
      <c r="CV42" s="2">
        <f>1/1000000*SUM(Chips!CV$4:DG$4)</f>
        <v>1.2401869999999999</v>
      </c>
      <c r="CW42" s="2">
        <f>1/1000000*SUM(Chips!CW$4:DH$4)</f>
        <v>1.377815</v>
      </c>
      <c r="CX42" s="2">
        <f>1/1000000*SUM(Chips!CX$4:DI$4)</f>
        <v>1.431929</v>
      </c>
      <c r="CY42" s="2">
        <f>1/1000000*SUM(Chips!CY$4:DJ$4)</f>
        <v>1.369696</v>
      </c>
      <c r="CZ42" s="2">
        <f>1/1000000*SUM(Chips!CZ$4:DK$4)</f>
        <v>1.3717709999999999</v>
      </c>
      <c r="DA42" s="2">
        <f>1/1000000*SUM(Chips!DA$4:DL$4)</f>
        <v>1.3458779999999999</v>
      </c>
      <c r="DB42" s="2">
        <f>1/1000000*SUM(Chips!DB$4:DM$4)</f>
        <v>1.323779</v>
      </c>
      <c r="DC42" s="2">
        <f>1/1000000*SUM(Chips!DC$4:DN$4)</f>
        <v>1.374503</v>
      </c>
      <c r="DD42" s="2">
        <f>1/1000000*SUM(Chips!DD$4:DO$4)</f>
        <v>1.3538329999999998</v>
      </c>
      <c r="DE42" s="2">
        <f>1/1000000*SUM(Chips!DE$4:DP$4)</f>
        <v>1.3543889999999998</v>
      </c>
      <c r="DF42" s="2">
        <f>1/1000000*SUM(Chips!DF$4:DQ$4)</f>
        <v>1.3617139999999999</v>
      </c>
      <c r="DG42" s="2">
        <f>1/1000000*SUM(Chips!DG$4:DR$4)</f>
        <v>1.4240029999999999</v>
      </c>
      <c r="DH42" s="2">
        <f>1/1000000*SUM(Chips!DH$4:DS$4)</f>
        <v>1.641133</v>
      </c>
      <c r="DI42" s="2">
        <f>1/1000000*SUM(Chips!DI$4:DT$4)</f>
        <v>1.8436649999999999</v>
      </c>
      <c r="DJ42" s="2">
        <f>1/1000000*SUM(Chips!DJ$4:DU$4)</f>
        <v>1.9547319999999999</v>
      </c>
      <c r="DK42" s="2">
        <f>1/1000000*SUM(Chips!DK$4:DV$4)</f>
        <v>2.0030429999999999</v>
      </c>
      <c r="DL42" s="2">
        <f>1/1000000*SUM(Chips!DL$4:DW$4)</f>
        <v>1.9585699999999999</v>
      </c>
      <c r="DM42" s="2">
        <f>1/1000000*SUM(Chips!DM$4:DX$4)</f>
        <v>1.9263749999999999</v>
      </c>
      <c r="DN42" s="2">
        <f>1/1000000*SUM(Chips!DN$4:DY$4)</f>
        <v>2.0197979999999998</v>
      </c>
      <c r="DO42" s="2">
        <f>1/1000000*SUM(Chips!DO$4:DZ$4)</f>
        <v>2.0779190000000001</v>
      </c>
      <c r="DP42" s="2">
        <f>1/1000000*SUM(Chips!DP$4:EA$4)</f>
        <v>2.0508500000000001</v>
      </c>
      <c r="DQ42" s="2">
        <f>1/1000000*SUM(Chips!DQ$4:EB$4)</f>
        <v>2.132825</v>
      </c>
      <c r="DR42" s="2">
        <f>1/1000000*SUM(Chips!DR$4:EC$4)</f>
        <v>2.1689119999999997</v>
      </c>
      <c r="DS42" s="2">
        <f>1/1000000*SUM(Chips!DS$4:ED$4)</f>
        <v>1.9670699999999999</v>
      </c>
      <c r="DT42" s="2">
        <f>1/1000000*SUM(Chips!DT$4:EE$4)</f>
        <v>1.7266659999999998</v>
      </c>
      <c r="DU42" s="2">
        <f>1/1000000*SUM(Chips!DU$4:EF$4)</f>
        <v>1.355415</v>
      </c>
      <c r="DV42" s="2">
        <f>1/1000000*SUM(Chips!DV$4:EG$4)</f>
        <v>1.1062159999999999</v>
      </c>
      <c r="DW42" s="2">
        <f>1/1000000*SUM(Chips!DW$4:EH$4)</f>
        <v>1.03078</v>
      </c>
      <c r="DX42" s="2">
        <f>1/1000000*SUM(Chips!DX$4:EI$4)</f>
        <v>0.97590399999999999</v>
      </c>
      <c r="DY42" s="2">
        <f>1/1000000*SUM(Chips!DY$4:EJ$4)</f>
        <v>0.90139999999999998</v>
      </c>
      <c r="DZ42" s="2">
        <f>1/1000000*SUM(Chips!DZ$4:EK$4)</f>
        <v>0.77970699999999993</v>
      </c>
      <c r="EA42" s="2">
        <f>1/1000000*SUM(Chips!EA$4:EL$4)</f>
        <v>0.61444599999999994</v>
      </c>
      <c r="EB42" s="2">
        <f>1/1000000*SUM(Chips!EB$4:EM$4)</f>
        <v>0.54792099999999999</v>
      </c>
      <c r="EC42" s="2">
        <f>1/1000000*SUM(Chips!EC$4:EN$4)</f>
        <v>0.39092399999999999</v>
      </c>
      <c r="ED42" s="2">
        <f>1/1000000*SUM(Chips!ED$4:EO$4)</f>
        <v>0.26380399999999998</v>
      </c>
      <c r="EE42" s="2">
        <f>1/1000000*SUM(Chips!EE$4:EP$4)</f>
        <v>0.30121100000000001</v>
      </c>
      <c r="EF42" s="2">
        <f>1/1000000*SUM(Chips!EF$4:EQ$4)</f>
        <v>0.29332999999999998</v>
      </c>
      <c r="EG42" s="2">
        <f>1/1000000*SUM(Chips!EG$4:ER$4)</f>
        <v>0.27498099999999998</v>
      </c>
      <c r="EH42" s="2">
        <f>1/1000000*SUM(Chips!EH$4:ES$4)</f>
        <v>0.33113699999999996</v>
      </c>
      <c r="EI42" s="2">
        <f>1/1000000*SUM(Chips!EI$4:ET$4)</f>
        <v>0.313946</v>
      </c>
      <c r="EJ42" s="2">
        <f>1/1000000*SUM(Chips!EJ$4:EU$4)</f>
        <v>0.28501199999999999</v>
      </c>
      <c r="EK42" s="2">
        <f>1/1000000*SUM(Chips!EK$4:EV$4)</f>
        <v>0.28594799999999998</v>
      </c>
      <c r="EL42" s="2">
        <f>1/1000000*SUM(Chips!EL$4:EW$4)</f>
        <v>0.27951799999999999</v>
      </c>
      <c r="EM42" s="2">
        <f>1/1000000*SUM(Chips!EM$4:EX$4)</f>
        <v>0.26461899999999999</v>
      </c>
      <c r="EN42" s="2">
        <f>1/1000000*SUM(Chips!EN$4:EY$4)</f>
        <v>0.24629999999999999</v>
      </c>
      <c r="EO42" s="2">
        <f>1/1000000*SUM(Chips!EO$4:EZ$4)</f>
        <v>0.21748699999999999</v>
      </c>
      <c r="EP42" s="2">
        <f>1/1000000*SUM(Chips!EP$4:FA$4)</f>
        <v>0.211787</v>
      </c>
      <c r="EQ42" s="2">
        <f>1/1000000*SUM(Chips!EQ$4:FB$4)</f>
        <v>0.20739299999999999</v>
      </c>
      <c r="ER42" s="2">
        <f>1/1000000*SUM(Chips!ER$4:FC$4)</f>
        <v>0.19451399999999999</v>
      </c>
      <c r="ES42" s="2">
        <f>1/1000000*SUM(Chips!ES$4:FD$4)</f>
        <v>0.42918399999999995</v>
      </c>
      <c r="ET42" s="2">
        <f>1/1000000*SUM(Chips!ET$4:FE$4)</f>
        <v>0.73007499999999992</v>
      </c>
      <c r="EU42" s="2">
        <f>1/1000000*SUM(Chips!EU$4:FF$4)</f>
        <v>0.74003299999999994</v>
      </c>
      <c r="EV42" s="2">
        <f>1/1000000*SUM(Chips!EV$4:FG$4)</f>
        <v>0.77999599999999991</v>
      </c>
      <c r="EW42" s="2">
        <f>1/1000000*SUM(Chips!EW$4:FH$4)</f>
        <v>0.76666400000000001</v>
      </c>
      <c r="EX42" s="2">
        <f>1/1000000*SUM(Chips!EX$4:FI$4)</f>
        <v>0.78656799999999993</v>
      </c>
      <c r="EY42" s="2">
        <f>1/1000000*SUM(Chips!EY$4:FJ$4)</f>
        <v>0.78432499999999994</v>
      </c>
      <c r="EZ42" s="2">
        <f>1/1000000*SUM(Chips!EZ$4:FK$4)</f>
        <v>0.85420999999999991</v>
      </c>
      <c r="FA42" s="2">
        <f>1/1000000*SUM(Chips!FA$4:FL$4)</f>
        <v>1.027223</v>
      </c>
      <c r="FB42" s="2">
        <f>1/1000000*SUM(Chips!FB$4:FM$4)</f>
        <v>1.0824510000000001</v>
      </c>
      <c r="FC42" s="2">
        <f>1/1000000*SUM(Chips!FC$4:FN$4)</f>
        <v>1.0730249999999999</v>
      </c>
      <c r="FD42" s="2">
        <f>1/1000000*SUM(Chips!FD$4:FO$4)</f>
        <v>1.081448</v>
      </c>
      <c r="FE42" s="2">
        <f>1/1000000*SUM(Chips!FE$4:FP$4)</f>
        <v>0.830592</v>
      </c>
      <c r="FF42" s="2">
        <f>1/1000000*SUM(Chips!FF$4:FQ$4)</f>
        <v>0.45344399999999996</v>
      </c>
      <c r="FG42" s="2">
        <f>1/1000000*SUM(Chips!FG$4:FR$4)</f>
        <v>0.44352900000000001</v>
      </c>
      <c r="FH42" s="2">
        <f>1/1000000*SUM(Chips!FH$4:FS$4)</f>
        <v>0.40099999999999997</v>
      </c>
      <c r="FI42" s="2">
        <f>1/1000000*SUM(Chips!FI$4:FT$4)</f>
        <v>0.41874299999999998</v>
      </c>
      <c r="FJ42" s="2">
        <f>1/1000000*SUM(Chips!FJ$4:FU$4)</f>
        <v>0.38862099999999999</v>
      </c>
      <c r="FK42" s="2">
        <f>1/1000000*SUM(Chips!FK$4:FV$4)</f>
        <v>0.38580199999999998</v>
      </c>
      <c r="FL42" s="2">
        <f>1/1000000*SUM(Chips!FL$4:FW$4)</f>
        <v>0.31631699999999996</v>
      </c>
      <c r="FM42" s="2">
        <f>1/1000000*SUM(Chips!FM$4:FX$4)</f>
        <v>0.141428</v>
      </c>
      <c r="FN42" s="2">
        <f>1/1000000*SUM(Chips!FN$4:FY$4)</f>
        <v>8.3587999999999996E-2</v>
      </c>
    </row>
    <row r="43" spans="1:170">
      <c r="B43" s="3" t="s">
        <v>14</v>
      </c>
      <c r="C43" s="3" t="s">
        <v>14</v>
      </c>
      <c r="D43" s="3" t="s">
        <v>14</v>
      </c>
      <c r="E43" s="3" t="s">
        <v>14</v>
      </c>
      <c r="F43" s="3" t="s">
        <v>14</v>
      </c>
      <c r="G43" s="3" t="s">
        <v>14</v>
      </c>
      <c r="H43" s="3" t="s">
        <v>14</v>
      </c>
      <c r="I43" s="3" t="s">
        <v>14</v>
      </c>
      <c r="J43" s="3" t="s">
        <v>14</v>
      </c>
      <c r="K43" s="3" t="s">
        <v>14</v>
      </c>
      <c r="L43" s="3" t="s">
        <v>14</v>
      </c>
      <c r="M43" s="3" t="s">
        <v>14</v>
      </c>
      <c r="N43" s="3" t="s">
        <v>14</v>
      </c>
      <c r="O43" s="3" t="s">
        <v>14</v>
      </c>
      <c r="P43" s="3" t="s">
        <v>14</v>
      </c>
      <c r="Q43" s="3" t="s">
        <v>14</v>
      </c>
      <c r="R43" s="3" t="s">
        <v>14</v>
      </c>
      <c r="S43" s="3" t="s">
        <v>14</v>
      </c>
      <c r="T43" s="3" t="s">
        <v>14</v>
      </c>
      <c r="U43" s="3" t="s">
        <v>14</v>
      </c>
      <c r="V43" s="3" t="s">
        <v>14</v>
      </c>
      <c r="W43" s="3" t="s">
        <v>14</v>
      </c>
      <c r="X43" s="3" t="s">
        <v>14</v>
      </c>
      <c r="Y43" s="3" t="s">
        <v>14</v>
      </c>
      <c r="Z43" s="3" t="s">
        <v>14</v>
      </c>
      <c r="AA43" s="3" t="s">
        <v>14</v>
      </c>
      <c r="AB43" s="3" t="s">
        <v>14</v>
      </c>
      <c r="AC43" s="3" t="s">
        <v>14</v>
      </c>
      <c r="AD43" s="3" t="s">
        <v>14</v>
      </c>
      <c r="AE43" s="3" t="s">
        <v>14</v>
      </c>
      <c r="AF43" s="3" t="s">
        <v>14</v>
      </c>
      <c r="AG43" s="3" t="s">
        <v>14</v>
      </c>
      <c r="AH43" s="3" t="s">
        <v>14</v>
      </c>
      <c r="AI43" s="3" t="s">
        <v>14</v>
      </c>
      <c r="AJ43" s="3" t="s">
        <v>14</v>
      </c>
      <c r="AK43" s="3" t="s">
        <v>14</v>
      </c>
      <c r="AL43" s="3" t="s">
        <v>14</v>
      </c>
      <c r="AM43" s="3" t="s">
        <v>14</v>
      </c>
      <c r="AN43" s="3" t="s">
        <v>14</v>
      </c>
      <c r="AO43" s="3" t="s">
        <v>14</v>
      </c>
      <c r="AP43" s="3" t="s">
        <v>14</v>
      </c>
      <c r="AQ43" s="3" t="s">
        <v>14</v>
      </c>
      <c r="AR43" s="3" t="s">
        <v>14</v>
      </c>
      <c r="AS43" s="3" t="s">
        <v>14</v>
      </c>
      <c r="AT43" s="3" t="s">
        <v>14</v>
      </c>
      <c r="AU43" s="3" t="s">
        <v>14</v>
      </c>
      <c r="AV43" s="3" t="s">
        <v>14</v>
      </c>
      <c r="AW43" s="3" t="s">
        <v>14</v>
      </c>
      <c r="AX43" s="3" t="s">
        <v>14</v>
      </c>
      <c r="AY43" s="3" t="s">
        <v>14</v>
      </c>
      <c r="AZ43" s="3" t="s">
        <v>14</v>
      </c>
      <c r="BA43" s="3" t="s">
        <v>14</v>
      </c>
      <c r="BB43" s="3" t="s">
        <v>14</v>
      </c>
      <c r="BC43" s="3" t="s">
        <v>14</v>
      </c>
      <c r="BD43" s="3" t="s">
        <v>14</v>
      </c>
      <c r="BE43" s="3" t="s">
        <v>14</v>
      </c>
      <c r="BF43" s="3" t="s">
        <v>14</v>
      </c>
      <c r="BG43" s="3" t="s">
        <v>14</v>
      </c>
      <c r="BH43" s="3" t="s">
        <v>14</v>
      </c>
      <c r="BI43" s="3" t="s">
        <v>14</v>
      </c>
      <c r="BJ43" s="3" t="s">
        <v>14</v>
      </c>
      <c r="BK43" s="3" t="s">
        <v>14</v>
      </c>
      <c r="BL43" s="3" t="s">
        <v>14</v>
      </c>
      <c r="BM43" s="3" t="s">
        <v>14</v>
      </c>
      <c r="BN43" s="3" t="s">
        <v>14</v>
      </c>
      <c r="BO43" s="3" t="s">
        <v>14</v>
      </c>
      <c r="BP43" s="3" t="s">
        <v>14</v>
      </c>
      <c r="BQ43" s="3" t="s">
        <v>14</v>
      </c>
      <c r="BR43" s="3" t="s">
        <v>14</v>
      </c>
      <c r="BS43" s="3" t="s">
        <v>14</v>
      </c>
      <c r="BT43" s="3" t="s">
        <v>14</v>
      </c>
      <c r="BU43" s="3" t="s">
        <v>14</v>
      </c>
      <c r="BV43" s="3" t="s">
        <v>14</v>
      </c>
      <c r="BW43" s="3" t="s">
        <v>14</v>
      </c>
      <c r="BX43" s="3" t="s">
        <v>14</v>
      </c>
      <c r="BY43" s="3" t="s">
        <v>14</v>
      </c>
      <c r="BZ43" s="3" t="s">
        <v>14</v>
      </c>
      <c r="CA43" s="3" t="s">
        <v>14</v>
      </c>
      <c r="CB43" s="3" t="s">
        <v>14</v>
      </c>
      <c r="CC43" s="3" t="s">
        <v>14</v>
      </c>
      <c r="CD43" s="3" t="s">
        <v>14</v>
      </c>
      <c r="CE43" s="3" t="s">
        <v>14</v>
      </c>
      <c r="CF43" s="3" t="s">
        <v>14</v>
      </c>
      <c r="CG43" s="3" t="s">
        <v>14</v>
      </c>
      <c r="CH43" s="3" t="s">
        <v>14</v>
      </c>
      <c r="CI43" s="3" t="s">
        <v>14</v>
      </c>
      <c r="CJ43" s="3" t="s">
        <v>14</v>
      </c>
      <c r="CK43" s="3" t="s">
        <v>14</v>
      </c>
      <c r="CL43" s="3" t="s">
        <v>14</v>
      </c>
      <c r="CM43" s="3" t="s">
        <v>14</v>
      </c>
      <c r="CN43" s="3" t="s">
        <v>14</v>
      </c>
      <c r="CO43" s="3" t="s">
        <v>14</v>
      </c>
      <c r="CP43" s="3" t="s">
        <v>14</v>
      </c>
      <c r="CQ43" s="3" t="s">
        <v>14</v>
      </c>
      <c r="CR43" s="3" t="s">
        <v>14</v>
      </c>
      <c r="CS43" s="3" t="s">
        <v>14</v>
      </c>
      <c r="CT43" s="3" t="s">
        <v>14</v>
      </c>
      <c r="CU43" s="3" t="s">
        <v>14</v>
      </c>
      <c r="CV43" s="3" t="s">
        <v>14</v>
      </c>
      <c r="CW43" s="3" t="s">
        <v>14</v>
      </c>
      <c r="CX43" s="3" t="s">
        <v>14</v>
      </c>
      <c r="CY43" s="3" t="s">
        <v>14</v>
      </c>
      <c r="CZ43" s="3" t="s">
        <v>14</v>
      </c>
      <c r="DA43" s="3" t="s">
        <v>14</v>
      </c>
      <c r="DB43" s="3" t="s">
        <v>14</v>
      </c>
      <c r="DC43" s="3" t="s">
        <v>14</v>
      </c>
      <c r="DD43" s="3" t="s">
        <v>14</v>
      </c>
      <c r="DE43" s="3" t="s">
        <v>14</v>
      </c>
      <c r="DF43" s="3" t="s">
        <v>14</v>
      </c>
      <c r="DG43" s="3" t="s">
        <v>14</v>
      </c>
      <c r="DH43" s="3" t="s">
        <v>14</v>
      </c>
      <c r="DI43" s="3" t="s">
        <v>14</v>
      </c>
      <c r="DJ43" s="3" t="s">
        <v>14</v>
      </c>
      <c r="DK43" s="3" t="s">
        <v>14</v>
      </c>
      <c r="DL43" s="3" t="s">
        <v>14</v>
      </c>
      <c r="DM43" s="3" t="s">
        <v>14</v>
      </c>
      <c r="DN43" s="3" t="s">
        <v>14</v>
      </c>
      <c r="DO43" s="3" t="s">
        <v>14</v>
      </c>
      <c r="DP43" s="3" t="s">
        <v>14</v>
      </c>
      <c r="DQ43" s="3" t="s">
        <v>14</v>
      </c>
      <c r="DR43" s="3" t="s">
        <v>14</v>
      </c>
      <c r="DS43" s="3" t="s">
        <v>14</v>
      </c>
      <c r="DT43" s="3" t="s">
        <v>14</v>
      </c>
      <c r="DU43" s="3" t="s">
        <v>14</v>
      </c>
      <c r="DV43" s="3" t="s">
        <v>14</v>
      </c>
      <c r="DW43" s="3" t="s">
        <v>14</v>
      </c>
      <c r="DX43" s="3" t="s">
        <v>14</v>
      </c>
      <c r="DY43" s="3" t="s">
        <v>14</v>
      </c>
      <c r="DZ43" s="3" t="s">
        <v>14</v>
      </c>
      <c r="EA43" s="3" t="s">
        <v>14</v>
      </c>
      <c r="EB43" s="3" t="s">
        <v>14</v>
      </c>
      <c r="EC43" s="3" t="s">
        <v>14</v>
      </c>
      <c r="ED43" s="3" t="s">
        <v>14</v>
      </c>
      <c r="EE43" s="3" t="s">
        <v>14</v>
      </c>
      <c r="EF43" s="3" t="s">
        <v>14</v>
      </c>
      <c r="EG43" s="3" t="s">
        <v>14</v>
      </c>
      <c r="EH43" s="3" t="s">
        <v>14</v>
      </c>
      <c r="EI43" s="3" t="s">
        <v>14</v>
      </c>
      <c r="EJ43" s="3" t="s">
        <v>14</v>
      </c>
      <c r="EK43" s="3" t="s">
        <v>14</v>
      </c>
      <c r="EL43" s="3" t="s">
        <v>14</v>
      </c>
      <c r="EM43" s="3" t="s">
        <v>14</v>
      </c>
      <c r="EN43" s="3" t="s">
        <v>14</v>
      </c>
      <c r="EO43" s="3" t="s">
        <v>14</v>
      </c>
      <c r="EP43" s="3" t="s">
        <v>14</v>
      </c>
      <c r="EQ43" s="3" t="s">
        <v>14</v>
      </c>
      <c r="ER43" s="3" t="s">
        <v>14</v>
      </c>
      <c r="ES43" s="3" t="s">
        <v>14</v>
      </c>
      <c r="ET43" s="3" t="s">
        <v>14</v>
      </c>
      <c r="EU43" s="3" t="s">
        <v>14</v>
      </c>
      <c r="EV43" s="3" t="s">
        <v>14</v>
      </c>
      <c r="EW43" s="3" t="s">
        <v>14</v>
      </c>
      <c r="EX43" s="3" t="s">
        <v>14</v>
      </c>
      <c r="EY43" s="3" t="s">
        <v>14</v>
      </c>
      <c r="EZ43" s="3" t="s">
        <v>14</v>
      </c>
      <c r="FA43" s="3" t="s">
        <v>14</v>
      </c>
      <c r="FB43" s="3" t="s">
        <v>14</v>
      </c>
      <c r="FC43" s="3" t="s">
        <v>14</v>
      </c>
      <c r="FD43" s="3" t="s">
        <v>14</v>
      </c>
      <c r="FE43" s="3" t="s">
        <v>14</v>
      </c>
      <c r="FF43" s="3" t="s">
        <v>14</v>
      </c>
      <c r="FG43" s="3" t="s">
        <v>14</v>
      </c>
      <c r="FH43" s="3" t="s">
        <v>14</v>
      </c>
      <c r="FI43" s="3" t="s">
        <v>14</v>
      </c>
      <c r="FJ43" s="3" t="s">
        <v>14</v>
      </c>
      <c r="FK43" s="3" t="s">
        <v>14</v>
      </c>
      <c r="FL43" s="3" t="s">
        <v>14</v>
      </c>
      <c r="FM43" s="3" t="s">
        <v>14</v>
      </c>
      <c r="FN43" s="3" t="s">
        <v>14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45</v>
      </c>
      <c r="BE44" s="2"/>
      <c r="BF44" s="2"/>
      <c r="BG44" s="2"/>
      <c r="BH44" s="2"/>
      <c r="BI44" s="2"/>
      <c r="BJ44" s="2" t="s">
        <v>46</v>
      </c>
      <c r="BK44" s="2"/>
      <c r="BL44" s="2"/>
      <c r="BM44" s="2"/>
      <c r="BN44" s="2"/>
      <c r="BO44" s="2"/>
      <c r="BP44" s="2" t="s">
        <v>47</v>
      </c>
      <c r="BQ44" s="2"/>
      <c r="BR44" s="2"/>
      <c r="BS44" s="2"/>
      <c r="BT44" s="2"/>
      <c r="BU44" s="2"/>
      <c r="BV44" s="2" t="s">
        <v>48</v>
      </c>
      <c r="BW44" s="2"/>
      <c r="BX44" s="2"/>
      <c r="BY44" s="2"/>
      <c r="BZ44" s="2"/>
      <c r="CA44" s="2"/>
      <c r="CB44" s="2" t="s">
        <v>51</v>
      </c>
      <c r="CC44" s="2"/>
      <c r="CD44" s="2"/>
      <c r="CE44" s="2"/>
      <c r="CF44" s="2"/>
      <c r="CG44" s="2"/>
      <c r="CH44" s="2" t="s">
        <v>52</v>
      </c>
      <c r="CI44" s="2"/>
      <c r="CJ44" s="2"/>
      <c r="CK44" s="2"/>
      <c r="CL44" s="2"/>
      <c r="CM44" s="2"/>
      <c r="CN44" s="2" t="s">
        <v>53</v>
      </c>
      <c r="CO44" s="2"/>
      <c r="CP44" s="2"/>
      <c r="CQ44" s="2"/>
      <c r="CR44" s="2"/>
      <c r="CS44" s="2"/>
      <c r="CT44" s="2" t="s">
        <v>54</v>
      </c>
      <c r="CU44" s="2"/>
      <c r="CV44" s="2"/>
      <c r="CW44" s="2"/>
      <c r="CX44" s="2"/>
      <c r="CY44" s="2"/>
      <c r="CZ44" s="2" t="s">
        <v>55</v>
      </c>
      <c r="DA44" s="2"/>
      <c r="DB44" s="2"/>
      <c r="DC44" s="2"/>
      <c r="DD44" s="2"/>
      <c r="DE44" s="2"/>
      <c r="DF44" s="2" t="s">
        <v>56</v>
      </c>
      <c r="DG44" s="2"/>
      <c r="DH44" s="2"/>
      <c r="DI44" s="2"/>
      <c r="DJ44" s="2"/>
      <c r="DK44" s="2"/>
      <c r="DL44" s="2" t="s">
        <v>57</v>
      </c>
      <c r="DM44" s="2"/>
      <c r="DN44" s="2"/>
      <c r="DO44" s="2"/>
      <c r="DP44" s="2"/>
      <c r="DQ44" s="2"/>
      <c r="DR44" s="2" t="s">
        <v>58</v>
      </c>
      <c r="DS44" s="2"/>
      <c r="DT44" s="2"/>
      <c r="DU44" s="2"/>
      <c r="DV44" s="2"/>
      <c r="DW44" s="2"/>
      <c r="DX44" s="2" t="s">
        <v>59</v>
      </c>
      <c r="DY44" s="2"/>
      <c r="DZ44" s="2"/>
      <c r="EA44" s="2"/>
      <c r="EB44" s="2"/>
      <c r="EC44" s="2"/>
      <c r="ED44" s="2" t="s">
        <v>60</v>
      </c>
      <c r="EE44" s="2"/>
      <c r="EF44" s="2"/>
      <c r="EG44" s="2"/>
      <c r="EH44" s="2"/>
      <c r="EI44" s="2"/>
      <c r="EJ44" s="2" t="s">
        <v>61</v>
      </c>
      <c r="EK44" s="2"/>
      <c r="EL44" s="2"/>
      <c r="EM44" s="2"/>
      <c r="EN44" s="2"/>
      <c r="EO44" s="2"/>
      <c r="EP44" s="2" t="s">
        <v>62</v>
      </c>
      <c r="EQ44" s="2"/>
      <c r="ER44" s="2"/>
      <c r="ES44" s="2"/>
      <c r="ET44" s="2"/>
      <c r="EU44" s="2"/>
      <c r="EV44" s="2" t="s">
        <v>63</v>
      </c>
      <c r="EW44" s="2"/>
      <c r="EX44" s="2"/>
      <c r="EY44" s="2"/>
      <c r="EZ44" s="2"/>
      <c r="FA44" s="2"/>
      <c r="FB44" s="2" t="s">
        <v>64</v>
      </c>
      <c r="FC44" s="2"/>
      <c r="FD44" s="2"/>
      <c r="FE44" s="2"/>
      <c r="FF44" s="2"/>
      <c r="FG44" s="2"/>
      <c r="FH44" s="2" t="s">
        <v>65</v>
      </c>
      <c r="FI44" s="2"/>
      <c r="FJ44" s="2"/>
      <c r="FK44" s="2"/>
      <c r="FL44" s="2"/>
      <c r="FM44" s="2"/>
      <c r="FN44" s="2" t="s">
        <v>66</v>
      </c>
    </row>
    <row r="45" spans="1:170" ht="13">
      <c r="A45" t="s">
        <v>44</v>
      </c>
      <c r="B45" s="4">
        <f>B42</f>
        <v>0.30536199999999997</v>
      </c>
      <c r="C45" s="4">
        <f t="shared" ref="C45:AV45" si="112">C42</f>
        <v>0.348362</v>
      </c>
      <c r="D45" s="4">
        <f t="shared" si="112"/>
        <v>0.30089399999999999</v>
      </c>
      <c r="E45" s="4">
        <f t="shared" si="112"/>
        <v>0.24961499999999998</v>
      </c>
      <c r="F45" s="4">
        <f t="shared" si="112"/>
        <v>0.249275</v>
      </c>
      <c r="G45" s="4">
        <f t="shared" si="112"/>
        <v>0.20167099999999999</v>
      </c>
      <c r="H45" s="4">
        <f t="shared" si="112"/>
        <v>0.201459</v>
      </c>
      <c r="I45" s="4">
        <f t="shared" si="112"/>
        <v>5.7907999999999994E-2</v>
      </c>
      <c r="J45" s="4">
        <f t="shared" si="112"/>
        <v>6.8643999999999997E-2</v>
      </c>
      <c r="K45" s="4">
        <f t="shared" si="112"/>
        <v>6.6615999999999995E-2</v>
      </c>
      <c r="L45" s="4">
        <f t="shared" si="112"/>
        <v>6.8012000000000003E-2</v>
      </c>
      <c r="M45" s="4">
        <f t="shared" si="112"/>
        <v>6.3940999999999998E-2</v>
      </c>
      <c r="N45" s="4">
        <f t="shared" si="112"/>
        <v>6.3919000000000004E-2</v>
      </c>
      <c r="O45" s="4">
        <f t="shared" si="112"/>
        <v>4.3421000000000001E-2</v>
      </c>
      <c r="P45" s="4">
        <f t="shared" si="112"/>
        <v>9.8924999999999999E-2</v>
      </c>
      <c r="Q45" s="4">
        <f t="shared" si="112"/>
        <v>0.13620499999999999</v>
      </c>
      <c r="R45" s="4">
        <f t="shared" si="112"/>
        <v>0.15368699999999999</v>
      </c>
      <c r="S45" s="4">
        <f t="shared" si="112"/>
        <v>0.17929299999999998</v>
      </c>
      <c r="T45" s="4">
        <f t="shared" si="112"/>
        <v>0.19705999999999999</v>
      </c>
      <c r="U45" s="4">
        <f t="shared" si="112"/>
        <v>0.1893</v>
      </c>
      <c r="V45" s="4">
        <f t="shared" si="112"/>
        <v>0.17844299999999999</v>
      </c>
      <c r="W45" s="4">
        <f t="shared" si="112"/>
        <v>0.17844299999999999</v>
      </c>
      <c r="X45" s="4">
        <f t="shared" si="112"/>
        <v>0.19196199999999999</v>
      </c>
      <c r="Y45" s="4">
        <f t="shared" si="112"/>
        <v>0.212532</v>
      </c>
      <c r="Z45" s="4">
        <f t="shared" si="112"/>
        <v>0.212532</v>
      </c>
      <c r="AA45" s="4">
        <f t="shared" si="112"/>
        <v>0.30953399999999998</v>
      </c>
      <c r="AB45" s="4">
        <f t="shared" si="112"/>
        <v>0.36874599999999996</v>
      </c>
      <c r="AC45" s="4">
        <f t="shared" si="112"/>
        <v>0.404109</v>
      </c>
      <c r="AD45" s="4">
        <f t="shared" si="112"/>
        <v>0.41627199999999998</v>
      </c>
      <c r="AE45" s="4">
        <f t="shared" si="112"/>
        <v>0.39135699999999995</v>
      </c>
      <c r="AF45" s="4">
        <f t="shared" si="112"/>
        <v>0.39983799999999997</v>
      </c>
      <c r="AG45" s="4">
        <f t="shared" si="112"/>
        <v>0.39986899999999997</v>
      </c>
      <c r="AH45" s="4">
        <f t="shared" si="112"/>
        <v>0.47840499999999997</v>
      </c>
      <c r="AI45" s="4">
        <f t="shared" si="112"/>
        <v>0.4839</v>
      </c>
      <c r="AJ45" s="4">
        <f t="shared" si="112"/>
        <v>0.468308</v>
      </c>
      <c r="AK45" s="4">
        <f t="shared" si="112"/>
        <v>0.44777799999999995</v>
      </c>
      <c r="AL45" s="4">
        <f t="shared" si="112"/>
        <v>0.46064299999999997</v>
      </c>
      <c r="AM45" s="4">
        <f t="shared" si="112"/>
        <v>0.50113200000000002</v>
      </c>
      <c r="AN45" s="4">
        <f t="shared" si="112"/>
        <v>0.48559799999999997</v>
      </c>
      <c r="AO45" s="4">
        <f t="shared" si="112"/>
        <v>0.482101</v>
      </c>
      <c r="AP45" s="4">
        <f t="shared" si="112"/>
        <v>0.48379899999999998</v>
      </c>
      <c r="AQ45" s="4">
        <f t="shared" si="112"/>
        <v>0.48310799999999998</v>
      </c>
      <c r="AR45" s="4">
        <f t="shared" si="112"/>
        <v>0.49093099999999995</v>
      </c>
      <c r="AS45" s="4">
        <f t="shared" si="112"/>
        <v>0.52134099999999994</v>
      </c>
      <c r="AT45" s="4">
        <f t="shared" si="112"/>
        <v>0.46204000000000001</v>
      </c>
      <c r="AU45" s="4">
        <f t="shared" si="112"/>
        <v>0.45892299999999997</v>
      </c>
      <c r="AV45" s="4">
        <f t="shared" si="112"/>
        <v>0.48102799999999996</v>
      </c>
      <c r="AW45" s="4">
        <f>AW42</f>
        <v>0.56992999999999994</v>
      </c>
      <c r="AX45" s="4">
        <f>AX42</f>
        <v>0.57246299999999994</v>
      </c>
      <c r="AY45" s="4">
        <f t="shared" ref="AY45:BH45" si="113">AY42</f>
        <v>0.48936799999999997</v>
      </c>
      <c r="AZ45" s="4">
        <f t="shared" si="113"/>
        <v>0.730348</v>
      </c>
      <c r="BA45" s="4">
        <f t="shared" si="113"/>
        <v>0.70368599999999992</v>
      </c>
      <c r="BB45" s="4">
        <f t="shared" si="113"/>
        <v>0.79040699999999997</v>
      </c>
      <c r="BC45" s="4">
        <f t="shared" si="113"/>
        <v>0.80536099999999999</v>
      </c>
      <c r="BD45" s="4">
        <f t="shared" si="113"/>
        <v>0.78878300000000001</v>
      </c>
      <c r="BE45" s="4">
        <f t="shared" si="113"/>
        <v>0.90402299999999991</v>
      </c>
      <c r="BF45" s="4">
        <f t="shared" si="113"/>
        <v>0.90464499999999992</v>
      </c>
      <c r="BG45" s="4">
        <f t="shared" si="113"/>
        <v>0.93421399999999999</v>
      </c>
      <c r="BH45" s="4">
        <f t="shared" si="113"/>
        <v>0.927423</v>
      </c>
      <c r="BI45" s="4">
        <f>BI42</f>
        <v>0.91573199999999999</v>
      </c>
      <c r="BJ45" s="4">
        <f>BJ42</f>
        <v>0.9287439999999999</v>
      </c>
      <c r="BK45" s="4">
        <f t="shared" ref="BK45:BT45" si="114">BK42</f>
        <v>0.872861</v>
      </c>
      <c r="BL45" s="4">
        <f t="shared" si="114"/>
        <v>0.62677399999999994</v>
      </c>
      <c r="BM45" s="4">
        <f t="shared" si="114"/>
        <v>0.84514299999999998</v>
      </c>
      <c r="BN45" s="4">
        <f t="shared" si="114"/>
        <v>0.92168499999999998</v>
      </c>
      <c r="BO45" s="4">
        <f t="shared" si="114"/>
        <v>1.058146</v>
      </c>
      <c r="BP45" s="4">
        <f t="shared" si="114"/>
        <v>1.1964399999999999</v>
      </c>
      <c r="BQ45" s="4">
        <f t="shared" si="114"/>
        <v>1.1498969999999999</v>
      </c>
      <c r="BR45" s="4">
        <f t="shared" si="114"/>
        <v>1.1685109999999999</v>
      </c>
      <c r="BS45" s="4">
        <f t="shared" si="114"/>
        <v>1.193986</v>
      </c>
      <c r="BT45" s="4">
        <f t="shared" si="114"/>
        <v>1.251803</v>
      </c>
      <c r="BU45" s="4">
        <f>BU42</f>
        <v>1.2151079999999999</v>
      </c>
      <c r="BV45" s="4">
        <f>BV42</f>
        <v>1.2131559999999999</v>
      </c>
      <c r="BW45" s="4">
        <f t="shared" ref="BW45:CF45" si="115">BW42</f>
        <v>1.2532299999999998</v>
      </c>
      <c r="BX45" s="4">
        <f t="shared" si="115"/>
        <v>1.259004</v>
      </c>
      <c r="BY45" s="4">
        <f t="shared" si="115"/>
        <v>1.009852</v>
      </c>
      <c r="BZ45" s="4">
        <f t="shared" si="115"/>
        <v>0.83734500000000001</v>
      </c>
      <c r="CA45" s="4">
        <f t="shared" si="115"/>
        <v>0.706789</v>
      </c>
      <c r="CB45" s="4">
        <f t="shared" si="115"/>
        <v>0.58865599999999996</v>
      </c>
      <c r="CC45" s="4">
        <f t="shared" si="115"/>
        <v>0.51711200000000002</v>
      </c>
      <c r="CD45" s="4">
        <f t="shared" si="115"/>
        <v>0.47905399999999998</v>
      </c>
      <c r="CE45" s="4">
        <f t="shared" si="115"/>
        <v>0.436859</v>
      </c>
      <c r="CF45" s="4">
        <f t="shared" si="115"/>
        <v>0.385853</v>
      </c>
      <c r="CG45" s="4">
        <f>CG42</f>
        <v>0.349964</v>
      </c>
      <c r="CH45" s="4">
        <f>CH42</f>
        <v>0.36060399999999998</v>
      </c>
      <c r="CI45" s="4">
        <f t="shared" ref="CI45:CR45" si="116">CI42</f>
        <v>0.31874999999999998</v>
      </c>
      <c r="CJ45" s="4">
        <f t="shared" si="116"/>
        <v>0.225523</v>
      </c>
      <c r="CK45" s="4">
        <f t="shared" si="116"/>
        <v>0.28268299999999996</v>
      </c>
      <c r="CL45" s="4">
        <f t="shared" si="116"/>
        <v>0.365367</v>
      </c>
      <c r="CM45" s="4">
        <f t="shared" si="116"/>
        <v>0.460781</v>
      </c>
      <c r="CN45" s="4">
        <f t="shared" si="116"/>
        <v>0.55345500000000003</v>
      </c>
      <c r="CO45" s="4">
        <f t="shared" si="116"/>
        <v>0.67118999999999995</v>
      </c>
      <c r="CP45" s="4">
        <f t="shared" si="116"/>
        <v>0.742788</v>
      </c>
      <c r="CQ45" s="4">
        <f t="shared" si="116"/>
        <v>0.80443399999999998</v>
      </c>
      <c r="CR45" s="4">
        <f t="shared" si="116"/>
        <v>0.91908199999999995</v>
      </c>
      <c r="CS45" s="4">
        <f>CS42</f>
        <v>1.0195699999999999</v>
      </c>
      <c r="CT45" s="4">
        <f>CT42</f>
        <v>1.074492</v>
      </c>
      <c r="CU45" s="4">
        <f t="shared" ref="CU45:DD45" si="117">CU42</f>
        <v>1.202772</v>
      </c>
      <c r="CV45" s="4">
        <f t="shared" si="117"/>
        <v>1.2401869999999999</v>
      </c>
      <c r="CW45" s="4">
        <f t="shared" si="117"/>
        <v>1.377815</v>
      </c>
      <c r="CX45" s="4">
        <f t="shared" si="117"/>
        <v>1.431929</v>
      </c>
      <c r="CY45" s="4">
        <f t="shared" si="117"/>
        <v>1.369696</v>
      </c>
      <c r="CZ45" s="4">
        <f t="shared" si="117"/>
        <v>1.3717709999999999</v>
      </c>
      <c r="DA45" s="4">
        <f t="shared" si="117"/>
        <v>1.3458779999999999</v>
      </c>
      <c r="DB45" s="4">
        <f t="shared" si="117"/>
        <v>1.323779</v>
      </c>
      <c r="DC45" s="4">
        <f t="shared" si="117"/>
        <v>1.374503</v>
      </c>
      <c r="DD45" s="4">
        <f t="shared" si="117"/>
        <v>1.3538329999999998</v>
      </c>
      <c r="DE45" s="4">
        <f>DE42</f>
        <v>1.3543889999999998</v>
      </c>
      <c r="DF45" s="4">
        <f>DF42</f>
        <v>1.3617139999999999</v>
      </c>
      <c r="DG45" s="4">
        <f t="shared" ref="DG45:DP45" si="118">DG42</f>
        <v>1.4240029999999999</v>
      </c>
      <c r="DH45" s="4">
        <f t="shared" si="118"/>
        <v>1.641133</v>
      </c>
      <c r="DI45" s="4">
        <f t="shared" si="118"/>
        <v>1.8436649999999999</v>
      </c>
      <c r="DJ45" s="4">
        <f t="shared" si="118"/>
        <v>1.9547319999999999</v>
      </c>
      <c r="DK45" s="4">
        <f t="shared" si="118"/>
        <v>2.0030429999999999</v>
      </c>
      <c r="DL45" s="4">
        <f t="shared" si="118"/>
        <v>1.9585699999999999</v>
      </c>
      <c r="DM45" s="4">
        <f t="shared" si="118"/>
        <v>1.9263749999999999</v>
      </c>
      <c r="DN45" s="4">
        <f t="shared" si="118"/>
        <v>2.0197979999999998</v>
      </c>
      <c r="DO45" s="4">
        <f t="shared" si="118"/>
        <v>2.0779190000000001</v>
      </c>
      <c r="DP45" s="4">
        <f t="shared" si="118"/>
        <v>2.0508500000000001</v>
      </c>
      <c r="DQ45" s="4">
        <f>DQ42</f>
        <v>2.132825</v>
      </c>
      <c r="DR45" s="4">
        <f>DR42</f>
        <v>2.1689119999999997</v>
      </c>
      <c r="DS45" s="4">
        <f t="shared" ref="DS45:EB45" si="119">DS42</f>
        <v>1.9670699999999999</v>
      </c>
      <c r="DT45" s="4">
        <f t="shared" si="119"/>
        <v>1.7266659999999998</v>
      </c>
      <c r="DU45" s="4">
        <f t="shared" si="119"/>
        <v>1.355415</v>
      </c>
      <c r="DV45" s="4">
        <f t="shared" si="119"/>
        <v>1.1062159999999999</v>
      </c>
      <c r="DW45" s="4">
        <f t="shared" si="119"/>
        <v>1.03078</v>
      </c>
      <c r="DX45" s="4">
        <f t="shared" si="119"/>
        <v>0.97590399999999999</v>
      </c>
      <c r="DY45" s="4">
        <f t="shared" si="119"/>
        <v>0.90139999999999998</v>
      </c>
      <c r="DZ45" s="4">
        <f t="shared" si="119"/>
        <v>0.77970699999999993</v>
      </c>
      <c r="EA45" s="4">
        <f t="shared" si="119"/>
        <v>0.61444599999999994</v>
      </c>
      <c r="EB45" s="4">
        <f t="shared" si="119"/>
        <v>0.54792099999999999</v>
      </c>
      <c r="EC45" s="4">
        <f>EC42</f>
        <v>0.39092399999999999</v>
      </c>
      <c r="ED45" s="4">
        <f>ED42</f>
        <v>0.26380399999999998</v>
      </c>
      <c r="EE45" s="4">
        <f t="shared" ref="EE45:EN45" si="120">EE42</f>
        <v>0.30121100000000001</v>
      </c>
      <c r="EF45" s="4">
        <f t="shared" si="120"/>
        <v>0.29332999999999998</v>
      </c>
      <c r="EG45" s="4">
        <f t="shared" si="120"/>
        <v>0.27498099999999998</v>
      </c>
      <c r="EH45" s="4">
        <f t="shared" si="120"/>
        <v>0.33113699999999996</v>
      </c>
      <c r="EI45" s="4">
        <f t="shared" si="120"/>
        <v>0.313946</v>
      </c>
      <c r="EJ45" s="4">
        <f t="shared" si="120"/>
        <v>0.28501199999999999</v>
      </c>
      <c r="EK45" s="4">
        <f t="shared" si="120"/>
        <v>0.28594799999999998</v>
      </c>
      <c r="EL45" s="4">
        <f t="shared" si="120"/>
        <v>0.27951799999999999</v>
      </c>
      <c r="EM45" s="4">
        <f t="shared" si="120"/>
        <v>0.26461899999999999</v>
      </c>
      <c r="EN45" s="4">
        <f t="shared" si="120"/>
        <v>0.24629999999999999</v>
      </c>
      <c r="EO45" s="4">
        <f>EO42</f>
        <v>0.21748699999999999</v>
      </c>
      <c r="EP45" s="4">
        <f>EP42</f>
        <v>0.211787</v>
      </c>
      <c r="EQ45" s="4">
        <f t="shared" ref="EQ45:EZ45" si="121">EQ42</f>
        <v>0.20739299999999999</v>
      </c>
      <c r="ER45" s="4">
        <f t="shared" si="121"/>
        <v>0.19451399999999999</v>
      </c>
      <c r="ES45" s="4">
        <f t="shared" si="121"/>
        <v>0.42918399999999995</v>
      </c>
      <c r="ET45" s="4">
        <f t="shared" si="121"/>
        <v>0.73007499999999992</v>
      </c>
      <c r="EU45" s="4">
        <f t="shared" si="121"/>
        <v>0.74003299999999994</v>
      </c>
      <c r="EV45" s="4">
        <f t="shared" si="121"/>
        <v>0.77999599999999991</v>
      </c>
      <c r="EW45" s="4">
        <f t="shared" si="121"/>
        <v>0.76666400000000001</v>
      </c>
      <c r="EX45" s="4">
        <f t="shared" si="121"/>
        <v>0.78656799999999993</v>
      </c>
      <c r="EY45" s="4">
        <f t="shared" si="121"/>
        <v>0.78432499999999994</v>
      </c>
      <c r="EZ45" s="4">
        <f t="shared" si="121"/>
        <v>0.85420999999999991</v>
      </c>
      <c r="FA45" s="4">
        <f>FA42</f>
        <v>1.027223</v>
      </c>
      <c r="FB45" s="4">
        <f>FB42</f>
        <v>1.0824510000000001</v>
      </c>
      <c r="FC45" s="4">
        <f t="shared" ref="FC45:FL45" si="122">FC42</f>
        <v>1.0730249999999999</v>
      </c>
      <c r="FD45" s="4">
        <f t="shared" si="122"/>
        <v>1.081448</v>
      </c>
      <c r="FE45" s="4">
        <f t="shared" si="122"/>
        <v>0.830592</v>
      </c>
      <c r="FF45" s="4">
        <f t="shared" si="122"/>
        <v>0.45344399999999996</v>
      </c>
      <c r="FG45" s="4">
        <f t="shared" si="122"/>
        <v>0.44352900000000001</v>
      </c>
      <c r="FH45" s="4">
        <f t="shared" si="122"/>
        <v>0.40099999999999997</v>
      </c>
      <c r="FI45" s="4">
        <f t="shared" si="122"/>
        <v>0.41874299999999998</v>
      </c>
      <c r="FJ45" s="4">
        <f t="shared" si="122"/>
        <v>0.38862099999999999</v>
      </c>
      <c r="FK45" s="4">
        <f t="shared" si="122"/>
        <v>0.38580199999999998</v>
      </c>
      <c r="FL45" s="4">
        <f t="shared" si="122"/>
        <v>0.31631699999999996</v>
      </c>
      <c r="FM45" s="4">
        <f>FM42</f>
        <v>0.141428</v>
      </c>
      <c r="FN45" s="4">
        <f>FN42</f>
        <v>8.3587999999999996E-2</v>
      </c>
    </row>
    <row r="46" spans="1:170">
      <c r="A46" t="str">
        <f>Pellets!A$15</f>
        <v>France</v>
      </c>
      <c r="B46" s="2">
        <f>1/1000000*SUM(Chips!B$15:M$15)</f>
        <v>2.47532</v>
      </c>
      <c r="C46" s="2">
        <f>1/1000000*SUM(Chips!C$15:N$15)</f>
        <v>2.6585209999999999</v>
      </c>
      <c r="D46" s="2">
        <f>1/1000000*SUM(Chips!D$15:O$15)</f>
        <v>2.878425</v>
      </c>
      <c r="E46" s="2">
        <f>1/1000000*SUM(Chips!E$15:P$15)</f>
        <v>3.0492819999999998</v>
      </c>
      <c r="F46" s="2">
        <f>1/1000000*SUM(Chips!F$15:Q$15)</f>
        <v>3.022408</v>
      </c>
      <c r="G46" s="2">
        <f>1/1000000*SUM(Chips!G$15:R$15)</f>
        <v>3.0151369999999997</v>
      </c>
      <c r="H46" s="2">
        <f>1/1000000*SUM(Chips!H$15:S$15)</f>
        <v>3.0683859999999998</v>
      </c>
      <c r="I46" s="2">
        <f>1/1000000*SUM(Chips!I$15:T$15)</f>
        <v>2.98767</v>
      </c>
      <c r="J46" s="2">
        <f>1/1000000*SUM(Chips!J$15:U$15)</f>
        <v>2.934599</v>
      </c>
      <c r="K46" s="2">
        <f>1/1000000*SUM(Chips!K$15:V$15)</f>
        <v>2.962548</v>
      </c>
      <c r="L46" s="2">
        <f>1/1000000*SUM(Chips!L$15:W$15)</f>
        <v>2.9228619999999998</v>
      </c>
      <c r="M46" s="2">
        <f>1/1000000*SUM(Chips!M$15:X$15)</f>
        <v>2.8707309999999997</v>
      </c>
      <c r="N46" s="2">
        <f>1/1000000*SUM(Chips!N$15:Y$15)</f>
        <v>2.9143949999999998</v>
      </c>
      <c r="O46" s="2">
        <f>1/1000000*SUM(Chips!O$15:Z$15)</f>
        <v>2.8606249999999998</v>
      </c>
      <c r="P46" s="2">
        <f>1/1000000*SUM(Chips!P$15:AA$15)</f>
        <v>2.714626</v>
      </c>
      <c r="Q46" s="2">
        <f>1/1000000*SUM(Chips!Q$15:AB$15)</f>
        <v>2.6906949999999998</v>
      </c>
      <c r="R46" s="2">
        <f>1/1000000*SUM(Chips!R$15:AC$15)</f>
        <v>2.4756329999999998</v>
      </c>
      <c r="S46" s="2">
        <f>1/1000000*SUM(Chips!S$15:AD$15)</f>
        <v>2.6235429999999997</v>
      </c>
      <c r="T46" s="2">
        <f>1/1000000*SUM(Chips!T$15:AE$15)</f>
        <v>2.6519029999999999</v>
      </c>
      <c r="U46" s="2">
        <f>1/1000000*SUM(Chips!U$15:AF$15)</f>
        <v>2.8581309999999998</v>
      </c>
      <c r="V46" s="2">
        <f>1/1000000*SUM(Chips!V$15:AG$15)</f>
        <v>2.8450729999999997</v>
      </c>
      <c r="W46" s="2">
        <f>1/1000000*SUM(Chips!W$15:AH$15)</f>
        <v>2.73116</v>
      </c>
      <c r="X46" s="2">
        <f>1/1000000*SUM(Chips!X$15:AI$15)</f>
        <v>2.6350899999999999</v>
      </c>
      <c r="Y46" s="2">
        <f>1/1000000*SUM(Chips!Y$15:AJ$15)</f>
        <v>2.5528749999999998</v>
      </c>
      <c r="Z46" s="2">
        <f>1/1000000*SUM(Chips!Z$15:AK$15)</f>
        <v>2.442529</v>
      </c>
      <c r="AA46" s="2">
        <f>1/1000000*SUM(Chips!AA$15:AL$15)</f>
        <v>2.4474269999999998</v>
      </c>
      <c r="AB46" s="2">
        <f>1/1000000*SUM(Chips!AB$15:AM$15)</f>
        <v>2.491689</v>
      </c>
      <c r="AC46" s="2">
        <f>1/1000000*SUM(Chips!AC$15:AN$15)</f>
        <v>2.4797609999999999</v>
      </c>
      <c r="AD46" s="2">
        <f>1/1000000*SUM(Chips!AD$15:AO$15)</f>
        <v>2.5007769999999998</v>
      </c>
      <c r="AE46" s="2">
        <f>1/1000000*SUM(Chips!AE$15:AP$15)</f>
        <v>2.3534269999999999</v>
      </c>
      <c r="AF46" s="2">
        <f>1/1000000*SUM(Chips!AF$15:AQ$15)</f>
        <v>2.244424</v>
      </c>
      <c r="AG46" s="2">
        <f>1/1000000*SUM(Chips!AG$15:AR$15)</f>
        <v>1.9611619999999998</v>
      </c>
      <c r="AH46" s="2">
        <f>1/1000000*SUM(Chips!AH$15:AS$15)</f>
        <v>1.9028879999999999</v>
      </c>
      <c r="AI46" s="2">
        <f>1/1000000*SUM(Chips!AI$15:AT$15)</f>
        <v>1.9929949999999999</v>
      </c>
      <c r="AJ46" s="2">
        <f>1/1000000*SUM(Chips!AJ$15:AU$15)</f>
        <v>2.0262829999999998</v>
      </c>
      <c r="AK46" s="2">
        <f>1/1000000*SUM(Chips!AK$15:AV$15)</f>
        <v>2.0973029999999997</v>
      </c>
      <c r="AL46" s="2">
        <f>1/1000000*SUM(Chips!AL$15:AW$15)</f>
        <v>2.2225779999999999</v>
      </c>
      <c r="AM46" s="2">
        <f>1/1000000*SUM(Chips!AM$15:AX$15)</f>
        <v>2.0817570000000001</v>
      </c>
      <c r="AN46" s="2">
        <f>1/1000000*SUM(Chips!AN$15:AY$15)</f>
        <v>2.1052309999999999</v>
      </c>
      <c r="AO46" s="2">
        <f>1/1000000*SUM(Chips!AO$15:AZ$15)</f>
        <v>2.0288909999999998</v>
      </c>
      <c r="AP46" s="2">
        <f>1/1000000*SUM(Chips!AP$15:BA$15)</f>
        <v>2.0702889999999998</v>
      </c>
      <c r="AQ46" s="2">
        <f>1/1000000*SUM(Chips!AQ$15:BB$15)</f>
        <v>2.0710409999999997</v>
      </c>
      <c r="AR46" s="2">
        <f>1/1000000*SUM(Chips!AR$15:BC$15)</f>
        <v>2.1215120000000001</v>
      </c>
      <c r="AS46" s="2">
        <f>1/1000000*SUM(Chips!AS$15:BD$15)</f>
        <v>2.0860879999999997</v>
      </c>
      <c r="AT46" s="2">
        <f>1/1000000*SUM(Chips!AT$15:BE$15)</f>
        <v>2.2340009999999997</v>
      </c>
      <c r="AU46" s="2">
        <f>1/1000000*SUM(Chips!AU$15:BF$15)</f>
        <v>2.049013</v>
      </c>
      <c r="AV46" s="2">
        <f>1/1000000*SUM(Chips!AV$15:BG$15)</f>
        <v>2.1530209999999999</v>
      </c>
      <c r="AW46" s="2">
        <f>1/1000000*SUM(Chips!AW$15:BH$15)</f>
        <v>2.443953</v>
      </c>
      <c r="AX46" s="2">
        <f>1/1000000*SUM(Chips!AX$15:BI$15)</f>
        <v>2.8781589999999997</v>
      </c>
      <c r="AY46" s="2">
        <f>1/1000000*SUM(Chips!AY$15:BJ$15)</f>
        <v>3.4026369999999999</v>
      </c>
      <c r="AZ46" s="2">
        <f>1/1000000*SUM(Chips!AZ$15:BK$15)</f>
        <v>3.4606269999999997</v>
      </c>
      <c r="BA46" s="2">
        <f>1/1000000*SUM(Chips!BA$15:BL$15)</f>
        <v>3.7974449999999997</v>
      </c>
      <c r="BB46" s="2">
        <f>1/1000000*SUM(Chips!BB$15:BM$15)</f>
        <v>3.9810209999999997</v>
      </c>
      <c r="BC46" s="2">
        <f>1/1000000*SUM(Chips!BC$15:BN$15)</f>
        <v>4.1908189999999994</v>
      </c>
      <c r="BD46" s="2">
        <f>1/1000000*SUM(Chips!BD$15:BO$15)</f>
        <v>4.2576679999999998</v>
      </c>
      <c r="BE46" s="2">
        <f>1/1000000*SUM(Chips!BE$15:BP$15)</f>
        <v>4.6575689999999996</v>
      </c>
      <c r="BF46" s="2">
        <f>1/1000000*SUM(Chips!BF$15:BQ$15)</f>
        <v>4.7741289999999994</v>
      </c>
      <c r="BG46" s="2">
        <f>1/1000000*SUM(Chips!BG$15:BR$15)</f>
        <v>5.0505599999999999</v>
      </c>
      <c r="BH46" s="2">
        <f>1/1000000*SUM(Chips!BH$15:BS$15)</f>
        <v>5.2904770000000001</v>
      </c>
      <c r="BI46" s="2">
        <f>1/1000000*SUM(Chips!BI$15:BT$15)</f>
        <v>5.0696490000000001</v>
      </c>
      <c r="BJ46" s="2">
        <f>1/1000000*SUM(Chips!BJ$15:BU$15)</f>
        <v>5.058789</v>
      </c>
      <c r="BK46" s="2">
        <f>1/1000000*SUM(Chips!BK$15:BV$15)</f>
        <v>5.0737189999999996</v>
      </c>
      <c r="BL46" s="2">
        <f>1/1000000*SUM(Chips!BL$15:BW$15)</f>
        <v>5.3570229999999999</v>
      </c>
      <c r="BM46" s="2">
        <f>1/1000000*SUM(Chips!BM$15:BX$15)</f>
        <v>5.4839519999999995</v>
      </c>
      <c r="BN46" s="2">
        <f>1/1000000*SUM(Chips!BN$15:BY$15)</f>
        <v>5.6637649999999997</v>
      </c>
      <c r="BO46" s="2">
        <f>1/1000000*SUM(Chips!BO$15:BZ$15)</f>
        <v>5.8099159999999994</v>
      </c>
      <c r="BP46" s="2">
        <f>1/1000000*SUM(Chips!BP$15:CA$15)</f>
        <v>6.0691660000000001</v>
      </c>
      <c r="BQ46" s="2">
        <f>1/1000000*SUM(Chips!BQ$15:CB$15)</f>
        <v>6.0022880000000001</v>
      </c>
      <c r="BR46" s="2">
        <f>1/1000000*SUM(Chips!BR$15:CC$15)</f>
        <v>6.216412</v>
      </c>
      <c r="BS46" s="2">
        <f>1/1000000*SUM(Chips!BS$15:CD$15)</f>
        <v>6.3167269999999993</v>
      </c>
      <c r="BT46" s="2">
        <f>1/1000000*SUM(Chips!BT$15:CE$15)</f>
        <v>6.3060429999999998</v>
      </c>
      <c r="BU46" s="2">
        <f>1/1000000*SUM(Chips!BU$15:CF$15)</f>
        <v>6.5811449999999994</v>
      </c>
      <c r="BV46" s="2">
        <f>1/1000000*SUM(Chips!BV$15:CG$15)</f>
        <v>6.5564469999999995</v>
      </c>
      <c r="BW46" s="2">
        <f>1/1000000*SUM(Chips!BW$15:CH$15)</f>
        <v>6.4133849999999999</v>
      </c>
      <c r="BX46" s="2">
        <f>1/1000000*SUM(Chips!BX$15:CI$15)</f>
        <v>6.3280089999999998</v>
      </c>
      <c r="BY46" s="2">
        <f>1/1000000*SUM(Chips!BY$15:CJ$15)</f>
        <v>6.1647029999999994</v>
      </c>
      <c r="BZ46" s="2">
        <f>1/1000000*SUM(Chips!BZ$15:CK$15)</f>
        <v>6.17896</v>
      </c>
      <c r="CA46" s="2">
        <f>1/1000000*SUM(Chips!CA$15:CL$15)</f>
        <v>6.0686049999999998</v>
      </c>
      <c r="CB46" s="2">
        <f>1/1000000*SUM(Chips!CB$15:CM$15)</f>
        <v>6.6430169999999995</v>
      </c>
      <c r="CC46" s="2">
        <f>1/1000000*SUM(Chips!CC$15:CN$15)</f>
        <v>6.6467499999999999</v>
      </c>
      <c r="CD46" s="2">
        <f>1/1000000*SUM(Chips!CD$15:CO$15)</f>
        <v>6.6620019999999993</v>
      </c>
      <c r="CE46" s="2">
        <f>1/1000000*SUM(Chips!CE$15:CP$15)</f>
        <v>7.2067799999999993</v>
      </c>
      <c r="CF46" s="2">
        <f>1/1000000*SUM(Chips!CF$15:CQ$15)</f>
        <v>7.6398889999999993</v>
      </c>
      <c r="CG46" s="2">
        <f>1/1000000*SUM(Chips!CG$15:CR$15)</f>
        <v>8.0955250000000003</v>
      </c>
      <c r="CH46" s="2">
        <f>1/1000000*SUM(Chips!CH$15:CS$15)</f>
        <v>8.9475800000000003</v>
      </c>
      <c r="CI46" s="2">
        <f>1/1000000*SUM(Chips!CI$15:CT$15)</f>
        <v>9.4138669999999998</v>
      </c>
      <c r="CJ46" s="2">
        <f>1/1000000*SUM(Chips!CJ$15:CU$15)</f>
        <v>10.032636</v>
      </c>
      <c r="CK46" s="2">
        <f>1/1000000*SUM(Chips!CK$15:CV$15)</f>
        <v>10.009846</v>
      </c>
      <c r="CL46" s="2">
        <f>1/1000000*SUM(Chips!CL$15:CW$15)</f>
        <v>10.486851999999999</v>
      </c>
      <c r="CM46" s="2">
        <f>1/1000000*SUM(Chips!CM$15:CX$15)</f>
        <v>10.64362</v>
      </c>
      <c r="CN46" s="2">
        <f>1/1000000*SUM(Chips!CN$15:CY$15)</f>
        <v>10.399165999999999</v>
      </c>
      <c r="CO46" s="2">
        <f>1/1000000*SUM(Chips!CO$15:CZ$15)</f>
        <v>10.382659</v>
      </c>
      <c r="CP46" s="2">
        <f>1/1000000*SUM(Chips!CP$15:DA$15)</f>
        <v>10.14113</v>
      </c>
      <c r="CQ46" s="2">
        <f>1/1000000*SUM(Chips!CQ$15:DB$15)</f>
        <v>10.330898999999999</v>
      </c>
      <c r="CR46" s="2">
        <f>1/1000000*SUM(Chips!CR$15:DC$15)</f>
        <v>10.302866999999999</v>
      </c>
      <c r="CS46" s="2">
        <f>1/1000000*SUM(Chips!CS$15:DD$15)</f>
        <v>10.183050999999999</v>
      </c>
      <c r="CT46" s="2">
        <f>1/1000000*SUM(Chips!CT$15:DE$15)</f>
        <v>9.569407</v>
      </c>
      <c r="CU46" s="2">
        <f>1/1000000*SUM(Chips!CU$15:DF$15)</f>
        <v>9.2718879999999988</v>
      </c>
      <c r="CV46" s="2">
        <f>1/1000000*SUM(Chips!CV$15:DG$15)</f>
        <v>9.0009739999999994</v>
      </c>
      <c r="CW46" s="2">
        <f>1/1000000*SUM(Chips!CW$15:DH$15)</f>
        <v>9.6857240000000004</v>
      </c>
      <c r="CX46" s="2">
        <f>1/1000000*SUM(Chips!CX$15:DI$15)</f>
        <v>9.2800019999999996</v>
      </c>
      <c r="CY46" s="2">
        <f>1/1000000*SUM(Chips!CY$15:DJ$15)</f>
        <v>9.3392280000000003</v>
      </c>
      <c r="CZ46" s="2">
        <f>1/1000000*SUM(Chips!CZ$15:DK$15)</f>
        <v>9.53552</v>
      </c>
      <c r="DA46" s="2">
        <f>1/1000000*SUM(Chips!DA$15:DL$15)</f>
        <v>9.7643599999999999</v>
      </c>
      <c r="DB46" s="2">
        <f>1/1000000*SUM(Chips!DB$15:DM$15)</f>
        <v>9.9760619999999989</v>
      </c>
      <c r="DC46" s="2">
        <f>1/1000000*SUM(Chips!DC$15:DN$15)</f>
        <v>9.3668579999999988</v>
      </c>
      <c r="DD46" s="2">
        <f>1/1000000*SUM(Chips!DD$15:DO$15)</f>
        <v>9.1573890000000002</v>
      </c>
      <c r="DE46" s="2">
        <f>1/1000000*SUM(Chips!DE$15:DP$15)</f>
        <v>9.1194829999999989</v>
      </c>
      <c r="DF46" s="2">
        <f>1/1000000*SUM(Chips!DF$15:DQ$15)</f>
        <v>8.7883279999999999</v>
      </c>
      <c r="DG46" s="2">
        <f>1/1000000*SUM(Chips!DG$15:DR$15)</f>
        <v>8.9595050000000001</v>
      </c>
      <c r="DH46" s="2">
        <f>1/1000000*SUM(Chips!DH$15:DS$15)</f>
        <v>9.1051279999999988</v>
      </c>
      <c r="DI46" s="2">
        <f>1/1000000*SUM(Chips!DI$15:DT$15)</f>
        <v>8.8186289999999996</v>
      </c>
      <c r="DJ46" s="2">
        <f>1/1000000*SUM(Chips!DJ$15:DU$15)</f>
        <v>8.7632159999999999</v>
      </c>
      <c r="DK46" s="2">
        <f>1/1000000*SUM(Chips!DK$15:DV$15)</f>
        <v>8.6125939999999996</v>
      </c>
      <c r="DL46" s="2">
        <f>1/1000000*SUM(Chips!DL$15:DW$15)</f>
        <v>8.2337899999999991</v>
      </c>
      <c r="DM46" s="2">
        <f>1/1000000*SUM(Chips!DM$15:DX$15)</f>
        <v>8.0959640000000004</v>
      </c>
      <c r="DN46" s="2">
        <f>1/1000000*SUM(Chips!DN$15:DY$15)</f>
        <v>7.7840169999999995</v>
      </c>
      <c r="DO46" s="2">
        <f>1/1000000*SUM(Chips!DO$15:DZ$15)</f>
        <v>8.0500499999999988</v>
      </c>
      <c r="DP46" s="2">
        <f>1/1000000*SUM(Chips!DP$15:EA$15)</f>
        <v>7.8194989999999995</v>
      </c>
      <c r="DQ46" s="2">
        <f>1/1000000*SUM(Chips!DQ$15:EB$15)</f>
        <v>7.4048049999999996</v>
      </c>
      <c r="DR46" s="2">
        <f>1/1000000*SUM(Chips!DR$15:EC$15)</f>
        <v>7.2629469999999996</v>
      </c>
      <c r="DS46" s="2">
        <f>1/1000000*SUM(Chips!DS$15:ED$15)</f>
        <v>7.0634259999999998</v>
      </c>
      <c r="DT46" s="2">
        <f>1/1000000*SUM(Chips!DT$15:EE$15)</f>
        <v>6.7354689999999993</v>
      </c>
      <c r="DU46" s="2">
        <f>1/1000000*SUM(Chips!DU$15:EF$15)</f>
        <v>6.3639149999999995</v>
      </c>
      <c r="DV46" s="2">
        <f>1/1000000*SUM(Chips!DV$15:EG$15)</f>
        <v>6.3364829999999994</v>
      </c>
      <c r="DW46" s="2">
        <f>1/1000000*SUM(Chips!DW$15:EH$15)</f>
        <v>6.1069079999999998</v>
      </c>
      <c r="DX46" s="2">
        <f>1/1000000*SUM(Chips!DX$15:EI$15)</f>
        <v>5.7235569999999996</v>
      </c>
      <c r="DY46" s="2">
        <f>1/1000000*SUM(Chips!DY$15:EJ$15)</f>
        <v>5.5663349999999996</v>
      </c>
      <c r="DZ46" s="2">
        <f>1/1000000*SUM(Chips!DZ$15:EK$15)</f>
        <v>5.6722769999999993</v>
      </c>
      <c r="EA46" s="2">
        <f>1/1000000*SUM(Chips!EA$15:EL$15)</f>
        <v>6.1285599999999993</v>
      </c>
      <c r="EB46" s="2">
        <f>1/1000000*SUM(Chips!EB$15:EM$15)</f>
        <v>6.7157989999999996</v>
      </c>
      <c r="EC46" s="2">
        <f>1/1000000*SUM(Chips!EC$15:EN$15)</f>
        <v>6.7219959999999999</v>
      </c>
      <c r="ED46" s="2">
        <f>1/1000000*SUM(Chips!ED$15:EO$15)</f>
        <v>6.7417720000000001</v>
      </c>
      <c r="EE46" s="2">
        <f>1/1000000*SUM(Chips!EE$15:EP$15)</f>
        <v>7.0683479999999994</v>
      </c>
      <c r="EF46" s="2">
        <f>1/1000000*SUM(Chips!EF$15:EQ$15)</f>
        <v>9.4288360000000004</v>
      </c>
      <c r="EG46" s="2">
        <f>1/1000000*SUM(Chips!EG$15:ER$15)</f>
        <v>11.744422</v>
      </c>
      <c r="EH46" s="2">
        <f>1/1000000*SUM(Chips!EH$15:ES$15)</f>
        <v>12.956788</v>
      </c>
      <c r="EI46" s="2">
        <f>1/1000000*SUM(Chips!EI$15:ET$15)</f>
        <v>13.891024999999999</v>
      </c>
      <c r="EJ46" s="2">
        <f>1/1000000*SUM(Chips!EJ$15:EU$15)</f>
        <v>15.589115999999999</v>
      </c>
      <c r="EK46" s="2">
        <f>1/1000000*SUM(Chips!EK$15:EV$15)</f>
        <v>16.847770999999998</v>
      </c>
      <c r="EL46" s="2">
        <f>1/1000000*SUM(Chips!EL$15:EW$15)</f>
        <v>17.008634000000001</v>
      </c>
      <c r="EM46" s="2">
        <f>1/1000000*SUM(Chips!EM$15:EX$15)</f>
        <v>16.522268</v>
      </c>
      <c r="EN46" s="2">
        <f>1/1000000*SUM(Chips!EN$15:EY$15)</f>
        <v>16.585353999999999</v>
      </c>
      <c r="EO46" s="2">
        <f>1/1000000*SUM(Chips!EO$15:EZ$15)</f>
        <v>17.012450999999999</v>
      </c>
      <c r="EP46" s="2">
        <f>1/1000000*SUM(Chips!EP$15:FA$15)</f>
        <v>17.704625999999998</v>
      </c>
      <c r="EQ46" s="2">
        <f>1/1000000*SUM(Chips!EQ$15:FB$15)</f>
        <v>17.742796999999999</v>
      </c>
      <c r="ER46" s="2">
        <f>1/1000000*SUM(Chips!ER$15:FC$15)</f>
        <v>16.365724</v>
      </c>
      <c r="ES46" s="2">
        <f>1/1000000*SUM(Chips!ES$15:FD$15)</f>
        <v>14.603111</v>
      </c>
      <c r="ET46" s="2">
        <f>1/1000000*SUM(Chips!ET$15:FE$15)</f>
        <v>13.554003</v>
      </c>
      <c r="EU46" s="2">
        <f>1/1000000*SUM(Chips!EU$15:FF$15)</f>
        <v>12.929501</v>
      </c>
      <c r="EV46" s="2">
        <f>1/1000000*SUM(Chips!EV$15:FG$15)</f>
        <v>12.128924</v>
      </c>
      <c r="EW46" s="2">
        <f>1/1000000*SUM(Chips!EW$15:FH$15)</f>
        <v>11.057447999999999</v>
      </c>
      <c r="EX46" s="2">
        <f>1/1000000*SUM(Chips!EX$15:FI$15)</f>
        <v>11.222778</v>
      </c>
      <c r="EY46" s="2">
        <f>1/1000000*SUM(Chips!EY$15:FJ$15)</f>
        <v>11.343128999999999</v>
      </c>
      <c r="EZ46" s="2">
        <f>1/1000000*SUM(Chips!EZ$15:FK$15)</f>
        <v>11.188260999999999</v>
      </c>
      <c r="FA46" s="2">
        <f>1/1000000*SUM(Chips!FA$15:FL$15)</f>
        <v>11.376151</v>
      </c>
      <c r="FB46" s="2">
        <f>1/1000000*SUM(Chips!FB$15:FM$15)</f>
        <v>11.942397</v>
      </c>
      <c r="FC46" s="2">
        <f>1/1000000*SUM(Chips!FC$15:FN$15)</f>
        <v>12.158458</v>
      </c>
      <c r="FD46" s="2">
        <f>1/1000000*SUM(Chips!FD$15:FO$15)</f>
        <v>11.433427999999999</v>
      </c>
      <c r="FE46" s="2">
        <f>1/1000000*SUM(Chips!FE$15:FP$15)</f>
        <v>11.304461</v>
      </c>
      <c r="FF46" s="2">
        <f>1/1000000*SUM(Chips!FF$15:FQ$15)</f>
        <v>11.587683</v>
      </c>
      <c r="FG46" s="2">
        <f>1/1000000*SUM(Chips!FG$15:FR$15)</f>
        <v>11.991776</v>
      </c>
      <c r="FH46" s="2">
        <f>1/1000000*SUM(Chips!FH$15:FS$15)</f>
        <v>11.750297999999999</v>
      </c>
      <c r="FI46" s="2">
        <f>1/1000000*SUM(Chips!FI$15:FT$15)</f>
        <v>11.869883999999999</v>
      </c>
      <c r="FJ46" s="2">
        <f>1/1000000*SUM(Chips!FJ$15:FU$15)</f>
        <v>11.752089</v>
      </c>
      <c r="FK46" s="2">
        <f>1/1000000*SUM(Chips!FK$15:FV$15)</f>
        <v>11.445413</v>
      </c>
      <c r="FL46" s="2">
        <f>1/1000000*SUM(Chips!FL$15:FW$15)</f>
        <v>10.476291</v>
      </c>
      <c r="FM46" s="2">
        <f>1/1000000*SUM(Chips!FM$15:FX$15)</f>
        <v>9.4537269999999989</v>
      </c>
      <c r="FN46" s="2">
        <f>1/1000000*SUM(Chips!FN$15:FY$15)</f>
        <v>7.7955809999999994</v>
      </c>
    </row>
    <row r="47" spans="1:170">
      <c r="A47" t="str">
        <f>Pellets!A$16</f>
        <v>Germany</v>
      </c>
      <c r="B47" s="2">
        <f>1/1000000*SUM(Chips!B$16:M$16)</f>
        <v>2.2622979999999999</v>
      </c>
      <c r="C47" s="2">
        <f>1/1000000*SUM(Chips!C$16:N$16)</f>
        <v>2.230896</v>
      </c>
      <c r="D47" s="2">
        <f>1/1000000*SUM(Chips!D$16:O$16)</f>
        <v>2.3382269999999998</v>
      </c>
      <c r="E47" s="2">
        <f>1/1000000*SUM(Chips!E$16:P$16)</f>
        <v>2.3361809999999998</v>
      </c>
      <c r="F47" s="2">
        <f>1/1000000*SUM(Chips!F$16:Q$16)</f>
        <v>2.219414</v>
      </c>
      <c r="G47" s="2">
        <f>1/1000000*SUM(Chips!G$16:R$16)</f>
        <v>2.0884039999999997</v>
      </c>
      <c r="H47" s="2">
        <f>1/1000000*SUM(Chips!H$16:S$16)</f>
        <v>1.965781</v>
      </c>
      <c r="I47" s="2">
        <f>1/1000000*SUM(Chips!I$16:T$16)</f>
        <v>1.8012059999999999</v>
      </c>
      <c r="J47" s="2">
        <f>1/1000000*SUM(Chips!J$16:U$16)</f>
        <v>1.7287269999999999</v>
      </c>
      <c r="K47" s="2">
        <f>1/1000000*SUM(Chips!K$16:V$16)</f>
        <v>1.6861459999999999</v>
      </c>
      <c r="L47" s="2">
        <f>1/1000000*SUM(Chips!L$16:W$16)</f>
        <v>1.5878699999999999</v>
      </c>
      <c r="M47" s="2">
        <f>1/1000000*SUM(Chips!M$16:X$16)</f>
        <v>1.545005</v>
      </c>
      <c r="N47" s="2">
        <f>1/1000000*SUM(Chips!N$16:Y$16)</f>
        <v>1.5948329999999999</v>
      </c>
      <c r="O47" s="2">
        <f>1/1000000*SUM(Chips!O$16:Z$16)</f>
        <v>1.788608</v>
      </c>
      <c r="P47" s="2">
        <f>1/1000000*SUM(Chips!P$16:AA$16)</f>
        <v>1.6820329999999999</v>
      </c>
      <c r="Q47" s="2">
        <f>1/1000000*SUM(Chips!Q$16:AB$16)</f>
        <v>1.5981069999999999</v>
      </c>
      <c r="R47" s="2">
        <f>1/1000000*SUM(Chips!R$16:AC$16)</f>
        <v>1.499301</v>
      </c>
      <c r="S47" s="2">
        <f>1/1000000*SUM(Chips!S$16:AD$16)</f>
        <v>1.414763</v>
      </c>
      <c r="T47" s="2">
        <f>1/1000000*SUM(Chips!T$16:AE$16)</f>
        <v>1.2642579999999999</v>
      </c>
      <c r="U47" s="2">
        <f>1/1000000*SUM(Chips!U$16:AF$16)</f>
        <v>1.2532239999999999</v>
      </c>
      <c r="V47" s="2">
        <f>1/1000000*SUM(Chips!V$16:AG$16)</f>
        <v>1.248122</v>
      </c>
      <c r="W47" s="2">
        <f>1/1000000*SUM(Chips!W$16:AH$16)</f>
        <v>1.1143019999999999</v>
      </c>
      <c r="X47" s="2">
        <f>1/1000000*SUM(Chips!X$16:AI$16)</f>
        <v>1.0501339999999999</v>
      </c>
      <c r="Y47" s="2">
        <f>1/1000000*SUM(Chips!Y$16:AJ$16)</f>
        <v>0.99000499999999991</v>
      </c>
      <c r="Z47" s="2">
        <f>1/1000000*SUM(Chips!Z$16:AK$16)</f>
        <v>0.90755299999999994</v>
      </c>
      <c r="AA47" s="2">
        <f>1/1000000*SUM(Chips!AA$16:AL$16)</f>
        <v>0.723661</v>
      </c>
      <c r="AB47" s="2">
        <f>1/1000000*SUM(Chips!AB$16:AM$16)</f>
        <v>0.68792399999999998</v>
      </c>
      <c r="AC47" s="2">
        <f>1/1000000*SUM(Chips!AC$16:AN$16)</f>
        <v>0.60851</v>
      </c>
      <c r="AD47" s="2">
        <f>1/1000000*SUM(Chips!AD$16:AO$16)</f>
        <v>0.603773</v>
      </c>
      <c r="AE47" s="2">
        <f>1/1000000*SUM(Chips!AE$16:AP$16)</f>
        <v>0.62088900000000002</v>
      </c>
      <c r="AF47" s="2">
        <f>1/1000000*SUM(Chips!AF$16:AQ$16)</f>
        <v>0.61605199999999993</v>
      </c>
      <c r="AG47" s="2">
        <f>1/1000000*SUM(Chips!AG$16:AR$16)</f>
        <v>0.59593799999999997</v>
      </c>
      <c r="AH47" s="2">
        <f>1/1000000*SUM(Chips!AH$16:AS$16)</f>
        <v>0.58239699999999994</v>
      </c>
      <c r="AI47" s="2">
        <f>1/1000000*SUM(Chips!AI$16:AT$16)</f>
        <v>0.58855999999999997</v>
      </c>
      <c r="AJ47" s="2">
        <f>1/1000000*SUM(Chips!AJ$16:AU$16)</f>
        <v>0.54243299999999994</v>
      </c>
      <c r="AK47" s="2">
        <f>1/1000000*SUM(Chips!AK$16:AV$16)</f>
        <v>0.497917</v>
      </c>
      <c r="AL47" s="2">
        <f>1/1000000*SUM(Chips!AL$16:AW$16)</f>
        <v>0.47361899999999996</v>
      </c>
      <c r="AM47" s="2">
        <f>1/1000000*SUM(Chips!AM$16:AX$16)</f>
        <v>0.46954399999999996</v>
      </c>
      <c r="AN47" s="2">
        <f>1/1000000*SUM(Chips!AN$16:AY$16)</f>
        <v>0.44992199999999999</v>
      </c>
      <c r="AO47" s="2">
        <f>1/1000000*SUM(Chips!AO$16:AZ$16)</f>
        <v>0.40090499999999996</v>
      </c>
      <c r="AP47" s="2">
        <f>1/1000000*SUM(Chips!AP$16:BA$16)</f>
        <v>0.37171199999999999</v>
      </c>
      <c r="AQ47" s="2">
        <f>1/1000000*SUM(Chips!AQ$16:BB$16)</f>
        <v>0.35019800000000001</v>
      </c>
      <c r="AR47" s="2">
        <f>1/1000000*SUM(Chips!AR$16:BC$16)</f>
        <v>0.35197200000000001</v>
      </c>
      <c r="AS47" s="2">
        <f>1/1000000*SUM(Chips!AS$16:BD$16)</f>
        <v>0.33344699999999999</v>
      </c>
      <c r="AT47" s="2">
        <f>1/1000000*SUM(Chips!AT$16:BE$16)</f>
        <v>0.40316999999999997</v>
      </c>
      <c r="AU47" s="2">
        <f>1/1000000*SUM(Chips!AU$16:BF$16)</f>
        <v>0.369029</v>
      </c>
      <c r="AV47" s="2">
        <f>1/1000000*SUM(Chips!AV$16:BG$16)</f>
        <v>0.35664699999999999</v>
      </c>
      <c r="AW47" s="2">
        <f>1/1000000*SUM(Chips!AW$16:BH$16)</f>
        <v>0.36560899999999996</v>
      </c>
      <c r="AX47" s="2">
        <f>1/1000000*SUM(Chips!AX$16:BI$16)</f>
        <v>0.44279599999999997</v>
      </c>
      <c r="AY47" s="2">
        <f>1/1000000*SUM(Chips!AY$16:BJ$16)</f>
        <v>0.466532</v>
      </c>
      <c r="AZ47" s="2">
        <f>1/1000000*SUM(Chips!AZ$16:BK$16)</f>
        <v>0.49599399999999999</v>
      </c>
      <c r="BA47" s="2">
        <f>1/1000000*SUM(Chips!BA$16:BL$16)</f>
        <v>0.540354</v>
      </c>
      <c r="BB47" s="2">
        <f>1/1000000*SUM(Chips!BB$16:BM$16)</f>
        <v>0.53390099999999996</v>
      </c>
      <c r="BC47" s="2">
        <f>1/1000000*SUM(Chips!BC$16:BN$16)</f>
        <v>0.51707399999999992</v>
      </c>
      <c r="BD47" s="2">
        <f>1/1000000*SUM(Chips!BD$16:BO$16)</f>
        <v>0.497031</v>
      </c>
      <c r="BE47" s="2">
        <f>1/1000000*SUM(Chips!BE$16:BP$16)</f>
        <v>0.48610399999999998</v>
      </c>
      <c r="BF47" s="2">
        <f>1/1000000*SUM(Chips!BF$16:BQ$16)</f>
        <v>0.40453899999999998</v>
      </c>
      <c r="BG47" s="2">
        <f>1/1000000*SUM(Chips!BG$16:BR$16)</f>
        <v>0.40658899999999998</v>
      </c>
      <c r="BH47" s="2">
        <f>1/1000000*SUM(Chips!BH$16:BS$16)</f>
        <v>0.42227299999999995</v>
      </c>
      <c r="BI47" s="2">
        <f>1/1000000*SUM(Chips!BI$16:BT$16)</f>
        <v>0.40525699999999998</v>
      </c>
      <c r="BJ47" s="2">
        <f>1/1000000*SUM(Chips!BJ$16:BU$16)</f>
        <v>0.34603999999999996</v>
      </c>
      <c r="BK47" s="2">
        <f>1/1000000*SUM(Chips!BK$16:BV$16)</f>
        <v>0.310423</v>
      </c>
      <c r="BL47" s="2">
        <f>1/1000000*SUM(Chips!BL$16:BW$16)</f>
        <v>0.30724799999999997</v>
      </c>
      <c r="BM47" s="2">
        <f>1/1000000*SUM(Chips!BM$16:BX$16)</f>
        <v>0.28379899999999997</v>
      </c>
      <c r="BN47" s="2">
        <f>1/1000000*SUM(Chips!BN$16:BY$16)</f>
        <v>0.266345</v>
      </c>
      <c r="BO47" s="2">
        <f>1/1000000*SUM(Chips!BO$16:BZ$16)</f>
        <v>0.40843399999999996</v>
      </c>
      <c r="BP47" s="2">
        <f>1/1000000*SUM(Chips!BP$16:CA$16)</f>
        <v>0.415989</v>
      </c>
      <c r="BQ47" s="2">
        <f>1/1000000*SUM(Chips!BQ$16:CB$16)</f>
        <v>0.42108699999999999</v>
      </c>
      <c r="BR47" s="2">
        <f>1/1000000*SUM(Chips!BR$16:CC$16)</f>
        <v>0.49238899999999997</v>
      </c>
      <c r="BS47" s="2">
        <f>1/1000000*SUM(Chips!BS$16:CD$16)</f>
        <v>0.55955599999999994</v>
      </c>
      <c r="BT47" s="2">
        <f>1/1000000*SUM(Chips!BT$16:CE$16)</f>
        <v>0.52969500000000003</v>
      </c>
      <c r="BU47" s="2">
        <f>1/1000000*SUM(Chips!BU$16:CF$16)</f>
        <v>0.52754699999999999</v>
      </c>
      <c r="BV47" s="2">
        <f>1/1000000*SUM(Chips!BV$16:CG$16)</f>
        <v>0.57799299999999998</v>
      </c>
      <c r="BW47" s="2">
        <f>1/1000000*SUM(Chips!BW$16:CH$16)</f>
        <v>0.712557</v>
      </c>
      <c r="BX47" s="2">
        <f>1/1000000*SUM(Chips!BX$16:CI$16)</f>
        <v>0.78484999999999994</v>
      </c>
      <c r="BY47" s="2">
        <f>1/1000000*SUM(Chips!BY$16:CJ$16)</f>
        <v>0.87945499999999999</v>
      </c>
      <c r="BZ47" s="2">
        <f>1/1000000*SUM(Chips!BZ$16:CK$16)</f>
        <v>1.016243</v>
      </c>
      <c r="CA47" s="2">
        <f>1/1000000*SUM(Chips!CA$16:CL$16)</f>
        <v>0.94231199999999993</v>
      </c>
      <c r="CB47" s="2">
        <f>1/1000000*SUM(Chips!CB$16:CM$16)</f>
        <v>0.98092599999999996</v>
      </c>
      <c r="CC47" s="2">
        <f>1/1000000*SUM(Chips!CC$16:CN$16)</f>
        <v>0.99612699999999998</v>
      </c>
      <c r="CD47" s="2">
        <f>1/1000000*SUM(Chips!CD$16:CO$16)</f>
        <v>0.98669399999999996</v>
      </c>
      <c r="CE47" s="2">
        <f>1/1000000*SUM(Chips!CE$16:CP$16)</f>
        <v>1.0215239999999999</v>
      </c>
      <c r="CF47" s="2">
        <f>1/1000000*SUM(Chips!CF$16:CQ$16)</f>
        <v>1.0719189999999998</v>
      </c>
      <c r="CG47" s="2">
        <f>1/1000000*SUM(Chips!CG$16:CR$16)</f>
        <v>1.1387339999999999</v>
      </c>
      <c r="CH47" s="2">
        <f>1/1000000*SUM(Chips!CH$16:CS$16)</f>
        <v>1.213457</v>
      </c>
      <c r="CI47" s="2">
        <f>1/1000000*SUM(Chips!CI$16:CT$16)</f>
        <v>1.072943</v>
      </c>
      <c r="CJ47" s="2">
        <f>1/1000000*SUM(Chips!CJ$16:CU$16)</f>
        <v>1.1862439999999999</v>
      </c>
      <c r="CK47" s="2">
        <f>1/1000000*SUM(Chips!CK$16:CV$16)</f>
        <v>1.202296</v>
      </c>
      <c r="CL47" s="2">
        <f>1/1000000*SUM(Chips!CL$16:CW$16)</f>
        <v>1.192272</v>
      </c>
      <c r="CM47" s="2">
        <f>1/1000000*SUM(Chips!CM$16:CX$16)</f>
        <v>1.257863</v>
      </c>
      <c r="CN47" s="2">
        <f>1/1000000*SUM(Chips!CN$16:CY$16)</f>
        <v>1.3326719999999999</v>
      </c>
      <c r="CO47" s="2">
        <f>1/1000000*SUM(Chips!CO$16:CZ$16)</f>
        <v>1.416995</v>
      </c>
      <c r="CP47" s="2">
        <f>1/1000000*SUM(Chips!CP$16:DA$16)</f>
        <v>1.4482969999999999</v>
      </c>
      <c r="CQ47" s="2">
        <f>1/1000000*SUM(Chips!CQ$16:DB$16)</f>
        <v>1.489241</v>
      </c>
      <c r="CR47" s="2">
        <f>1/1000000*SUM(Chips!CR$16:DC$16)</f>
        <v>1.6074089999999999</v>
      </c>
      <c r="CS47" s="2">
        <f>1/1000000*SUM(Chips!CS$16:DD$16)</f>
        <v>1.7033719999999999</v>
      </c>
      <c r="CT47" s="2">
        <f>1/1000000*SUM(Chips!CT$16:DE$16)</f>
        <v>1.679619</v>
      </c>
      <c r="CU47" s="2">
        <f>1/1000000*SUM(Chips!CU$16:DF$16)</f>
        <v>1.874744</v>
      </c>
      <c r="CV47" s="2">
        <f>1/1000000*SUM(Chips!CV$16:DG$16)</f>
        <v>1.7005329999999999</v>
      </c>
      <c r="CW47" s="2">
        <f>1/1000000*SUM(Chips!CW$16:DH$16)</f>
        <v>1.738769</v>
      </c>
      <c r="CX47" s="2">
        <f>1/1000000*SUM(Chips!CX$16:DI$16)</f>
        <v>1.65778</v>
      </c>
      <c r="CY47" s="2">
        <f>1/1000000*SUM(Chips!CY$16:DJ$16)</f>
        <v>1.5762829999999999</v>
      </c>
      <c r="CZ47" s="2">
        <f>1/1000000*SUM(Chips!CZ$16:DK$16)</f>
        <v>1.4811029999999998</v>
      </c>
      <c r="DA47" s="2">
        <f>1/1000000*SUM(Chips!DA$16:DL$16)</f>
        <v>1.424318</v>
      </c>
      <c r="DB47" s="2">
        <f>1/1000000*SUM(Chips!DB$16:DM$16)</f>
        <v>1.3360859999999999</v>
      </c>
      <c r="DC47" s="2">
        <f>1/1000000*SUM(Chips!DC$16:DN$16)</f>
        <v>1.2620689999999999</v>
      </c>
      <c r="DD47" s="2">
        <f>1/1000000*SUM(Chips!DD$16:DO$16)</f>
        <v>1.0956159999999999</v>
      </c>
      <c r="DE47" s="2">
        <f>1/1000000*SUM(Chips!DE$16:DP$16)</f>
        <v>0.99117899999999992</v>
      </c>
      <c r="DF47" s="2">
        <f>1/1000000*SUM(Chips!DF$16:DQ$16)</f>
        <v>0.95556799999999997</v>
      </c>
      <c r="DG47" s="2">
        <f>1/1000000*SUM(Chips!DG$16:DR$16)</f>
        <v>0.85936499999999993</v>
      </c>
      <c r="DH47" s="2">
        <f>1/1000000*SUM(Chips!DH$16:DS$16)</f>
        <v>0.94133800000000001</v>
      </c>
      <c r="DI47" s="2">
        <f>1/1000000*SUM(Chips!DI$16:DT$16)</f>
        <v>0.88533099999999998</v>
      </c>
      <c r="DJ47" s="2">
        <f>1/1000000*SUM(Chips!DJ$16:DU$16)</f>
        <v>0.90802399999999994</v>
      </c>
      <c r="DK47" s="2">
        <f>1/1000000*SUM(Chips!DK$16:DV$16)</f>
        <v>0.94607699999999995</v>
      </c>
      <c r="DL47" s="2">
        <f>1/1000000*SUM(Chips!DL$16:DW$16)</f>
        <v>0.96944999999999992</v>
      </c>
      <c r="DM47" s="2">
        <f>1/1000000*SUM(Chips!DM$16:DX$16)</f>
        <v>0.94028</v>
      </c>
      <c r="DN47" s="2">
        <f>1/1000000*SUM(Chips!DN$16:DY$16)</f>
        <v>1.0321979999999999</v>
      </c>
      <c r="DO47" s="2">
        <f>1/1000000*SUM(Chips!DO$16:DZ$16)</f>
        <v>1.046511</v>
      </c>
      <c r="DP47" s="2">
        <f>1/1000000*SUM(Chips!DP$16:EA$16)</f>
        <v>1.1298429999999999</v>
      </c>
      <c r="DQ47" s="2">
        <f>1/1000000*SUM(Chips!DQ$16:EB$16)</f>
        <v>1.1381779999999999</v>
      </c>
      <c r="DR47" s="2">
        <f>1/1000000*SUM(Chips!DR$16:EC$16)</f>
        <v>1.1580759999999999</v>
      </c>
      <c r="DS47" s="2">
        <f>1/1000000*SUM(Chips!DS$16:ED$16)</f>
        <v>1.1138539999999999</v>
      </c>
      <c r="DT47" s="2">
        <f>1/1000000*SUM(Chips!DT$16:EE$16)</f>
        <v>1.0490089999999999</v>
      </c>
      <c r="DU47" s="2">
        <f>1/1000000*SUM(Chips!DU$16:EF$16)</f>
        <v>1.0774509999999999</v>
      </c>
      <c r="DV47" s="2">
        <f>1/1000000*SUM(Chips!DV$16:EG$16)</f>
        <v>1.1750229999999999</v>
      </c>
      <c r="DW47" s="2">
        <f>1/1000000*SUM(Chips!DW$16:EH$16)</f>
        <v>1.16957</v>
      </c>
      <c r="DX47" s="2">
        <f>1/1000000*SUM(Chips!DX$16:EI$16)</f>
        <v>1.235949</v>
      </c>
      <c r="DY47" s="2">
        <f>1/1000000*SUM(Chips!DY$16:EJ$16)</f>
        <v>1.268281</v>
      </c>
      <c r="DZ47" s="2">
        <f>1/1000000*SUM(Chips!DZ$16:EK$16)</f>
        <v>1.259393</v>
      </c>
      <c r="EA47" s="2">
        <f>1/1000000*SUM(Chips!EA$16:EL$16)</f>
        <v>1.402401</v>
      </c>
      <c r="EB47" s="2">
        <f>1/1000000*SUM(Chips!EB$16:EM$16)</f>
        <v>1.417065</v>
      </c>
      <c r="EC47" s="2">
        <f>1/1000000*SUM(Chips!EC$16:EN$16)</f>
        <v>1.482874</v>
      </c>
      <c r="ED47" s="2">
        <f>1/1000000*SUM(Chips!ED$16:EO$16)</f>
        <v>1.487125</v>
      </c>
      <c r="EE47" s="2">
        <f>1/1000000*SUM(Chips!EE$16:EP$16)</f>
        <v>1.5177419999999999</v>
      </c>
      <c r="EF47" s="2">
        <f>1/1000000*SUM(Chips!EF$16:EQ$16)</f>
        <v>1.639662</v>
      </c>
      <c r="EG47" s="2">
        <f>1/1000000*SUM(Chips!EG$16:ER$16)</f>
        <v>1.7029269999999999</v>
      </c>
      <c r="EH47" s="2">
        <f>1/1000000*SUM(Chips!EH$16:ES$16)</f>
        <v>1.5885149999999999</v>
      </c>
      <c r="EI47" s="2">
        <f>1/1000000*SUM(Chips!EI$16:ET$16)</f>
        <v>1.652274</v>
      </c>
      <c r="EJ47" s="2">
        <f>1/1000000*SUM(Chips!EJ$16:EU$16)</f>
        <v>1.634906</v>
      </c>
      <c r="EK47" s="2">
        <f>1/1000000*SUM(Chips!EK$16:EV$16)</f>
        <v>1.672234</v>
      </c>
      <c r="EL47" s="2">
        <f>1/1000000*SUM(Chips!EL$16:EW$16)</f>
        <v>1.6926599999999998</v>
      </c>
      <c r="EM47" s="2">
        <f>1/1000000*SUM(Chips!EM$16:EX$16)</f>
        <v>1.601259</v>
      </c>
      <c r="EN47" s="2">
        <f>1/1000000*SUM(Chips!EN$16:EY$16)</f>
        <v>1.722194</v>
      </c>
      <c r="EO47" s="2">
        <f>1/1000000*SUM(Chips!EO$16:EZ$16)</f>
        <v>1.8360209999999999</v>
      </c>
      <c r="EP47" s="2">
        <f>1/1000000*SUM(Chips!EP$16:FA$16)</f>
        <v>1.953225</v>
      </c>
      <c r="EQ47" s="2">
        <f>1/1000000*SUM(Chips!EQ$16:FB$16)</f>
        <v>2.100714</v>
      </c>
      <c r="ER47" s="2">
        <f>1/1000000*SUM(Chips!ER$16:FC$16)</f>
        <v>2.1190669999999998</v>
      </c>
      <c r="ES47" s="2">
        <f>1/1000000*SUM(Chips!ES$16:FD$16)</f>
        <v>2.0764559999999999</v>
      </c>
      <c r="ET47" s="2">
        <f>1/1000000*SUM(Chips!ET$16:FE$16)</f>
        <v>2.1617829999999998</v>
      </c>
      <c r="EU47" s="2">
        <f>1/1000000*SUM(Chips!EU$16:FF$16)</f>
        <v>2.166194</v>
      </c>
      <c r="EV47" s="2">
        <f>1/1000000*SUM(Chips!EV$16:FG$16)</f>
        <v>2.2721869999999997</v>
      </c>
      <c r="EW47" s="2">
        <f>1/1000000*SUM(Chips!EW$16:FH$16)</f>
        <v>2.2417289999999999</v>
      </c>
      <c r="EX47" s="2">
        <f>1/1000000*SUM(Chips!EX$16:FI$16)</f>
        <v>2.1905969999999999</v>
      </c>
      <c r="EY47" s="2">
        <f>1/1000000*SUM(Chips!EY$16:FJ$16)</f>
        <v>2.296357</v>
      </c>
      <c r="EZ47" s="2">
        <f>1/1000000*SUM(Chips!EZ$16:FK$16)</f>
        <v>2.2286829999999997</v>
      </c>
      <c r="FA47" s="2">
        <f>1/1000000*SUM(Chips!FA$16:FL$16)</f>
        <v>2.27095</v>
      </c>
      <c r="FB47" s="2">
        <f>1/1000000*SUM(Chips!FB$16:FM$16)</f>
        <v>2.2060170000000001</v>
      </c>
      <c r="FC47" s="2">
        <f>1/1000000*SUM(Chips!FC$16:FN$16)</f>
        <v>2.2121569999999999</v>
      </c>
      <c r="FD47" s="2">
        <f>1/1000000*SUM(Chips!FD$16:FO$16)</f>
        <v>2.261838</v>
      </c>
      <c r="FE47" s="2">
        <f>1/1000000*SUM(Chips!FE$16:FP$16)</f>
        <v>2.3293909999999998</v>
      </c>
      <c r="FF47" s="2">
        <f>1/1000000*SUM(Chips!FF$16:FQ$16)</f>
        <v>2.393907</v>
      </c>
      <c r="FG47" s="2">
        <f>1/1000000*SUM(Chips!FG$16:FR$16)</f>
        <v>2.4017819999999999</v>
      </c>
      <c r="FH47" s="2">
        <f>1/1000000*SUM(Chips!FH$16:FS$16)</f>
        <v>2.3632919999999999</v>
      </c>
      <c r="FI47" s="2">
        <f>1/1000000*SUM(Chips!FI$16:FT$16)</f>
        <v>2.3517600000000001</v>
      </c>
      <c r="FJ47" s="2">
        <f>1/1000000*SUM(Chips!FJ$16:FU$16)</f>
        <v>2.5172729999999999</v>
      </c>
      <c r="FK47" s="2">
        <f>1/1000000*SUM(Chips!FK$16:FV$16)</f>
        <v>2.4398999999999997</v>
      </c>
      <c r="FL47" s="2">
        <f>1/1000000*SUM(Chips!FL$16:FW$16)</f>
        <v>2.2856769999999997</v>
      </c>
      <c r="FM47" s="2">
        <f>1/1000000*SUM(Chips!FM$16:FX$16)</f>
        <v>1.9966699999999999</v>
      </c>
      <c r="FN47" s="2">
        <f>1/1000000*SUM(Chips!FN$16:FY$16)</f>
        <v>1.8331979999999999</v>
      </c>
    </row>
    <row r="48" spans="1:170">
      <c r="A48" t="str">
        <f>Pellets!A$23</f>
        <v>Luxembourg</v>
      </c>
      <c r="B48" s="2">
        <f>1/1000000*SUM(Chips!B$23:M$23)</f>
        <v>2.2604649999999999</v>
      </c>
      <c r="C48" s="2">
        <f>1/1000000*SUM(Chips!C$23:N$23)</f>
        <v>2.3242219999999998</v>
      </c>
      <c r="D48" s="2">
        <f>1/1000000*SUM(Chips!D$23:O$23)</f>
        <v>2.3438140000000001</v>
      </c>
      <c r="E48" s="2">
        <f>1/1000000*SUM(Chips!E$23:P$23)</f>
        <v>2.3293239999999997</v>
      </c>
      <c r="F48" s="2">
        <f>1/1000000*SUM(Chips!F$23:Q$23)</f>
        <v>2.1424819999999998</v>
      </c>
      <c r="G48" s="2">
        <f>1/1000000*SUM(Chips!G$23:R$23)</f>
        <v>1.954731</v>
      </c>
      <c r="H48" s="2">
        <f>1/1000000*SUM(Chips!H$23:S$23)</f>
        <v>1.754934</v>
      </c>
      <c r="I48" s="2">
        <f>1/1000000*SUM(Chips!I$23:T$23)</f>
        <v>1.6686139999999998</v>
      </c>
      <c r="J48" s="2">
        <f>1/1000000*SUM(Chips!J$23:U$23)</f>
        <v>1.6656089999999999</v>
      </c>
      <c r="K48" s="2">
        <f>1/1000000*SUM(Chips!K$23:V$23)</f>
        <v>1.678509</v>
      </c>
      <c r="L48" s="2">
        <f>1/1000000*SUM(Chips!L$23:W$23)</f>
        <v>1.6593069999999999</v>
      </c>
      <c r="M48" s="2">
        <f>1/1000000*SUM(Chips!M$23:X$23)</f>
        <v>1.6469229999999999</v>
      </c>
      <c r="N48" s="2">
        <f>1/1000000*SUM(Chips!N$23:Y$23)</f>
        <v>1.6460299999999999</v>
      </c>
      <c r="O48" s="2">
        <f>1/1000000*SUM(Chips!O$23:Z$23)</f>
        <v>1.829164</v>
      </c>
      <c r="P48" s="2">
        <f>1/1000000*SUM(Chips!P$23:AA$23)</f>
        <v>1.8575079999999999</v>
      </c>
      <c r="Q48" s="2">
        <f>1/1000000*SUM(Chips!Q$23:AB$23)</f>
        <v>1.8868039999999999</v>
      </c>
      <c r="R48" s="2">
        <f>1/1000000*SUM(Chips!R$23:AC$23)</f>
        <v>1.912312</v>
      </c>
      <c r="S48" s="2">
        <f>1/1000000*SUM(Chips!S$23:AD$23)</f>
        <v>1.969878</v>
      </c>
      <c r="T48" s="2">
        <f>1/1000000*SUM(Chips!T$23:AE$23)</f>
        <v>2.023752</v>
      </c>
      <c r="U48" s="2">
        <f>1/1000000*SUM(Chips!U$23:AF$23)</f>
        <v>2.0456479999999999</v>
      </c>
      <c r="V48" s="2">
        <f>1/1000000*SUM(Chips!V$23:AG$23)</f>
        <v>2.0444109999999998</v>
      </c>
      <c r="W48" s="2">
        <f>1/1000000*SUM(Chips!W$23:AH$23)</f>
        <v>2.0358540000000001</v>
      </c>
      <c r="X48" s="2">
        <f>1/1000000*SUM(Chips!X$23:AI$23)</f>
        <v>2.0295350000000001</v>
      </c>
      <c r="Y48" s="2">
        <f>1/1000000*SUM(Chips!Y$23:AJ$23)</f>
        <v>1.9597909999999998</v>
      </c>
      <c r="Z48" s="2">
        <f>1/1000000*SUM(Chips!Z$23:AK$23)</f>
        <v>1.9348029999999998</v>
      </c>
      <c r="AA48" s="2">
        <f>1/1000000*SUM(Chips!AA$23:AL$23)</f>
        <v>1.6842459999999999</v>
      </c>
      <c r="AB48" s="2">
        <f>1/1000000*SUM(Chips!AB$23:AM$23)</f>
        <v>1.594214</v>
      </c>
      <c r="AC48" s="2">
        <f>1/1000000*SUM(Chips!AC$23:AN$23)</f>
        <v>1.5005949999999999</v>
      </c>
      <c r="AD48" s="2">
        <f>1/1000000*SUM(Chips!AD$23:AO$23)</f>
        <v>1.530143</v>
      </c>
      <c r="AE48" s="2">
        <f>1/1000000*SUM(Chips!AE$23:AP$23)</f>
        <v>1.5338509999999999</v>
      </c>
      <c r="AF48" s="2">
        <f>1/1000000*SUM(Chips!AF$23:AQ$23)</f>
        <v>1.6157319999999999</v>
      </c>
      <c r="AG48" s="2">
        <f>1/1000000*SUM(Chips!AG$23:AR$23)</f>
        <v>1.5939589999999999</v>
      </c>
      <c r="AH48" s="2">
        <f>1/1000000*SUM(Chips!AH$23:AS$23)</f>
        <v>1.6325019999999999</v>
      </c>
      <c r="AI48" s="2">
        <f>1/1000000*SUM(Chips!AI$23:AT$23)</f>
        <v>1.6479219999999999</v>
      </c>
      <c r="AJ48" s="2">
        <f>1/1000000*SUM(Chips!AJ$23:AU$23)</f>
        <v>1.611953</v>
      </c>
      <c r="AK48" s="2">
        <f>1/1000000*SUM(Chips!AK$23:AV$23)</f>
        <v>1.6203459999999998</v>
      </c>
      <c r="AL48" s="2">
        <f>1/1000000*SUM(Chips!AL$23:AW$23)</f>
        <v>1.5665179999999999</v>
      </c>
      <c r="AM48" s="2">
        <f>1/1000000*SUM(Chips!AM$23:AX$23)</f>
        <v>1.5548919999999999</v>
      </c>
      <c r="AN48" s="2">
        <f>1/1000000*SUM(Chips!AN$23:AY$23)</f>
        <v>1.6170439999999999</v>
      </c>
      <c r="AO48" s="2">
        <f>1/1000000*SUM(Chips!AO$23:AZ$23)</f>
        <v>1.5496749999999999</v>
      </c>
      <c r="AP48" s="2">
        <f>1/1000000*SUM(Chips!AP$23:BA$23)</f>
        <v>1.8093569999999999</v>
      </c>
      <c r="AQ48" s="2">
        <f>1/1000000*SUM(Chips!AQ$23:BB$23)</f>
        <v>1.7707349999999999</v>
      </c>
      <c r="AR48" s="2">
        <f>1/1000000*SUM(Chips!AR$23:BC$23)</f>
        <v>1.6847949999999998</v>
      </c>
      <c r="AS48" s="2">
        <f>1/1000000*SUM(Chips!AS$23:BD$23)</f>
        <v>1.6502299999999999</v>
      </c>
      <c r="AT48" s="2">
        <f>1/1000000*SUM(Chips!AT$23:BE$23)</f>
        <v>1.5420769999999999</v>
      </c>
      <c r="AU48" s="2">
        <f>1/1000000*SUM(Chips!AU$23:BF$23)</f>
        <v>1.3842209999999999</v>
      </c>
      <c r="AV48" s="2">
        <f>1/1000000*SUM(Chips!AV$23:BG$23)</f>
        <v>1.2842229999999999</v>
      </c>
      <c r="AW48" s="2">
        <f>1/1000000*SUM(Chips!AW$23:BH$23)</f>
        <v>1.2899319999999999</v>
      </c>
      <c r="AX48" s="2">
        <f>1/1000000*SUM(Chips!AX$23:BI$23)</f>
        <v>1.3636869999999999</v>
      </c>
      <c r="AY48" s="2">
        <f>1/1000000*SUM(Chips!AY$23:BJ$23)</f>
        <v>1.3245799999999999</v>
      </c>
      <c r="AZ48" s="2">
        <f>1/1000000*SUM(Chips!AZ$23:BK$23)</f>
        <v>1.2662609999999999</v>
      </c>
      <c r="BA48" s="2">
        <f>1/1000000*SUM(Chips!BA$23:BL$23)</f>
        <v>1.376153</v>
      </c>
      <c r="BB48" s="2">
        <f>1/1000000*SUM(Chips!BB$23:BM$23)</f>
        <v>1.1598569999999999</v>
      </c>
      <c r="BC48" s="2">
        <f>1/1000000*SUM(Chips!BC$23:BN$23)</f>
        <v>1.203165</v>
      </c>
      <c r="BD48" s="2">
        <f>1/1000000*SUM(Chips!BD$23:BO$23)</f>
        <v>1.165502</v>
      </c>
      <c r="BE48" s="2">
        <f>1/1000000*SUM(Chips!BE$23:BP$23)</f>
        <v>1.222334</v>
      </c>
      <c r="BF48" s="2">
        <f>1/1000000*SUM(Chips!BF$23:BQ$23)</f>
        <v>1.181262</v>
      </c>
      <c r="BG48" s="2">
        <f>1/1000000*SUM(Chips!BG$23:BR$23)</f>
        <v>1.2374049999999999</v>
      </c>
      <c r="BH48" s="2">
        <f>1/1000000*SUM(Chips!BH$23:BS$23)</f>
        <v>1.2176670000000001</v>
      </c>
      <c r="BI48" s="2">
        <f>1/1000000*SUM(Chips!BI$23:BT$23)</f>
        <v>1.2089919999999998</v>
      </c>
      <c r="BJ48" s="2">
        <f>1/1000000*SUM(Chips!BJ$23:BU$23)</f>
        <v>1.1047309999999999</v>
      </c>
      <c r="BK48" s="2">
        <f>1/1000000*SUM(Chips!BK$23:BV$23)</f>
        <v>1.0968899999999999</v>
      </c>
      <c r="BL48" s="2">
        <f>1/1000000*SUM(Chips!BL$23:BW$23)</f>
        <v>1.03935</v>
      </c>
      <c r="BM48" s="2">
        <f>1/1000000*SUM(Chips!BM$23:BX$23)</f>
        <v>1.1177589999999999</v>
      </c>
      <c r="BN48" s="2">
        <f>1/1000000*SUM(Chips!BN$23:BY$23)</f>
        <v>1.17665</v>
      </c>
      <c r="BO48" s="2">
        <f>1/1000000*SUM(Chips!BO$23:BZ$23)</f>
        <v>1.2679479999999999</v>
      </c>
      <c r="BP48" s="2">
        <f>1/1000000*SUM(Chips!BP$23:CA$23)</f>
        <v>1.2504999999999999</v>
      </c>
      <c r="BQ48" s="2">
        <f>1/1000000*SUM(Chips!BQ$23:CB$23)</f>
        <v>1.2171049999999999</v>
      </c>
      <c r="BR48" s="2">
        <f>1/1000000*SUM(Chips!BR$23:CC$23)</f>
        <v>1.2411239999999999</v>
      </c>
      <c r="BS48" s="2">
        <f>1/1000000*SUM(Chips!BS$23:CD$23)</f>
        <v>1.210264</v>
      </c>
      <c r="BT48" s="2">
        <f>1/1000000*SUM(Chips!BT$23:CE$23)</f>
        <v>1.2245539999999999</v>
      </c>
      <c r="BU48" s="2">
        <f>1/1000000*SUM(Chips!BU$23:CF$23)</f>
        <v>1.181745</v>
      </c>
      <c r="BV48" s="2">
        <f>1/1000000*SUM(Chips!BV$23:CG$23)</f>
        <v>1.19085</v>
      </c>
      <c r="BW48" s="2">
        <f>1/1000000*SUM(Chips!BW$23:CH$23)</f>
        <v>1.216415</v>
      </c>
      <c r="BX48" s="2">
        <f>1/1000000*SUM(Chips!BX$23:CI$23)</f>
        <v>1.2290669999999999</v>
      </c>
      <c r="BY48" s="2">
        <f>1/1000000*SUM(Chips!BY$23:CJ$23)</f>
        <v>1.084865</v>
      </c>
      <c r="BZ48" s="2">
        <f>1/1000000*SUM(Chips!BZ$23:CK$23)</f>
        <v>0.92296899999999993</v>
      </c>
      <c r="CA48" s="2">
        <f>1/1000000*SUM(Chips!CA$23:CL$23)</f>
        <v>0.85825599999999991</v>
      </c>
      <c r="CB48" s="2">
        <f>1/1000000*SUM(Chips!CB$23:CM$23)</f>
        <v>0.86459999999999992</v>
      </c>
      <c r="CC48" s="2">
        <f>1/1000000*SUM(Chips!CC$23:CN$23)</f>
        <v>0.88203100000000001</v>
      </c>
      <c r="CD48" s="2">
        <f>1/1000000*SUM(Chips!CD$23:CO$23)</f>
        <v>0.93565100000000001</v>
      </c>
      <c r="CE48" s="2">
        <f>1/1000000*SUM(Chips!CE$23:CP$23)</f>
        <v>1.12121</v>
      </c>
      <c r="CF48" s="2">
        <f>1/1000000*SUM(Chips!CF$23:CQ$23)</f>
        <v>1.154147</v>
      </c>
      <c r="CG48" s="2">
        <f>1/1000000*SUM(Chips!CG$23:CR$23)</f>
        <v>1.153068</v>
      </c>
      <c r="CH48" s="2">
        <f>1/1000000*SUM(Chips!CH$23:CS$23)</f>
        <v>1.189751</v>
      </c>
      <c r="CI48" s="2">
        <f>1/1000000*SUM(Chips!CI$23:CT$23)</f>
        <v>1.2229079999999999</v>
      </c>
      <c r="CJ48" s="2">
        <f>1/1000000*SUM(Chips!CJ$23:CU$23)</f>
        <v>1.276186</v>
      </c>
      <c r="CK48" s="2">
        <f>1/1000000*SUM(Chips!CK$23:CV$23)</f>
        <v>1.302154</v>
      </c>
      <c r="CL48" s="2">
        <f>1/1000000*SUM(Chips!CL$23:CW$23)</f>
        <v>1.363475</v>
      </c>
      <c r="CM48" s="2">
        <f>1/1000000*SUM(Chips!CM$23:CX$23)</f>
        <v>1.3699159999999999</v>
      </c>
      <c r="CN48" s="2">
        <f>1/1000000*SUM(Chips!CN$23:CY$23)</f>
        <v>1.4953189999999998</v>
      </c>
      <c r="CO48" s="2">
        <f>1/1000000*SUM(Chips!CO$23:CZ$23)</f>
        <v>1.437322</v>
      </c>
      <c r="CP48" s="2">
        <f>1/1000000*SUM(Chips!CP$23:DA$23)</f>
        <v>1.376814</v>
      </c>
      <c r="CQ48" s="2">
        <f>1/1000000*SUM(Chips!CQ$23:DB$23)</f>
        <v>1.183441</v>
      </c>
      <c r="CR48" s="2">
        <f>1/1000000*SUM(Chips!CR$23:DC$23)</f>
        <v>1.1805349999999999</v>
      </c>
      <c r="CS48" s="2">
        <f>1/1000000*SUM(Chips!CS$23:DD$23)</f>
        <v>1.1884379999999999</v>
      </c>
      <c r="CT48" s="2">
        <f>1/1000000*SUM(Chips!CT$23:DE$23)</f>
        <v>1.12368</v>
      </c>
      <c r="CU48" s="2">
        <f>1/1000000*SUM(Chips!CU$23:DF$23)</f>
        <v>1.071278</v>
      </c>
      <c r="CV48" s="2">
        <f>1/1000000*SUM(Chips!CV$23:DG$23)</f>
        <v>1.001428</v>
      </c>
      <c r="CW48" s="2">
        <f>1/1000000*SUM(Chips!CW$23:DH$23)</f>
        <v>0.9141189999999999</v>
      </c>
      <c r="CX48" s="2">
        <f>1/1000000*SUM(Chips!CX$23:DI$23)</f>
        <v>0.83858599999999994</v>
      </c>
      <c r="CY48" s="2">
        <f>1/1000000*SUM(Chips!CY$23:DJ$23)</f>
        <v>0.75741999999999998</v>
      </c>
      <c r="CZ48" s="2">
        <f>1/1000000*SUM(Chips!CZ$23:DK$23)</f>
        <v>0.61218699999999993</v>
      </c>
      <c r="DA48" s="2">
        <f>1/1000000*SUM(Chips!DA$23:DL$23)</f>
        <v>0.60523799999999994</v>
      </c>
      <c r="DB48" s="2">
        <f>1/1000000*SUM(Chips!DB$23:DM$23)</f>
        <v>0.57870999999999995</v>
      </c>
      <c r="DC48" s="2">
        <f>1/1000000*SUM(Chips!DC$23:DN$23)</f>
        <v>0.58188299999999993</v>
      </c>
      <c r="DD48" s="2">
        <f>1/1000000*SUM(Chips!DD$23:DO$23)</f>
        <v>0.55701899999999993</v>
      </c>
      <c r="DE48" s="2">
        <f>1/1000000*SUM(Chips!DE$23:DP$23)</f>
        <v>0.50905400000000001</v>
      </c>
      <c r="DF48" s="2">
        <f>1/1000000*SUM(Chips!DF$23:DQ$23)</f>
        <v>0.49912099999999998</v>
      </c>
      <c r="DG48" s="2">
        <f>1/1000000*SUM(Chips!DG$23:DR$23)</f>
        <v>0.50753300000000001</v>
      </c>
      <c r="DH48" s="2">
        <f>1/1000000*SUM(Chips!DH$23:DS$23)</f>
        <v>0.50171599999999994</v>
      </c>
      <c r="DI48" s="2">
        <f>1/1000000*SUM(Chips!DI$23:DT$23)</f>
        <v>0.51358199999999998</v>
      </c>
      <c r="DJ48" s="2">
        <f>1/1000000*SUM(Chips!DJ$23:DU$23)</f>
        <v>0.479153</v>
      </c>
      <c r="DK48" s="2">
        <f>1/1000000*SUM(Chips!DK$23:DV$23)</f>
        <v>0.44609299999999996</v>
      </c>
      <c r="DL48" s="2">
        <f>1/1000000*SUM(Chips!DL$23:DW$23)</f>
        <v>0.41642899999999999</v>
      </c>
      <c r="DM48" s="2">
        <f>1/1000000*SUM(Chips!DM$23:DX$23)</f>
        <v>0.36603399999999997</v>
      </c>
      <c r="DN48" s="2">
        <f>1/1000000*SUM(Chips!DN$23:DY$23)</f>
        <v>0.34911300000000001</v>
      </c>
      <c r="DO48" s="2">
        <f>1/1000000*SUM(Chips!DO$23:DZ$23)</f>
        <v>0.326264</v>
      </c>
      <c r="DP48" s="2">
        <f>1/1000000*SUM(Chips!DP$23:EA$23)</f>
        <v>0.28023899999999996</v>
      </c>
      <c r="DQ48" s="2">
        <f>1/1000000*SUM(Chips!DQ$23:EB$23)</f>
        <v>0.26125500000000001</v>
      </c>
      <c r="DR48" s="2">
        <f>1/1000000*SUM(Chips!DR$23:EC$23)</f>
        <v>0.24881999999999999</v>
      </c>
      <c r="DS48" s="2">
        <f>1/1000000*SUM(Chips!DS$23:ED$23)</f>
        <v>0.240036</v>
      </c>
      <c r="DT48" s="2">
        <f>1/1000000*SUM(Chips!DT$23:EE$23)</f>
        <v>0.242031</v>
      </c>
      <c r="DU48" s="2">
        <f>1/1000000*SUM(Chips!DU$23:EF$23)</f>
        <v>0.25037300000000001</v>
      </c>
      <c r="DV48" s="2">
        <f>1/1000000*SUM(Chips!DV$23:EG$23)</f>
        <v>0.293989</v>
      </c>
      <c r="DW48" s="2">
        <f>1/1000000*SUM(Chips!DW$23:EH$23)</f>
        <v>0.367863</v>
      </c>
      <c r="DX48" s="2">
        <f>1/1000000*SUM(Chips!DX$23:EI$23)</f>
        <v>0.41017599999999999</v>
      </c>
      <c r="DY48" s="2">
        <f>1/1000000*SUM(Chips!DY$23:EJ$23)</f>
        <v>0.411748</v>
      </c>
      <c r="DZ48" s="2">
        <f>1/1000000*SUM(Chips!DZ$23:EK$23)</f>
        <v>0.431695</v>
      </c>
      <c r="EA48" s="2">
        <f>1/1000000*SUM(Chips!EA$23:EL$23)</f>
        <v>0.48514799999999997</v>
      </c>
      <c r="EB48" s="2">
        <f>1/1000000*SUM(Chips!EB$23:EM$23)</f>
        <v>0.53050699999999995</v>
      </c>
      <c r="EC48" s="2">
        <f>1/1000000*SUM(Chips!EC$23:EN$23)</f>
        <v>0.53586499999999992</v>
      </c>
      <c r="ED48" s="2">
        <f>1/1000000*SUM(Chips!ED$23:EO$23)</f>
        <v>0.55840199999999995</v>
      </c>
      <c r="EE48" s="2">
        <f>1/1000000*SUM(Chips!EE$23:EP$23)</f>
        <v>0.59110799999999997</v>
      </c>
      <c r="EF48" s="2">
        <f>1/1000000*SUM(Chips!EF$23:EQ$23)</f>
        <v>0.60580599999999996</v>
      </c>
      <c r="EG48" s="2">
        <f>1/1000000*SUM(Chips!EG$23:ER$23)</f>
        <v>0.61441400000000002</v>
      </c>
      <c r="EH48" s="2">
        <f>1/1000000*SUM(Chips!EH$23:ES$23)</f>
        <v>0.59478299999999995</v>
      </c>
      <c r="EI48" s="2">
        <f>1/1000000*SUM(Chips!EI$23:ET$23)</f>
        <v>0.53357900000000003</v>
      </c>
      <c r="EJ48" s="2">
        <f>1/1000000*SUM(Chips!EJ$23:EU$23)</f>
        <v>0.53882699999999994</v>
      </c>
      <c r="EK48" s="2">
        <f>1/1000000*SUM(Chips!EK$23:EV$23)</f>
        <v>0.52531799999999995</v>
      </c>
      <c r="EL48" s="2">
        <f>1/1000000*SUM(Chips!EL$23:EW$23)</f>
        <v>0.56705699999999992</v>
      </c>
      <c r="EM48" s="2">
        <f>1/1000000*SUM(Chips!EM$23:EX$23)</f>
        <v>0.56731599999999993</v>
      </c>
      <c r="EN48" s="2">
        <f>1/1000000*SUM(Chips!EN$23:EY$23)</f>
        <v>0.58857700000000002</v>
      </c>
      <c r="EO48" s="2">
        <f>1/1000000*SUM(Chips!EO$23:EZ$23)</f>
        <v>0.701102</v>
      </c>
      <c r="EP48" s="2">
        <f>1/1000000*SUM(Chips!EP$23:FA$23)</f>
        <v>0.734267</v>
      </c>
      <c r="EQ48" s="2">
        <f>1/1000000*SUM(Chips!EQ$23:FB$23)</f>
        <v>0.700909</v>
      </c>
      <c r="ER48" s="2">
        <f>1/1000000*SUM(Chips!ER$23:FC$23)</f>
        <v>0.76570899999999997</v>
      </c>
      <c r="ES48" s="2">
        <f>1/1000000*SUM(Chips!ES$23:FD$23)</f>
        <v>0.78388999999999998</v>
      </c>
      <c r="ET48" s="2">
        <f>1/1000000*SUM(Chips!ET$23:FE$23)</f>
        <v>0.82629599999999992</v>
      </c>
      <c r="EU48" s="2">
        <f>1/1000000*SUM(Chips!EU$23:FF$23)</f>
        <v>0.89770699999999992</v>
      </c>
      <c r="EV48" s="2">
        <f>1/1000000*SUM(Chips!EV$23:FG$23)</f>
        <v>1.0222339999999999</v>
      </c>
      <c r="EW48" s="2">
        <f>1/1000000*SUM(Chips!EW$23:FH$23)</f>
        <v>1.0752889999999999</v>
      </c>
      <c r="EX48" s="2">
        <f>1/1000000*SUM(Chips!EX$23:FI$23)</f>
        <v>1.0622529999999999</v>
      </c>
      <c r="EY48" s="2">
        <f>1/1000000*SUM(Chips!EY$23:FJ$23)</f>
        <v>1.052527</v>
      </c>
      <c r="EZ48" s="2">
        <f>1/1000000*SUM(Chips!EZ$23:FK$23)</f>
        <v>1.0421639999999999</v>
      </c>
      <c r="FA48" s="2">
        <f>1/1000000*SUM(Chips!FA$23:FL$23)</f>
        <v>1.004024</v>
      </c>
      <c r="FB48" s="2">
        <f>1/1000000*SUM(Chips!FB$23:FM$23)</f>
        <v>1.003477</v>
      </c>
      <c r="FC48" s="2">
        <f>1/1000000*SUM(Chips!FC$23:FN$23)</f>
        <v>1.0347219999999999</v>
      </c>
      <c r="FD48" s="2">
        <f>1/1000000*SUM(Chips!FD$23:FO$23)</f>
        <v>0.96287699999999998</v>
      </c>
      <c r="FE48" s="2">
        <f>1/1000000*SUM(Chips!FE$23:FP$23)</f>
        <v>0.90671999999999997</v>
      </c>
      <c r="FF48" s="2">
        <f>1/1000000*SUM(Chips!FF$23:FQ$23)</f>
        <v>0.84533499999999995</v>
      </c>
      <c r="FG48" s="2">
        <f>1/1000000*SUM(Chips!FG$23:FR$23)</f>
        <v>0.79857099999999992</v>
      </c>
      <c r="FH48" s="2">
        <f>1/1000000*SUM(Chips!FH$23:FS$23)</f>
        <v>0.65142899999999992</v>
      </c>
      <c r="FI48" s="2">
        <f>1/1000000*SUM(Chips!FI$23:FT$23)</f>
        <v>0.62873099999999993</v>
      </c>
      <c r="FJ48" s="2">
        <f>1/1000000*SUM(Chips!FJ$23:FU$23)</f>
        <v>0.59006199999999998</v>
      </c>
      <c r="FK48" s="2">
        <f>1/1000000*SUM(Chips!FK$23:FV$23)</f>
        <v>0.57872099999999993</v>
      </c>
      <c r="FL48" s="2">
        <f>1/1000000*SUM(Chips!FL$23:FW$23)</f>
        <v>0.50148399999999993</v>
      </c>
      <c r="FM48" s="2">
        <f>1/1000000*SUM(Chips!FM$23:FX$23)</f>
        <v>0.401694</v>
      </c>
      <c r="FN48" s="2">
        <f>1/1000000*SUM(Chips!FN$23:FY$23)</f>
        <v>0.33255699999999999</v>
      </c>
    </row>
    <row r="49" spans="1:170">
      <c r="A49" t="str">
        <f>Pellets!A$25</f>
        <v>Netherlands</v>
      </c>
      <c r="B49" s="2">
        <f>1/1000000*SUM(Chips!B$25:M$25)</f>
        <v>0.58706899999999995</v>
      </c>
      <c r="C49" s="2">
        <f>1/1000000*SUM(Chips!C$25:N$25)</f>
        <v>0.52129899999999996</v>
      </c>
      <c r="D49" s="2">
        <f>1/1000000*SUM(Chips!D$25:O$25)</f>
        <v>0.51176999999999995</v>
      </c>
      <c r="E49" s="2">
        <f>1/1000000*SUM(Chips!E$25:P$25)</f>
        <v>0.439639</v>
      </c>
      <c r="F49" s="2">
        <f>1/1000000*SUM(Chips!F$25:Q$25)</f>
        <v>0.41695699999999997</v>
      </c>
      <c r="G49" s="2">
        <f>1/1000000*SUM(Chips!G$25:R$25)</f>
        <v>0.44492599999999999</v>
      </c>
      <c r="H49" s="2">
        <f>1/1000000*SUM(Chips!H$25:S$25)</f>
        <v>0.43549899999999997</v>
      </c>
      <c r="I49" s="2">
        <f>1/1000000*SUM(Chips!I$25:T$25)</f>
        <v>0.405752</v>
      </c>
      <c r="J49" s="2">
        <f>1/1000000*SUM(Chips!J$25:U$25)</f>
        <v>0.425257</v>
      </c>
      <c r="K49" s="2">
        <f>1/1000000*SUM(Chips!K$25:V$25)</f>
        <v>0.429983</v>
      </c>
      <c r="L49" s="2">
        <f>1/1000000*SUM(Chips!L$25:W$25)</f>
        <v>0.43912099999999998</v>
      </c>
      <c r="M49" s="2">
        <f>1/1000000*SUM(Chips!M$25:X$25)</f>
        <v>0.41886999999999996</v>
      </c>
      <c r="N49" s="2">
        <f>1/1000000*SUM(Chips!N$25:Y$25)</f>
        <v>0.44243699999999997</v>
      </c>
      <c r="O49" s="2">
        <f>1/1000000*SUM(Chips!O$25:Z$25)</f>
        <v>0.48600699999999997</v>
      </c>
      <c r="P49" s="2">
        <f>1/1000000*SUM(Chips!P$25:AA$25)</f>
        <v>0.47776799999999997</v>
      </c>
      <c r="Q49" s="2">
        <f>1/1000000*SUM(Chips!Q$25:AB$25)</f>
        <v>0.48205499999999996</v>
      </c>
      <c r="R49" s="2">
        <f>1/1000000*SUM(Chips!R$25:AC$25)</f>
        <v>0.51761699999999999</v>
      </c>
      <c r="S49" s="2">
        <f>1/1000000*SUM(Chips!S$25:AD$25)</f>
        <v>0.526806</v>
      </c>
      <c r="T49" s="2">
        <f>1/1000000*SUM(Chips!T$25:AE$25)</f>
        <v>0.54099900000000001</v>
      </c>
      <c r="U49" s="2">
        <f>1/1000000*SUM(Chips!U$25:AF$25)</f>
        <v>0.57852599999999998</v>
      </c>
      <c r="V49" s="2">
        <f>1/1000000*SUM(Chips!V$25:AG$25)</f>
        <v>0.58442699999999992</v>
      </c>
      <c r="W49" s="2">
        <f>1/1000000*SUM(Chips!W$25:AH$25)</f>
        <v>0.59603399999999995</v>
      </c>
      <c r="X49" s="2">
        <f>1/1000000*SUM(Chips!X$25:AI$25)</f>
        <v>0.60208899999999999</v>
      </c>
      <c r="Y49" s="2">
        <f>1/1000000*SUM(Chips!Y$25:AJ$25)</f>
        <v>0.61136499999999994</v>
      </c>
      <c r="Z49" s="2">
        <f>1/1000000*SUM(Chips!Z$25:AK$25)</f>
        <v>0.59711899999999996</v>
      </c>
      <c r="AA49" s="2">
        <f>1/1000000*SUM(Chips!AA$25:AL$25)</f>
        <v>0.54823599999999995</v>
      </c>
      <c r="AB49" s="2">
        <f>1/1000000*SUM(Chips!AB$25:AM$25)</f>
        <v>0.52019399999999993</v>
      </c>
      <c r="AC49" s="2">
        <f>1/1000000*SUM(Chips!AC$25:AN$25)</f>
        <v>0.51194200000000001</v>
      </c>
      <c r="AD49" s="2">
        <f>1/1000000*SUM(Chips!AD$25:AO$25)</f>
        <v>0.478381</v>
      </c>
      <c r="AE49" s="2">
        <f>1/1000000*SUM(Chips!AE$25:AP$25)</f>
        <v>0.44556299999999999</v>
      </c>
      <c r="AF49" s="2">
        <f>1/1000000*SUM(Chips!AF$25:AQ$25)</f>
        <v>0.51869900000000002</v>
      </c>
      <c r="AG49" s="2">
        <f>1/1000000*SUM(Chips!AG$25:AR$25)</f>
        <v>0.55284</v>
      </c>
      <c r="AH49" s="2">
        <f>1/1000000*SUM(Chips!AH$25:AS$25)</f>
        <v>0.59312999999999994</v>
      </c>
      <c r="AI49" s="2">
        <f>1/1000000*SUM(Chips!AI$25:AT$25)</f>
        <v>0.66489699999999996</v>
      </c>
      <c r="AJ49" s="2">
        <f>1/1000000*SUM(Chips!AJ$25:AU$25)</f>
        <v>0.738039</v>
      </c>
      <c r="AK49" s="2">
        <f>1/1000000*SUM(Chips!AK$25:AV$25)</f>
        <v>0.81494099999999992</v>
      </c>
      <c r="AL49" s="2">
        <f>1/1000000*SUM(Chips!AL$25:AW$25)</f>
        <v>0.85588199999999992</v>
      </c>
      <c r="AM49" s="2">
        <f>1/1000000*SUM(Chips!AM$25:AX$25)</f>
        <v>1.0088729999999999</v>
      </c>
      <c r="AN49" s="2">
        <f>1/1000000*SUM(Chips!AN$25:AY$25)</f>
        <v>1.1227419999999999</v>
      </c>
      <c r="AO49" s="2">
        <f>1/1000000*SUM(Chips!AO$25:AZ$25)</f>
        <v>1.1922539999999999</v>
      </c>
      <c r="AP49" s="2">
        <f>1/1000000*SUM(Chips!AP$25:BA$25)</f>
        <v>1.2100709999999999</v>
      </c>
      <c r="AQ49" s="2">
        <f>1/1000000*SUM(Chips!AQ$25:BB$25)</f>
        <v>1.2884149999999999</v>
      </c>
      <c r="AR49" s="2">
        <f>1/1000000*SUM(Chips!AR$25:BC$25)</f>
        <v>1.2562789999999999</v>
      </c>
      <c r="AS49" s="2">
        <f>1/1000000*SUM(Chips!AS$25:BD$25)</f>
        <v>1.2248139999999998</v>
      </c>
      <c r="AT49" s="2">
        <f>1/1000000*SUM(Chips!AT$25:BE$25)</f>
        <v>1.2144509999999999</v>
      </c>
      <c r="AU49" s="2">
        <f>1/1000000*SUM(Chips!AU$25:BF$25)</f>
        <v>1.1287510000000001</v>
      </c>
      <c r="AV49" s="2">
        <f>1/1000000*SUM(Chips!AV$25:BG$25)</f>
        <v>1.0750839999999999</v>
      </c>
      <c r="AW49" s="2">
        <f>1/1000000*SUM(Chips!AW$25:BH$25)</f>
        <v>1.0009059999999999</v>
      </c>
      <c r="AX49" s="2">
        <f>1/1000000*SUM(Chips!AX$25:BI$25)</f>
        <v>1.01772</v>
      </c>
      <c r="AY49" s="2">
        <f>1/1000000*SUM(Chips!AY$25:BJ$25)</f>
        <v>0.94132299999999991</v>
      </c>
      <c r="AZ49" s="2">
        <f>1/1000000*SUM(Chips!AZ$25:BK$25)</f>
        <v>0.86345799999999995</v>
      </c>
      <c r="BA49" s="2">
        <f>1/1000000*SUM(Chips!BA$25:BL$25)</f>
        <v>0.83369099999999996</v>
      </c>
      <c r="BB49" s="2">
        <f>1/1000000*SUM(Chips!BB$25:BM$25)</f>
        <v>0.85788900000000001</v>
      </c>
      <c r="BC49" s="2">
        <f>1/1000000*SUM(Chips!BC$25:BN$25)</f>
        <v>0.83261799999999997</v>
      </c>
      <c r="BD49" s="2">
        <f>1/1000000*SUM(Chips!BD$25:BO$25)</f>
        <v>0.85677499999999995</v>
      </c>
      <c r="BE49" s="2">
        <f>1/1000000*SUM(Chips!BE$25:BP$25)</f>
        <v>0.83824399999999999</v>
      </c>
      <c r="BF49" s="2">
        <f>1/1000000*SUM(Chips!BF$25:BQ$25)</f>
        <v>0.82851599999999992</v>
      </c>
      <c r="BG49" s="2">
        <f>1/1000000*SUM(Chips!BG$25:BR$25)</f>
        <v>0.89665899999999998</v>
      </c>
      <c r="BH49" s="2">
        <f>1/1000000*SUM(Chips!BH$25:BS$25)</f>
        <v>0.93281199999999997</v>
      </c>
      <c r="BI49" s="2">
        <f>1/1000000*SUM(Chips!BI$25:BT$25)</f>
        <v>0.99849499999999991</v>
      </c>
      <c r="BJ49" s="2">
        <f>1/1000000*SUM(Chips!BJ$25:BU$25)</f>
        <v>1.022189</v>
      </c>
      <c r="BK49" s="2">
        <f>1/1000000*SUM(Chips!BK$25:BV$25)</f>
        <v>1.0027599999999999</v>
      </c>
      <c r="BL49" s="2">
        <f>1/1000000*SUM(Chips!BL$25:BW$25)</f>
        <v>1.0584799999999999</v>
      </c>
      <c r="BM49" s="2">
        <f>1/1000000*SUM(Chips!BM$25:BX$25)</f>
        <v>1.181214</v>
      </c>
      <c r="BN49" s="2">
        <f>1/1000000*SUM(Chips!BN$25:BY$25)</f>
        <v>1.2093639999999999</v>
      </c>
      <c r="BO49" s="2">
        <f>1/1000000*SUM(Chips!BO$25:BZ$25)</f>
        <v>1.225171</v>
      </c>
      <c r="BP49" s="2">
        <f>1/1000000*SUM(Chips!BP$25:CA$25)</f>
        <v>1.3169729999999999</v>
      </c>
      <c r="BQ49" s="2">
        <f>1/1000000*SUM(Chips!BQ$25:CB$25)</f>
        <v>1.383359</v>
      </c>
      <c r="BR49" s="2">
        <f>1/1000000*SUM(Chips!BR$25:CC$25)</f>
        <v>1.4416909999999998</v>
      </c>
      <c r="BS49" s="2">
        <f>1/1000000*SUM(Chips!BS$25:CD$25)</f>
        <v>1.4705359999999998</v>
      </c>
      <c r="BT49" s="2">
        <f>1/1000000*SUM(Chips!BT$25:CE$25)</f>
        <v>1.481047</v>
      </c>
      <c r="BU49" s="2">
        <f>1/1000000*SUM(Chips!BU$25:CF$25)</f>
        <v>1.4869109999999999</v>
      </c>
      <c r="BV49" s="2">
        <f>1/1000000*SUM(Chips!BV$25:CG$25)</f>
        <v>1.4959439999999999</v>
      </c>
      <c r="BW49" s="2">
        <f>1/1000000*SUM(Chips!BW$25:CH$25)</f>
        <v>1.611432</v>
      </c>
      <c r="BX49" s="2">
        <f>1/1000000*SUM(Chips!BX$25:CI$25)</f>
        <v>1.6764699999999999</v>
      </c>
      <c r="BY49" s="2">
        <f>1/1000000*SUM(Chips!BY$25:CJ$25)</f>
        <v>1.7551169999999998</v>
      </c>
      <c r="BZ49" s="2">
        <f>1/1000000*SUM(Chips!BZ$25:CK$25)</f>
        <v>1.8572609999999998</v>
      </c>
      <c r="CA49" s="2">
        <f>1/1000000*SUM(Chips!CA$25:CL$25)</f>
        <v>1.9683839999999999</v>
      </c>
      <c r="CB49" s="2">
        <f>1/1000000*SUM(Chips!CB$25:CM$25)</f>
        <v>2.0020979999999997</v>
      </c>
      <c r="CC49" s="2">
        <f>1/1000000*SUM(Chips!CC$25:CN$25)</f>
        <v>2.014723</v>
      </c>
      <c r="CD49" s="2">
        <f>1/1000000*SUM(Chips!CD$25:CO$25)</f>
        <v>2.0151289999999999</v>
      </c>
      <c r="CE49" s="2">
        <f>1/1000000*SUM(Chips!CE$25:CP$25)</f>
        <v>2.0406979999999999</v>
      </c>
      <c r="CF49" s="2">
        <f>1/1000000*SUM(Chips!CF$25:CQ$25)</f>
        <v>2.0746359999999999</v>
      </c>
      <c r="CG49" s="2">
        <f>1/1000000*SUM(Chips!CG$25:CR$25)</f>
        <v>2.0963400000000001</v>
      </c>
      <c r="CH49" s="2">
        <f>1/1000000*SUM(Chips!CH$25:CS$25)</f>
        <v>2.0977239999999999</v>
      </c>
      <c r="CI49" s="2">
        <f>1/1000000*SUM(Chips!CI$25:CT$25)</f>
        <v>2.0320469999999999</v>
      </c>
      <c r="CJ49" s="2">
        <f>1/1000000*SUM(Chips!CJ$25:CU$25)</f>
        <v>1.9899259999999999</v>
      </c>
      <c r="CK49" s="2">
        <f>1/1000000*SUM(Chips!CK$25:CV$25)</f>
        <v>1.9063809999999999</v>
      </c>
      <c r="CL49" s="2">
        <f>1/1000000*SUM(Chips!CL$25:CW$25)</f>
        <v>1.8581099999999999</v>
      </c>
      <c r="CM49" s="2">
        <f>1/1000000*SUM(Chips!CM$25:CX$25)</f>
        <v>1.853537</v>
      </c>
      <c r="CN49" s="2">
        <f>1/1000000*SUM(Chips!CN$25:CY$25)</f>
        <v>1.809453</v>
      </c>
      <c r="CO49" s="2">
        <f>1/1000000*SUM(Chips!CO$25:CZ$25)</f>
        <v>1.864174</v>
      </c>
      <c r="CP49" s="2">
        <f>1/1000000*SUM(Chips!CP$25:DA$25)</f>
        <v>1.9602849999999998</v>
      </c>
      <c r="CQ49" s="2">
        <f>1/1000000*SUM(Chips!CQ$25:DB$25)</f>
        <v>1.974094</v>
      </c>
      <c r="CR49" s="2">
        <f>1/1000000*SUM(Chips!CR$25:DC$25)</f>
        <v>2.0248170000000001</v>
      </c>
      <c r="CS49" s="2">
        <f>1/1000000*SUM(Chips!CS$25:DD$25)</f>
        <v>2.083555</v>
      </c>
      <c r="CT49" s="2">
        <f>1/1000000*SUM(Chips!CT$25:DE$25)</f>
        <v>2.1991149999999999</v>
      </c>
      <c r="CU49" s="2">
        <f>1/1000000*SUM(Chips!CU$25:DF$25)</f>
        <v>2.3956869999999997</v>
      </c>
      <c r="CV49" s="2">
        <f>1/1000000*SUM(Chips!CV$25:DG$25)</f>
        <v>2.5034779999999999</v>
      </c>
      <c r="CW49" s="2">
        <f>1/1000000*SUM(Chips!CW$25:DH$25)</f>
        <v>2.5068739999999998</v>
      </c>
      <c r="CX49" s="2">
        <f>1/1000000*SUM(Chips!CX$25:DI$25)</f>
        <v>2.6304149999999997</v>
      </c>
      <c r="CY49" s="2">
        <f>1/1000000*SUM(Chips!CY$25:DJ$25)</f>
        <v>2.6638029999999997</v>
      </c>
      <c r="CZ49" s="2">
        <f>1/1000000*SUM(Chips!CZ$25:DK$25)</f>
        <v>2.719433</v>
      </c>
      <c r="DA49" s="2">
        <f>1/1000000*SUM(Chips!DA$25:DL$25)</f>
        <v>2.6653989999999999</v>
      </c>
      <c r="DB49" s="2">
        <f>1/1000000*SUM(Chips!DB$25:DM$25)</f>
        <v>2.6577379999999997</v>
      </c>
      <c r="DC49" s="2">
        <f>1/1000000*SUM(Chips!DC$25:DN$25)</f>
        <v>2.801939</v>
      </c>
      <c r="DD49" s="2">
        <f>1/1000000*SUM(Chips!DD$25:DO$25)</f>
        <v>2.8902229999999998</v>
      </c>
      <c r="DE49" s="2">
        <f>1/1000000*SUM(Chips!DE$25:DP$25)</f>
        <v>2.9872389999999998</v>
      </c>
      <c r="DF49" s="2">
        <f>1/1000000*SUM(Chips!DF$25:DQ$25)</f>
        <v>3.0890979999999999</v>
      </c>
      <c r="DG49" s="2">
        <f>1/1000000*SUM(Chips!DG$25:DR$25)</f>
        <v>3.2105440000000001</v>
      </c>
      <c r="DH49" s="2">
        <f>1/1000000*SUM(Chips!DH$25:DS$25)</f>
        <v>3.3997919999999997</v>
      </c>
      <c r="DI49" s="2">
        <f>1/1000000*SUM(Chips!DI$25:DT$25)</f>
        <v>3.7329699999999999</v>
      </c>
      <c r="DJ49" s="2">
        <f>1/1000000*SUM(Chips!DJ$25:DU$25)</f>
        <v>3.8562509999999999</v>
      </c>
      <c r="DK49" s="2">
        <f>1/1000000*SUM(Chips!DK$25:DV$25)</f>
        <v>3.907057</v>
      </c>
      <c r="DL49" s="2">
        <f>1/1000000*SUM(Chips!DL$25:DW$25)</f>
        <v>4.1052840000000002</v>
      </c>
      <c r="DM49" s="2">
        <f>1/1000000*SUM(Chips!DM$25:DX$25)</f>
        <v>4.3465889999999998</v>
      </c>
      <c r="DN49" s="2">
        <f>1/1000000*SUM(Chips!DN$25:DY$25)</f>
        <v>4.4327740000000002</v>
      </c>
      <c r="DO49" s="2">
        <f>1/1000000*SUM(Chips!DO$25:DZ$25)</f>
        <v>4.4537369999999994</v>
      </c>
      <c r="DP49" s="2">
        <f>1/1000000*SUM(Chips!DP$25:EA$25)</f>
        <v>4.6368140000000002</v>
      </c>
      <c r="DQ49" s="2">
        <f>1/1000000*SUM(Chips!DQ$25:EB$25)</f>
        <v>4.7134130000000001</v>
      </c>
      <c r="DR49" s="2">
        <f>1/1000000*SUM(Chips!DR$25:EC$25)</f>
        <v>4.7155300000000002</v>
      </c>
      <c r="DS49" s="2">
        <f>1/1000000*SUM(Chips!DS$25:ED$25)</f>
        <v>4.7102059999999994</v>
      </c>
      <c r="DT49" s="2">
        <f>1/1000000*SUM(Chips!DT$25:EE$25)</f>
        <v>4.8487019999999994</v>
      </c>
      <c r="DU49" s="2">
        <f>1/1000000*SUM(Chips!DU$25:EF$25)</f>
        <v>4.8665909999999997</v>
      </c>
      <c r="DV49" s="2">
        <f>1/1000000*SUM(Chips!DV$25:EG$25)</f>
        <v>5.0882299999999994</v>
      </c>
      <c r="DW49" s="2">
        <f>1/1000000*SUM(Chips!DW$25:EH$25)</f>
        <v>5.1814859999999996</v>
      </c>
      <c r="DX49" s="2">
        <f>1/1000000*SUM(Chips!DX$25:EI$25)</f>
        <v>5.1374409999999999</v>
      </c>
      <c r="DY49" s="2">
        <f>1/1000000*SUM(Chips!DY$25:EJ$25)</f>
        <v>5.0375589999999999</v>
      </c>
      <c r="DZ49" s="2">
        <f>1/1000000*SUM(Chips!DZ$25:EK$25)</f>
        <v>5.1446499999999995</v>
      </c>
      <c r="EA49" s="2">
        <f>1/1000000*SUM(Chips!EA$25:EL$25)</f>
        <v>5.1660189999999995</v>
      </c>
      <c r="EB49" s="2">
        <f>1/1000000*SUM(Chips!EB$25:EM$25)</f>
        <v>5.1445789999999993</v>
      </c>
      <c r="EC49" s="2">
        <f>1/1000000*SUM(Chips!EC$25:EN$25)</f>
        <v>5.3909379999999993</v>
      </c>
      <c r="ED49" s="2">
        <f>1/1000000*SUM(Chips!ED$25:EO$25)</f>
        <v>5.4956559999999994</v>
      </c>
      <c r="EE49" s="2">
        <f>1/1000000*SUM(Chips!EE$25:EP$25)</f>
        <v>5.819655</v>
      </c>
      <c r="EF49" s="2">
        <f>1/1000000*SUM(Chips!EF$25:EQ$25)</f>
        <v>5.9863989999999996</v>
      </c>
      <c r="EG49" s="2">
        <f>1/1000000*SUM(Chips!EG$25:ER$25)</f>
        <v>6.5841029999999998</v>
      </c>
      <c r="EH49" s="2">
        <f>1/1000000*SUM(Chips!EH$25:ES$25)</f>
        <v>6.8140259999999993</v>
      </c>
      <c r="EI49" s="2">
        <f>1/1000000*SUM(Chips!EI$25:ET$25)</f>
        <v>6.9968189999999995</v>
      </c>
      <c r="EJ49" s="2">
        <f>1/1000000*SUM(Chips!EJ$25:EU$25)</f>
        <v>7.2075929999999993</v>
      </c>
      <c r="EK49" s="2">
        <f>1/1000000*SUM(Chips!EK$25:EV$25)</f>
        <v>7.5212300000000001</v>
      </c>
      <c r="EL49" s="2">
        <f>1/1000000*SUM(Chips!EL$25:EW$25)</f>
        <v>7.8479989999999997</v>
      </c>
      <c r="EM49" s="2">
        <f>1/1000000*SUM(Chips!EM$25:EX$25)</f>
        <v>8.4492229999999999</v>
      </c>
      <c r="EN49" s="2">
        <f>1/1000000*SUM(Chips!EN$25:EY$25)</f>
        <v>9.1686370000000004</v>
      </c>
      <c r="EO49" s="2">
        <f>1/1000000*SUM(Chips!EO$25:EZ$25)</f>
        <v>10.664118999999999</v>
      </c>
      <c r="EP49" s="2">
        <f>1/1000000*SUM(Chips!EP$25:FA$25)</f>
        <v>12.075604999999999</v>
      </c>
      <c r="EQ49" s="2">
        <f>1/1000000*SUM(Chips!EQ$25:FB$25)</f>
        <v>12.165450999999999</v>
      </c>
      <c r="ER49" s="2">
        <f>1/1000000*SUM(Chips!ER$25:FC$25)</f>
        <v>12.446216</v>
      </c>
      <c r="ES49" s="2">
        <f>1/1000000*SUM(Chips!ES$25:FD$25)</f>
        <v>12.213160999999999</v>
      </c>
      <c r="ET49" s="2">
        <f>1/1000000*SUM(Chips!ET$25:FE$25)</f>
        <v>11.938784</v>
      </c>
      <c r="EU49" s="2">
        <f>1/1000000*SUM(Chips!EU$25:FF$25)</f>
        <v>11.851255999999999</v>
      </c>
      <c r="EV49" s="2">
        <f>1/1000000*SUM(Chips!EV$25:FG$25)</f>
        <v>11.637428</v>
      </c>
      <c r="EW49" s="2">
        <f>1/1000000*SUM(Chips!EW$25:FH$25)</f>
        <v>11.46406</v>
      </c>
      <c r="EX49" s="2">
        <f>1/1000000*SUM(Chips!EX$25:FI$25)</f>
        <v>11.166136</v>
      </c>
      <c r="EY49" s="2">
        <f>1/1000000*SUM(Chips!EY$25:FJ$25)</f>
        <v>10.675948</v>
      </c>
      <c r="EZ49" s="2">
        <f>1/1000000*SUM(Chips!EZ$25:FK$25)</f>
        <v>10.028305999999999</v>
      </c>
      <c r="FA49" s="2">
        <f>1/1000000*SUM(Chips!FA$25:FL$25)</f>
        <v>8.6422439999999998</v>
      </c>
      <c r="FB49" s="2">
        <f>1/1000000*SUM(Chips!FB$25:FM$25)</f>
        <v>7.7066840000000001</v>
      </c>
      <c r="FC49" s="2">
        <f>1/1000000*SUM(Chips!FC$25:FN$25)</f>
        <v>7.6754539999999993</v>
      </c>
      <c r="FD49" s="2">
        <f>1/1000000*SUM(Chips!FD$25:FO$25)</f>
        <v>7.5532550000000001</v>
      </c>
      <c r="FE49" s="2">
        <f>1/1000000*SUM(Chips!FE$25:FP$25)</f>
        <v>7.5973949999999997</v>
      </c>
      <c r="FF49" s="2">
        <f>1/1000000*SUM(Chips!FF$25:FQ$25)</f>
        <v>7.5746719999999996</v>
      </c>
      <c r="FG49" s="2">
        <f>1/1000000*SUM(Chips!FG$25:FR$25)</f>
        <v>7.792484</v>
      </c>
      <c r="FH49" s="2">
        <f>1/1000000*SUM(Chips!FH$25:FS$25)</f>
        <v>8.0602869999999989</v>
      </c>
      <c r="FI49" s="2">
        <f>1/1000000*SUM(Chips!FI$25:FT$25)</f>
        <v>8.1024779999999996</v>
      </c>
      <c r="FJ49" s="2">
        <f>1/1000000*SUM(Chips!FJ$25:FU$25)</f>
        <v>8.1917089999999995</v>
      </c>
      <c r="FK49" s="2">
        <f>1/1000000*SUM(Chips!FK$25:FV$25)</f>
        <v>8.3839919999999992</v>
      </c>
      <c r="FL49" s="2">
        <f>1/1000000*SUM(Chips!FL$25:FW$25)</f>
        <v>7.8450869999999995</v>
      </c>
      <c r="FM49" s="2">
        <f>1/1000000*SUM(Chips!FM$25:FX$25)</f>
        <v>7.1133819999999996</v>
      </c>
      <c r="FN49" s="2">
        <f>1/1000000*SUM(Chips!FN$25:FY$25)</f>
        <v>6.1877219999999999</v>
      </c>
    </row>
    <row r="50" spans="1:170">
      <c r="A50" t="s">
        <v>12</v>
      </c>
      <c r="B50" s="2">
        <f t="shared" ref="B50:AG50" si="123">B$41-SUM(B46:B49)</f>
        <v>8.5300000000003706E-3</v>
      </c>
      <c r="C50" s="2">
        <f t="shared" si="123"/>
        <v>8.3450000000002689E-3</v>
      </c>
      <c r="D50" s="2">
        <f t="shared" si="123"/>
        <v>8.1389999999998963E-3</v>
      </c>
      <c r="E50" s="2">
        <f t="shared" si="123"/>
        <v>7.8820000000003887E-3</v>
      </c>
      <c r="F50" s="2">
        <f t="shared" si="123"/>
        <v>5.3809999999998581E-3</v>
      </c>
      <c r="G50" s="2">
        <f t="shared" si="123"/>
        <v>5.3809999999998581E-3</v>
      </c>
      <c r="H50" s="2">
        <f t="shared" si="123"/>
        <v>2.8799999999993275E-3</v>
      </c>
      <c r="I50" s="2">
        <f t="shared" si="123"/>
        <v>2.543000000000184E-3</v>
      </c>
      <c r="J50" s="2">
        <f t="shared" si="123"/>
        <v>8.0000000002300453E-6</v>
      </c>
      <c r="K50" s="2">
        <f t="shared" si="123"/>
        <v>7.9999999993418669E-6</v>
      </c>
      <c r="L50" s="2">
        <f t="shared" si="123"/>
        <v>7.9999999993418669E-6</v>
      </c>
      <c r="M50" s="2">
        <f t="shared" si="123"/>
        <v>7.9999999993418669E-6</v>
      </c>
      <c r="N50" s="2">
        <f t="shared" si="123"/>
        <v>0</v>
      </c>
      <c r="O50" s="2">
        <f t="shared" si="123"/>
        <v>6.468400000000063E-2</v>
      </c>
      <c r="P50" s="2">
        <f t="shared" si="123"/>
        <v>7.6264999999999361E-2</v>
      </c>
      <c r="Q50" s="2">
        <f t="shared" si="123"/>
        <v>7.6265000000000249E-2</v>
      </c>
      <c r="R50" s="2">
        <f t="shared" si="123"/>
        <v>9.9852000000001162E-2</v>
      </c>
      <c r="S50" s="2">
        <f t="shared" si="123"/>
        <v>9.9852000000000274E-2</v>
      </c>
      <c r="T50" s="2">
        <f t="shared" si="123"/>
        <v>9.9851999999999386E-2</v>
      </c>
      <c r="U50" s="2">
        <f t="shared" si="123"/>
        <v>0.11168800000000001</v>
      </c>
      <c r="V50" s="2">
        <f t="shared" si="123"/>
        <v>0.11168800000000001</v>
      </c>
      <c r="W50" s="2">
        <f t="shared" si="123"/>
        <v>0.12159000000000031</v>
      </c>
      <c r="X50" s="2">
        <f t="shared" si="123"/>
        <v>0.1348609999999999</v>
      </c>
      <c r="Y50" s="2">
        <f t="shared" si="123"/>
        <v>0.1348609999999999</v>
      </c>
      <c r="Z50" s="2">
        <f t="shared" si="123"/>
        <v>0.1348609999999999</v>
      </c>
      <c r="AA50" s="2">
        <f t="shared" si="123"/>
        <v>7.0177000000000156E-2</v>
      </c>
      <c r="AB50" s="2">
        <f t="shared" si="123"/>
        <v>6.9024999999999892E-2</v>
      </c>
      <c r="AC50" s="2">
        <f t="shared" si="123"/>
        <v>7.5809999999999711E-2</v>
      </c>
      <c r="AD50" s="2">
        <f t="shared" si="123"/>
        <v>5.2407000000000536E-2</v>
      </c>
      <c r="AE50" s="2">
        <f t="shared" si="123"/>
        <v>8.1120999999999555E-2</v>
      </c>
      <c r="AF50" s="2">
        <f t="shared" si="123"/>
        <v>9.1810999999999865E-2</v>
      </c>
      <c r="AG50" s="2">
        <f t="shared" si="123"/>
        <v>9.0104000000000184E-2</v>
      </c>
      <c r="AH50" s="2">
        <f t="shared" ref="AH50:BM50" si="124">AH$41-SUM(AH46:AH49)</f>
        <v>9.0292999999999957E-2</v>
      </c>
      <c r="AI50" s="2">
        <f t="shared" si="124"/>
        <v>9.1034000000000503E-2</v>
      </c>
      <c r="AJ50" s="2">
        <f t="shared" si="124"/>
        <v>7.7939999999999898E-2</v>
      </c>
      <c r="AK50" s="2">
        <f t="shared" si="124"/>
        <v>7.8326999999999813E-2</v>
      </c>
      <c r="AL50" s="2">
        <f t="shared" si="124"/>
        <v>7.8389999999999738E-2</v>
      </c>
      <c r="AM50" s="2">
        <f t="shared" si="124"/>
        <v>9.4214999999999272E-2</v>
      </c>
      <c r="AN50" s="2">
        <f t="shared" si="124"/>
        <v>8.5291999999999923E-2</v>
      </c>
      <c r="AO50" s="2">
        <f t="shared" si="124"/>
        <v>7.9182000000000308E-2</v>
      </c>
      <c r="AP50" s="2">
        <f t="shared" si="124"/>
        <v>9.4933000000000156E-2</v>
      </c>
      <c r="AQ50" s="2">
        <f t="shared" si="124"/>
        <v>7.8864000000000267E-2</v>
      </c>
      <c r="AR50" s="2">
        <f t="shared" si="124"/>
        <v>8.4966999999998905E-2</v>
      </c>
      <c r="AS50" s="2">
        <f t="shared" si="124"/>
        <v>7.4838000000000626E-2</v>
      </c>
      <c r="AT50" s="2">
        <f t="shared" si="124"/>
        <v>7.4988000000000277E-2</v>
      </c>
      <c r="AU50" s="2">
        <f t="shared" si="124"/>
        <v>7.8648999999999525E-2</v>
      </c>
      <c r="AV50" s="2">
        <f t="shared" si="124"/>
        <v>9.0749999999999886E-2</v>
      </c>
      <c r="AW50" s="2">
        <f t="shared" si="124"/>
        <v>9.064099999999975E-2</v>
      </c>
      <c r="AX50" s="2">
        <f t="shared" si="124"/>
        <v>9.0578000000000713E-2</v>
      </c>
      <c r="AY50" s="2">
        <f t="shared" si="124"/>
        <v>7.5087000000000792E-2</v>
      </c>
      <c r="AZ50" s="2">
        <f t="shared" si="124"/>
        <v>8.6324000000001178E-2</v>
      </c>
      <c r="BA50" s="2">
        <f t="shared" si="124"/>
        <v>9.2730000000000423E-2</v>
      </c>
      <c r="BB50" s="2">
        <f t="shared" si="124"/>
        <v>0.10279200000000088</v>
      </c>
      <c r="BC50" s="2">
        <f t="shared" si="124"/>
        <v>9.1023999999999994E-2</v>
      </c>
      <c r="BD50" s="2">
        <f t="shared" si="124"/>
        <v>0.10136900000000004</v>
      </c>
      <c r="BE50" s="2">
        <f t="shared" si="124"/>
        <v>0.12855100000000075</v>
      </c>
      <c r="BF50" s="2">
        <f t="shared" si="124"/>
        <v>0.12849700000000031</v>
      </c>
      <c r="BG50" s="2">
        <f t="shared" si="124"/>
        <v>0.12390399999999957</v>
      </c>
      <c r="BH50" s="2">
        <f t="shared" si="124"/>
        <v>0.14031400000000005</v>
      </c>
      <c r="BI50" s="2">
        <f t="shared" si="124"/>
        <v>0.14134600000000042</v>
      </c>
      <c r="BJ50" s="2">
        <f t="shared" si="124"/>
        <v>0.17405899999999885</v>
      </c>
      <c r="BK50" s="2">
        <f t="shared" si="124"/>
        <v>0.18820000000000014</v>
      </c>
      <c r="BL50" s="2">
        <f t="shared" si="124"/>
        <v>0.18384800000000023</v>
      </c>
      <c r="BM50" s="2">
        <f t="shared" si="124"/>
        <v>0.20493399999999973</v>
      </c>
      <c r="BN50" s="2">
        <f t="shared" ref="BN50:BV50" si="125">BN$41-SUM(BN46:BN49)</f>
        <v>0.19349200000000089</v>
      </c>
      <c r="BO50" s="2">
        <f t="shared" si="125"/>
        <v>0.21203700000000048</v>
      </c>
      <c r="BP50" s="2">
        <f t="shared" si="125"/>
        <v>0.19973800000000175</v>
      </c>
      <c r="BQ50" s="2">
        <f t="shared" si="125"/>
        <v>0.1876939999999987</v>
      </c>
      <c r="BR50" s="2">
        <f t="shared" si="125"/>
        <v>0.20163199999999826</v>
      </c>
      <c r="BS50" s="2">
        <f t="shared" si="125"/>
        <v>0.20523500000000006</v>
      </c>
      <c r="BT50" s="2">
        <f t="shared" si="125"/>
        <v>0.20333899999999971</v>
      </c>
      <c r="BU50" s="2">
        <f t="shared" si="125"/>
        <v>0.2172400000000021</v>
      </c>
      <c r="BV50" s="2">
        <f t="shared" si="125"/>
        <v>0.18524900000000066</v>
      </c>
      <c r="BW50" s="2">
        <f t="shared" ref="BW50:CH50" si="126">BW$41-SUM(BW46:BW49)</f>
        <v>0.17143899999999945</v>
      </c>
      <c r="BX50" s="2">
        <f t="shared" si="126"/>
        <v>0.1802450000000011</v>
      </c>
      <c r="BY50" s="2">
        <f t="shared" si="126"/>
        <v>0.15459299999999843</v>
      </c>
      <c r="BZ50" s="2">
        <f t="shared" si="126"/>
        <v>0.1507240000000003</v>
      </c>
      <c r="CA50" s="2">
        <f t="shared" si="126"/>
        <v>0.13307099999999927</v>
      </c>
      <c r="CB50" s="2">
        <f t="shared" si="126"/>
        <v>0.14614299999999858</v>
      </c>
      <c r="CC50" s="2">
        <f t="shared" si="126"/>
        <v>0.15737999999999985</v>
      </c>
      <c r="CD50" s="2">
        <f t="shared" si="126"/>
        <v>0.17783400000000071</v>
      </c>
      <c r="CE50" s="2">
        <f t="shared" si="126"/>
        <v>0.17839000000000205</v>
      </c>
      <c r="CF50" s="2">
        <f t="shared" si="126"/>
        <v>0.15938000000000052</v>
      </c>
      <c r="CG50" s="2">
        <f t="shared" si="126"/>
        <v>0.15521999999999991</v>
      </c>
      <c r="CH50" s="2">
        <f t="shared" si="126"/>
        <v>0.20662899999999951</v>
      </c>
      <c r="CI50" s="2">
        <f t="shared" ref="CI50:CT50" si="127">CI$41-SUM(CI46:CI49)</f>
        <v>0.24214999999999876</v>
      </c>
      <c r="CJ50" s="2">
        <f t="shared" si="127"/>
        <v>0.23865699999999812</v>
      </c>
      <c r="CK50" s="2">
        <f t="shared" si="127"/>
        <v>0.25526400000000038</v>
      </c>
      <c r="CL50" s="2">
        <f t="shared" si="127"/>
        <v>0.3059130000000021</v>
      </c>
      <c r="CM50" s="2">
        <f t="shared" si="127"/>
        <v>0.33890399999999943</v>
      </c>
      <c r="CN50" s="2">
        <f t="shared" si="127"/>
        <v>0.35832399999999964</v>
      </c>
      <c r="CO50" s="2">
        <f t="shared" si="127"/>
        <v>0.35486099999999965</v>
      </c>
      <c r="CP50" s="2">
        <f t="shared" si="127"/>
        <v>0.32154900000000097</v>
      </c>
      <c r="CQ50" s="2">
        <f t="shared" si="127"/>
        <v>0.36874400000000129</v>
      </c>
      <c r="CR50" s="2">
        <f t="shared" si="127"/>
        <v>0.40163899999999941</v>
      </c>
      <c r="CS50" s="2">
        <f t="shared" si="127"/>
        <v>0.43734700000000082</v>
      </c>
      <c r="CT50" s="2">
        <f t="shared" si="127"/>
        <v>0.40306200000000025</v>
      </c>
      <c r="CU50" s="2">
        <f t="shared" ref="CU50:DF50" si="128">CU$41-SUM(CU46:CU49)</f>
        <v>0.40089600000000125</v>
      </c>
      <c r="CV50" s="2">
        <f t="shared" si="128"/>
        <v>0.43502299999999927</v>
      </c>
      <c r="CW50" s="2">
        <f t="shared" si="128"/>
        <v>0.45541899999999913</v>
      </c>
      <c r="CX50" s="2">
        <f t="shared" si="128"/>
        <v>0.44766800000000018</v>
      </c>
      <c r="CY50" s="2">
        <f t="shared" si="128"/>
        <v>0.45702499999999979</v>
      </c>
      <c r="CZ50" s="2">
        <f t="shared" si="128"/>
        <v>0.42983399999999961</v>
      </c>
      <c r="DA50" s="2">
        <f t="shared" si="128"/>
        <v>0.43889699999999898</v>
      </c>
      <c r="DB50" s="2">
        <f t="shared" si="128"/>
        <v>0.45394700000000121</v>
      </c>
      <c r="DC50" s="2">
        <f t="shared" si="128"/>
        <v>0.43199500000000057</v>
      </c>
      <c r="DD50" s="2">
        <f t="shared" si="128"/>
        <v>0.45353099999999813</v>
      </c>
      <c r="DE50" s="2">
        <f t="shared" si="128"/>
        <v>0.48775799999999947</v>
      </c>
      <c r="DF50" s="2">
        <f t="shared" si="128"/>
        <v>0.55577199999999927</v>
      </c>
      <c r="DG50" s="2">
        <f t="shared" ref="DG50:DR50" si="129">DG$41-SUM(DG46:DG49)</f>
        <v>0.58412899999999723</v>
      </c>
      <c r="DH50" s="2">
        <f t="shared" si="129"/>
        <v>0.62642300000000084</v>
      </c>
      <c r="DI50" s="2">
        <f t="shared" si="129"/>
        <v>0.72277899999999917</v>
      </c>
      <c r="DJ50" s="2">
        <f t="shared" si="129"/>
        <v>0.7451629999999998</v>
      </c>
      <c r="DK50" s="2">
        <f t="shared" si="129"/>
        <v>0.73103500000000032</v>
      </c>
      <c r="DL50" s="2">
        <f t="shared" si="129"/>
        <v>0.7555379999999996</v>
      </c>
      <c r="DM50" s="2">
        <f t="shared" si="129"/>
        <v>0.73996700000000004</v>
      </c>
      <c r="DN50" s="2">
        <f t="shared" si="129"/>
        <v>0.7369090000000007</v>
      </c>
      <c r="DO50" s="2">
        <f t="shared" si="129"/>
        <v>0.71702400000000033</v>
      </c>
      <c r="DP50" s="2">
        <f t="shared" si="129"/>
        <v>0.72202499999999858</v>
      </c>
      <c r="DQ50" s="2">
        <f t="shared" si="129"/>
        <v>0.6736159999999991</v>
      </c>
      <c r="DR50" s="2">
        <f t="shared" si="129"/>
        <v>0.66895199999999733</v>
      </c>
      <c r="DS50" s="2">
        <f t="shared" ref="DS50:ED50" si="130">DS$41-SUM(DS46:DS49)</f>
        <v>0.69835199999999986</v>
      </c>
      <c r="DT50" s="2">
        <f t="shared" si="130"/>
        <v>0.75553700000000035</v>
      </c>
      <c r="DU50" s="2">
        <f t="shared" si="130"/>
        <v>0.70317200000000213</v>
      </c>
      <c r="DV50" s="2">
        <f t="shared" si="130"/>
        <v>0.63452800000000131</v>
      </c>
      <c r="DW50" s="2">
        <f t="shared" si="130"/>
        <v>0.6362149999999982</v>
      </c>
      <c r="DX50" s="2">
        <f t="shared" si="130"/>
        <v>0.64388299999999887</v>
      </c>
      <c r="DY50" s="2">
        <f t="shared" si="130"/>
        <v>0.6579669999999993</v>
      </c>
      <c r="DZ50" s="2">
        <f t="shared" si="130"/>
        <v>0.6650009999999984</v>
      </c>
      <c r="EA50" s="2">
        <f t="shared" si="130"/>
        <v>0.68161700000000103</v>
      </c>
      <c r="EB50" s="2">
        <f t="shared" si="130"/>
        <v>0.62836800000000181</v>
      </c>
      <c r="EC50" s="2">
        <f t="shared" si="130"/>
        <v>0.62445800000000062</v>
      </c>
      <c r="ED50" s="2">
        <f t="shared" si="130"/>
        <v>0.62536100000000161</v>
      </c>
      <c r="EE50" s="2">
        <f t="shared" ref="EE50:EP50" si="131">EE$41-SUM(EE46:EE49)</f>
        <v>0.57592100000000102</v>
      </c>
      <c r="EF50" s="2">
        <f t="shared" si="131"/>
        <v>0.69272300000000087</v>
      </c>
      <c r="EG50" s="2">
        <f t="shared" si="131"/>
        <v>0.70376100000000008</v>
      </c>
      <c r="EH50" s="2">
        <f t="shared" si="131"/>
        <v>0.74190199999999962</v>
      </c>
      <c r="EI50" s="2">
        <f t="shared" si="131"/>
        <v>0.75483600000000095</v>
      </c>
      <c r="EJ50" s="2">
        <f t="shared" si="131"/>
        <v>0.74059400000000153</v>
      </c>
      <c r="EK50" s="2">
        <f t="shared" si="131"/>
        <v>0.75083400000000466</v>
      </c>
      <c r="EL50" s="2">
        <f t="shared" si="131"/>
        <v>0.7636320000000012</v>
      </c>
      <c r="EM50" s="2">
        <f t="shared" si="131"/>
        <v>0.75902299999999912</v>
      </c>
      <c r="EN50" s="2">
        <f t="shared" si="131"/>
        <v>0.77552400000000077</v>
      </c>
      <c r="EO50" s="2">
        <f t="shared" si="131"/>
        <v>0.78707700000000358</v>
      </c>
      <c r="EP50" s="2">
        <f t="shared" si="131"/>
        <v>0.76344900000000848</v>
      </c>
      <c r="EQ50" s="2">
        <f t="shared" ref="EQ50:FB50" si="132">EQ$41-SUM(EQ46:EQ49)</f>
        <v>0.79359600000000086</v>
      </c>
      <c r="ER50" s="2">
        <f t="shared" si="132"/>
        <v>0.74500099999999492</v>
      </c>
      <c r="ES50" s="2">
        <f t="shared" si="132"/>
        <v>0.77940200000000104</v>
      </c>
      <c r="ET50" s="2">
        <f t="shared" si="132"/>
        <v>0.77574200000000104</v>
      </c>
      <c r="EU50" s="2">
        <f t="shared" si="132"/>
        <v>0.81038999999999817</v>
      </c>
      <c r="EV50" s="2">
        <f t="shared" si="132"/>
        <v>0.85782600000000286</v>
      </c>
      <c r="EW50" s="2">
        <f t="shared" si="132"/>
        <v>0.83540500000000151</v>
      </c>
      <c r="EX50" s="2">
        <f t="shared" si="132"/>
        <v>0.8405279999999955</v>
      </c>
      <c r="EY50" s="2">
        <f t="shared" si="132"/>
        <v>0.89495399999999847</v>
      </c>
      <c r="EZ50" s="2">
        <f t="shared" si="132"/>
        <v>1.0333080000000017</v>
      </c>
      <c r="FA50" s="2">
        <f t="shared" si="132"/>
        <v>1.1957149999999999</v>
      </c>
      <c r="FB50" s="2">
        <f t="shared" si="132"/>
        <v>1.3296589999999995</v>
      </c>
      <c r="FC50" s="2">
        <f t="shared" ref="FC50:FN50" si="133">FC$41-SUM(FC46:FC49)</f>
        <v>1.5348090000000028</v>
      </c>
      <c r="FD50" s="2">
        <f t="shared" si="133"/>
        <v>1.5239379999999976</v>
      </c>
      <c r="FE50" s="2">
        <f t="shared" si="133"/>
        <v>1.5079499999999975</v>
      </c>
      <c r="FF50" s="2">
        <f t="shared" si="133"/>
        <v>1.5016449999999963</v>
      </c>
      <c r="FG50" s="2">
        <f t="shared" si="133"/>
        <v>1.4905600000000021</v>
      </c>
      <c r="FH50" s="2">
        <f t="shared" si="133"/>
        <v>1.4254340000000028</v>
      </c>
      <c r="FI50" s="2">
        <f t="shared" si="133"/>
        <v>1.4477630000000019</v>
      </c>
      <c r="FJ50" s="2">
        <f t="shared" si="133"/>
        <v>1.4304419999999993</v>
      </c>
      <c r="FK50" s="2">
        <f t="shared" si="133"/>
        <v>1.4112740000000024</v>
      </c>
      <c r="FL50" s="2">
        <f t="shared" si="133"/>
        <v>1.2424539999999986</v>
      </c>
      <c r="FM50" s="2">
        <f t="shared" si="133"/>
        <v>1.0398270000000025</v>
      </c>
      <c r="FN50" s="2">
        <f t="shared" si="133"/>
        <v>0.8474119999999985</v>
      </c>
    </row>
    <row r="61" spans="1:170">
      <c r="A61" t="str">
        <f>Pellets!A$3</f>
        <v>IntraEU</v>
      </c>
      <c r="B61" s="2">
        <f>1/1000000*SUM(Residues!B$3:M$3)</f>
        <v>36.217087999999997</v>
      </c>
      <c r="C61" s="2">
        <f>1/1000000*SUM(Residues!C$3:N$3)</f>
        <v>37.088361999999996</v>
      </c>
      <c r="D61" s="2">
        <f>1/1000000*SUM(Residues!D$3:O$3)</f>
        <v>38.493206999999998</v>
      </c>
      <c r="E61" s="2">
        <f>1/1000000*SUM(Residues!E$3:P$3)</f>
        <v>38.076557999999999</v>
      </c>
      <c r="F61" s="2">
        <f>1/1000000*SUM(Residues!F$3:Q$3)</f>
        <v>38.953924999999998</v>
      </c>
      <c r="G61" s="2">
        <f>1/1000000*SUM(Residues!G$3:R$3)</f>
        <v>39.350769999999997</v>
      </c>
      <c r="H61" s="2">
        <f>1/1000000*SUM(Residues!H$3:S$3)</f>
        <v>39.325150999999998</v>
      </c>
      <c r="I61" s="2">
        <f>1/1000000*SUM(Residues!I$3:T$3)</f>
        <v>39.671873999999995</v>
      </c>
      <c r="J61" s="2">
        <f>1/1000000*SUM(Residues!J$3:U$3)</f>
        <v>39.689872000000001</v>
      </c>
      <c r="K61" s="2">
        <f>1/1000000*SUM(Residues!K$3:V$3)</f>
        <v>40.068118999999996</v>
      </c>
      <c r="L61" s="2">
        <f>1/1000000*SUM(Residues!L$3:W$3)</f>
        <v>40.583829000000001</v>
      </c>
      <c r="M61" s="2">
        <f>1/1000000*SUM(Residues!M$3:X$3)</f>
        <v>41.099989000000001</v>
      </c>
      <c r="N61" s="2">
        <f>1/1000000*SUM(Residues!N$3:Y$3)</f>
        <v>41.485025</v>
      </c>
      <c r="O61" s="2">
        <f>1/1000000*SUM(Residues!O$3:Z$3)</f>
        <v>41.719184999999996</v>
      </c>
      <c r="P61" s="2">
        <f>1/1000000*SUM(Residues!P$3:AA$3)</f>
        <v>41.311354000000001</v>
      </c>
      <c r="Q61" s="2">
        <f>1/1000000*SUM(Residues!Q$3:AB$3)</f>
        <v>42.975448999999998</v>
      </c>
      <c r="R61" s="2">
        <f>1/1000000*SUM(Residues!R$3:AC$3)</f>
        <v>42.442533999999995</v>
      </c>
      <c r="S61" s="2">
        <f>1/1000000*SUM(Residues!S$3:AD$3)</f>
        <v>42.490012</v>
      </c>
      <c r="T61" s="2">
        <f>1/1000000*SUM(Residues!T$3:AE$3)</f>
        <v>41.751221000000001</v>
      </c>
      <c r="U61" s="2">
        <f>1/1000000*SUM(Residues!U$3:AF$3)</f>
        <v>42.063097999999997</v>
      </c>
      <c r="V61" s="2">
        <f>1/1000000*SUM(Residues!V$3:AG$3)</f>
        <v>42.18873</v>
      </c>
      <c r="W61" s="2">
        <f>1/1000000*SUM(Residues!W$3:AH$3)</f>
        <v>41.365877999999995</v>
      </c>
      <c r="X61" s="2">
        <f>1/1000000*SUM(Residues!X$3:AI$3)</f>
        <v>40.546501999999997</v>
      </c>
      <c r="Y61" s="2">
        <f>1/1000000*SUM(Residues!Y$3:AJ$3)</f>
        <v>39.904246000000001</v>
      </c>
      <c r="Z61" s="2">
        <f>1/1000000*SUM(Residues!Z$3:AK$3)</f>
        <v>39.818840999999999</v>
      </c>
      <c r="AA61" s="2">
        <f>1/1000000*SUM(Residues!AA$3:AL$3)</f>
        <v>39.685981999999996</v>
      </c>
      <c r="AB61" s="2">
        <f>1/1000000*SUM(Residues!AB$3:AM$3)</f>
        <v>39.324155999999995</v>
      </c>
      <c r="AC61" s="2">
        <f>1/1000000*SUM(Residues!AC$3:AN$3)</f>
        <v>36.836433999999997</v>
      </c>
      <c r="AD61" s="2">
        <f>1/1000000*SUM(Residues!AD$3:AO$3)</f>
        <v>36.356189999999998</v>
      </c>
      <c r="AE61" s="2">
        <f>1/1000000*SUM(Residues!AE$3:AP$3)</f>
        <v>37.252068000000001</v>
      </c>
      <c r="AF61" s="2">
        <f>1/1000000*SUM(Residues!AF$3:AQ$3)</f>
        <v>37.725512999999999</v>
      </c>
      <c r="AG61" s="2">
        <f>1/1000000*SUM(Residues!AG$3:AR$3)</f>
        <v>37.457389999999997</v>
      </c>
      <c r="AH61" s="2">
        <f>1/1000000*SUM(Residues!AH$3:AS$3)</f>
        <v>37.808686999999999</v>
      </c>
      <c r="AI61" s="2">
        <f>1/1000000*SUM(Residues!AI$3:AT$3)</f>
        <v>38.311641000000002</v>
      </c>
      <c r="AJ61" s="2">
        <f>1/1000000*SUM(Residues!AJ$3:AU$3)</f>
        <v>38.566418999999996</v>
      </c>
      <c r="AK61" s="2">
        <f>1/1000000*SUM(Residues!AK$3:AV$3)</f>
        <v>38.421225999999997</v>
      </c>
      <c r="AL61" s="2">
        <f>1/1000000*SUM(Residues!AL$3:AW$3)</f>
        <v>38.390713999999996</v>
      </c>
      <c r="AM61" s="2">
        <f>1/1000000*SUM(Residues!AM$3:AX$3)</f>
        <v>38.726374999999997</v>
      </c>
      <c r="AN61" s="2">
        <f>1/1000000*SUM(Residues!AN$3:AY$3)</f>
        <v>39.102581999999998</v>
      </c>
      <c r="AO61" s="2">
        <f>1/1000000*SUM(Residues!AO$3:AZ$3)</f>
        <v>39.893585999999999</v>
      </c>
      <c r="AP61" s="2">
        <f>1/1000000*SUM(Residues!AP$3:BA$3)</f>
        <v>40.683563999999997</v>
      </c>
      <c r="AQ61" s="2">
        <f>1/1000000*SUM(Residues!AQ$3:BB$3)</f>
        <v>39.979599</v>
      </c>
      <c r="AR61" s="2">
        <f>1/1000000*SUM(Residues!AR$3:BC$3)</f>
        <v>40.156213999999999</v>
      </c>
      <c r="AS61" s="2">
        <f>1/1000000*SUM(Residues!AS$3:BD$3)</f>
        <v>40.597147999999997</v>
      </c>
      <c r="AT61" s="2">
        <f>1/1000000*SUM(Residues!AT$3:BE$3)</f>
        <v>40.398679999999999</v>
      </c>
      <c r="AU61" s="2">
        <f>1/1000000*SUM(Residues!AU$3:BF$3)</f>
        <v>40.782212999999999</v>
      </c>
      <c r="AV61" s="2">
        <f>1/1000000*SUM(Residues!AV$3:BG$3)</f>
        <v>40.766371999999997</v>
      </c>
      <c r="AW61" s="2">
        <f>1/1000000*SUM(Residues!AW$3:BH$3)</f>
        <v>40.731997999999997</v>
      </c>
      <c r="AX61" s="2">
        <f>1/1000000*SUM(Residues!AX$3:BI$3)</f>
        <v>40.864433999999996</v>
      </c>
      <c r="AY61" s="2">
        <f>1/1000000*SUM(Residues!AY$3:BJ$3)</f>
        <v>39.189208999999998</v>
      </c>
      <c r="AZ61" s="2">
        <f>1/1000000*SUM(Residues!AZ$3:BK$3)</f>
        <v>39.309325999999999</v>
      </c>
      <c r="BA61" s="2">
        <f>1/1000000*SUM(Residues!BA$3:BL$3)</f>
        <v>40.342030000000001</v>
      </c>
      <c r="BB61" s="2">
        <f>1/1000000*SUM(Residues!BB$3:BM$3)</f>
        <v>40.060454</v>
      </c>
      <c r="BC61" s="2">
        <f>1/1000000*SUM(Residues!BC$3:BN$3)</f>
        <v>39.795859</v>
      </c>
      <c r="BD61" s="2">
        <f>1/1000000*SUM(Residues!BD$3:BO$3)</f>
        <v>40.580328000000002</v>
      </c>
      <c r="BE61" s="2">
        <f>1/1000000*SUM(Residues!BE$3:BP$3)</f>
        <v>40.820592999999995</v>
      </c>
      <c r="BF61" s="2">
        <f>1/1000000*SUM(Residues!BF$3:BQ$3)</f>
        <v>42.585222999999999</v>
      </c>
      <c r="BG61" s="2">
        <f>1/1000000*SUM(Residues!BG$3:BR$3)</f>
        <v>44.619616000000001</v>
      </c>
      <c r="BH61" s="2">
        <f>1/1000000*SUM(Residues!BH$3:BS$3)</f>
        <v>46.133480999999996</v>
      </c>
      <c r="BI61" s="2">
        <f>1/1000000*SUM(Residues!BI$3:BT$3)</f>
        <v>47.452317999999998</v>
      </c>
      <c r="BJ61" s="2">
        <f>1/1000000*SUM(Residues!BJ$3:BU$3)</f>
        <v>48.434888000000001</v>
      </c>
      <c r="BK61" s="2">
        <f>1/1000000*SUM(Residues!BK$3:BV$3)</f>
        <v>51.203592</v>
      </c>
      <c r="BL61" s="2">
        <f>1/1000000*SUM(Residues!BL$3:BW$3)</f>
        <v>52.839615999999999</v>
      </c>
      <c r="BM61" s="2">
        <f>1/1000000*SUM(Residues!BM$3:BX$3)</f>
        <v>54.460768999999999</v>
      </c>
      <c r="BN61" s="2">
        <f>1/1000000*SUM(Residues!BN$3:BY$3)</f>
        <v>55.64011</v>
      </c>
      <c r="BO61" s="2">
        <f>1/1000000*SUM(Residues!BO$3:BZ$3)</f>
        <v>56.594339999999995</v>
      </c>
      <c r="BP61" s="2">
        <f>1/1000000*SUM(Residues!BP$3:CA$3)</f>
        <v>56.700046</v>
      </c>
      <c r="BQ61" s="2">
        <f>1/1000000*SUM(Residues!BQ$3:CB$3)</f>
        <v>56.054598999999996</v>
      </c>
      <c r="BR61" s="2">
        <f>1/1000000*SUM(Residues!BR$3:CC$3)</f>
        <v>54.750833999999998</v>
      </c>
      <c r="BS61" s="2">
        <f>1/1000000*SUM(Residues!BS$3:CD$3)</f>
        <v>52.431194999999995</v>
      </c>
      <c r="BT61" s="2">
        <f>1/1000000*SUM(Residues!BT$3:CE$3)</f>
        <v>51.053750999999998</v>
      </c>
      <c r="BU61" s="2">
        <f>1/1000000*SUM(Residues!BU$3:CF$3)</f>
        <v>50.714297999999999</v>
      </c>
      <c r="BV61" s="2">
        <f>1/1000000*SUM(Residues!BV$3:CG$3)</f>
        <v>50.611219999999996</v>
      </c>
      <c r="BW61" s="2">
        <f>1/1000000*SUM(Residues!BW$3:CH$3)</f>
        <v>48.882185999999997</v>
      </c>
      <c r="BX61" s="2">
        <f>1/1000000*SUM(Residues!BX$3:CI$3)</f>
        <v>47.383886999999994</v>
      </c>
      <c r="BY61" s="2">
        <f>1/1000000*SUM(Residues!BY$3:CJ$3)</f>
        <v>44.951085999999997</v>
      </c>
      <c r="BZ61" s="2">
        <f>1/1000000*SUM(Residues!BZ$3:CK$3)</f>
        <v>43.184197999999995</v>
      </c>
      <c r="CA61" s="2">
        <f>1/1000000*SUM(Residues!CA$3:CL$3)</f>
        <v>42.250682999999995</v>
      </c>
      <c r="CB61" s="2">
        <f>1/1000000*SUM(Residues!CB$3:CM$3)</f>
        <v>40.258524999999999</v>
      </c>
      <c r="CC61" s="2">
        <f>1/1000000*SUM(Residues!CC$3:CN$3)</f>
        <v>39.475803999999997</v>
      </c>
      <c r="CD61" s="2">
        <f>1/1000000*SUM(Residues!CD$3:CO$3)</f>
        <v>38.719856</v>
      </c>
      <c r="CE61" s="2">
        <f>1/1000000*SUM(Residues!CE$3:CP$3)</f>
        <v>38.127904999999998</v>
      </c>
      <c r="CF61" s="2">
        <f>1/1000000*SUM(Residues!CF$3:CQ$3)</f>
        <v>37.104980999999995</v>
      </c>
      <c r="CG61" s="2">
        <f>1/1000000*SUM(Residues!CG$3:CR$3)</f>
        <v>36.169270999999995</v>
      </c>
      <c r="CH61" s="2">
        <f>1/1000000*SUM(Residues!CH$3:CS$3)</f>
        <v>35.335384999999995</v>
      </c>
      <c r="CI61" s="2">
        <f>1/1000000*SUM(Residues!CI$3:CT$3)</f>
        <v>35.480243999999999</v>
      </c>
      <c r="CJ61" s="2">
        <f>1/1000000*SUM(Residues!CJ$3:CU$3)</f>
        <v>35.485568999999998</v>
      </c>
      <c r="CK61" s="2">
        <f>1/1000000*SUM(Residues!CK$3:CV$3)</f>
        <v>35.484926000000002</v>
      </c>
      <c r="CL61" s="2">
        <f>1/1000000*SUM(Residues!CL$3:CW$3)</f>
        <v>35.770237999999999</v>
      </c>
      <c r="CM61" s="2">
        <f>1/1000000*SUM(Residues!CM$3:CX$3)</f>
        <v>35.062267999999996</v>
      </c>
      <c r="CN61" s="2">
        <f>1/1000000*SUM(Residues!CN$3:CY$3)</f>
        <v>35.778227000000001</v>
      </c>
      <c r="CO61" s="2">
        <f>1/1000000*SUM(Residues!CO$3:CZ$3)</f>
        <v>36.463265</v>
      </c>
      <c r="CP61" s="2">
        <f>1/1000000*SUM(Residues!CP$3:DA$3)</f>
        <v>37.216366999999998</v>
      </c>
      <c r="CQ61" s="2">
        <f>1/1000000*SUM(Residues!CQ$3:DB$3)</f>
        <v>38.027965000000002</v>
      </c>
      <c r="CR61" s="2">
        <f>1/1000000*SUM(Residues!CR$3:DC$3)</f>
        <v>39.002746999999999</v>
      </c>
      <c r="CS61" s="2">
        <f>1/1000000*SUM(Residues!CS$3:DD$3)</f>
        <v>39.001219999999996</v>
      </c>
      <c r="CT61" s="2">
        <f>1/1000000*SUM(Residues!CT$3:DE$3)</f>
        <v>39.410312999999995</v>
      </c>
      <c r="CU61" s="2">
        <f>1/1000000*SUM(Residues!CU$3:DF$3)</f>
        <v>40.422449999999998</v>
      </c>
      <c r="CV61" s="2">
        <f>1/1000000*SUM(Residues!CV$3:DG$3)</f>
        <v>40.702936999999999</v>
      </c>
      <c r="CW61" s="2">
        <f>1/1000000*SUM(Residues!CW$3:DH$3)</f>
        <v>39.554668999999997</v>
      </c>
      <c r="CX61" s="2">
        <f>1/1000000*SUM(Residues!CX$3:DI$3)</f>
        <v>38.827329999999996</v>
      </c>
      <c r="CY61" s="2">
        <f>1/1000000*SUM(Residues!CY$3:DJ$3)</f>
        <v>39.690180999999995</v>
      </c>
      <c r="CZ61" s="2">
        <f>1/1000000*SUM(Residues!CZ$3:DK$3)</f>
        <v>39.792313999999998</v>
      </c>
      <c r="DA61" s="2">
        <f>1/1000000*SUM(Residues!DA$3:DL$3)</f>
        <v>40.035544999999999</v>
      </c>
      <c r="DB61" s="2">
        <f>1/1000000*SUM(Residues!DB$3:DM$3)</f>
        <v>39.627502</v>
      </c>
      <c r="DC61" s="2">
        <f>1/1000000*SUM(Residues!DC$3:DN$3)</f>
        <v>39.238506000000001</v>
      </c>
      <c r="DD61" s="2">
        <f>1/1000000*SUM(Residues!DD$3:DO$3)</f>
        <v>38.728816999999999</v>
      </c>
      <c r="DE61" s="2">
        <f>1/1000000*SUM(Residues!DE$3:DP$3)</f>
        <v>38.671765999999998</v>
      </c>
      <c r="DF61" s="2">
        <f>1/1000000*SUM(Residues!DF$3:DQ$3)</f>
        <v>38.176985999999999</v>
      </c>
      <c r="DG61" s="2">
        <f>1/1000000*SUM(Residues!DG$3:DR$3)</f>
        <v>37.149605999999999</v>
      </c>
      <c r="DH61" s="2">
        <f>1/1000000*SUM(Residues!DH$3:DS$3)</f>
        <v>36.042788000000002</v>
      </c>
      <c r="DI61" s="2">
        <f>1/1000000*SUM(Residues!DI$3:DT$3)</f>
        <v>36.200530000000001</v>
      </c>
      <c r="DJ61" s="2">
        <f>1/1000000*SUM(Residues!DJ$3:DU$3)</f>
        <v>36.295124999999999</v>
      </c>
      <c r="DK61" s="2">
        <f>1/1000000*SUM(Residues!DK$3:DV$3)</f>
        <v>35.602010999999997</v>
      </c>
      <c r="DL61" s="2">
        <f>1/1000000*SUM(Residues!DL$3:DW$3)</f>
        <v>38.585346999999999</v>
      </c>
      <c r="DM61" s="2">
        <f>1/1000000*SUM(Residues!DM$3:DX$3)</f>
        <v>38.269323</v>
      </c>
      <c r="DN61" s="2">
        <f>1/1000000*SUM(Residues!DN$3:DY$3)</f>
        <v>38.209097999999997</v>
      </c>
      <c r="DO61" s="2">
        <f>1/1000000*SUM(Residues!DO$3:DZ$3)</f>
        <v>38.217259999999996</v>
      </c>
      <c r="DP61" s="2">
        <f>1/1000000*SUM(Residues!DP$3:EA$3)</f>
        <v>38.211765999999997</v>
      </c>
      <c r="DQ61" s="2">
        <f>1/1000000*SUM(Residues!DQ$3:EB$3)</f>
        <v>37.613169999999997</v>
      </c>
      <c r="DR61" s="2">
        <f>1/1000000*SUM(Residues!DR$3:EC$3)</f>
        <v>37.014919999999996</v>
      </c>
      <c r="DS61" s="2">
        <f>1/1000000*SUM(Residues!DS$3:ED$3)</f>
        <v>37.340886999999995</v>
      </c>
      <c r="DT61" s="2">
        <f>1/1000000*SUM(Residues!DT$3:EE$3)</f>
        <v>38.950989999999997</v>
      </c>
      <c r="DU61" s="2">
        <f>1/1000000*SUM(Residues!DU$3:EF$3)</f>
        <v>40.734431000000001</v>
      </c>
      <c r="DV61" s="2">
        <f>1/1000000*SUM(Residues!DV$3:EG$3)</f>
        <v>42.133082999999999</v>
      </c>
      <c r="DW61" s="2">
        <f>1/1000000*SUM(Residues!DW$3:EH$3)</f>
        <v>43.414431999999998</v>
      </c>
      <c r="DX61" s="2">
        <f>1/1000000*SUM(Residues!DX$3:EI$3)</f>
        <v>41.733581999999998</v>
      </c>
      <c r="DY61" s="2">
        <f>1/1000000*SUM(Residues!DY$3:EJ$3)</f>
        <v>43.926196999999995</v>
      </c>
      <c r="DZ61" s="2">
        <f>1/1000000*SUM(Residues!DZ$3:EK$3)</f>
        <v>45.804590999999995</v>
      </c>
      <c r="EA61" s="2">
        <f>1/1000000*SUM(Residues!EA$3:EL$3)</f>
        <v>47.548406999999997</v>
      </c>
      <c r="EB61" s="2">
        <f>1/1000000*SUM(Residues!EB$3:EM$3)</f>
        <v>49.919781</v>
      </c>
      <c r="EC61" s="2">
        <f>1/1000000*SUM(Residues!EC$3:EN$3)</f>
        <v>52.174609999999994</v>
      </c>
      <c r="ED61" s="2">
        <f>1/1000000*SUM(Residues!ED$3:EO$3)</f>
        <v>54.350110000000001</v>
      </c>
      <c r="EE61" s="2">
        <f>1/1000000*SUM(Residues!EE$3:EP$3)</f>
        <v>55.447747999999997</v>
      </c>
      <c r="EF61" s="2">
        <f>1/1000000*SUM(Residues!EF$3:EQ$3)</f>
        <v>56.481752999999998</v>
      </c>
      <c r="EG61" s="2">
        <f>1/1000000*SUM(Residues!EG$3:ER$3)</f>
        <v>58.368563999999999</v>
      </c>
      <c r="EH61" s="2">
        <f>1/1000000*SUM(Residues!EH$3:ES$3)</f>
        <v>58.985240999999995</v>
      </c>
      <c r="EI61" s="2">
        <f>1/1000000*SUM(Residues!EI$3:ET$3)</f>
        <v>59.929088999999998</v>
      </c>
      <c r="EJ61" s="2">
        <f>1/1000000*SUM(Residues!EJ$3:EU$3)</f>
        <v>60.391894999999998</v>
      </c>
      <c r="EK61" s="2">
        <f>1/1000000*SUM(Residues!EK$3:EV$3)</f>
        <v>60.066578999999997</v>
      </c>
      <c r="EL61" s="2">
        <f>1/1000000*SUM(Residues!EL$3:EW$3)</f>
        <v>58.660097999999998</v>
      </c>
      <c r="EM61" s="2">
        <f>1/1000000*SUM(Residues!EM$3:EX$3)</f>
        <v>61.886969999999998</v>
      </c>
      <c r="EN61" s="2">
        <f>1/1000000*SUM(Residues!EN$3:EY$3)</f>
        <v>63.348830999999997</v>
      </c>
      <c r="EO61" s="2">
        <f>1/1000000*SUM(Residues!EO$3:EZ$3)</f>
        <v>64.827787000000001</v>
      </c>
      <c r="EP61" s="2">
        <f>1/1000000*SUM(Residues!EP$3:FA$3)</f>
        <v>66.259304999999998</v>
      </c>
      <c r="EQ61" s="2">
        <f>1/1000000*SUM(Residues!EQ$3:FB$3)</f>
        <v>68.296033999999992</v>
      </c>
      <c r="ER61" s="2">
        <f>1/1000000*SUM(Residues!ER$3:FC$3)</f>
        <v>68.610984000000002</v>
      </c>
      <c r="ES61" s="2">
        <f>1/1000000*SUM(Residues!ES$3:FD$3)</f>
        <v>66.081242000000003</v>
      </c>
      <c r="ET61" s="2">
        <f>1/1000000*SUM(Residues!ET$3:FE$3)</f>
        <v>65.208022</v>
      </c>
      <c r="EU61" s="2">
        <f>1/1000000*SUM(Residues!EU$3:FF$3)</f>
        <v>63.722532999999999</v>
      </c>
      <c r="EV61" s="2">
        <f>1/1000000*SUM(Residues!EV$3:FG$3)</f>
        <v>68.012264000000002</v>
      </c>
      <c r="EW61" s="2">
        <f>1/1000000*SUM(Residues!EW$3:FH$3)</f>
        <v>65.687764000000001</v>
      </c>
      <c r="EX61" s="2">
        <f>1/1000000*SUM(Residues!EX$3:FI$3)</f>
        <v>65.644928999999991</v>
      </c>
      <c r="EY61" s="2">
        <f>1/1000000*SUM(Residues!EY$3:FJ$3)</f>
        <v>59.977255999999997</v>
      </c>
      <c r="EZ61" s="2">
        <f>1/1000000*SUM(Residues!EZ$3:FK$3)</f>
        <v>56.237984999999995</v>
      </c>
      <c r="FA61" s="2">
        <f>1/1000000*SUM(Residues!FA$3:FL$3)</f>
        <v>52.714793999999998</v>
      </c>
      <c r="FB61" s="2">
        <f>1/1000000*SUM(Residues!FB$3:FM$3)</f>
        <v>49.569437000000001</v>
      </c>
      <c r="FC61" s="2">
        <f>1/1000000*SUM(Residues!FC$3:FN$3)</f>
        <v>46.832006</v>
      </c>
      <c r="FD61" s="2">
        <f>1/1000000*SUM(Residues!FD$3:FO$3)</f>
        <v>46.583818000000001</v>
      </c>
      <c r="FE61" s="2">
        <f>1/1000000*SUM(Residues!FE$3:FP$3)</f>
        <v>49.150163999999997</v>
      </c>
      <c r="FF61" s="2">
        <f>1/1000000*SUM(Residues!FF$3:FQ$3)</f>
        <v>49.266272000000001</v>
      </c>
      <c r="FG61" s="2">
        <f>1/1000000*SUM(Residues!FG$3:FR$3)</f>
        <v>49.983886999999996</v>
      </c>
      <c r="FH61" s="2">
        <f>1/1000000*SUM(Residues!FH$3:FS$3)</f>
        <v>44.336079999999995</v>
      </c>
      <c r="FI61" s="2">
        <f>1/1000000*SUM(Residues!FI$3:FT$3)</f>
        <v>46.809176000000001</v>
      </c>
      <c r="FJ61" s="2">
        <f>1/1000000*SUM(Residues!FJ$3:FU$3)</f>
        <v>46.810938</v>
      </c>
      <c r="FK61" s="2">
        <f>1/1000000*SUM(Residues!FK$3:FV$3)</f>
        <v>47.859440999999997</v>
      </c>
      <c r="FL61" s="2">
        <f>1/1000000*SUM(Residues!FL$3:FW$3)</f>
        <v>44.736559</v>
      </c>
      <c r="FM61" s="2">
        <f>1/1000000*SUM(Residues!FM$3:FX$3)</f>
        <v>42.633857999999996</v>
      </c>
      <c r="FN61" s="2">
        <f>1/1000000*SUM(Residues!FN$3:FY$3)</f>
        <v>40.242522000000001</v>
      </c>
    </row>
    <row r="62" spans="1:170">
      <c r="A62" t="str">
        <f>Pellets!A$4</f>
        <v>ExtraEU</v>
      </c>
      <c r="B62" s="2">
        <f>1/1000000*SUM(Residues!B$4:M$4)</f>
        <v>0.57383499999999998</v>
      </c>
      <c r="C62" s="2">
        <f>1/1000000*SUM(Residues!C$4:N$4)</f>
        <v>0.523613</v>
      </c>
      <c r="D62" s="2">
        <f>1/1000000*SUM(Residues!D$4:O$4)</f>
        <v>0.516154</v>
      </c>
      <c r="E62" s="2">
        <f>1/1000000*SUM(Residues!E$4:P$4)</f>
        <v>0.47870799999999997</v>
      </c>
      <c r="F62" s="2">
        <f>1/1000000*SUM(Residues!F$4:Q$4)</f>
        <v>0.77840199999999993</v>
      </c>
      <c r="G62" s="2">
        <f>1/1000000*SUM(Residues!G$4:R$4)</f>
        <v>0.80700299999999991</v>
      </c>
      <c r="H62" s="2">
        <f>1/1000000*SUM(Residues!H$4:S$4)</f>
        <v>0.77371299999999998</v>
      </c>
      <c r="I62" s="2">
        <f>1/1000000*SUM(Residues!I$4:T$4)</f>
        <v>0.74249799999999999</v>
      </c>
      <c r="J62" s="2">
        <f>1/1000000*SUM(Residues!J$4:U$4)</f>
        <v>0.75971899999999992</v>
      </c>
      <c r="K62" s="2">
        <f>1/1000000*SUM(Residues!K$4:V$4)</f>
        <v>0.78476799999999991</v>
      </c>
      <c r="L62" s="2">
        <f>1/1000000*SUM(Residues!L$4:W$4)</f>
        <v>0.82654299999999992</v>
      </c>
      <c r="M62" s="2">
        <f>1/1000000*SUM(Residues!M$4:X$4)</f>
        <v>0.80852799999999991</v>
      </c>
      <c r="N62" s="2">
        <f>1/1000000*SUM(Residues!N$4:Y$4)</f>
        <v>0.84380599999999994</v>
      </c>
      <c r="O62" s="2">
        <f>1/1000000*SUM(Residues!O$4:Z$4)</f>
        <v>0.85338199999999997</v>
      </c>
      <c r="P62" s="2">
        <f>1/1000000*SUM(Residues!P$4:AA$4)</f>
        <v>0.93635799999999991</v>
      </c>
      <c r="Q62" s="2">
        <f>1/1000000*SUM(Residues!Q$4:AB$4)</f>
        <v>1.006286</v>
      </c>
      <c r="R62" s="2">
        <f>1/1000000*SUM(Residues!R$4:AC$4)</f>
        <v>0.71081099999999997</v>
      </c>
      <c r="S62" s="2">
        <f>1/1000000*SUM(Residues!S$4:AD$4)</f>
        <v>0.75006499999999998</v>
      </c>
      <c r="T62" s="2">
        <f>1/1000000*SUM(Residues!T$4:AE$4)</f>
        <v>0.78045100000000001</v>
      </c>
      <c r="U62" s="2">
        <f>1/1000000*SUM(Residues!U$4:AF$4)</f>
        <v>0.85696699999999992</v>
      </c>
      <c r="V62" s="2">
        <f>1/1000000*SUM(Residues!V$4:AG$4)</f>
        <v>0.89382699999999993</v>
      </c>
      <c r="W62" s="2">
        <f>1/1000000*SUM(Residues!W$4:AH$4)</f>
        <v>0.920682</v>
      </c>
      <c r="X62" s="2">
        <f>1/1000000*SUM(Residues!X$4:AI$4)</f>
        <v>1.006559</v>
      </c>
      <c r="Y62" s="2">
        <f>1/1000000*SUM(Residues!Y$4:AJ$4)</f>
        <v>1.0253939999999999</v>
      </c>
      <c r="Z62" s="2">
        <f>1/1000000*SUM(Residues!Z$4:AK$4)</f>
        <v>1.0691109999999999</v>
      </c>
      <c r="AA62" s="2">
        <f>1/1000000*SUM(Residues!AA$4:AL$4)</f>
        <v>1.105413</v>
      </c>
      <c r="AB62" s="2">
        <f>1/1000000*SUM(Residues!AB$4:AM$4)</f>
        <v>1.121583</v>
      </c>
      <c r="AC62" s="2">
        <f>1/1000000*SUM(Residues!AC$4:AN$4)</f>
        <v>1.093574</v>
      </c>
      <c r="AD62" s="2">
        <f>1/1000000*SUM(Residues!AD$4:AO$4)</f>
        <v>1.12544</v>
      </c>
      <c r="AE62" s="2">
        <f>1/1000000*SUM(Residues!AE$4:AP$4)</f>
        <v>1.0895679999999999</v>
      </c>
      <c r="AF62" s="2">
        <f>1/1000000*SUM(Residues!AF$4:AQ$4)</f>
        <v>1.0772189999999999</v>
      </c>
      <c r="AG62" s="2">
        <f>1/1000000*SUM(Residues!AG$4:AR$4)</f>
        <v>1.046691</v>
      </c>
      <c r="AH62" s="2">
        <f>1/1000000*SUM(Residues!AH$4:AS$4)</f>
        <v>1.016718</v>
      </c>
      <c r="AI62" s="2">
        <f>1/1000000*SUM(Residues!AI$4:AT$4)</f>
        <v>0.99619499999999994</v>
      </c>
      <c r="AJ62" s="2">
        <f>1/1000000*SUM(Residues!AJ$4:AU$4)</f>
        <v>0.88932999999999995</v>
      </c>
      <c r="AK62" s="2">
        <f>1/1000000*SUM(Residues!AK$4:AV$4)</f>
        <v>0.91618499999999992</v>
      </c>
      <c r="AL62" s="2">
        <f>1/1000000*SUM(Residues!AL$4:AW$4)</f>
        <v>0.88650299999999993</v>
      </c>
      <c r="AM62" s="2">
        <f>1/1000000*SUM(Residues!AM$4:AX$4)</f>
        <v>1.0003789999999999</v>
      </c>
      <c r="AN62" s="2">
        <f>1/1000000*SUM(Residues!AN$4:AY$4)</f>
        <v>0.97595899999999991</v>
      </c>
      <c r="AO62" s="2">
        <f>1/1000000*SUM(Residues!AO$4:AZ$4)</f>
        <v>1.009091</v>
      </c>
      <c r="AP62" s="2">
        <f>1/1000000*SUM(Residues!AP$4:BA$4)</f>
        <v>1.0124070000000001</v>
      </c>
      <c r="AQ62" s="2">
        <f>1/1000000*SUM(Residues!AQ$4:BB$4)</f>
        <v>1.0273379999999999</v>
      </c>
      <c r="AR62" s="2">
        <f>1/1000000*SUM(Residues!AR$4:BC$4)</f>
        <v>1.060263</v>
      </c>
      <c r="AS62" s="2">
        <f>1/1000000*SUM(Residues!AS$4:BD$4)</f>
        <v>1.057898</v>
      </c>
      <c r="AT62" s="2">
        <f>1/1000000*SUM(Residues!AT$4:BE$4)</f>
        <v>1.0776159999999999</v>
      </c>
      <c r="AU62" s="2">
        <f>1/1000000*SUM(Residues!AU$4:BF$4)</f>
        <v>1.1036839999999999</v>
      </c>
      <c r="AV62" s="2">
        <f>1/1000000*SUM(Residues!AV$4:BG$4)</f>
        <v>1.1891689999999999</v>
      </c>
      <c r="AW62" s="2">
        <f>1/1000000*SUM(Residues!AW$4:BH$4)</f>
        <v>1.184555</v>
      </c>
      <c r="AX62" s="2">
        <f>1/1000000*SUM(Residues!AX$4:BI$4)</f>
        <v>1.208528</v>
      </c>
      <c r="AY62" s="2">
        <f>1/1000000*SUM(Residues!AY$4:BJ$4)</f>
        <v>1.179052</v>
      </c>
      <c r="AZ62" s="2">
        <f>1/1000000*SUM(Residues!AZ$4:BK$4)</f>
        <v>1.1363639999999999</v>
      </c>
      <c r="BA62" s="2">
        <f>1/1000000*SUM(Residues!BA$4:BL$4)</f>
        <v>1.0841529999999999</v>
      </c>
      <c r="BB62" s="2">
        <f>1/1000000*SUM(Residues!BB$4:BM$4)</f>
        <v>1.060314</v>
      </c>
      <c r="BC62" s="2">
        <f>1/1000000*SUM(Residues!BC$4:BN$4)</f>
        <v>1.113677</v>
      </c>
      <c r="BD62" s="2">
        <f>1/1000000*SUM(Residues!BD$4:BO$4)</f>
        <v>1.107348</v>
      </c>
      <c r="BE62" s="2">
        <f>1/1000000*SUM(Residues!BE$4:BP$4)</f>
        <v>1.0833029999999999</v>
      </c>
      <c r="BF62" s="2">
        <f>1/1000000*SUM(Residues!BF$4:BQ$4)</f>
        <v>1.0577109999999998</v>
      </c>
      <c r="BG62" s="2">
        <f>1/1000000*SUM(Residues!BG$4:BR$4)</f>
        <v>1.038899</v>
      </c>
      <c r="BH62" s="2">
        <f>1/1000000*SUM(Residues!BH$4:BS$4)</f>
        <v>1.0646579999999999</v>
      </c>
      <c r="BI62" s="2">
        <f>1/1000000*SUM(Residues!BI$4:BT$4)</f>
        <v>1.039563</v>
      </c>
      <c r="BJ62" s="2">
        <f>1/1000000*SUM(Residues!BJ$4:BU$4)</f>
        <v>1.036648</v>
      </c>
      <c r="BK62" s="2">
        <f>1/1000000*SUM(Residues!BK$4:BV$4)</f>
        <v>0.92404500000000001</v>
      </c>
      <c r="BL62" s="2">
        <f>1/1000000*SUM(Residues!BL$4:BW$4)</f>
        <v>0.97372700000000001</v>
      </c>
      <c r="BM62" s="2">
        <f>1/1000000*SUM(Residues!BM$4:BX$4)</f>
        <v>1.0236529999999999</v>
      </c>
      <c r="BN62" s="2">
        <f>1/1000000*SUM(Residues!BN$4:BY$4)</f>
        <v>1.0117879999999999</v>
      </c>
      <c r="BO62" s="2">
        <f>1/1000000*SUM(Residues!BO$4:BZ$4)</f>
        <v>0.94181099999999995</v>
      </c>
      <c r="BP62" s="2">
        <f>1/1000000*SUM(Residues!BP$4:CA$4)</f>
        <v>0.92447899999999994</v>
      </c>
      <c r="BQ62" s="2">
        <f>1/1000000*SUM(Residues!BQ$4:CB$4)</f>
        <v>0.903003</v>
      </c>
      <c r="BR62" s="2">
        <f>1/1000000*SUM(Residues!BR$4:CC$4)</f>
        <v>0.86445499999999997</v>
      </c>
      <c r="BS62" s="2">
        <f>1/1000000*SUM(Residues!BS$4:CD$4)</f>
        <v>0.87325900000000001</v>
      </c>
      <c r="BT62" s="2">
        <f>1/1000000*SUM(Residues!BT$4:CE$4)</f>
        <v>0.74900499999999992</v>
      </c>
      <c r="BU62" s="2">
        <f>1/1000000*SUM(Residues!BU$4:CF$4)</f>
        <v>0.75113399999999997</v>
      </c>
      <c r="BV62" s="2">
        <f>1/1000000*SUM(Residues!BV$4:CG$4)</f>
        <v>0.780443</v>
      </c>
      <c r="BW62" s="2">
        <f>1/1000000*SUM(Residues!BW$4:CH$4)</f>
        <v>0.77236799999999994</v>
      </c>
      <c r="BX62" s="2">
        <f>1/1000000*SUM(Residues!BX$4:CI$4)</f>
        <v>0.74896099999999999</v>
      </c>
      <c r="BY62" s="2">
        <f>1/1000000*SUM(Residues!BY$4:CJ$4)</f>
        <v>0.69032899999999997</v>
      </c>
      <c r="BZ62" s="2">
        <f>1/1000000*SUM(Residues!BZ$4:CK$4)</f>
        <v>0.69488099999999997</v>
      </c>
      <c r="CA62" s="2">
        <f>1/1000000*SUM(Residues!CA$4:CL$4)</f>
        <v>0.68284299999999998</v>
      </c>
      <c r="CB62" s="2">
        <f>1/1000000*SUM(Residues!CB$4:CM$4)</f>
        <v>0.66074699999999997</v>
      </c>
      <c r="CC62" s="2">
        <f>1/1000000*SUM(Residues!CC$4:CN$4)</f>
        <v>0.68793899999999997</v>
      </c>
      <c r="CD62" s="2">
        <f>1/1000000*SUM(Residues!CD$4:CO$4)</f>
        <v>0.69345800000000002</v>
      </c>
      <c r="CE62" s="2">
        <f>1/1000000*SUM(Residues!CE$4:CP$4)</f>
        <v>0.68244799999999994</v>
      </c>
      <c r="CF62" s="2">
        <f>1/1000000*SUM(Residues!CF$4:CQ$4)</f>
        <v>0.67347000000000001</v>
      </c>
      <c r="CG62" s="2">
        <f>1/1000000*SUM(Residues!CG$4:CR$4)</f>
        <v>0.66416699999999995</v>
      </c>
      <c r="CH62" s="2">
        <f>1/1000000*SUM(Residues!CH$4:CS$4)</f>
        <v>0.58035899999999996</v>
      </c>
      <c r="CI62" s="2">
        <f>1/1000000*SUM(Residues!CI$4:CT$4)</f>
        <v>0.58458699999999997</v>
      </c>
      <c r="CJ62" s="2">
        <f>1/1000000*SUM(Residues!CJ$4:CU$4)</f>
        <v>0.51962599999999992</v>
      </c>
      <c r="CK62" s="2">
        <f>1/1000000*SUM(Residues!CK$4:CV$4)</f>
        <v>0.50189399999999995</v>
      </c>
      <c r="CL62" s="2">
        <f>1/1000000*SUM(Residues!CL$4:CW$4)</f>
        <v>0.46435099999999996</v>
      </c>
      <c r="CM62" s="2">
        <f>1/1000000*SUM(Residues!CM$4:CX$4)</f>
        <v>0.464252</v>
      </c>
      <c r="CN62" s="2">
        <f>1/1000000*SUM(Residues!CN$4:CY$4)</f>
        <v>0.45130299999999995</v>
      </c>
      <c r="CO62" s="2">
        <f>1/1000000*SUM(Residues!CO$4:CZ$4)</f>
        <v>0.418958</v>
      </c>
      <c r="CP62" s="2">
        <f>1/1000000*SUM(Residues!CP$4:DA$4)</f>
        <v>0.85870899999999994</v>
      </c>
      <c r="CQ62" s="2">
        <f>1/1000000*SUM(Residues!CQ$4:DB$4)</f>
        <v>1.3180859999999999</v>
      </c>
      <c r="CR62" s="2">
        <f>1/1000000*SUM(Residues!CR$4:DC$4)</f>
        <v>1.310908</v>
      </c>
      <c r="CS62" s="2">
        <f>1/1000000*SUM(Residues!CS$4:DD$4)</f>
        <v>1.2838339999999999</v>
      </c>
      <c r="CT62" s="2">
        <f>1/1000000*SUM(Residues!CT$4:DE$4)</f>
        <v>1.5154259999999999</v>
      </c>
      <c r="CU62" s="2">
        <f>1/1000000*SUM(Residues!CU$4:DF$4)</f>
        <v>1.507617</v>
      </c>
      <c r="CV62" s="2">
        <f>1/1000000*SUM(Residues!CV$4:DG$4)</f>
        <v>2.2291259999999999</v>
      </c>
      <c r="CW62" s="2">
        <f>1/1000000*SUM(Residues!CW$4:DH$4)</f>
        <v>2.3534579999999998</v>
      </c>
      <c r="CX62" s="2">
        <f>1/1000000*SUM(Residues!CX$4:DI$4)</f>
        <v>2.477284</v>
      </c>
      <c r="CY62" s="2">
        <f>1/1000000*SUM(Residues!CY$4:DJ$4)</f>
        <v>2.4772849999999997</v>
      </c>
      <c r="CZ62" s="2">
        <f>1/1000000*SUM(Residues!CZ$4:DK$4)</f>
        <v>2.60806</v>
      </c>
      <c r="DA62" s="2">
        <f>1/1000000*SUM(Residues!DA$4:DL$4)</f>
        <v>2.6207799999999999</v>
      </c>
      <c r="DB62" s="2">
        <f>1/1000000*SUM(Residues!DB$4:DM$4)</f>
        <v>2.406679</v>
      </c>
      <c r="DC62" s="2">
        <f>1/1000000*SUM(Residues!DC$4:DN$4)</f>
        <v>2.200491</v>
      </c>
      <c r="DD62" s="2">
        <f>1/1000000*SUM(Residues!DD$4:DO$4)</f>
        <v>2.267566</v>
      </c>
      <c r="DE62" s="2">
        <f>1/1000000*SUM(Residues!DE$4:DP$4)</f>
        <v>2.4881869999999999</v>
      </c>
      <c r="DF62" s="2">
        <f>1/1000000*SUM(Residues!DF$4:DQ$4)</f>
        <v>2.792675</v>
      </c>
      <c r="DG62" s="2">
        <f>1/1000000*SUM(Residues!DG$4:DR$4)</f>
        <v>2.877024</v>
      </c>
      <c r="DH62" s="2">
        <f>1/1000000*SUM(Residues!DH$4:DS$4)</f>
        <v>2.6055929999999998</v>
      </c>
      <c r="DI62" s="2">
        <f>1/1000000*SUM(Residues!DI$4:DT$4)</f>
        <v>2.5730019999999998</v>
      </c>
      <c r="DJ62" s="2">
        <f>1/1000000*SUM(Residues!DJ$4:DU$4)</f>
        <v>2.6697989999999998</v>
      </c>
      <c r="DK62" s="2">
        <f>1/1000000*SUM(Residues!DK$4:DV$4)</f>
        <v>2.6980489999999997</v>
      </c>
      <c r="DL62" s="2">
        <f>1/1000000*SUM(Residues!DL$4:DW$4)</f>
        <v>2.5901890000000001</v>
      </c>
      <c r="DM62" s="2">
        <f>1/1000000*SUM(Residues!DM$4:DX$4)</f>
        <v>2.610652</v>
      </c>
      <c r="DN62" s="2">
        <f>1/1000000*SUM(Residues!DN$4:DY$4)</f>
        <v>2.3752709999999997</v>
      </c>
      <c r="DO62" s="2">
        <f>1/1000000*SUM(Residues!DO$4:DZ$4)</f>
        <v>2.1200359999999998</v>
      </c>
      <c r="DP62" s="2">
        <f>1/1000000*SUM(Residues!DP$4:EA$4)</f>
        <v>2.0809419999999998</v>
      </c>
      <c r="DQ62" s="2">
        <f>1/1000000*SUM(Residues!DQ$4:EB$4)</f>
        <v>1.8769359999999999</v>
      </c>
      <c r="DR62" s="2">
        <f>1/1000000*SUM(Residues!DR$4:EC$4)</f>
        <v>1.357583</v>
      </c>
      <c r="DS62" s="2">
        <f>1/1000000*SUM(Residues!DS$4:ED$4)</f>
        <v>1.3546129999999998</v>
      </c>
      <c r="DT62" s="2">
        <f>1/1000000*SUM(Residues!DT$4:EE$4)</f>
        <v>0.98647499999999999</v>
      </c>
      <c r="DU62" s="2">
        <f>1/1000000*SUM(Residues!DU$4:EF$4)</f>
        <v>0.97435099999999997</v>
      </c>
      <c r="DV62" s="2">
        <f>1/1000000*SUM(Residues!DV$4:EG$4)</f>
        <v>0.86824599999999996</v>
      </c>
      <c r="DW62" s="2">
        <f>1/1000000*SUM(Residues!DW$4:EH$4)</f>
        <v>0.93516199999999994</v>
      </c>
      <c r="DX62" s="2">
        <f>1/1000000*SUM(Residues!DX$4:EI$4)</f>
        <v>0.965943</v>
      </c>
      <c r="DY62" s="2">
        <f>1/1000000*SUM(Residues!DY$4:EJ$4)</f>
        <v>0.98074899999999998</v>
      </c>
      <c r="DZ62" s="2">
        <f>1/1000000*SUM(Residues!DZ$4:EK$4)</f>
        <v>1.1008639999999998</v>
      </c>
      <c r="EA62" s="2">
        <f>1/1000000*SUM(Residues!EA$4:EL$4)</f>
        <v>1.104689</v>
      </c>
      <c r="EB62" s="2">
        <f>1/1000000*SUM(Residues!EB$4:EM$4)</f>
        <v>1.1590829999999999</v>
      </c>
      <c r="EC62" s="2">
        <f>1/1000000*SUM(Residues!EC$4:EN$4)</f>
        <v>1.2424849999999998</v>
      </c>
      <c r="ED62" s="2">
        <f>1/1000000*SUM(Residues!ED$4:EO$4)</f>
        <v>1.3359619999999999</v>
      </c>
      <c r="EE62" s="2">
        <f>1/1000000*SUM(Residues!EE$4:EP$4)</f>
        <v>1.4492099999999999</v>
      </c>
      <c r="EF62" s="2">
        <f>1/1000000*SUM(Residues!EF$4:EQ$4)</f>
        <v>1.546057</v>
      </c>
      <c r="EG62" s="2">
        <f>1/1000000*SUM(Residues!EG$4:ER$4)</f>
        <v>1.5216619999999998</v>
      </c>
      <c r="EH62" s="2">
        <f>1/1000000*SUM(Residues!EH$4:ES$4)</f>
        <v>1.482558</v>
      </c>
      <c r="EI62" s="2">
        <f>1/1000000*SUM(Residues!EI$4:ET$4)</f>
        <v>1.506518</v>
      </c>
      <c r="EJ62" s="2">
        <f>1/1000000*SUM(Residues!EJ$4:EU$4)</f>
        <v>1.512945</v>
      </c>
      <c r="EK62" s="2">
        <f>1/1000000*SUM(Residues!EK$4:EV$4)</f>
        <v>1.5181199999999999</v>
      </c>
      <c r="EL62" s="2">
        <f>1/1000000*SUM(Residues!EL$4:EW$4)</f>
        <v>1.4140469999999998</v>
      </c>
      <c r="EM62" s="2">
        <f>1/1000000*SUM(Residues!EM$4:EX$4)</f>
        <v>1.4419069999999998</v>
      </c>
      <c r="EN62" s="2">
        <f>1/1000000*SUM(Residues!EN$4:EY$4)</f>
        <v>1.3652419999999998</v>
      </c>
      <c r="EO62" s="2">
        <f>1/1000000*SUM(Residues!EO$4:EZ$4)</f>
        <v>1.339062</v>
      </c>
      <c r="EP62" s="2">
        <f>1/1000000*SUM(Residues!EP$4:FA$4)</f>
        <v>1.234445</v>
      </c>
      <c r="EQ62" s="2">
        <f>1/1000000*SUM(Residues!EQ$4:FB$4)</f>
        <v>1.146501</v>
      </c>
      <c r="ER62" s="2">
        <f>1/1000000*SUM(Residues!ER$4:FC$4)</f>
        <v>1.0290010000000001</v>
      </c>
      <c r="ES62" s="2">
        <f>1/1000000*SUM(Residues!ES$4:FD$4)</f>
        <v>1.00936</v>
      </c>
      <c r="ET62" s="2">
        <f>1/1000000*SUM(Residues!ET$4:FE$4)</f>
        <v>1.0185599999999999</v>
      </c>
      <c r="EU62" s="2">
        <f>1/1000000*SUM(Residues!EU$4:FF$4)</f>
        <v>0.89007700000000001</v>
      </c>
      <c r="EV62" s="2">
        <f>1/1000000*SUM(Residues!EV$4:FG$4)</f>
        <v>0.82178099999999998</v>
      </c>
      <c r="EW62" s="2">
        <f>1/1000000*SUM(Residues!EW$4:FH$4)</f>
        <v>0.77571199999999996</v>
      </c>
      <c r="EX62" s="2">
        <f>1/1000000*SUM(Residues!EX$4:FI$4)</f>
        <v>0.77142699999999997</v>
      </c>
      <c r="EY62" s="2">
        <f>1/1000000*SUM(Residues!EY$4:FJ$4)</f>
        <v>0.74077099999999996</v>
      </c>
      <c r="EZ62" s="2">
        <f>1/1000000*SUM(Residues!EZ$4:FK$4)</f>
        <v>0.74172699999999991</v>
      </c>
      <c r="FA62" s="2">
        <f>1/1000000*SUM(Residues!FA$4:FL$4)</f>
        <v>0.65697699999999992</v>
      </c>
      <c r="FB62" s="2">
        <f>1/1000000*SUM(Residues!FB$4:FM$4)</f>
        <v>0.64507999999999999</v>
      </c>
      <c r="FC62" s="2">
        <f>1/1000000*SUM(Residues!FC$4:FN$4)</f>
        <v>0.57714399999999999</v>
      </c>
      <c r="FD62" s="2">
        <f>1/1000000*SUM(Residues!FD$4:FO$4)</f>
        <v>0.53168099999999996</v>
      </c>
      <c r="FE62" s="2">
        <f>1/1000000*SUM(Residues!FE$4:FP$4)</f>
        <v>0.51181299999999996</v>
      </c>
      <c r="FF62" s="2">
        <f>1/1000000*SUM(Residues!FF$4:FQ$4)</f>
        <v>0.43533099999999997</v>
      </c>
      <c r="FG62" s="2">
        <f>1/1000000*SUM(Residues!FG$4:FR$4)</f>
        <v>0.453542</v>
      </c>
      <c r="FH62" s="2">
        <f>1/1000000*SUM(Residues!FH$4:FS$4)</f>
        <v>0.44563199999999997</v>
      </c>
      <c r="FI62" s="2">
        <f>1/1000000*SUM(Residues!FI$4:FT$4)</f>
        <v>0.48354899999999995</v>
      </c>
      <c r="FJ62" s="2">
        <f>1/1000000*SUM(Residues!FJ$4:FU$4)</f>
        <v>0.49492899999999995</v>
      </c>
      <c r="FK62" s="2">
        <f>1/1000000*SUM(Residues!FK$4:FV$4)</f>
        <v>0.47734899999999997</v>
      </c>
      <c r="FL62" s="2">
        <f>1/1000000*SUM(Residues!FL$4:FW$4)</f>
        <v>0.47733499999999995</v>
      </c>
      <c r="FM62" s="2">
        <f>1/1000000*SUM(Residues!FM$4:FX$4)</f>
        <v>0.459061</v>
      </c>
      <c r="FN62" s="2">
        <f>1/1000000*SUM(Residues!FN$4:FY$4)</f>
        <v>0.41670099999999999</v>
      </c>
    </row>
    <row r="63" spans="1:170">
      <c r="B63" s="3" t="s">
        <v>15</v>
      </c>
      <c r="C63" s="3" t="s">
        <v>15</v>
      </c>
      <c r="D63" s="3" t="s">
        <v>15</v>
      </c>
      <c r="E63" s="3" t="s">
        <v>15</v>
      </c>
      <c r="F63" s="3" t="s">
        <v>15</v>
      </c>
      <c r="G63" s="3" t="s">
        <v>15</v>
      </c>
      <c r="H63" s="3" t="s">
        <v>15</v>
      </c>
      <c r="I63" s="3" t="s">
        <v>15</v>
      </c>
      <c r="J63" s="3" t="s">
        <v>15</v>
      </c>
      <c r="K63" s="3" t="s">
        <v>15</v>
      </c>
      <c r="L63" s="3" t="s">
        <v>15</v>
      </c>
      <c r="M63" s="3" t="s">
        <v>15</v>
      </c>
      <c r="N63" s="3" t="s">
        <v>15</v>
      </c>
      <c r="O63" s="3" t="s">
        <v>15</v>
      </c>
      <c r="P63" s="3" t="s">
        <v>15</v>
      </c>
      <c r="Q63" s="3" t="s">
        <v>15</v>
      </c>
      <c r="R63" s="3" t="s">
        <v>15</v>
      </c>
      <c r="S63" s="3" t="s">
        <v>15</v>
      </c>
      <c r="T63" s="3" t="s">
        <v>15</v>
      </c>
      <c r="U63" s="3" t="s">
        <v>15</v>
      </c>
      <c r="V63" s="3" t="s">
        <v>15</v>
      </c>
      <c r="W63" s="3" t="s">
        <v>15</v>
      </c>
      <c r="X63" s="3" t="s">
        <v>15</v>
      </c>
      <c r="Y63" s="3" t="s">
        <v>15</v>
      </c>
      <c r="Z63" s="3" t="s">
        <v>15</v>
      </c>
      <c r="AA63" s="3" t="s">
        <v>15</v>
      </c>
      <c r="AB63" s="3" t="s">
        <v>15</v>
      </c>
      <c r="AC63" s="3" t="s">
        <v>15</v>
      </c>
      <c r="AD63" s="3" t="s">
        <v>15</v>
      </c>
      <c r="AE63" s="3" t="s">
        <v>15</v>
      </c>
      <c r="AF63" s="3" t="s">
        <v>15</v>
      </c>
      <c r="AG63" s="3" t="s">
        <v>15</v>
      </c>
      <c r="AH63" s="3" t="s">
        <v>15</v>
      </c>
      <c r="AI63" s="3" t="s">
        <v>15</v>
      </c>
      <c r="AJ63" s="3" t="s">
        <v>15</v>
      </c>
      <c r="AK63" s="3" t="s">
        <v>15</v>
      </c>
      <c r="AL63" s="3" t="s">
        <v>15</v>
      </c>
      <c r="AM63" s="3" t="s">
        <v>15</v>
      </c>
      <c r="AN63" s="3" t="s">
        <v>15</v>
      </c>
      <c r="AO63" s="3" t="s">
        <v>15</v>
      </c>
      <c r="AP63" s="3" t="s">
        <v>15</v>
      </c>
      <c r="AQ63" s="3" t="s">
        <v>15</v>
      </c>
      <c r="AR63" s="3" t="s">
        <v>15</v>
      </c>
      <c r="AS63" s="3" t="s">
        <v>15</v>
      </c>
      <c r="AT63" s="3" t="s">
        <v>15</v>
      </c>
      <c r="AU63" s="3" t="s">
        <v>15</v>
      </c>
      <c r="AV63" s="3" t="s">
        <v>15</v>
      </c>
      <c r="AW63" s="3" t="s">
        <v>15</v>
      </c>
      <c r="AX63" s="3" t="s">
        <v>15</v>
      </c>
      <c r="AY63" s="3" t="s">
        <v>15</v>
      </c>
      <c r="AZ63" s="3" t="s">
        <v>15</v>
      </c>
      <c r="BA63" s="3" t="s">
        <v>15</v>
      </c>
      <c r="BB63" s="3" t="s">
        <v>15</v>
      </c>
      <c r="BC63" s="3" t="s">
        <v>15</v>
      </c>
      <c r="BD63" s="3" t="s">
        <v>15</v>
      </c>
      <c r="BE63" s="3" t="s">
        <v>15</v>
      </c>
      <c r="BF63" s="3" t="s">
        <v>15</v>
      </c>
      <c r="BG63" s="3" t="s">
        <v>15</v>
      </c>
      <c r="BH63" s="3" t="s">
        <v>15</v>
      </c>
      <c r="BI63" s="3" t="s">
        <v>15</v>
      </c>
      <c r="BJ63" s="3" t="s">
        <v>15</v>
      </c>
      <c r="BK63" s="3" t="s">
        <v>15</v>
      </c>
      <c r="BL63" s="3" t="s">
        <v>15</v>
      </c>
      <c r="BM63" s="3" t="s">
        <v>15</v>
      </c>
      <c r="BN63" s="3" t="s">
        <v>15</v>
      </c>
      <c r="BO63" s="3" t="s">
        <v>15</v>
      </c>
      <c r="BP63" s="3" t="s">
        <v>15</v>
      </c>
      <c r="BQ63" s="3" t="s">
        <v>15</v>
      </c>
      <c r="BR63" s="3" t="s">
        <v>15</v>
      </c>
      <c r="BS63" s="3" t="s">
        <v>15</v>
      </c>
      <c r="BT63" s="3" t="s">
        <v>15</v>
      </c>
      <c r="BU63" s="3" t="s">
        <v>15</v>
      </c>
      <c r="BV63" s="3" t="s">
        <v>15</v>
      </c>
      <c r="BW63" s="3" t="s">
        <v>15</v>
      </c>
      <c r="BX63" s="3" t="s">
        <v>15</v>
      </c>
      <c r="BY63" s="3" t="s">
        <v>15</v>
      </c>
      <c r="BZ63" s="3" t="s">
        <v>15</v>
      </c>
      <c r="CA63" s="3" t="s">
        <v>15</v>
      </c>
      <c r="CB63" s="3" t="s">
        <v>15</v>
      </c>
      <c r="CC63" s="3" t="s">
        <v>15</v>
      </c>
      <c r="CD63" s="3" t="s">
        <v>15</v>
      </c>
      <c r="CE63" s="3" t="s">
        <v>15</v>
      </c>
      <c r="CF63" s="3" t="s">
        <v>15</v>
      </c>
      <c r="CG63" s="3" t="s">
        <v>15</v>
      </c>
      <c r="CH63" s="3" t="s">
        <v>15</v>
      </c>
      <c r="CI63" s="3" t="s">
        <v>15</v>
      </c>
      <c r="CJ63" s="3" t="s">
        <v>15</v>
      </c>
      <c r="CK63" s="3" t="s">
        <v>15</v>
      </c>
      <c r="CL63" s="3" t="s">
        <v>15</v>
      </c>
      <c r="CM63" s="3" t="s">
        <v>15</v>
      </c>
      <c r="CN63" s="3" t="s">
        <v>15</v>
      </c>
      <c r="CO63" s="3" t="s">
        <v>15</v>
      </c>
      <c r="CP63" s="3" t="s">
        <v>15</v>
      </c>
      <c r="CQ63" s="3" t="s">
        <v>15</v>
      </c>
      <c r="CR63" s="3" t="s">
        <v>15</v>
      </c>
      <c r="CS63" s="3" t="s">
        <v>15</v>
      </c>
      <c r="CT63" s="3" t="s">
        <v>15</v>
      </c>
      <c r="CU63" s="3" t="s">
        <v>15</v>
      </c>
      <c r="CV63" s="3" t="s">
        <v>15</v>
      </c>
      <c r="CW63" s="3" t="s">
        <v>15</v>
      </c>
      <c r="CX63" s="3" t="s">
        <v>15</v>
      </c>
      <c r="CY63" s="3" t="s">
        <v>15</v>
      </c>
      <c r="CZ63" s="3" t="s">
        <v>15</v>
      </c>
      <c r="DA63" s="3" t="s">
        <v>15</v>
      </c>
      <c r="DB63" s="3" t="s">
        <v>15</v>
      </c>
      <c r="DC63" s="3" t="s">
        <v>15</v>
      </c>
      <c r="DD63" s="3" t="s">
        <v>15</v>
      </c>
      <c r="DE63" s="3" t="s">
        <v>15</v>
      </c>
      <c r="DF63" s="3" t="s">
        <v>15</v>
      </c>
      <c r="DG63" s="3" t="s">
        <v>15</v>
      </c>
      <c r="DH63" s="3" t="s">
        <v>15</v>
      </c>
      <c r="DI63" s="3" t="s">
        <v>15</v>
      </c>
      <c r="DJ63" s="3" t="s">
        <v>15</v>
      </c>
      <c r="DK63" s="3" t="s">
        <v>15</v>
      </c>
      <c r="DL63" s="3" t="s">
        <v>15</v>
      </c>
      <c r="DM63" s="3" t="s">
        <v>15</v>
      </c>
      <c r="DN63" s="3" t="s">
        <v>15</v>
      </c>
      <c r="DO63" s="3" t="s">
        <v>15</v>
      </c>
      <c r="DP63" s="3" t="s">
        <v>15</v>
      </c>
      <c r="DQ63" s="3" t="s">
        <v>15</v>
      </c>
      <c r="DR63" s="3" t="s">
        <v>15</v>
      </c>
      <c r="DS63" s="3" t="s">
        <v>15</v>
      </c>
      <c r="DT63" s="3" t="s">
        <v>15</v>
      </c>
      <c r="DU63" s="3" t="s">
        <v>15</v>
      </c>
      <c r="DV63" s="3" t="s">
        <v>15</v>
      </c>
      <c r="DW63" s="3" t="s">
        <v>15</v>
      </c>
      <c r="DX63" s="3" t="s">
        <v>15</v>
      </c>
      <c r="DY63" s="3" t="s">
        <v>15</v>
      </c>
      <c r="DZ63" s="3" t="s">
        <v>15</v>
      </c>
      <c r="EA63" s="3" t="s">
        <v>15</v>
      </c>
      <c r="EB63" s="3" t="s">
        <v>15</v>
      </c>
      <c r="EC63" s="3" t="s">
        <v>15</v>
      </c>
      <c r="ED63" s="3" t="s">
        <v>15</v>
      </c>
      <c r="EE63" s="3" t="s">
        <v>15</v>
      </c>
      <c r="EF63" s="3" t="s">
        <v>15</v>
      </c>
      <c r="EG63" s="3" t="s">
        <v>15</v>
      </c>
      <c r="EH63" s="3" t="s">
        <v>15</v>
      </c>
      <c r="EI63" s="3" t="s">
        <v>15</v>
      </c>
      <c r="EJ63" s="3" t="s">
        <v>15</v>
      </c>
      <c r="EK63" s="3" t="s">
        <v>15</v>
      </c>
      <c r="EL63" s="3" t="s">
        <v>15</v>
      </c>
      <c r="EM63" s="3" t="s">
        <v>15</v>
      </c>
      <c r="EN63" s="3" t="s">
        <v>15</v>
      </c>
      <c r="EO63" s="3" t="s">
        <v>15</v>
      </c>
      <c r="EP63" s="3" t="s">
        <v>15</v>
      </c>
      <c r="EQ63" s="3" t="s">
        <v>15</v>
      </c>
      <c r="ER63" s="3" t="s">
        <v>15</v>
      </c>
      <c r="ES63" s="3" t="s">
        <v>15</v>
      </c>
      <c r="ET63" s="3" t="s">
        <v>15</v>
      </c>
      <c r="EU63" s="3" t="s">
        <v>15</v>
      </c>
      <c r="EV63" s="3" t="s">
        <v>15</v>
      </c>
      <c r="EW63" s="3" t="s">
        <v>15</v>
      </c>
      <c r="EX63" s="3" t="s">
        <v>15</v>
      </c>
      <c r="EY63" s="3" t="s">
        <v>15</v>
      </c>
      <c r="EZ63" s="3" t="s">
        <v>15</v>
      </c>
      <c r="FA63" s="3" t="s">
        <v>15</v>
      </c>
      <c r="FB63" s="3" t="s">
        <v>15</v>
      </c>
      <c r="FC63" s="3" t="s">
        <v>15</v>
      </c>
      <c r="FD63" s="3" t="s">
        <v>15</v>
      </c>
      <c r="FE63" s="3" t="s">
        <v>15</v>
      </c>
      <c r="FF63" s="3" t="s">
        <v>15</v>
      </c>
      <c r="FG63" s="3" t="s">
        <v>15</v>
      </c>
      <c r="FH63" s="3" t="s">
        <v>15</v>
      </c>
      <c r="FI63" s="3" t="s">
        <v>15</v>
      </c>
      <c r="FJ63" s="3" t="s">
        <v>15</v>
      </c>
      <c r="FK63" s="3" t="s">
        <v>15</v>
      </c>
      <c r="FL63" s="3" t="s">
        <v>15</v>
      </c>
      <c r="FM63" s="3" t="s">
        <v>15</v>
      </c>
      <c r="FN63" s="3" t="s">
        <v>15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45</v>
      </c>
      <c r="BE64" s="2"/>
      <c r="BF64" s="2"/>
      <c r="BG64" s="2"/>
      <c r="BH64" s="2"/>
      <c r="BI64" s="2"/>
      <c r="BJ64" s="2" t="s">
        <v>46</v>
      </c>
      <c r="BK64" s="2"/>
      <c r="BL64" s="2"/>
      <c r="BM64" s="2"/>
      <c r="BN64" s="2"/>
      <c r="BO64" s="2"/>
      <c r="BP64" s="2" t="s">
        <v>47</v>
      </c>
      <c r="BQ64" s="2"/>
      <c r="BR64" s="2"/>
      <c r="BS64" s="2"/>
      <c r="BT64" s="2"/>
      <c r="BU64" s="2"/>
      <c r="BV64" s="2" t="s">
        <v>48</v>
      </c>
      <c r="BW64" s="2"/>
      <c r="BX64" s="2"/>
      <c r="BY64" s="2"/>
      <c r="BZ64" s="2"/>
      <c r="CA64" s="2"/>
      <c r="CB64" s="2" t="s">
        <v>51</v>
      </c>
      <c r="CC64" s="2"/>
      <c r="CD64" s="2"/>
      <c r="CE64" s="2"/>
      <c r="CF64" s="2"/>
      <c r="CG64" s="2"/>
      <c r="CH64" s="2" t="s">
        <v>52</v>
      </c>
      <c r="CI64" s="2"/>
      <c r="CJ64" s="2"/>
      <c r="CK64" s="2"/>
      <c r="CL64" s="2"/>
      <c r="CM64" s="2"/>
      <c r="CN64" s="2" t="s">
        <v>53</v>
      </c>
      <c r="CO64" s="2"/>
      <c r="CP64" s="2"/>
      <c r="CQ64" s="2"/>
      <c r="CR64" s="2"/>
      <c r="CS64" s="2"/>
      <c r="CT64" s="2" t="s">
        <v>54</v>
      </c>
      <c r="CU64" s="2"/>
      <c r="CV64" s="2"/>
      <c r="CW64" s="2"/>
      <c r="CX64" s="2"/>
      <c r="CY64" s="2"/>
      <c r="CZ64" s="2" t="s">
        <v>55</v>
      </c>
      <c r="DA64" s="2"/>
      <c r="DB64" s="2"/>
      <c r="DC64" s="2"/>
      <c r="DD64" s="2"/>
      <c r="DE64" s="2"/>
      <c r="DF64" s="2" t="s">
        <v>56</v>
      </c>
      <c r="DG64" s="2"/>
      <c r="DH64" s="2"/>
      <c r="DI64" s="2"/>
      <c r="DJ64" s="2"/>
      <c r="DK64" s="2"/>
      <c r="DL64" s="2" t="s">
        <v>57</v>
      </c>
      <c r="DM64" s="2"/>
      <c r="DN64" s="2"/>
      <c r="DO64" s="2"/>
      <c r="DP64" s="2"/>
      <c r="DQ64" s="2"/>
      <c r="DR64" s="2" t="s">
        <v>58</v>
      </c>
      <c r="DS64" s="2"/>
      <c r="DT64" s="2"/>
      <c r="DU64" s="2"/>
      <c r="DV64" s="2"/>
      <c r="DW64" s="2"/>
      <c r="DX64" s="2" t="s">
        <v>59</v>
      </c>
      <c r="DY64" s="2"/>
      <c r="DZ64" s="2"/>
      <c r="EA64" s="2"/>
      <c r="EB64" s="2"/>
      <c r="EC64" s="2"/>
      <c r="ED64" s="2" t="s">
        <v>60</v>
      </c>
      <c r="EE64" s="2"/>
      <c r="EF64" s="2"/>
      <c r="EG64" s="2"/>
      <c r="EH64" s="2"/>
      <c r="EI64" s="2"/>
      <c r="EJ64" s="2" t="s">
        <v>61</v>
      </c>
      <c r="EK64" s="2"/>
      <c r="EL64" s="2"/>
      <c r="EM64" s="2"/>
      <c r="EN64" s="2"/>
      <c r="EO64" s="2"/>
      <c r="EP64" s="2" t="s">
        <v>62</v>
      </c>
      <c r="EQ64" s="2"/>
      <c r="ER64" s="2"/>
      <c r="ES64" s="2"/>
      <c r="ET64" s="2"/>
      <c r="EU64" s="2"/>
      <c r="EV64" s="2" t="s">
        <v>63</v>
      </c>
      <c r="EW64" s="2"/>
      <c r="EX64" s="2"/>
      <c r="EY64" s="2"/>
      <c r="EZ64" s="2"/>
      <c r="FA64" s="2"/>
      <c r="FB64" s="2" t="s">
        <v>64</v>
      </c>
      <c r="FC64" s="2"/>
      <c r="FD64" s="2"/>
      <c r="FE64" s="2"/>
      <c r="FF64" s="2"/>
      <c r="FG64" s="2"/>
      <c r="FH64" s="2" t="s">
        <v>65</v>
      </c>
      <c r="FI64" s="2"/>
      <c r="FJ64" s="2"/>
      <c r="FK64" s="2"/>
      <c r="FL64" s="2"/>
      <c r="FM64" s="2"/>
      <c r="FN64" s="2" t="s">
        <v>66</v>
      </c>
    </row>
    <row r="65" spans="1:170" ht="13">
      <c r="A65" t="s">
        <v>44</v>
      </c>
      <c r="B65" s="4">
        <f>B62</f>
        <v>0.57383499999999998</v>
      </c>
      <c r="C65" s="4">
        <f t="shared" ref="C65:AV65" si="134">C62</f>
        <v>0.523613</v>
      </c>
      <c r="D65" s="4">
        <f t="shared" si="134"/>
        <v>0.516154</v>
      </c>
      <c r="E65" s="4">
        <f t="shared" si="134"/>
        <v>0.47870799999999997</v>
      </c>
      <c r="F65" s="4">
        <f t="shared" si="134"/>
        <v>0.77840199999999993</v>
      </c>
      <c r="G65" s="4">
        <f t="shared" si="134"/>
        <v>0.80700299999999991</v>
      </c>
      <c r="H65" s="4">
        <f t="shared" si="134"/>
        <v>0.77371299999999998</v>
      </c>
      <c r="I65" s="4">
        <f t="shared" si="134"/>
        <v>0.74249799999999999</v>
      </c>
      <c r="J65" s="4">
        <f t="shared" si="134"/>
        <v>0.75971899999999992</v>
      </c>
      <c r="K65" s="4">
        <f t="shared" si="134"/>
        <v>0.78476799999999991</v>
      </c>
      <c r="L65" s="4">
        <f t="shared" si="134"/>
        <v>0.82654299999999992</v>
      </c>
      <c r="M65" s="4">
        <f t="shared" si="134"/>
        <v>0.80852799999999991</v>
      </c>
      <c r="N65" s="4">
        <f t="shared" si="134"/>
        <v>0.84380599999999994</v>
      </c>
      <c r="O65" s="4">
        <f t="shared" si="134"/>
        <v>0.85338199999999997</v>
      </c>
      <c r="P65" s="4">
        <f t="shared" si="134"/>
        <v>0.93635799999999991</v>
      </c>
      <c r="Q65" s="4">
        <f t="shared" si="134"/>
        <v>1.006286</v>
      </c>
      <c r="R65" s="4">
        <f t="shared" si="134"/>
        <v>0.71081099999999997</v>
      </c>
      <c r="S65" s="4">
        <f t="shared" si="134"/>
        <v>0.75006499999999998</v>
      </c>
      <c r="T65" s="4">
        <f t="shared" si="134"/>
        <v>0.78045100000000001</v>
      </c>
      <c r="U65" s="4">
        <f t="shared" si="134"/>
        <v>0.85696699999999992</v>
      </c>
      <c r="V65" s="4">
        <f t="shared" si="134"/>
        <v>0.89382699999999993</v>
      </c>
      <c r="W65" s="4">
        <f t="shared" si="134"/>
        <v>0.920682</v>
      </c>
      <c r="X65" s="4">
        <f t="shared" si="134"/>
        <v>1.006559</v>
      </c>
      <c r="Y65" s="4">
        <f t="shared" si="134"/>
        <v>1.0253939999999999</v>
      </c>
      <c r="Z65" s="4">
        <f t="shared" si="134"/>
        <v>1.0691109999999999</v>
      </c>
      <c r="AA65" s="4">
        <f t="shared" si="134"/>
        <v>1.105413</v>
      </c>
      <c r="AB65" s="4">
        <f t="shared" si="134"/>
        <v>1.121583</v>
      </c>
      <c r="AC65" s="4">
        <f t="shared" si="134"/>
        <v>1.093574</v>
      </c>
      <c r="AD65" s="4">
        <f t="shared" si="134"/>
        <v>1.12544</v>
      </c>
      <c r="AE65" s="4">
        <f t="shared" si="134"/>
        <v>1.0895679999999999</v>
      </c>
      <c r="AF65" s="4">
        <f t="shared" si="134"/>
        <v>1.0772189999999999</v>
      </c>
      <c r="AG65" s="4">
        <f t="shared" si="134"/>
        <v>1.046691</v>
      </c>
      <c r="AH65" s="4">
        <f t="shared" si="134"/>
        <v>1.016718</v>
      </c>
      <c r="AI65" s="4">
        <f t="shared" si="134"/>
        <v>0.99619499999999994</v>
      </c>
      <c r="AJ65" s="4">
        <f t="shared" si="134"/>
        <v>0.88932999999999995</v>
      </c>
      <c r="AK65" s="4">
        <f t="shared" si="134"/>
        <v>0.91618499999999992</v>
      </c>
      <c r="AL65" s="4">
        <f t="shared" si="134"/>
        <v>0.88650299999999993</v>
      </c>
      <c r="AM65" s="4">
        <f t="shared" si="134"/>
        <v>1.0003789999999999</v>
      </c>
      <c r="AN65" s="4">
        <f t="shared" si="134"/>
        <v>0.97595899999999991</v>
      </c>
      <c r="AO65" s="4">
        <f t="shared" si="134"/>
        <v>1.009091</v>
      </c>
      <c r="AP65" s="4">
        <f t="shared" si="134"/>
        <v>1.0124070000000001</v>
      </c>
      <c r="AQ65" s="4">
        <f t="shared" si="134"/>
        <v>1.0273379999999999</v>
      </c>
      <c r="AR65" s="4">
        <f t="shared" si="134"/>
        <v>1.060263</v>
      </c>
      <c r="AS65" s="4">
        <f t="shared" si="134"/>
        <v>1.057898</v>
      </c>
      <c r="AT65" s="4">
        <f t="shared" si="134"/>
        <v>1.0776159999999999</v>
      </c>
      <c r="AU65" s="4">
        <f t="shared" si="134"/>
        <v>1.1036839999999999</v>
      </c>
      <c r="AV65" s="4">
        <f t="shared" si="134"/>
        <v>1.1891689999999999</v>
      </c>
      <c r="AW65" s="4">
        <f>AW62</f>
        <v>1.184555</v>
      </c>
      <c r="AX65" s="4">
        <f>AX62</f>
        <v>1.208528</v>
      </c>
      <c r="AY65" s="4">
        <f t="shared" ref="AY65:BH65" si="135">AY62</f>
        <v>1.179052</v>
      </c>
      <c r="AZ65" s="4">
        <f t="shared" si="135"/>
        <v>1.1363639999999999</v>
      </c>
      <c r="BA65" s="4">
        <f t="shared" si="135"/>
        <v>1.0841529999999999</v>
      </c>
      <c r="BB65" s="4">
        <f t="shared" si="135"/>
        <v>1.060314</v>
      </c>
      <c r="BC65" s="4">
        <f t="shared" si="135"/>
        <v>1.113677</v>
      </c>
      <c r="BD65" s="4">
        <f t="shared" si="135"/>
        <v>1.107348</v>
      </c>
      <c r="BE65" s="4">
        <f t="shared" si="135"/>
        <v>1.0833029999999999</v>
      </c>
      <c r="BF65" s="4">
        <f t="shared" si="135"/>
        <v>1.0577109999999998</v>
      </c>
      <c r="BG65" s="4">
        <f t="shared" si="135"/>
        <v>1.038899</v>
      </c>
      <c r="BH65" s="4">
        <f t="shared" si="135"/>
        <v>1.0646579999999999</v>
      </c>
      <c r="BI65" s="4">
        <f>BI62</f>
        <v>1.039563</v>
      </c>
      <c r="BJ65" s="4">
        <f>BJ62</f>
        <v>1.036648</v>
      </c>
      <c r="BK65" s="4">
        <f t="shared" ref="BK65:BT65" si="136">BK62</f>
        <v>0.92404500000000001</v>
      </c>
      <c r="BL65" s="4">
        <f t="shared" si="136"/>
        <v>0.97372700000000001</v>
      </c>
      <c r="BM65" s="4">
        <f t="shared" si="136"/>
        <v>1.0236529999999999</v>
      </c>
      <c r="BN65" s="4">
        <f t="shared" si="136"/>
        <v>1.0117879999999999</v>
      </c>
      <c r="BO65" s="4">
        <f t="shared" si="136"/>
        <v>0.94181099999999995</v>
      </c>
      <c r="BP65" s="4">
        <f t="shared" si="136"/>
        <v>0.92447899999999994</v>
      </c>
      <c r="BQ65" s="4">
        <f t="shared" si="136"/>
        <v>0.903003</v>
      </c>
      <c r="BR65" s="4">
        <f t="shared" si="136"/>
        <v>0.86445499999999997</v>
      </c>
      <c r="BS65" s="4">
        <f t="shared" si="136"/>
        <v>0.87325900000000001</v>
      </c>
      <c r="BT65" s="4">
        <f t="shared" si="136"/>
        <v>0.74900499999999992</v>
      </c>
      <c r="BU65" s="4">
        <f>BU62</f>
        <v>0.75113399999999997</v>
      </c>
      <c r="BV65" s="4">
        <f>BV62</f>
        <v>0.780443</v>
      </c>
      <c r="BW65" s="4">
        <f t="shared" ref="BW65:CF65" si="137">BW62</f>
        <v>0.77236799999999994</v>
      </c>
      <c r="BX65" s="4">
        <f t="shared" si="137"/>
        <v>0.74896099999999999</v>
      </c>
      <c r="BY65" s="4">
        <f t="shared" si="137"/>
        <v>0.69032899999999997</v>
      </c>
      <c r="BZ65" s="4">
        <f t="shared" si="137"/>
        <v>0.69488099999999997</v>
      </c>
      <c r="CA65" s="4">
        <f t="shared" si="137"/>
        <v>0.68284299999999998</v>
      </c>
      <c r="CB65" s="4">
        <f t="shared" si="137"/>
        <v>0.66074699999999997</v>
      </c>
      <c r="CC65" s="4">
        <f t="shared" si="137"/>
        <v>0.68793899999999997</v>
      </c>
      <c r="CD65" s="4">
        <f t="shared" si="137"/>
        <v>0.69345800000000002</v>
      </c>
      <c r="CE65" s="4">
        <f t="shared" si="137"/>
        <v>0.68244799999999994</v>
      </c>
      <c r="CF65" s="4">
        <f t="shared" si="137"/>
        <v>0.67347000000000001</v>
      </c>
      <c r="CG65" s="4">
        <f>CG62</f>
        <v>0.66416699999999995</v>
      </c>
      <c r="CH65" s="4">
        <f>CH62</f>
        <v>0.58035899999999996</v>
      </c>
      <c r="CI65" s="4">
        <f t="shared" ref="CI65:CR65" si="138">CI62</f>
        <v>0.58458699999999997</v>
      </c>
      <c r="CJ65" s="4">
        <f t="shared" si="138"/>
        <v>0.51962599999999992</v>
      </c>
      <c r="CK65" s="4">
        <f t="shared" si="138"/>
        <v>0.50189399999999995</v>
      </c>
      <c r="CL65" s="4">
        <f t="shared" si="138"/>
        <v>0.46435099999999996</v>
      </c>
      <c r="CM65" s="4">
        <f t="shared" si="138"/>
        <v>0.464252</v>
      </c>
      <c r="CN65" s="4">
        <f t="shared" si="138"/>
        <v>0.45130299999999995</v>
      </c>
      <c r="CO65" s="4">
        <f t="shared" si="138"/>
        <v>0.418958</v>
      </c>
      <c r="CP65" s="4">
        <f t="shared" si="138"/>
        <v>0.85870899999999994</v>
      </c>
      <c r="CQ65" s="4">
        <f t="shared" si="138"/>
        <v>1.3180859999999999</v>
      </c>
      <c r="CR65" s="4">
        <f t="shared" si="138"/>
        <v>1.310908</v>
      </c>
      <c r="CS65" s="4">
        <f>CS62</f>
        <v>1.2838339999999999</v>
      </c>
      <c r="CT65" s="4">
        <f>CT62</f>
        <v>1.5154259999999999</v>
      </c>
      <c r="CU65" s="4">
        <f t="shared" ref="CU65:DD65" si="139">CU62</f>
        <v>1.507617</v>
      </c>
      <c r="CV65" s="4">
        <f t="shared" si="139"/>
        <v>2.2291259999999999</v>
      </c>
      <c r="CW65" s="4">
        <f t="shared" si="139"/>
        <v>2.3534579999999998</v>
      </c>
      <c r="CX65" s="4">
        <f t="shared" si="139"/>
        <v>2.477284</v>
      </c>
      <c r="CY65" s="4">
        <f t="shared" si="139"/>
        <v>2.4772849999999997</v>
      </c>
      <c r="CZ65" s="4">
        <f t="shared" si="139"/>
        <v>2.60806</v>
      </c>
      <c r="DA65" s="4">
        <f t="shared" si="139"/>
        <v>2.6207799999999999</v>
      </c>
      <c r="DB65" s="4">
        <f t="shared" si="139"/>
        <v>2.406679</v>
      </c>
      <c r="DC65" s="4">
        <f t="shared" si="139"/>
        <v>2.200491</v>
      </c>
      <c r="DD65" s="4">
        <f t="shared" si="139"/>
        <v>2.267566</v>
      </c>
      <c r="DE65" s="4">
        <f>DE62</f>
        <v>2.4881869999999999</v>
      </c>
      <c r="DF65" s="4">
        <f>DF62</f>
        <v>2.792675</v>
      </c>
      <c r="DG65" s="4">
        <f t="shared" ref="DG65:DP65" si="140">DG62</f>
        <v>2.877024</v>
      </c>
      <c r="DH65" s="4">
        <f t="shared" si="140"/>
        <v>2.6055929999999998</v>
      </c>
      <c r="DI65" s="4">
        <f t="shared" si="140"/>
        <v>2.5730019999999998</v>
      </c>
      <c r="DJ65" s="4">
        <f t="shared" si="140"/>
        <v>2.6697989999999998</v>
      </c>
      <c r="DK65" s="4">
        <f t="shared" si="140"/>
        <v>2.6980489999999997</v>
      </c>
      <c r="DL65" s="4">
        <f t="shared" si="140"/>
        <v>2.5901890000000001</v>
      </c>
      <c r="DM65" s="4">
        <f t="shared" si="140"/>
        <v>2.610652</v>
      </c>
      <c r="DN65" s="4">
        <f t="shared" si="140"/>
        <v>2.3752709999999997</v>
      </c>
      <c r="DO65" s="4">
        <f t="shared" si="140"/>
        <v>2.1200359999999998</v>
      </c>
      <c r="DP65" s="4">
        <f t="shared" si="140"/>
        <v>2.0809419999999998</v>
      </c>
      <c r="DQ65" s="4">
        <f>DQ62</f>
        <v>1.8769359999999999</v>
      </c>
      <c r="DR65" s="4">
        <f>DR62</f>
        <v>1.357583</v>
      </c>
      <c r="DS65" s="4">
        <f t="shared" ref="DS65:EB65" si="141">DS62</f>
        <v>1.3546129999999998</v>
      </c>
      <c r="DT65" s="4">
        <f t="shared" si="141"/>
        <v>0.98647499999999999</v>
      </c>
      <c r="DU65" s="4">
        <f t="shared" si="141"/>
        <v>0.97435099999999997</v>
      </c>
      <c r="DV65" s="4">
        <f t="shared" si="141"/>
        <v>0.86824599999999996</v>
      </c>
      <c r="DW65" s="4">
        <f t="shared" si="141"/>
        <v>0.93516199999999994</v>
      </c>
      <c r="DX65" s="4">
        <f t="shared" si="141"/>
        <v>0.965943</v>
      </c>
      <c r="DY65" s="4">
        <f t="shared" si="141"/>
        <v>0.98074899999999998</v>
      </c>
      <c r="DZ65" s="4">
        <f t="shared" si="141"/>
        <v>1.1008639999999998</v>
      </c>
      <c r="EA65" s="4">
        <f t="shared" si="141"/>
        <v>1.104689</v>
      </c>
      <c r="EB65" s="4">
        <f t="shared" si="141"/>
        <v>1.1590829999999999</v>
      </c>
      <c r="EC65" s="4">
        <f>EC62</f>
        <v>1.2424849999999998</v>
      </c>
      <c r="ED65" s="4">
        <f>ED62</f>
        <v>1.3359619999999999</v>
      </c>
      <c r="EE65" s="4">
        <f t="shared" ref="EE65:EN65" si="142">EE62</f>
        <v>1.4492099999999999</v>
      </c>
      <c r="EF65" s="4">
        <f t="shared" si="142"/>
        <v>1.546057</v>
      </c>
      <c r="EG65" s="4">
        <f t="shared" si="142"/>
        <v>1.5216619999999998</v>
      </c>
      <c r="EH65" s="4">
        <f t="shared" si="142"/>
        <v>1.482558</v>
      </c>
      <c r="EI65" s="4">
        <f t="shared" si="142"/>
        <v>1.506518</v>
      </c>
      <c r="EJ65" s="4">
        <f t="shared" si="142"/>
        <v>1.512945</v>
      </c>
      <c r="EK65" s="4">
        <f t="shared" si="142"/>
        <v>1.5181199999999999</v>
      </c>
      <c r="EL65" s="4">
        <f t="shared" si="142"/>
        <v>1.4140469999999998</v>
      </c>
      <c r="EM65" s="4">
        <f t="shared" si="142"/>
        <v>1.4419069999999998</v>
      </c>
      <c r="EN65" s="4">
        <f t="shared" si="142"/>
        <v>1.3652419999999998</v>
      </c>
      <c r="EO65" s="4">
        <f>EO62</f>
        <v>1.339062</v>
      </c>
      <c r="EP65" s="4">
        <f>EP62</f>
        <v>1.234445</v>
      </c>
      <c r="EQ65" s="4">
        <f t="shared" ref="EQ65:EZ65" si="143">EQ62</f>
        <v>1.146501</v>
      </c>
      <c r="ER65" s="4">
        <f t="shared" si="143"/>
        <v>1.0290010000000001</v>
      </c>
      <c r="ES65" s="4">
        <f t="shared" si="143"/>
        <v>1.00936</v>
      </c>
      <c r="ET65" s="4">
        <f t="shared" si="143"/>
        <v>1.0185599999999999</v>
      </c>
      <c r="EU65" s="4">
        <f t="shared" si="143"/>
        <v>0.89007700000000001</v>
      </c>
      <c r="EV65" s="4">
        <f t="shared" si="143"/>
        <v>0.82178099999999998</v>
      </c>
      <c r="EW65" s="4">
        <f t="shared" si="143"/>
        <v>0.77571199999999996</v>
      </c>
      <c r="EX65" s="4">
        <f t="shared" si="143"/>
        <v>0.77142699999999997</v>
      </c>
      <c r="EY65" s="4">
        <f t="shared" si="143"/>
        <v>0.74077099999999996</v>
      </c>
      <c r="EZ65" s="4">
        <f t="shared" si="143"/>
        <v>0.74172699999999991</v>
      </c>
      <c r="FA65" s="4">
        <f>FA62</f>
        <v>0.65697699999999992</v>
      </c>
      <c r="FB65" s="4">
        <f>FB62</f>
        <v>0.64507999999999999</v>
      </c>
      <c r="FC65" s="4">
        <f t="shared" ref="FC65:FL65" si="144">FC62</f>
        <v>0.57714399999999999</v>
      </c>
      <c r="FD65" s="4">
        <f t="shared" si="144"/>
        <v>0.53168099999999996</v>
      </c>
      <c r="FE65" s="4">
        <f t="shared" si="144"/>
        <v>0.51181299999999996</v>
      </c>
      <c r="FF65" s="4">
        <f t="shared" si="144"/>
        <v>0.43533099999999997</v>
      </c>
      <c r="FG65" s="4">
        <f t="shared" si="144"/>
        <v>0.453542</v>
      </c>
      <c r="FH65" s="4">
        <f t="shared" si="144"/>
        <v>0.44563199999999997</v>
      </c>
      <c r="FI65" s="4">
        <f t="shared" si="144"/>
        <v>0.48354899999999995</v>
      </c>
      <c r="FJ65" s="4">
        <f t="shared" si="144"/>
        <v>0.49492899999999995</v>
      </c>
      <c r="FK65" s="4">
        <f t="shared" si="144"/>
        <v>0.47734899999999997</v>
      </c>
      <c r="FL65" s="4">
        <f t="shared" si="144"/>
        <v>0.47733499999999995</v>
      </c>
      <c r="FM65" s="4">
        <f>FM62</f>
        <v>0.459061</v>
      </c>
      <c r="FN65" s="4">
        <f>FN62</f>
        <v>0.41670099999999999</v>
      </c>
    </row>
    <row r="66" spans="1:170">
      <c r="A66" t="str">
        <f>Pellets!A$15</f>
        <v>France</v>
      </c>
      <c r="B66" s="2">
        <f>1/1000000*SUM(Residues!B$15:M$15)</f>
        <v>14.043455999999999</v>
      </c>
      <c r="C66" s="2">
        <f>1/1000000*SUM(Residues!C$15:N$15)</f>
        <v>14.974641999999999</v>
      </c>
      <c r="D66" s="2">
        <f>1/1000000*SUM(Residues!D$15:O$15)</f>
        <v>15.683086999999999</v>
      </c>
      <c r="E66" s="2">
        <f>1/1000000*SUM(Residues!E$15:P$15)</f>
        <v>15.845739999999999</v>
      </c>
      <c r="F66" s="2">
        <f>1/1000000*SUM(Residues!F$15:Q$15)</f>
        <v>15.865122999999999</v>
      </c>
      <c r="G66" s="2">
        <f>1/1000000*SUM(Residues!G$15:R$15)</f>
        <v>15.992180999999999</v>
      </c>
      <c r="H66" s="2">
        <f>1/1000000*SUM(Residues!H$15:S$15)</f>
        <v>16.19943</v>
      </c>
      <c r="I66" s="2">
        <f>1/1000000*SUM(Residues!I$15:T$15)</f>
        <v>16.537932999999999</v>
      </c>
      <c r="J66" s="2">
        <f>1/1000000*SUM(Residues!J$15:U$15)</f>
        <v>16.594452</v>
      </c>
      <c r="K66" s="2">
        <f>1/1000000*SUM(Residues!K$15:V$15)</f>
        <v>16.547991</v>
      </c>
      <c r="L66" s="2">
        <f>1/1000000*SUM(Residues!L$15:W$15)</f>
        <v>16.369440000000001</v>
      </c>
      <c r="M66" s="2">
        <f>1/1000000*SUM(Residues!M$15:X$15)</f>
        <v>16.542455</v>
      </c>
      <c r="N66" s="2">
        <f>1/1000000*SUM(Residues!N$15:Y$15)</f>
        <v>16.726541999999998</v>
      </c>
      <c r="O66" s="2">
        <f>1/1000000*SUM(Residues!O$15:Z$15)</f>
        <v>16.355331</v>
      </c>
      <c r="P66" s="2">
        <f>1/1000000*SUM(Residues!P$15:AA$15)</f>
        <v>16.188641999999998</v>
      </c>
      <c r="Q66" s="2">
        <f>1/1000000*SUM(Residues!Q$15:AB$15)</f>
        <v>15.984117999999999</v>
      </c>
      <c r="R66" s="2">
        <f>1/1000000*SUM(Residues!R$15:AC$15)</f>
        <v>16.208648999999998</v>
      </c>
      <c r="S66" s="2">
        <f>1/1000000*SUM(Residues!S$15:AD$15)</f>
        <v>16.231795999999999</v>
      </c>
      <c r="T66" s="2">
        <f>1/1000000*SUM(Residues!T$15:AE$15)</f>
        <v>15.194085999999999</v>
      </c>
      <c r="U66" s="2">
        <f>1/1000000*SUM(Residues!U$15:AF$15)</f>
        <v>15.324461999999999</v>
      </c>
      <c r="V66" s="2">
        <f>1/1000000*SUM(Residues!V$15:AG$15)</f>
        <v>15.223728999999999</v>
      </c>
      <c r="W66" s="2">
        <f>1/1000000*SUM(Residues!W$15:AH$15)</f>
        <v>14.862807</v>
      </c>
      <c r="X66" s="2">
        <f>1/1000000*SUM(Residues!X$15:AI$15)</f>
        <v>14.486056999999999</v>
      </c>
      <c r="Y66" s="2">
        <f>1/1000000*SUM(Residues!Y$15:AJ$15)</f>
        <v>14.006691999999999</v>
      </c>
      <c r="Z66" s="2">
        <f>1/1000000*SUM(Residues!Z$15:AK$15)</f>
        <v>13.950052999999999</v>
      </c>
      <c r="AA66" s="2">
        <f>1/1000000*SUM(Residues!AA$15:AL$15)</f>
        <v>13.693873999999999</v>
      </c>
      <c r="AB66" s="2">
        <f>1/1000000*SUM(Residues!AB$15:AM$15)</f>
        <v>13.517615999999999</v>
      </c>
      <c r="AC66" s="2">
        <f>1/1000000*SUM(Residues!AC$15:AN$15)</f>
        <v>13.509212999999999</v>
      </c>
      <c r="AD66" s="2">
        <f>1/1000000*SUM(Residues!AD$15:AO$15)</f>
        <v>13.325398999999999</v>
      </c>
      <c r="AE66" s="2">
        <f>1/1000000*SUM(Residues!AE$15:AP$15)</f>
        <v>14.434953999999999</v>
      </c>
      <c r="AF66" s="2">
        <f>1/1000000*SUM(Residues!AF$15:AQ$15)</f>
        <v>15.422597999999999</v>
      </c>
      <c r="AG66" s="2">
        <f>1/1000000*SUM(Residues!AG$15:AR$15)</f>
        <v>15.455976</v>
      </c>
      <c r="AH66" s="2">
        <f>1/1000000*SUM(Residues!AH$15:AS$15)</f>
        <v>15.687163999999999</v>
      </c>
      <c r="AI66" s="2">
        <f>1/1000000*SUM(Residues!AI$15:AT$15)</f>
        <v>16.453690999999999</v>
      </c>
      <c r="AJ66" s="2">
        <f>1/1000000*SUM(Residues!AJ$15:AU$15)</f>
        <v>17.158161</v>
      </c>
      <c r="AK66" s="2">
        <f>1/1000000*SUM(Residues!AK$15:AV$15)</f>
        <v>17.493026999999998</v>
      </c>
      <c r="AL66" s="2">
        <f>1/1000000*SUM(Residues!AL$15:AW$15)</f>
        <v>17.912966999999998</v>
      </c>
      <c r="AM66" s="2">
        <f>1/1000000*SUM(Residues!AM$15:AX$15)</f>
        <v>18.344638</v>
      </c>
      <c r="AN66" s="2">
        <f>1/1000000*SUM(Residues!AN$15:AY$15)</f>
        <v>18.634798999999997</v>
      </c>
      <c r="AO66" s="2">
        <f>1/1000000*SUM(Residues!AO$15:AZ$15)</f>
        <v>18.742334</v>
      </c>
      <c r="AP66" s="2">
        <f>1/1000000*SUM(Residues!AP$15:BA$15)</f>
        <v>19.136468999999998</v>
      </c>
      <c r="AQ66" s="2">
        <f>1/1000000*SUM(Residues!AQ$15:BB$15)</f>
        <v>18.410501</v>
      </c>
      <c r="AR66" s="2">
        <f>1/1000000*SUM(Residues!AR$15:BC$15)</f>
        <v>18.657367999999998</v>
      </c>
      <c r="AS66" s="2">
        <f>1/1000000*SUM(Residues!AS$15:BD$15)</f>
        <v>18.934650999999999</v>
      </c>
      <c r="AT66" s="2">
        <f>1/1000000*SUM(Residues!AT$15:BE$15)</f>
        <v>18.927699</v>
      </c>
      <c r="AU66" s="2">
        <f>1/1000000*SUM(Residues!AU$15:BF$15)</f>
        <v>18.960995999999998</v>
      </c>
      <c r="AV66" s="2">
        <f>1/1000000*SUM(Residues!AV$15:BG$15)</f>
        <v>18.750188999999999</v>
      </c>
      <c r="AW66" s="2">
        <f>1/1000000*SUM(Residues!AW$15:BH$15)</f>
        <v>18.751859</v>
      </c>
      <c r="AX66" s="2">
        <f>1/1000000*SUM(Residues!AX$15:BI$15)</f>
        <v>18.569478</v>
      </c>
      <c r="AY66" s="2">
        <f>1/1000000*SUM(Residues!AY$15:BJ$15)</f>
        <v>17.2882</v>
      </c>
      <c r="AZ66" s="2">
        <f>1/1000000*SUM(Residues!AZ$15:BK$15)</f>
        <v>17.709527999999999</v>
      </c>
      <c r="BA66" s="2">
        <f>1/1000000*SUM(Residues!BA$15:BL$15)</f>
        <v>18.715685000000001</v>
      </c>
      <c r="BB66" s="2">
        <f>1/1000000*SUM(Residues!BB$15:BM$15)</f>
        <v>18.420970999999998</v>
      </c>
      <c r="BC66" s="2">
        <f>1/1000000*SUM(Residues!BC$15:BN$15)</f>
        <v>17.936658999999999</v>
      </c>
      <c r="BD66" s="2">
        <f>1/1000000*SUM(Residues!BD$15:BO$15)</f>
        <v>17.884664000000001</v>
      </c>
      <c r="BE66" s="2">
        <f>1/1000000*SUM(Residues!BE$15:BP$15)</f>
        <v>17.670037000000001</v>
      </c>
      <c r="BF66" s="2">
        <f>1/1000000*SUM(Residues!BF$15:BQ$15)</f>
        <v>18.865864999999999</v>
      </c>
      <c r="BG66" s="2">
        <f>1/1000000*SUM(Residues!BG$15:BR$15)</f>
        <v>20.178910999999999</v>
      </c>
      <c r="BH66" s="2">
        <f>1/1000000*SUM(Residues!BH$15:BS$15)</f>
        <v>21.074437</v>
      </c>
      <c r="BI66" s="2">
        <f>1/1000000*SUM(Residues!BI$15:BT$15)</f>
        <v>21.341279999999998</v>
      </c>
      <c r="BJ66" s="2">
        <f>1/1000000*SUM(Residues!BJ$15:BU$15)</f>
        <v>21.640363999999998</v>
      </c>
      <c r="BK66" s="2">
        <f>1/1000000*SUM(Residues!BK$15:BV$15)</f>
        <v>22.928675999999999</v>
      </c>
      <c r="BL66" s="2">
        <f>1/1000000*SUM(Residues!BL$15:BW$15)</f>
        <v>23.239978999999998</v>
      </c>
      <c r="BM66" s="2">
        <f>1/1000000*SUM(Residues!BM$15:BX$15)</f>
        <v>23.984831</v>
      </c>
      <c r="BN66" s="2">
        <f>1/1000000*SUM(Residues!BN$15:BY$15)</f>
        <v>24.121244999999998</v>
      </c>
      <c r="BO66" s="2">
        <f>1/1000000*SUM(Residues!BO$15:BZ$15)</f>
        <v>24.558923</v>
      </c>
      <c r="BP66" s="2">
        <f>1/1000000*SUM(Residues!BP$15:CA$15)</f>
        <v>24.747218</v>
      </c>
      <c r="BQ66" s="2">
        <f>1/1000000*SUM(Residues!BQ$15:CB$15)</f>
        <v>24.420538999999998</v>
      </c>
      <c r="BR66" s="2">
        <f>1/1000000*SUM(Residues!BR$15:CC$15)</f>
        <v>23.133901999999999</v>
      </c>
      <c r="BS66" s="2">
        <f>1/1000000*SUM(Residues!BS$15:CD$15)</f>
        <v>21.404073</v>
      </c>
      <c r="BT66" s="2">
        <f>1/1000000*SUM(Residues!BT$15:CE$15)</f>
        <v>20.833928</v>
      </c>
      <c r="BU66" s="2">
        <f>1/1000000*SUM(Residues!BU$15:CF$15)</f>
        <v>20.840831999999999</v>
      </c>
      <c r="BV66" s="2">
        <f>1/1000000*SUM(Residues!BV$15:CG$15)</f>
        <v>21.172720999999999</v>
      </c>
      <c r="BW66" s="2">
        <f>1/1000000*SUM(Residues!BW$15:CH$15)</f>
        <v>21.049547</v>
      </c>
      <c r="BX66" s="2">
        <f>1/1000000*SUM(Residues!BX$15:CI$15)</f>
        <v>20.146052999999998</v>
      </c>
      <c r="BY66" s="2">
        <f>1/1000000*SUM(Residues!BY$15:CJ$15)</f>
        <v>18.791402999999999</v>
      </c>
      <c r="BZ66" s="2">
        <f>1/1000000*SUM(Residues!BZ$15:CK$15)</f>
        <v>18.205970999999998</v>
      </c>
      <c r="CA66" s="2">
        <f>1/1000000*SUM(Residues!CA$15:CL$15)</f>
        <v>17.580508999999999</v>
      </c>
      <c r="CB66" s="2">
        <f>1/1000000*SUM(Residues!CB$15:CM$15)</f>
        <v>16.153026999999998</v>
      </c>
      <c r="CC66" s="2">
        <f>1/1000000*SUM(Residues!CC$15:CN$15)</f>
        <v>15.427938999999999</v>
      </c>
      <c r="CD66" s="2">
        <f>1/1000000*SUM(Residues!CD$15:CO$15)</f>
        <v>14.998548</v>
      </c>
      <c r="CE66" s="2">
        <f>1/1000000*SUM(Residues!CE$15:CP$15)</f>
        <v>15.049474999999999</v>
      </c>
      <c r="CF66" s="2">
        <f>1/1000000*SUM(Residues!CF$15:CQ$15)</f>
        <v>14.167033</v>
      </c>
      <c r="CG66" s="2">
        <f>1/1000000*SUM(Residues!CG$15:CR$15)</f>
        <v>13.610144</v>
      </c>
      <c r="CH66" s="2">
        <f>1/1000000*SUM(Residues!CH$15:CS$15)</f>
        <v>12.765277999999999</v>
      </c>
      <c r="CI66" s="2">
        <f>1/1000000*SUM(Residues!CI$15:CT$15)</f>
        <v>12.101436999999999</v>
      </c>
      <c r="CJ66" s="2">
        <f>1/1000000*SUM(Residues!CJ$15:CU$15)</f>
        <v>11.939639999999999</v>
      </c>
      <c r="CK66" s="2">
        <f>1/1000000*SUM(Residues!CK$15:CV$15)</f>
        <v>11.277163</v>
      </c>
      <c r="CL66" s="2">
        <f>1/1000000*SUM(Residues!CL$15:CW$15)</f>
        <v>10.865815</v>
      </c>
      <c r="CM66" s="2">
        <f>1/1000000*SUM(Residues!CM$15:CX$15)</f>
        <v>10.331787</v>
      </c>
      <c r="CN66" s="2">
        <f>1/1000000*SUM(Residues!CN$15:CY$15)</f>
        <v>10.501937</v>
      </c>
      <c r="CO66" s="2">
        <f>1/1000000*SUM(Residues!CO$15:CZ$15)</f>
        <v>11.011578</v>
      </c>
      <c r="CP66" s="2">
        <f>1/1000000*SUM(Residues!CP$15:DA$15)</f>
        <v>11.175395999999999</v>
      </c>
      <c r="CQ66" s="2">
        <f>1/1000000*SUM(Residues!CQ$15:DB$15)</f>
        <v>11.075771</v>
      </c>
      <c r="CR66" s="2">
        <f>1/1000000*SUM(Residues!CR$15:DC$15)</f>
        <v>11.366942999999999</v>
      </c>
      <c r="CS66" s="2">
        <f>1/1000000*SUM(Residues!CS$15:DD$15)</f>
        <v>11.329198999999999</v>
      </c>
      <c r="CT66" s="2">
        <f>1/1000000*SUM(Residues!CT$15:DE$15)</f>
        <v>11.817264999999999</v>
      </c>
      <c r="CU66" s="2">
        <f>1/1000000*SUM(Residues!CU$15:DF$15)</f>
        <v>12.446415</v>
      </c>
      <c r="CV66" s="2">
        <f>1/1000000*SUM(Residues!CV$15:DG$15)</f>
        <v>12.545014</v>
      </c>
      <c r="CW66" s="2">
        <f>1/1000000*SUM(Residues!CW$15:DH$15)</f>
        <v>12.269560999999999</v>
      </c>
      <c r="CX66" s="2">
        <f>1/1000000*SUM(Residues!CX$15:DI$15)</f>
        <v>12.257849999999999</v>
      </c>
      <c r="CY66" s="2">
        <f>1/1000000*SUM(Residues!CY$15:DJ$15)</f>
        <v>12.798914999999999</v>
      </c>
      <c r="CZ66" s="2">
        <f>1/1000000*SUM(Residues!CZ$15:DK$15)</f>
        <v>13.220324</v>
      </c>
      <c r="DA66" s="2">
        <f>1/1000000*SUM(Residues!DA$15:DL$15)</f>
        <v>13.908890999999999</v>
      </c>
      <c r="DB66" s="2">
        <f>1/1000000*SUM(Residues!DB$15:DM$15)</f>
        <v>14.620287999999999</v>
      </c>
      <c r="DC66" s="2">
        <f>1/1000000*SUM(Residues!DC$15:DN$15)</f>
        <v>15.103916</v>
      </c>
      <c r="DD66" s="2">
        <f>1/1000000*SUM(Residues!DD$15:DO$15)</f>
        <v>15.478650999999999</v>
      </c>
      <c r="DE66" s="2">
        <f>1/1000000*SUM(Residues!DE$15:DP$15)</f>
        <v>15.902819999999998</v>
      </c>
      <c r="DF66" s="2">
        <f>1/1000000*SUM(Residues!DF$15:DQ$15)</f>
        <v>15.590802999999999</v>
      </c>
      <c r="DG66" s="2">
        <f>1/1000000*SUM(Residues!DG$15:DR$15)</f>
        <v>15.19567</v>
      </c>
      <c r="DH66" s="2">
        <f>1/1000000*SUM(Residues!DH$15:DS$15)</f>
        <v>14.735870999999999</v>
      </c>
      <c r="DI66" s="2">
        <f>1/1000000*SUM(Residues!DI$15:DT$15)</f>
        <v>14.836157</v>
      </c>
      <c r="DJ66" s="2">
        <f>1/1000000*SUM(Residues!DJ$15:DU$15)</f>
        <v>14.749818999999999</v>
      </c>
      <c r="DK66" s="2">
        <f>1/1000000*SUM(Residues!DK$15:DV$15)</f>
        <v>14.283939999999999</v>
      </c>
      <c r="DL66" s="2">
        <f>1/1000000*SUM(Residues!DL$15:DW$15)</f>
        <v>16.851206999999999</v>
      </c>
      <c r="DM66" s="2">
        <f>1/1000000*SUM(Residues!DM$15:DX$15)</f>
        <v>16.355840000000001</v>
      </c>
      <c r="DN66" s="2">
        <f>1/1000000*SUM(Residues!DN$15:DY$15)</f>
        <v>15.775174</v>
      </c>
      <c r="DO66" s="2">
        <f>1/1000000*SUM(Residues!DO$15:DZ$15)</f>
        <v>15.632482999999999</v>
      </c>
      <c r="DP66" s="2">
        <f>1/1000000*SUM(Residues!DP$15:EA$15)</f>
        <v>15.214074999999999</v>
      </c>
      <c r="DQ66" s="2">
        <f>1/1000000*SUM(Residues!DQ$15:EB$15)</f>
        <v>14.692483999999999</v>
      </c>
      <c r="DR66" s="2">
        <f>1/1000000*SUM(Residues!DR$15:EC$15)</f>
        <v>14.285053999999999</v>
      </c>
      <c r="DS66" s="2">
        <f>1/1000000*SUM(Residues!DS$15:ED$15)</f>
        <v>14.386341</v>
      </c>
      <c r="DT66" s="2">
        <f>1/1000000*SUM(Residues!DT$15:EE$15)</f>
        <v>15.197996999999999</v>
      </c>
      <c r="DU66" s="2">
        <f>1/1000000*SUM(Residues!DU$15:EF$15)</f>
        <v>15.715527</v>
      </c>
      <c r="DV66" s="2">
        <f>1/1000000*SUM(Residues!DV$15:EG$15)</f>
        <v>16.716456000000001</v>
      </c>
      <c r="DW66" s="2">
        <f>1/1000000*SUM(Residues!DW$15:EH$15)</f>
        <v>17.841555</v>
      </c>
      <c r="DX66" s="2">
        <f>1/1000000*SUM(Residues!DX$15:EI$15)</f>
        <v>15.627697</v>
      </c>
      <c r="DY66" s="2">
        <f>1/1000000*SUM(Residues!DY$15:EJ$15)</f>
        <v>16.812777000000001</v>
      </c>
      <c r="DZ66" s="2">
        <f>1/1000000*SUM(Residues!DZ$15:EK$15)</f>
        <v>18.410143999999999</v>
      </c>
      <c r="EA66" s="2">
        <f>1/1000000*SUM(Residues!EA$15:EL$15)</f>
        <v>19.563865</v>
      </c>
      <c r="EB66" s="2">
        <f>1/1000000*SUM(Residues!EB$15:EM$15)</f>
        <v>21.237513</v>
      </c>
      <c r="EC66" s="2">
        <f>1/1000000*SUM(Residues!EC$15:EN$15)</f>
        <v>22.793177999999997</v>
      </c>
      <c r="ED66" s="2">
        <f>1/1000000*SUM(Residues!ED$15:EO$15)</f>
        <v>24.017696999999998</v>
      </c>
      <c r="EE66" s="2">
        <f>1/1000000*SUM(Residues!EE$15:EP$15)</f>
        <v>24.303495999999999</v>
      </c>
      <c r="EF66" s="2">
        <f>1/1000000*SUM(Residues!EF$15:EQ$15)</f>
        <v>24.322972</v>
      </c>
      <c r="EG66" s="2">
        <f>1/1000000*SUM(Residues!EG$15:ER$15)</f>
        <v>24.886360999999997</v>
      </c>
      <c r="EH66" s="2">
        <f>1/1000000*SUM(Residues!EH$15:ES$15)</f>
        <v>24.298835999999998</v>
      </c>
      <c r="EI66" s="2">
        <f>1/1000000*SUM(Residues!EI$15:ET$15)</f>
        <v>24.053442</v>
      </c>
      <c r="EJ66" s="2">
        <f>1/1000000*SUM(Residues!EJ$15:EU$15)</f>
        <v>24.433762999999999</v>
      </c>
      <c r="EK66" s="2">
        <f>1/1000000*SUM(Residues!EK$15:EV$15)</f>
        <v>23.577341999999998</v>
      </c>
      <c r="EL66" s="2">
        <f>1/1000000*SUM(Residues!EL$15:EW$15)</f>
        <v>22.282812999999997</v>
      </c>
      <c r="EM66" s="2">
        <f>1/1000000*SUM(Residues!EM$15:EX$15)</f>
        <v>22.866745999999999</v>
      </c>
      <c r="EN66" s="2">
        <f>1/1000000*SUM(Residues!EN$15:EY$15)</f>
        <v>23.022044999999999</v>
      </c>
      <c r="EO66" s="2">
        <f>1/1000000*SUM(Residues!EO$15:EZ$15)</f>
        <v>23.279911999999999</v>
      </c>
      <c r="EP66" s="2">
        <f>1/1000000*SUM(Residues!EP$15:FA$15)</f>
        <v>24.366322999999998</v>
      </c>
      <c r="EQ66" s="2">
        <f>1/1000000*SUM(Residues!EQ$15:FB$15)</f>
        <v>25.010088999999997</v>
      </c>
      <c r="ER66" s="2">
        <f>1/1000000*SUM(Residues!ER$15:FC$15)</f>
        <v>25.301765999999997</v>
      </c>
      <c r="ES66" s="2">
        <f>1/1000000*SUM(Residues!ES$15:FD$15)</f>
        <v>24.296227999999999</v>
      </c>
      <c r="ET66" s="2">
        <f>1/1000000*SUM(Residues!ET$15:FE$15)</f>
        <v>24.018241999999997</v>
      </c>
      <c r="EU66" s="2">
        <f>1/1000000*SUM(Residues!EU$15:FF$15)</f>
        <v>23.102259999999998</v>
      </c>
      <c r="EV66" s="2">
        <f>1/1000000*SUM(Residues!EV$15:FG$15)</f>
        <v>24.851122</v>
      </c>
      <c r="EW66" s="2">
        <f>1/1000000*SUM(Residues!EW$15:FH$15)</f>
        <v>23.852834999999999</v>
      </c>
      <c r="EX66" s="2">
        <f>1/1000000*SUM(Residues!EX$15:FI$15)</f>
        <v>22.878053999999999</v>
      </c>
      <c r="EY66" s="2">
        <f>1/1000000*SUM(Residues!EY$15:FJ$15)</f>
        <v>20.115162999999999</v>
      </c>
      <c r="EZ66" s="2">
        <f>1/1000000*SUM(Residues!EZ$15:FK$15)</f>
        <v>17.465161999999999</v>
      </c>
      <c r="FA66" s="2">
        <f>1/1000000*SUM(Residues!FA$15:FL$15)</f>
        <v>15.227950999999999</v>
      </c>
      <c r="FB66" s="2">
        <f>1/1000000*SUM(Residues!FB$15:FM$15)</f>
        <v>12.44092</v>
      </c>
      <c r="FC66" s="2">
        <f>1/1000000*SUM(Residues!FC$15:FN$15)</f>
        <v>11.569144</v>
      </c>
      <c r="FD66" s="2">
        <f>1/1000000*SUM(Residues!FD$15:FO$15)</f>
        <v>11.432563</v>
      </c>
      <c r="FE66" s="2">
        <f>1/1000000*SUM(Residues!FE$15:FP$15)</f>
        <v>11.719645</v>
      </c>
      <c r="FF66" s="2">
        <f>1/1000000*SUM(Residues!FF$15:FQ$15)</f>
        <v>12.111960999999999</v>
      </c>
      <c r="FG66" s="2">
        <f>1/1000000*SUM(Residues!FG$15:FR$15)</f>
        <v>12.864559</v>
      </c>
      <c r="FH66" s="2">
        <f>1/1000000*SUM(Residues!FH$15:FS$15)</f>
        <v>10.330472</v>
      </c>
      <c r="FI66" s="2">
        <f>1/1000000*SUM(Residues!FI$15:FT$15)</f>
        <v>11.049102</v>
      </c>
      <c r="FJ66" s="2">
        <f>1/1000000*SUM(Residues!FJ$15:FU$15)</f>
        <v>11.771403999999999</v>
      </c>
      <c r="FK66" s="2">
        <f>1/1000000*SUM(Residues!FK$15:FV$15)</f>
        <v>12.263282</v>
      </c>
      <c r="FL66" s="2">
        <f>1/1000000*SUM(Residues!FL$15:FW$15)</f>
        <v>11.717675</v>
      </c>
      <c r="FM66" s="2">
        <f>1/1000000*SUM(Residues!FM$15:FX$15)</f>
        <v>11.272824999999999</v>
      </c>
      <c r="FN66" s="2">
        <f>1/1000000*SUM(Residues!FN$15:FY$15)</f>
        <v>10.962738</v>
      </c>
    </row>
    <row r="67" spans="1:170">
      <c r="A67" t="str">
        <f>Pellets!A$16</f>
        <v>Germany</v>
      </c>
      <c r="B67" s="2">
        <f>1/1000000*SUM(Residues!B$16:M$16)</f>
        <v>8.9707989999999995</v>
      </c>
      <c r="C67" s="2">
        <f>1/1000000*SUM(Residues!C$16:N$16)</f>
        <v>8.9847059999999992</v>
      </c>
      <c r="D67" s="2">
        <f>1/1000000*SUM(Residues!D$16:O$16)</f>
        <v>9.1903869999999994</v>
      </c>
      <c r="E67" s="2">
        <f>1/1000000*SUM(Residues!E$16:P$16)</f>
        <v>8.628539</v>
      </c>
      <c r="F67" s="2">
        <f>1/1000000*SUM(Residues!F$16:Q$16)</f>
        <v>8.6138359999999992</v>
      </c>
      <c r="G67" s="2">
        <f>1/1000000*SUM(Residues!G$16:R$16)</f>
        <v>8.6021879999999999</v>
      </c>
      <c r="H67" s="2">
        <f>1/1000000*SUM(Residues!H$16:S$16)</f>
        <v>8.3329779999999989</v>
      </c>
      <c r="I67" s="2">
        <f>1/1000000*SUM(Residues!I$16:T$16)</f>
        <v>8.3080939999999988</v>
      </c>
      <c r="J67" s="2">
        <f>1/1000000*SUM(Residues!J$16:U$16)</f>
        <v>8.3539729999999999</v>
      </c>
      <c r="K67" s="2">
        <f>1/1000000*SUM(Residues!K$16:V$16)</f>
        <v>8.4830729999999992</v>
      </c>
      <c r="L67" s="2">
        <f>1/1000000*SUM(Residues!L$16:W$16)</f>
        <v>8.5587649999999993</v>
      </c>
      <c r="M67" s="2">
        <f>1/1000000*SUM(Residues!M$16:X$16)</f>
        <v>8.5789189999999991</v>
      </c>
      <c r="N67" s="2">
        <f>1/1000000*SUM(Residues!N$16:Y$16)</f>
        <v>8.4761100000000003</v>
      </c>
      <c r="O67" s="2">
        <f>1/1000000*SUM(Residues!O$16:Z$16)</f>
        <v>8.6802979999999987</v>
      </c>
      <c r="P67" s="2">
        <f>1/1000000*SUM(Residues!P$16:AA$16)</f>
        <v>8.6957179999999994</v>
      </c>
      <c r="Q67" s="2">
        <f>1/1000000*SUM(Residues!Q$16:AB$16)</f>
        <v>9.0485860000000002</v>
      </c>
      <c r="R67" s="2">
        <f>1/1000000*SUM(Residues!R$16:AC$16)</f>
        <v>8.7130469999999995</v>
      </c>
      <c r="S67" s="2">
        <f>1/1000000*SUM(Residues!S$16:AD$16)</f>
        <v>8.6597039999999996</v>
      </c>
      <c r="T67" s="2">
        <f>1/1000000*SUM(Residues!T$16:AE$16)</f>
        <v>8.7906370000000003</v>
      </c>
      <c r="U67" s="2">
        <f>1/1000000*SUM(Residues!U$16:AF$16)</f>
        <v>8.8335049999999988</v>
      </c>
      <c r="V67" s="2">
        <f>1/1000000*SUM(Residues!V$16:AG$16)</f>
        <v>8.991187</v>
      </c>
      <c r="W67" s="2">
        <f>1/1000000*SUM(Residues!W$16:AH$16)</f>
        <v>8.8787570000000002</v>
      </c>
      <c r="X67" s="2">
        <f>1/1000000*SUM(Residues!X$16:AI$16)</f>
        <v>8.8789210000000001</v>
      </c>
      <c r="Y67" s="2">
        <f>1/1000000*SUM(Residues!Y$16:AJ$16)</f>
        <v>8.8864520000000002</v>
      </c>
      <c r="Z67" s="2">
        <f>1/1000000*SUM(Residues!Z$16:AK$16)</f>
        <v>8.9828169999999989</v>
      </c>
      <c r="AA67" s="2">
        <f>1/1000000*SUM(Residues!AA$16:AL$16)</f>
        <v>9.2058219999999995</v>
      </c>
      <c r="AB67" s="2">
        <f>1/1000000*SUM(Residues!AB$16:AM$16)</f>
        <v>9.1265780000000003</v>
      </c>
      <c r="AC67" s="2">
        <f>1/1000000*SUM(Residues!AC$16:AN$16)</f>
        <v>8.5070359999999994</v>
      </c>
      <c r="AD67" s="2">
        <f>1/1000000*SUM(Residues!AD$16:AO$16)</f>
        <v>8.4227150000000002</v>
      </c>
      <c r="AE67" s="2">
        <f>1/1000000*SUM(Residues!AE$16:AP$16)</f>
        <v>8.4391749999999988</v>
      </c>
      <c r="AF67" s="2">
        <f>1/1000000*SUM(Residues!AF$16:AQ$16)</f>
        <v>8.2832670000000004</v>
      </c>
      <c r="AG67" s="2">
        <f>1/1000000*SUM(Residues!AG$16:AR$16)</f>
        <v>8.1383329999999994</v>
      </c>
      <c r="AH67" s="2">
        <f>1/1000000*SUM(Residues!AH$16:AS$16)</f>
        <v>7.8657979999999998</v>
      </c>
      <c r="AI67" s="2">
        <f>1/1000000*SUM(Residues!AI$16:AT$16)</f>
        <v>7.6504159999999999</v>
      </c>
      <c r="AJ67" s="2">
        <f>1/1000000*SUM(Residues!AJ$16:AU$16)</f>
        <v>7.4232429999999994</v>
      </c>
      <c r="AK67" s="2">
        <f>1/1000000*SUM(Residues!AK$16:AV$16)</f>
        <v>7.1789749999999994</v>
      </c>
      <c r="AL67" s="2">
        <f>1/1000000*SUM(Residues!AL$16:AW$16)</f>
        <v>6.9422699999999997</v>
      </c>
      <c r="AM67" s="2">
        <f>1/1000000*SUM(Residues!AM$16:AX$16)</f>
        <v>7.1645369999999993</v>
      </c>
      <c r="AN67" s="2">
        <f>1/1000000*SUM(Residues!AN$16:AY$16)</f>
        <v>7.5350469999999996</v>
      </c>
      <c r="AO67" s="2">
        <f>1/1000000*SUM(Residues!AO$16:AZ$16)</f>
        <v>8.626123999999999</v>
      </c>
      <c r="AP67" s="2">
        <f>1/1000000*SUM(Residues!AP$16:BA$16)</f>
        <v>9.5123219999999993</v>
      </c>
      <c r="AQ67" s="2">
        <f>1/1000000*SUM(Residues!AQ$16:BB$16)</f>
        <v>9.8583379999999998</v>
      </c>
      <c r="AR67" s="2">
        <f>1/1000000*SUM(Residues!AR$16:BC$16)</f>
        <v>10.272713999999999</v>
      </c>
      <c r="AS67" s="2">
        <f>1/1000000*SUM(Residues!AS$16:BD$16)</f>
        <v>10.775558999999999</v>
      </c>
      <c r="AT67" s="2">
        <f>1/1000000*SUM(Residues!AT$16:BE$16)</f>
        <v>11.271035999999999</v>
      </c>
      <c r="AU67" s="2">
        <f>1/1000000*SUM(Residues!AU$16:BF$16)</f>
        <v>11.843114</v>
      </c>
      <c r="AV67" s="2">
        <f>1/1000000*SUM(Residues!AV$16:BG$16)</f>
        <v>12.218112999999999</v>
      </c>
      <c r="AW67" s="2">
        <f>1/1000000*SUM(Residues!AW$16:BH$16)</f>
        <v>12.47273</v>
      </c>
      <c r="AX67" s="2">
        <f>1/1000000*SUM(Residues!AX$16:BI$16)</f>
        <v>12.802356</v>
      </c>
      <c r="AY67" s="2">
        <f>1/1000000*SUM(Residues!AY$16:BJ$16)</f>
        <v>12.698449999999999</v>
      </c>
      <c r="AZ67" s="2">
        <f>1/1000000*SUM(Residues!AZ$16:BK$16)</f>
        <v>12.641014999999999</v>
      </c>
      <c r="BA67" s="2">
        <f>1/1000000*SUM(Residues!BA$16:BL$16)</f>
        <v>12.661835</v>
      </c>
      <c r="BB67" s="2">
        <f>1/1000000*SUM(Residues!BB$16:BM$16)</f>
        <v>12.629631999999999</v>
      </c>
      <c r="BC67" s="2">
        <f>1/1000000*SUM(Residues!BC$16:BN$16)</f>
        <v>12.912972999999999</v>
      </c>
      <c r="BD67" s="2">
        <f>1/1000000*SUM(Residues!BD$16:BO$16)</f>
        <v>13.655408999999999</v>
      </c>
      <c r="BE67" s="2">
        <f>1/1000000*SUM(Residues!BE$16:BP$16)</f>
        <v>14.174538</v>
      </c>
      <c r="BF67" s="2">
        <f>1/1000000*SUM(Residues!BF$16:BQ$16)</f>
        <v>14.635765999999998</v>
      </c>
      <c r="BG67" s="2">
        <f>1/1000000*SUM(Residues!BG$16:BR$16)</f>
        <v>15.503703999999999</v>
      </c>
      <c r="BH67" s="2">
        <f>1/1000000*SUM(Residues!BH$16:BS$16)</f>
        <v>16.358741999999999</v>
      </c>
      <c r="BI67" s="2">
        <f>1/1000000*SUM(Residues!BI$16:BT$16)</f>
        <v>17.531126999999998</v>
      </c>
      <c r="BJ67" s="2">
        <f>1/1000000*SUM(Residues!BJ$16:BU$16)</f>
        <v>18.503057999999999</v>
      </c>
      <c r="BK67" s="2">
        <f>1/1000000*SUM(Residues!BK$16:BV$16)</f>
        <v>19.983297</v>
      </c>
      <c r="BL67" s="2">
        <f>1/1000000*SUM(Residues!BL$16:BW$16)</f>
        <v>21.334838999999999</v>
      </c>
      <c r="BM67" s="2">
        <f>1/1000000*SUM(Residues!BM$16:BX$16)</f>
        <v>22.363458999999999</v>
      </c>
      <c r="BN67" s="2">
        <f>1/1000000*SUM(Residues!BN$16:BY$16)</f>
        <v>23.368020999999999</v>
      </c>
      <c r="BO67" s="2">
        <f>1/1000000*SUM(Residues!BO$16:BZ$16)</f>
        <v>24.064125999999998</v>
      </c>
      <c r="BP67" s="2">
        <f>1/1000000*SUM(Residues!BP$16:CA$16)</f>
        <v>24.185693999999998</v>
      </c>
      <c r="BQ67" s="2">
        <f>1/1000000*SUM(Residues!BQ$16:CB$16)</f>
        <v>23.957445</v>
      </c>
      <c r="BR67" s="2">
        <f>1/1000000*SUM(Residues!BR$16:CC$16)</f>
        <v>24.204398999999999</v>
      </c>
      <c r="BS67" s="2">
        <f>1/1000000*SUM(Residues!BS$16:CD$16)</f>
        <v>23.861214</v>
      </c>
      <c r="BT67" s="2">
        <f>1/1000000*SUM(Residues!BT$16:CE$16)</f>
        <v>23.279664999999998</v>
      </c>
      <c r="BU67" s="2">
        <f>1/1000000*SUM(Residues!BU$16:CF$16)</f>
        <v>23.120863999999997</v>
      </c>
      <c r="BV67" s="2">
        <f>1/1000000*SUM(Residues!BV$16:CG$16)</f>
        <v>22.744313999999999</v>
      </c>
      <c r="BW67" s="2">
        <f>1/1000000*SUM(Residues!BW$16:CH$16)</f>
        <v>21.477031999999998</v>
      </c>
      <c r="BX67" s="2">
        <f>1/1000000*SUM(Residues!BX$16:CI$16)</f>
        <v>21.118613999999997</v>
      </c>
      <c r="BY67" s="2">
        <f>1/1000000*SUM(Residues!BY$16:CJ$16)</f>
        <v>20.256487999999997</v>
      </c>
      <c r="BZ67" s="2">
        <f>1/1000000*SUM(Residues!BZ$16:CK$16)</f>
        <v>19.374219999999998</v>
      </c>
      <c r="CA67" s="2">
        <f>1/1000000*SUM(Residues!CA$16:CL$16)</f>
        <v>19.306971999999998</v>
      </c>
      <c r="CB67" s="2">
        <f>1/1000000*SUM(Residues!CB$16:CM$16)</f>
        <v>19.026311</v>
      </c>
      <c r="CC67" s="2">
        <f>1/1000000*SUM(Residues!CC$16:CN$16)</f>
        <v>19.218263999999998</v>
      </c>
      <c r="CD67" s="2">
        <f>1/1000000*SUM(Residues!CD$16:CO$16)</f>
        <v>19.063558999999998</v>
      </c>
      <c r="CE67" s="2">
        <f>1/1000000*SUM(Residues!CE$16:CP$16)</f>
        <v>18.522856999999998</v>
      </c>
      <c r="CF67" s="2">
        <f>1/1000000*SUM(Residues!CF$16:CQ$16)</f>
        <v>18.553701</v>
      </c>
      <c r="CG67" s="2">
        <f>1/1000000*SUM(Residues!CG$16:CR$16)</f>
        <v>18.272991999999999</v>
      </c>
      <c r="CH67" s="2">
        <f>1/1000000*SUM(Residues!CH$16:CS$16)</f>
        <v>18.509257999999999</v>
      </c>
      <c r="CI67" s="2">
        <f>1/1000000*SUM(Residues!CI$16:CT$16)</f>
        <v>19.138479</v>
      </c>
      <c r="CJ67" s="2">
        <f>1/1000000*SUM(Residues!CJ$16:CU$16)</f>
        <v>19.114290999999998</v>
      </c>
      <c r="CK67" s="2">
        <f>1/1000000*SUM(Residues!CK$16:CV$16)</f>
        <v>19.661125999999999</v>
      </c>
      <c r="CL67" s="2">
        <f>1/1000000*SUM(Residues!CL$16:CW$16)</f>
        <v>20.084607999999999</v>
      </c>
      <c r="CM67" s="2">
        <f>1/1000000*SUM(Residues!CM$16:CX$16)</f>
        <v>19.772721000000001</v>
      </c>
      <c r="CN67" s="2">
        <f>1/1000000*SUM(Residues!CN$16:CY$16)</f>
        <v>20.076998</v>
      </c>
      <c r="CO67" s="2">
        <f>1/1000000*SUM(Residues!CO$16:CZ$16)</f>
        <v>19.940321999999998</v>
      </c>
      <c r="CP67" s="2">
        <f>1/1000000*SUM(Residues!CP$16:DA$16)</f>
        <v>20.381225000000001</v>
      </c>
      <c r="CQ67" s="2">
        <f>1/1000000*SUM(Residues!CQ$16:DB$16)</f>
        <v>21.127164999999998</v>
      </c>
      <c r="CR67" s="2">
        <f>1/1000000*SUM(Residues!CR$16:DC$16)</f>
        <v>21.545040999999998</v>
      </c>
      <c r="CS67" s="2">
        <f>1/1000000*SUM(Residues!CS$16:DD$16)</f>
        <v>21.544135999999998</v>
      </c>
      <c r="CT67" s="2">
        <f>1/1000000*SUM(Residues!CT$16:DE$16)</f>
        <v>21.472577999999999</v>
      </c>
      <c r="CU67" s="2">
        <f>1/1000000*SUM(Residues!CU$16:DF$16)</f>
        <v>21.495531</v>
      </c>
      <c r="CV67" s="2">
        <f>1/1000000*SUM(Residues!CV$16:DG$16)</f>
        <v>21.773274999999998</v>
      </c>
      <c r="CW67" s="2">
        <f>1/1000000*SUM(Residues!CW$16:DH$16)</f>
        <v>21.074356999999999</v>
      </c>
      <c r="CX67" s="2">
        <f>1/1000000*SUM(Residues!CX$16:DI$16)</f>
        <v>20.646643999999998</v>
      </c>
      <c r="CY67" s="2">
        <f>1/1000000*SUM(Residues!CY$16:DJ$16)</f>
        <v>21.023883999999999</v>
      </c>
      <c r="CZ67" s="2">
        <f>1/1000000*SUM(Residues!CZ$16:DK$16)</f>
        <v>20.718782999999998</v>
      </c>
      <c r="DA67" s="2">
        <f>1/1000000*SUM(Residues!DA$16:DL$16)</f>
        <v>20.508637</v>
      </c>
      <c r="DB67" s="2">
        <f>1/1000000*SUM(Residues!DB$16:DM$16)</f>
        <v>19.48854</v>
      </c>
      <c r="DC67" s="2">
        <f>1/1000000*SUM(Residues!DC$16:DN$16)</f>
        <v>18.687853</v>
      </c>
      <c r="DD67" s="2">
        <f>1/1000000*SUM(Residues!DD$16:DO$16)</f>
        <v>17.825006999999999</v>
      </c>
      <c r="DE67" s="2">
        <f>1/1000000*SUM(Residues!DE$16:DP$16)</f>
        <v>17.205231999999999</v>
      </c>
      <c r="DF67" s="2">
        <f>1/1000000*SUM(Residues!DF$16:DQ$16)</f>
        <v>16.807462999999998</v>
      </c>
      <c r="DG67" s="2">
        <f>1/1000000*SUM(Residues!DG$16:DR$16)</f>
        <v>16.481465</v>
      </c>
      <c r="DH67" s="2">
        <f>1/1000000*SUM(Residues!DH$16:DS$16)</f>
        <v>15.762984999999999</v>
      </c>
      <c r="DI67" s="2">
        <f>1/1000000*SUM(Residues!DI$16:DT$16)</f>
        <v>15.601348999999999</v>
      </c>
      <c r="DJ67" s="2">
        <f>1/1000000*SUM(Residues!DJ$16:DU$16)</f>
        <v>15.55918</v>
      </c>
      <c r="DK67" s="2">
        <f>1/1000000*SUM(Residues!DK$16:DV$16)</f>
        <v>15.252751999999999</v>
      </c>
      <c r="DL67" s="2">
        <f>1/1000000*SUM(Residues!DL$16:DW$16)</f>
        <v>15.678151999999999</v>
      </c>
      <c r="DM67" s="2">
        <f>1/1000000*SUM(Residues!DM$16:DX$16)</f>
        <v>15.626011</v>
      </c>
      <c r="DN67" s="2">
        <f>1/1000000*SUM(Residues!DN$16:DY$16)</f>
        <v>16.181387999999998</v>
      </c>
      <c r="DO67" s="2">
        <f>1/1000000*SUM(Residues!DO$16:DZ$16)</f>
        <v>16.310848</v>
      </c>
      <c r="DP67" s="2">
        <f>1/1000000*SUM(Residues!DP$16:EA$16)</f>
        <v>16.715617999999999</v>
      </c>
      <c r="DQ67" s="2">
        <f>1/1000000*SUM(Residues!DQ$16:EB$16)</f>
        <v>16.703244999999999</v>
      </c>
      <c r="DR67" s="2">
        <f>1/1000000*SUM(Residues!DR$16:EC$16)</f>
        <v>16.548725000000001</v>
      </c>
      <c r="DS67" s="2">
        <f>1/1000000*SUM(Residues!DS$16:ED$16)</f>
        <v>16.644051999999999</v>
      </c>
      <c r="DT67" s="2">
        <f>1/1000000*SUM(Residues!DT$16:EE$16)</f>
        <v>17.268457999999999</v>
      </c>
      <c r="DU67" s="2">
        <f>1/1000000*SUM(Residues!DU$16:EF$16)</f>
        <v>18.406015999999997</v>
      </c>
      <c r="DV67" s="2">
        <f>1/1000000*SUM(Residues!DV$16:EG$16)</f>
        <v>18.648606999999998</v>
      </c>
      <c r="DW67" s="2">
        <f>1/1000000*SUM(Residues!DW$16:EH$16)</f>
        <v>18.542763999999998</v>
      </c>
      <c r="DX67" s="2">
        <f>1/1000000*SUM(Residues!DX$16:EI$16)</f>
        <v>18.870491999999999</v>
      </c>
      <c r="DY67" s="2">
        <f>1/1000000*SUM(Residues!DY$16:EJ$16)</f>
        <v>19.216594000000001</v>
      </c>
      <c r="DZ67" s="2">
        <f>1/1000000*SUM(Residues!DZ$16:EK$16)</f>
        <v>18.722246999999999</v>
      </c>
      <c r="EA67" s="2">
        <f>1/1000000*SUM(Residues!EA$16:EL$16)</f>
        <v>18.989248</v>
      </c>
      <c r="EB67" s="2">
        <f>1/1000000*SUM(Residues!EB$16:EM$16)</f>
        <v>19.193795999999999</v>
      </c>
      <c r="EC67" s="2">
        <f>1/1000000*SUM(Residues!EC$16:EN$16)</f>
        <v>19.566962</v>
      </c>
      <c r="ED67" s="2">
        <f>1/1000000*SUM(Residues!ED$16:EO$16)</f>
        <v>19.874088</v>
      </c>
      <c r="EE67" s="2">
        <f>1/1000000*SUM(Residues!EE$16:EP$16)</f>
        <v>19.730439999999998</v>
      </c>
      <c r="EF67" s="2">
        <f>1/1000000*SUM(Residues!EF$16:EQ$16)</f>
        <v>19.702347</v>
      </c>
      <c r="EG67" s="2">
        <f>1/1000000*SUM(Residues!EG$16:ER$16)</f>
        <v>20.104060999999998</v>
      </c>
      <c r="EH67" s="2">
        <f>1/1000000*SUM(Residues!EH$16:ES$16)</f>
        <v>20.299734000000001</v>
      </c>
      <c r="EI67" s="2">
        <f>1/1000000*SUM(Residues!EI$16:ET$16)</f>
        <v>20.924343999999998</v>
      </c>
      <c r="EJ67" s="2">
        <f>1/1000000*SUM(Residues!EJ$16:EU$16)</f>
        <v>20.451325999999998</v>
      </c>
      <c r="EK67" s="2">
        <f>1/1000000*SUM(Residues!EK$16:EV$16)</f>
        <v>21.035594</v>
      </c>
      <c r="EL67" s="2">
        <f>1/1000000*SUM(Residues!EL$16:EW$16)</f>
        <v>20.966934999999999</v>
      </c>
      <c r="EM67" s="2">
        <f>1/1000000*SUM(Residues!EM$16:EX$16)</f>
        <v>22.982852999999999</v>
      </c>
      <c r="EN67" s="2">
        <f>1/1000000*SUM(Residues!EN$16:EY$16)</f>
        <v>23.752500999999999</v>
      </c>
      <c r="EO67" s="2">
        <f>1/1000000*SUM(Residues!EO$16:EZ$16)</f>
        <v>24.189923</v>
      </c>
      <c r="EP67" s="2">
        <f>1/1000000*SUM(Residues!EP$16:FA$16)</f>
        <v>24.513484999999999</v>
      </c>
      <c r="EQ67" s="2">
        <f>1/1000000*SUM(Residues!EQ$16:FB$16)</f>
        <v>24.810269999999999</v>
      </c>
      <c r="ER67" s="2">
        <f>1/1000000*SUM(Residues!ER$16:FC$16)</f>
        <v>24.02009</v>
      </c>
      <c r="ES67" s="2">
        <f>1/1000000*SUM(Residues!ES$16:FD$16)</f>
        <v>22.497398</v>
      </c>
      <c r="ET67" s="2">
        <f>1/1000000*SUM(Residues!ET$16:FE$16)</f>
        <v>21.473723</v>
      </c>
      <c r="EU67" s="2">
        <f>1/1000000*SUM(Residues!EU$16:FF$16)</f>
        <v>20.706377</v>
      </c>
      <c r="EV67" s="2">
        <f>1/1000000*SUM(Residues!EV$16:FG$16)</f>
        <v>21.778876</v>
      </c>
      <c r="EW67" s="2">
        <f>1/1000000*SUM(Residues!EW$16:FH$16)</f>
        <v>20.749886999999998</v>
      </c>
      <c r="EX67" s="2">
        <f>1/1000000*SUM(Residues!EX$16:FI$16)</f>
        <v>20.574922000000001</v>
      </c>
      <c r="EY67" s="2">
        <f>1/1000000*SUM(Residues!EY$16:FJ$16)</f>
        <v>18.144850999999999</v>
      </c>
      <c r="EZ67" s="2">
        <f>1/1000000*SUM(Residues!EZ$16:FK$16)</f>
        <v>17.070633000000001</v>
      </c>
      <c r="FA67" s="2">
        <f>1/1000000*SUM(Residues!FA$16:FL$16)</f>
        <v>16.331277</v>
      </c>
      <c r="FB67" s="2">
        <f>1/1000000*SUM(Residues!FB$16:FM$16)</f>
        <v>15.481983999999999</v>
      </c>
      <c r="FC67" s="2">
        <f>1/1000000*SUM(Residues!FC$16:FN$16)</f>
        <v>14.56077</v>
      </c>
      <c r="FD67" s="2">
        <f>1/1000000*SUM(Residues!FD$16:FO$16)</f>
        <v>15.00704</v>
      </c>
      <c r="FE67" s="2">
        <f>1/1000000*SUM(Residues!FE$16:FP$16)</f>
        <v>15.463611999999999</v>
      </c>
      <c r="FF67" s="2">
        <f>1/1000000*SUM(Residues!FF$16:FQ$16)</f>
        <v>15.705903999999999</v>
      </c>
      <c r="FG67" s="2">
        <f>1/1000000*SUM(Residues!FG$16:FR$16)</f>
        <v>15.286309999999999</v>
      </c>
      <c r="FH67" s="2">
        <f>1/1000000*SUM(Residues!FH$16:FS$16)</f>
        <v>13.440588</v>
      </c>
      <c r="FI67" s="2">
        <f>1/1000000*SUM(Residues!FI$16:FT$16)</f>
        <v>13.321149</v>
      </c>
      <c r="FJ67" s="2">
        <f>1/1000000*SUM(Residues!FJ$16:FU$16)</f>
        <v>13.315780999999999</v>
      </c>
      <c r="FK67" s="2">
        <f>1/1000000*SUM(Residues!FK$16:FV$16)</f>
        <v>13.126116</v>
      </c>
      <c r="FL67" s="2">
        <f>1/1000000*SUM(Residues!FL$16:FW$16)</f>
        <v>12.128463999999999</v>
      </c>
      <c r="FM67" s="2">
        <f>1/1000000*SUM(Residues!FM$16:FX$16)</f>
        <v>11.519833</v>
      </c>
      <c r="FN67" s="2">
        <f>1/1000000*SUM(Residues!FN$16:FY$16)</f>
        <v>11.075244999999999</v>
      </c>
    </row>
    <row r="68" spans="1:170">
      <c r="A68" t="str">
        <f>Pellets!A$23</f>
        <v>Luxembourg</v>
      </c>
      <c r="B68" s="2">
        <f>1/1000000*SUM(Residues!B$23:M$23)</f>
        <v>4.497223</v>
      </c>
      <c r="C68" s="2">
        <f>1/1000000*SUM(Residues!C$23:N$23)</f>
        <v>4.4759419999999999</v>
      </c>
      <c r="D68" s="2">
        <f>1/1000000*SUM(Residues!D$23:O$23)</f>
        <v>5.0212459999999997</v>
      </c>
      <c r="E68" s="2">
        <f>1/1000000*SUM(Residues!E$23:P$23)</f>
        <v>5.5962529999999999</v>
      </c>
      <c r="F68" s="2">
        <f>1/1000000*SUM(Residues!F$23:Q$23)</f>
        <v>6.0436169999999994</v>
      </c>
      <c r="G68" s="2">
        <f>1/1000000*SUM(Residues!G$23:R$23)</f>
        <v>6.3161209999999999</v>
      </c>
      <c r="H68" s="2">
        <f>1/1000000*SUM(Residues!H$23:S$23)</f>
        <v>6.4338790000000001</v>
      </c>
      <c r="I68" s="2">
        <f>1/1000000*SUM(Residues!I$23:T$23)</f>
        <v>6.5114099999999997</v>
      </c>
      <c r="J68" s="2">
        <f>1/1000000*SUM(Residues!J$23:U$23)</f>
        <v>6.4602499999999994</v>
      </c>
      <c r="K68" s="2">
        <f>1/1000000*SUM(Residues!K$23:V$23)</f>
        <v>6.6374329999999997</v>
      </c>
      <c r="L68" s="2">
        <f>1/1000000*SUM(Residues!L$23:W$23)</f>
        <v>6.7470749999999997</v>
      </c>
      <c r="M68" s="2">
        <f>1/1000000*SUM(Residues!M$23:X$23)</f>
        <v>6.8001489999999993</v>
      </c>
      <c r="N68" s="2">
        <f>1/1000000*SUM(Residues!N$23:Y$23)</f>
        <v>7.0115509999999999</v>
      </c>
      <c r="O68" s="2">
        <f>1/1000000*SUM(Residues!O$23:Z$23)</f>
        <v>7.2847529999999994</v>
      </c>
      <c r="P68" s="2">
        <f>1/1000000*SUM(Residues!P$23:AA$23)</f>
        <v>6.9192960000000001</v>
      </c>
      <c r="Q68" s="2">
        <f>1/1000000*SUM(Residues!Q$23:AB$23)</f>
        <v>6.5502009999999995</v>
      </c>
      <c r="R68" s="2">
        <f>1/1000000*SUM(Residues!R$23:AC$23)</f>
        <v>6.2868599999999999</v>
      </c>
      <c r="S68" s="2">
        <f>1/1000000*SUM(Residues!S$23:AD$23)</f>
        <v>6.0101100000000001</v>
      </c>
      <c r="T68" s="2">
        <f>1/1000000*SUM(Residues!T$23:AE$23)</f>
        <v>5.7744669999999996</v>
      </c>
      <c r="U68" s="2">
        <f>1/1000000*SUM(Residues!U$23:AF$23)</f>
        <v>5.5982829999999995</v>
      </c>
      <c r="V68" s="2">
        <f>1/1000000*SUM(Residues!V$23:AG$23)</f>
        <v>5.5810709999999997</v>
      </c>
      <c r="W68" s="2">
        <f>1/1000000*SUM(Residues!W$23:AH$23)</f>
        <v>5.387149</v>
      </c>
      <c r="X68" s="2">
        <f>1/1000000*SUM(Residues!X$23:AI$23)</f>
        <v>5.3233470000000001</v>
      </c>
      <c r="Y68" s="2">
        <f>1/1000000*SUM(Residues!Y$23:AJ$23)</f>
        <v>5.298959</v>
      </c>
      <c r="Z68" s="2">
        <f>1/1000000*SUM(Residues!Z$23:AK$23)</f>
        <v>5.4127190000000001</v>
      </c>
      <c r="AA68" s="2">
        <f>1/1000000*SUM(Residues!AA$23:AL$23)</f>
        <v>5.4261239999999997</v>
      </c>
      <c r="AB68" s="2">
        <f>1/1000000*SUM(Residues!AB$23:AM$23)</f>
        <v>5.509328</v>
      </c>
      <c r="AC68" s="2">
        <f>1/1000000*SUM(Residues!AC$23:AN$23)</f>
        <v>5.4749109999999996</v>
      </c>
      <c r="AD68" s="2">
        <f>1/1000000*SUM(Residues!AD$23:AO$23)</f>
        <v>5.4387910000000002</v>
      </c>
      <c r="AE68" s="2">
        <f>1/1000000*SUM(Residues!AE$23:AP$23)</f>
        <v>5.446205</v>
      </c>
      <c r="AF68" s="2">
        <f>1/1000000*SUM(Residues!AF$23:AQ$23)</f>
        <v>5.4642119999999998</v>
      </c>
      <c r="AG68" s="2">
        <f>1/1000000*SUM(Residues!AG$23:AR$23)</f>
        <v>5.653505</v>
      </c>
      <c r="AH68" s="2">
        <f>1/1000000*SUM(Residues!AH$23:AS$23)</f>
        <v>6.2215780000000001</v>
      </c>
      <c r="AI68" s="2">
        <f>1/1000000*SUM(Residues!AI$23:AT$23)</f>
        <v>6.3517510000000001</v>
      </c>
      <c r="AJ68" s="2">
        <f>1/1000000*SUM(Residues!AJ$23:AU$23)</f>
        <v>6.5409369999999996</v>
      </c>
      <c r="AK68" s="2">
        <f>1/1000000*SUM(Residues!AK$23:AV$23)</f>
        <v>6.6141829999999997</v>
      </c>
      <c r="AL68" s="2">
        <f>1/1000000*SUM(Residues!AL$23:AW$23)</f>
        <v>6.4564979999999998</v>
      </c>
      <c r="AM68" s="2">
        <f>1/1000000*SUM(Residues!AM$23:AX$23)</f>
        <v>6.2902269999999998</v>
      </c>
      <c r="AN68" s="2">
        <f>1/1000000*SUM(Residues!AN$23:AY$23)</f>
        <v>6.1561979999999998</v>
      </c>
      <c r="AO68" s="2">
        <f>1/1000000*SUM(Residues!AO$23:AZ$23)</f>
        <v>5.9634729999999996</v>
      </c>
      <c r="AP68" s="2">
        <f>1/1000000*SUM(Residues!AP$23:BA$23)</f>
        <v>5.7823839999999995</v>
      </c>
      <c r="AQ68" s="2">
        <f>1/1000000*SUM(Residues!AQ$23:BB$23)</f>
        <v>5.6252149999999999</v>
      </c>
      <c r="AR68" s="2">
        <f>1/1000000*SUM(Residues!AR$23:BC$23)</f>
        <v>5.417656</v>
      </c>
      <c r="AS68" s="2">
        <f>1/1000000*SUM(Residues!AS$23:BD$23)</f>
        <v>5.232755</v>
      </c>
      <c r="AT68" s="2">
        <f>1/1000000*SUM(Residues!AT$23:BE$23)</f>
        <v>4.5641869999999995</v>
      </c>
      <c r="AU68" s="2">
        <f>1/1000000*SUM(Residues!AU$23:BF$23)</f>
        <v>4.3192599999999999</v>
      </c>
      <c r="AV68" s="2">
        <f>1/1000000*SUM(Residues!AV$23:BG$23)</f>
        <v>4.0476219999999996</v>
      </c>
      <c r="AW68" s="2">
        <f>1/1000000*SUM(Residues!AW$23:BH$23)</f>
        <v>3.8580549999999998</v>
      </c>
      <c r="AX68" s="2">
        <f>1/1000000*SUM(Residues!AX$23:BI$23)</f>
        <v>4.0201259999999994</v>
      </c>
      <c r="AY68" s="2">
        <f>1/1000000*SUM(Residues!AY$23:BJ$23)</f>
        <v>3.8253789999999999</v>
      </c>
      <c r="AZ68" s="2">
        <f>1/1000000*SUM(Residues!AZ$23:BK$23)</f>
        <v>3.700285</v>
      </c>
      <c r="BA68" s="2">
        <f>1/1000000*SUM(Residues!BA$23:BL$23)</f>
        <v>3.7365979999999999</v>
      </c>
      <c r="BB68" s="2">
        <f>1/1000000*SUM(Residues!BB$23:BM$23)</f>
        <v>3.6726389999999998</v>
      </c>
      <c r="BC68" s="2">
        <f>1/1000000*SUM(Residues!BC$23:BN$23)</f>
        <v>3.5740339999999997</v>
      </c>
      <c r="BD68" s="2">
        <f>1/1000000*SUM(Residues!BD$23:BO$23)</f>
        <v>3.5138889999999998</v>
      </c>
      <c r="BE68" s="2">
        <f>1/1000000*SUM(Residues!BE$23:BP$23)</f>
        <v>3.3158609999999999</v>
      </c>
      <c r="BF68" s="2">
        <f>1/1000000*SUM(Residues!BF$23:BQ$23)</f>
        <v>3.4572589999999996</v>
      </c>
      <c r="BG68" s="2">
        <f>1/1000000*SUM(Residues!BG$23:BR$23)</f>
        <v>3.2560059999999997</v>
      </c>
      <c r="BH68" s="2">
        <f>1/1000000*SUM(Residues!BH$23:BS$23)</f>
        <v>3.044556</v>
      </c>
      <c r="BI68" s="2">
        <f>1/1000000*SUM(Residues!BI$23:BT$23)</f>
        <v>2.7895460000000001</v>
      </c>
      <c r="BJ68" s="2">
        <f>1/1000000*SUM(Residues!BJ$23:BU$23)</f>
        <v>2.4013109999999998</v>
      </c>
      <c r="BK68" s="2">
        <f>1/1000000*SUM(Residues!BK$23:BV$23)</f>
        <v>2.3888180000000001</v>
      </c>
      <c r="BL68" s="2">
        <f>1/1000000*SUM(Residues!BL$23:BW$23)</f>
        <v>2.3060489999999998</v>
      </c>
      <c r="BM68" s="2">
        <f>1/1000000*SUM(Residues!BM$23:BX$23)</f>
        <v>2.2040069999999998</v>
      </c>
      <c r="BN68" s="2">
        <f>1/1000000*SUM(Residues!BN$23:BY$23)</f>
        <v>2.253984</v>
      </c>
      <c r="BO68" s="2">
        <f>1/1000000*SUM(Residues!BO$23:BZ$23)</f>
        <v>2.2120419999999998</v>
      </c>
      <c r="BP68" s="2">
        <f>1/1000000*SUM(Residues!BP$23:CA$23)</f>
        <v>2.1170339999999999</v>
      </c>
      <c r="BQ68" s="2">
        <f>1/1000000*SUM(Residues!BQ$23:CB$23)</f>
        <v>2.1298330000000001</v>
      </c>
      <c r="BR68" s="2">
        <f>1/1000000*SUM(Residues!BR$23:CC$23)</f>
        <v>1.913176</v>
      </c>
      <c r="BS68" s="2">
        <f>1/1000000*SUM(Residues!BS$23:CD$23)</f>
        <v>1.8731389999999999</v>
      </c>
      <c r="BT68" s="2">
        <f>1/1000000*SUM(Residues!BT$23:CE$23)</f>
        <v>1.8367559999999998</v>
      </c>
      <c r="BU68" s="2">
        <f>1/1000000*SUM(Residues!BU$23:CF$23)</f>
        <v>1.8430529999999998</v>
      </c>
      <c r="BV68" s="2">
        <f>1/1000000*SUM(Residues!BV$23:CG$23)</f>
        <v>1.8544579999999999</v>
      </c>
      <c r="BW68" s="2">
        <f>1/1000000*SUM(Residues!BW$23:CH$23)</f>
        <v>1.8537839999999999</v>
      </c>
      <c r="BX68" s="2">
        <f>1/1000000*SUM(Residues!BX$23:CI$23)</f>
        <v>1.8440179999999999</v>
      </c>
      <c r="BY68" s="2">
        <f>1/1000000*SUM(Residues!BY$23:CJ$23)</f>
        <v>1.7569969999999999</v>
      </c>
      <c r="BZ68" s="2">
        <f>1/1000000*SUM(Residues!BZ$23:CK$23)</f>
        <v>1.704502</v>
      </c>
      <c r="CA68" s="2">
        <f>1/1000000*SUM(Residues!CA$23:CL$23)</f>
        <v>1.659808</v>
      </c>
      <c r="CB68" s="2">
        <f>1/1000000*SUM(Residues!CB$23:CM$23)</f>
        <v>1.561418</v>
      </c>
      <c r="CC68" s="2">
        <f>1/1000000*SUM(Residues!CC$23:CN$23)</f>
        <v>1.530195</v>
      </c>
      <c r="CD68" s="2">
        <f>1/1000000*SUM(Residues!CD$23:CO$23)</f>
        <v>1.469684</v>
      </c>
      <c r="CE68" s="2">
        <f>1/1000000*SUM(Residues!CE$23:CP$23)</f>
        <v>1.444545</v>
      </c>
      <c r="CF68" s="2">
        <f>1/1000000*SUM(Residues!CF$23:CQ$23)</f>
        <v>1.401599</v>
      </c>
      <c r="CG68" s="2">
        <f>1/1000000*SUM(Residues!CG$23:CR$23)</f>
        <v>1.403437</v>
      </c>
      <c r="CH68" s="2">
        <f>1/1000000*SUM(Residues!CH$23:CS$23)</f>
        <v>1.3478079999999999</v>
      </c>
      <c r="CI68" s="2">
        <f>1/1000000*SUM(Residues!CI$23:CT$23)</f>
        <v>1.3642669999999999</v>
      </c>
      <c r="CJ68" s="2">
        <f>1/1000000*SUM(Residues!CJ$23:CU$23)</f>
        <v>1.3839869999999999</v>
      </c>
      <c r="CK68" s="2">
        <f>1/1000000*SUM(Residues!CK$23:CV$23)</f>
        <v>1.372411</v>
      </c>
      <c r="CL68" s="2">
        <f>1/1000000*SUM(Residues!CL$23:CW$23)</f>
        <v>1.400828</v>
      </c>
      <c r="CM68" s="2">
        <f>1/1000000*SUM(Residues!CM$23:CX$23)</f>
        <v>1.4378469999999999</v>
      </c>
      <c r="CN68" s="2">
        <f>1/1000000*SUM(Residues!CN$23:CY$23)</f>
        <v>1.4942689999999998</v>
      </c>
      <c r="CO68" s="2">
        <f>1/1000000*SUM(Residues!CO$23:CZ$23)</f>
        <v>1.5319479999999999</v>
      </c>
      <c r="CP68" s="2">
        <f>1/1000000*SUM(Residues!CP$23:DA$23)</f>
        <v>1.5469459999999999</v>
      </c>
      <c r="CQ68" s="2">
        <f>1/1000000*SUM(Residues!CQ$23:DB$23)</f>
        <v>1.6204619999999998</v>
      </c>
      <c r="CR68" s="2">
        <f>1/1000000*SUM(Residues!CR$23:DC$23)</f>
        <v>1.6710099999999999</v>
      </c>
      <c r="CS68" s="2">
        <f>1/1000000*SUM(Residues!CS$23:DD$23)</f>
        <v>1.6802589999999999</v>
      </c>
      <c r="CT68" s="2">
        <f>1/1000000*SUM(Residues!CT$23:DE$23)</f>
        <v>1.705187</v>
      </c>
      <c r="CU68" s="2">
        <f>1/1000000*SUM(Residues!CU$23:DF$23)</f>
        <v>1.654371</v>
      </c>
      <c r="CV68" s="2">
        <f>1/1000000*SUM(Residues!CV$23:DG$23)</f>
        <v>1.6557379999999999</v>
      </c>
      <c r="CW68" s="2">
        <f>1/1000000*SUM(Residues!CW$23:DH$23)</f>
        <v>1.641729</v>
      </c>
      <c r="CX68" s="2">
        <f>1/1000000*SUM(Residues!CX$23:DI$23)</f>
        <v>1.6055979999999999</v>
      </c>
      <c r="CY68" s="2">
        <f>1/1000000*SUM(Residues!CY$23:DJ$23)</f>
        <v>1.5585989999999998</v>
      </c>
      <c r="CZ68" s="2">
        <f>1/1000000*SUM(Residues!CZ$23:DK$23)</f>
        <v>1.562303</v>
      </c>
      <c r="DA68" s="2">
        <f>1/1000000*SUM(Residues!DA$23:DL$23)</f>
        <v>1.503574</v>
      </c>
      <c r="DB68" s="2">
        <f>1/1000000*SUM(Residues!DB$23:DM$23)</f>
        <v>1.562994</v>
      </c>
      <c r="DC68" s="2">
        <f>1/1000000*SUM(Residues!DC$23:DN$23)</f>
        <v>1.5308819999999999</v>
      </c>
      <c r="DD68" s="2">
        <f>1/1000000*SUM(Residues!DD$23:DO$23)</f>
        <v>1.5886279999999999</v>
      </c>
      <c r="DE68" s="2">
        <f>1/1000000*SUM(Residues!DE$23:DP$23)</f>
        <v>1.5966389999999999</v>
      </c>
      <c r="DF68" s="2">
        <f>1/1000000*SUM(Residues!DF$23:DQ$23)</f>
        <v>1.67014</v>
      </c>
      <c r="DG68" s="2">
        <f>1/1000000*SUM(Residues!DG$23:DR$23)</f>
        <v>1.7390379999999999</v>
      </c>
      <c r="DH68" s="2">
        <f>1/1000000*SUM(Residues!DH$23:DS$23)</f>
        <v>1.760276</v>
      </c>
      <c r="DI68" s="2">
        <f>1/1000000*SUM(Residues!DI$23:DT$23)</f>
        <v>1.7837729999999998</v>
      </c>
      <c r="DJ68" s="2">
        <f>1/1000000*SUM(Residues!DJ$23:DU$23)</f>
        <v>1.767139</v>
      </c>
      <c r="DK68" s="2">
        <f>1/1000000*SUM(Residues!DK$23:DV$23)</f>
        <v>1.791501</v>
      </c>
      <c r="DL68" s="2">
        <f>1/1000000*SUM(Residues!DL$23:DW$23)</f>
        <v>1.7856639999999999</v>
      </c>
      <c r="DM68" s="2">
        <f>1/1000000*SUM(Residues!DM$23:DX$23)</f>
        <v>1.901648</v>
      </c>
      <c r="DN68" s="2">
        <f>1/1000000*SUM(Residues!DN$23:DY$23)</f>
        <v>1.8253039999999998</v>
      </c>
      <c r="DO68" s="2">
        <f>1/1000000*SUM(Residues!DO$23:DZ$23)</f>
        <v>1.7752979999999998</v>
      </c>
      <c r="DP68" s="2">
        <f>1/1000000*SUM(Residues!DP$23:EA$23)</f>
        <v>1.723112</v>
      </c>
      <c r="DQ68" s="2">
        <f>1/1000000*SUM(Residues!DQ$23:EB$23)</f>
        <v>1.6459089999999998</v>
      </c>
      <c r="DR68" s="2">
        <f>1/1000000*SUM(Residues!DR$23:EC$23)</f>
        <v>1.5362639999999999</v>
      </c>
      <c r="DS68" s="2">
        <f>1/1000000*SUM(Residues!DS$23:ED$23)</f>
        <v>1.418876</v>
      </c>
      <c r="DT68" s="2">
        <f>1/1000000*SUM(Residues!DT$23:EE$23)</f>
        <v>1.366492</v>
      </c>
      <c r="DU68" s="2">
        <f>1/1000000*SUM(Residues!DU$23:EF$23)</f>
        <v>1.3727399999999998</v>
      </c>
      <c r="DV68" s="2">
        <f>1/1000000*SUM(Residues!DV$23:EG$23)</f>
        <v>1.374182</v>
      </c>
      <c r="DW68" s="2">
        <f>1/1000000*SUM(Residues!DW$23:EH$23)</f>
        <v>1.364071</v>
      </c>
      <c r="DX68" s="2">
        <f>1/1000000*SUM(Residues!DX$23:EI$23)</f>
        <v>1.3491139999999999</v>
      </c>
      <c r="DY68" s="2">
        <f>1/1000000*SUM(Residues!DY$23:EJ$23)</f>
        <v>1.24943</v>
      </c>
      <c r="DZ68" s="2">
        <f>1/1000000*SUM(Residues!DZ$23:EK$23)</f>
        <v>1.252459</v>
      </c>
      <c r="EA68" s="2">
        <f>1/1000000*SUM(Residues!EA$23:EL$23)</f>
        <v>1.274707</v>
      </c>
      <c r="EB68" s="2">
        <f>1/1000000*SUM(Residues!EB$23:EM$23)</f>
        <v>1.322419</v>
      </c>
      <c r="EC68" s="2">
        <f>1/1000000*SUM(Residues!EC$23:EN$23)</f>
        <v>1.4615469999999999</v>
      </c>
      <c r="ED68" s="2">
        <f>1/1000000*SUM(Residues!ED$23:EO$23)</f>
        <v>1.655532</v>
      </c>
      <c r="EE68" s="2">
        <f>1/1000000*SUM(Residues!EE$23:EP$23)</f>
        <v>1.928245</v>
      </c>
      <c r="EF68" s="2">
        <f>1/1000000*SUM(Residues!EF$23:EQ$23)</f>
        <v>2.091739</v>
      </c>
      <c r="EG68" s="2">
        <f>1/1000000*SUM(Residues!EG$23:ER$23)</f>
        <v>2.1433469999999999</v>
      </c>
      <c r="EH68" s="2">
        <f>1/1000000*SUM(Residues!EH$23:ES$23)</f>
        <v>2.232478</v>
      </c>
      <c r="EI68" s="2">
        <f>1/1000000*SUM(Residues!EI$23:ET$23)</f>
        <v>2.3765019999999999</v>
      </c>
      <c r="EJ68" s="2">
        <f>1/1000000*SUM(Residues!EJ$23:EU$23)</f>
        <v>2.458555</v>
      </c>
      <c r="EK68" s="2">
        <f>1/1000000*SUM(Residues!EK$23:EV$23)</f>
        <v>2.616212</v>
      </c>
      <c r="EL68" s="2">
        <f>1/1000000*SUM(Residues!EL$23:EW$23)</f>
        <v>2.6125669999999999</v>
      </c>
      <c r="EM68" s="2">
        <f>1/1000000*SUM(Residues!EM$23:EX$23)</f>
        <v>2.95912</v>
      </c>
      <c r="EN68" s="2">
        <f>1/1000000*SUM(Residues!EN$23:EY$23)</f>
        <v>2.9415419999999997</v>
      </c>
      <c r="EO68" s="2">
        <f>1/1000000*SUM(Residues!EO$23:EZ$23)</f>
        <v>2.9876369999999999</v>
      </c>
      <c r="EP68" s="2">
        <f>1/1000000*SUM(Residues!EP$23:FA$23)</f>
        <v>2.9778530000000001</v>
      </c>
      <c r="EQ68" s="2">
        <f>1/1000000*SUM(Residues!EQ$23:FB$23)</f>
        <v>3.0107499999999998</v>
      </c>
      <c r="ER68" s="2">
        <f>1/1000000*SUM(Residues!ER$23:FC$23)</f>
        <v>3.0590129999999998</v>
      </c>
      <c r="ES68" s="2">
        <f>1/1000000*SUM(Residues!ES$23:FD$23)</f>
        <v>3.0391239999999997</v>
      </c>
      <c r="ET68" s="2">
        <f>1/1000000*SUM(Residues!ET$23:FE$23)</f>
        <v>2.901659</v>
      </c>
      <c r="EU68" s="2">
        <f>1/1000000*SUM(Residues!EU$23:FF$23)</f>
        <v>2.863248</v>
      </c>
      <c r="EV68" s="2">
        <f>1/1000000*SUM(Residues!EV$23:FG$23)</f>
        <v>3.4328179999999997</v>
      </c>
      <c r="EW68" s="2">
        <f>1/1000000*SUM(Residues!EW$23:FH$23)</f>
        <v>3.317669</v>
      </c>
      <c r="EX68" s="2">
        <f>1/1000000*SUM(Residues!EX$23:FI$23)</f>
        <v>3.3940199999999998</v>
      </c>
      <c r="EY68" s="2">
        <f>1/1000000*SUM(Residues!EY$23:FJ$23)</f>
        <v>3.0963129999999999</v>
      </c>
      <c r="EZ68" s="2">
        <f>1/1000000*SUM(Residues!EZ$23:FK$23)</f>
        <v>3.0759909999999997</v>
      </c>
      <c r="FA68" s="2">
        <f>1/1000000*SUM(Residues!FA$23:FL$23)</f>
        <v>2.912728</v>
      </c>
      <c r="FB68" s="2">
        <f>1/1000000*SUM(Residues!FB$23:FM$23)</f>
        <v>2.7651879999999998</v>
      </c>
      <c r="FC68" s="2">
        <f>1/1000000*SUM(Residues!FC$23:FN$23)</f>
        <v>2.5147809999999997</v>
      </c>
      <c r="FD68" s="2">
        <f>1/1000000*SUM(Residues!FD$23:FO$23)</f>
        <v>2.3722529999999997</v>
      </c>
      <c r="FE68" s="2">
        <f>1/1000000*SUM(Residues!FE$23:FP$23)</f>
        <v>2.4336789999999997</v>
      </c>
      <c r="FF68" s="2">
        <f>1/1000000*SUM(Residues!FF$23:FQ$23)</f>
        <v>2.4382569999999997</v>
      </c>
      <c r="FG68" s="2">
        <f>1/1000000*SUM(Residues!FG$23:FR$23)</f>
        <v>2.3644349999999998</v>
      </c>
      <c r="FH68" s="2">
        <f>1/1000000*SUM(Residues!FH$23:FS$23)</f>
        <v>1.750224</v>
      </c>
      <c r="FI68" s="2">
        <f>1/1000000*SUM(Residues!FI$23:FT$23)</f>
        <v>1.7545689999999998</v>
      </c>
      <c r="FJ68" s="2">
        <f>1/1000000*SUM(Residues!FJ$23:FU$23)</f>
        <v>1.697255</v>
      </c>
      <c r="FK68" s="2">
        <f>1/1000000*SUM(Residues!FK$23:FV$23)</f>
        <v>1.6802139999999999</v>
      </c>
      <c r="FL68" s="2">
        <f>1/1000000*SUM(Residues!FL$23:FW$23)</f>
        <v>1.5422369999999999</v>
      </c>
      <c r="FM68" s="2">
        <f>1/1000000*SUM(Residues!FM$23:FX$23)</f>
        <v>1.465276</v>
      </c>
      <c r="FN68" s="2">
        <f>1/1000000*SUM(Residues!FN$23:FY$23)</f>
        <v>1.3908319999999998</v>
      </c>
    </row>
    <row r="69" spans="1:170">
      <c r="A69" t="str">
        <f>Pellets!A$25</f>
        <v>Netherlands</v>
      </c>
      <c r="B69" s="2">
        <f>1/1000000*SUM(Residues!B$25:M$25)</f>
        <v>8.2543349999999993</v>
      </c>
      <c r="C69" s="2">
        <f>1/1000000*SUM(Residues!C$25:N$25)</f>
        <v>8.2026969999999988</v>
      </c>
      <c r="D69" s="2">
        <f>1/1000000*SUM(Residues!D$25:O$25)</f>
        <v>8.1395669999999996</v>
      </c>
      <c r="E69" s="2">
        <f>1/1000000*SUM(Residues!E$25:P$25)</f>
        <v>7.5503899999999993</v>
      </c>
      <c r="F69" s="2">
        <f>1/1000000*SUM(Residues!F$25:Q$25)</f>
        <v>7.9663239999999993</v>
      </c>
      <c r="G69" s="2">
        <f>1/1000000*SUM(Residues!G$25:R$25)</f>
        <v>7.95268</v>
      </c>
      <c r="H69" s="2">
        <f>1/1000000*SUM(Residues!H$25:S$25)</f>
        <v>7.8868409999999995</v>
      </c>
      <c r="I69" s="2">
        <f>1/1000000*SUM(Residues!I$25:T$25)</f>
        <v>7.8530349999999993</v>
      </c>
      <c r="J69" s="2">
        <f>1/1000000*SUM(Residues!J$25:U$25)</f>
        <v>7.8057650000000001</v>
      </c>
      <c r="K69" s="2">
        <f>1/1000000*SUM(Residues!K$25:V$25)</f>
        <v>7.9347459999999996</v>
      </c>
      <c r="L69" s="2">
        <f>1/1000000*SUM(Residues!L$25:W$25)</f>
        <v>8.4332130000000003</v>
      </c>
      <c r="M69" s="2">
        <f>1/1000000*SUM(Residues!M$25:X$25)</f>
        <v>8.6980819999999994</v>
      </c>
      <c r="N69" s="2">
        <f>1/1000000*SUM(Residues!N$25:Y$25)</f>
        <v>8.7804710000000004</v>
      </c>
      <c r="O69" s="2">
        <f>1/1000000*SUM(Residues!O$25:Z$25)</f>
        <v>8.894679</v>
      </c>
      <c r="P69" s="2">
        <f>1/1000000*SUM(Residues!P$25:AA$25)</f>
        <v>9.0132899999999996</v>
      </c>
      <c r="Q69" s="2">
        <f>1/1000000*SUM(Residues!Q$25:AB$25)</f>
        <v>10.898572999999999</v>
      </c>
      <c r="R69" s="2">
        <f>1/1000000*SUM(Residues!R$25:AC$25)</f>
        <v>10.711879999999999</v>
      </c>
      <c r="S69" s="2">
        <f>1/1000000*SUM(Residues!S$25:AD$25)</f>
        <v>11.064593</v>
      </c>
      <c r="T69" s="2">
        <f>1/1000000*SUM(Residues!T$25:AE$25)</f>
        <v>11.444975999999999</v>
      </c>
      <c r="U69" s="2">
        <f>1/1000000*SUM(Residues!U$25:AF$25)</f>
        <v>11.740224999999999</v>
      </c>
      <c r="V69" s="2">
        <f>1/1000000*SUM(Residues!V$25:AG$25)</f>
        <v>11.842922</v>
      </c>
      <c r="W69" s="2">
        <f>1/1000000*SUM(Residues!W$25:AH$25)</f>
        <v>11.683107999999999</v>
      </c>
      <c r="X69" s="2">
        <f>1/1000000*SUM(Residues!X$25:AI$25)</f>
        <v>11.321527999999999</v>
      </c>
      <c r="Y69" s="2">
        <f>1/1000000*SUM(Residues!Y$25:AJ$25)</f>
        <v>11.181638999999999</v>
      </c>
      <c r="Z69" s="2">
        <f>1/1000000*SUM(Residues!Z$25:AK$25)</f>
        <v>10.951214</v>
      </c>
      <c r="AA69" s="2">
        <f>1/1000000*SUM(Residues!AA$25:AL$25)</f>
        <v>10.858032</v>
      </c>
      <c r="AB69" s="2">
        <f>1/1000000*SUM(Residues!AB$25:AM$25)</f>
        <v>10.666283</v>
      </c>
      <c r="AC69" s="2">
        <f>1/1000000*SUM(Residues!AC$25:AN$25)</f>
        <v>8.8614169999999994</v>
      </c>
      <c r="AD69" s="2">
        <f>1/1000000*SUM(Residues!AD$25:AO$25)</f>
        <v>8.7068309999999993</v>
      </c>
      <c r="AE69" s="2">
        <f>1/1000000*SUM(Residues!AE$25:AP$25)</f>
        <v>8.4883019999999991</v>
      </c>
      <c r="AF69" s="2">
        <f>1/1000000*SUM(Residues!AF$25:AQ$25)</f>
        <v>8.1214719999999989</v>
      </c>
      <c r="AG69" s="2">
        <f>1/1000000*SUM(Residues!AG$25:AR$25)</f>
        <v>7.7838509999999994</v>
      </c>
      <c r="AH69" s="2">
        <f>1/1000000*SUM(Residues!AH$25:AS$25)</f>
        <v>7.6082890000000001</v>
      </c>
      <c r="AI69" s="2">
        <f>1/1000000*SUM(Residues!AI$25:AT$25)</f>
        <v>7.439756</v>
      </c>
      <c r="AJ69" s="2">
        <f>1/1000000*SUM(Residues!AJ$25:AU$25)</f>
        <v>7.0211009999999998</v>
      </c>
      <c r="AK69" s="2">
        <f>1/1000000*SUM(Residues!AK$25:AV$25)</f>
        <v>6.7089439999999998</v>
      </c>
      <c r="AL69" s="2">
        <f>1/1000000*SUM(Residues!AL$25:AW$25)</f>
        <v>6.6410849999999995</v>
      </c>
      <c r="AM69" s="2">
        <f>1/1000000*SUM(Residues!AM$25:AX$25)</f>
        <v>6.4703879999999998</v>
      </c>
      <c r="AN69" s="2">
        <f>1/1000000*SUM(Residues!AN$25:AY$25)</f>
        <v>6.3255780000000001</v>
      </c>
      <c r="AO69" s="2">
        <f>1/1000000*SUM(Residues!AO$25:AZ$25)</f>
        <v>6.1006359999999997</v>
      </c>
      <c r="AP69" s="2">
        <f>1/1000000*SUM(Residues!AP$25:BA$25)</f>
        <v>5.8011479999999995</v>
      </c>
      <c r="AQ69" s="2">
        <f>1/1000000*SUM(Residues!AQ$25:BB$25)</f>
        <v>5.621124</v>
      </c>
      <c r="AR69" s="2">
        <f>1/1000000*SUM(Residues!AR$25:BC$25)</f>
        <v>5.3781359999999996</v>
      </c>
      <c r="AS69" s="2">
        <f>1/1000000*SUM(Residues!AS$25:BD$25)</f>
        <v>5.2277550000000002</v>
      </c>
      <c r="AT69" s="2">
        <f>1/1000000*SUM(Residues!AT$25:BE$25)</f>
        <v>5.1852960000000001</v>
      </c>
      <c r="AU69" s="2">
        <f>1/1000000*SUM(Residues!AU$25:BF$25)</f>
        <v>5.1810789999999995</v>
      </c>
      <c r="AV69" s="2">
        <f>1/1000000*SUM(Residues!AV$25:BG$25)</f>
        <v>5.2651319999999995</v>
      </c>
      <c r="AW69" s="2">
        <f>1/1000000*SUM(Residues!AW$25:BH$25)</f>
        <v>5.1816559999999994</v>
      </c>
      <c r="AX69" s="2">
        <f>1/1000000*SUM(Residues!AX$25:BI$25)</f>
        <v>4.9966309999999998</v>
      </c>
      <c r="AY69" s="2">
        <f>1/1000000*SUM(Residues!AY$25:BJ$25)</f>
        <v>4.9258119999999996</v>
      </c>
      <c r="AZ69" s="2">
        <f>1/1000000*SUM(Residues!AZ$25:BK$25)</f>
        <v>4.7825109999999995</v>
      </c>
      <c r="BA69" s="2">
        <f>1/1000000*SUM(Residues!BA$25:BL$25)</f>
        <v>4.748068</v>
      </c>
      <c r="BB69" s="2">
        <f>1/1000000*SUM(Residues!BB$25:BM$25)</f>
        <v>4.8352240000000002</v>
      </c>
      <c r="BC69" s="2">
        <f>1/1000000*SUM(Residues!BC$25:BN$25)</f>
        <v>4.8113000000000001</v>
      </c>
      <c r="BD69" s="2">
        <f>1/1000000*SUM(Residues!BD$25:BO$25)</f>
        <v>4.9034459999999997</v>
      </c>
      <c r="BE69" s="2">
        <f>1/1000000*SUM(Residues!BE$25:BP$25)</f>
        <v>4.9928349999999995</v>
      </c>
      <c r="BF69" s="2">
        <f>1/1000000*SUM(Residues!BF$25:BQ$25)</f>
        <v>4.9644959999999996</v>
      </c>
      <c r="BG69" s="2">
        <f>1/1000000*SUM(Residues!BG$25:BR$25)</f>
        <v>5.0272309999999996</v>
      </c>
      <c r="BH69" s="2">
        <f>1/1000000*SUM(Residues!BH$25:BS$25)</f>
        <v>4.976928</v>
      </c>
      <c r="BI69" s="2">
        <f>1/1000000*SUM(Residues!BI$25:BT$25)</f>
        <v>5.0719690000000002</v>
      </c>
      <c r="BJ69" s="2">
        <f>1/1000000*SUM(Residues!BJ$25:BU$25)</f>
        <v>5.1669859999999996</v>
      </c>
      <c r="BK69" s="2">
        <f>1/1000000*SUM(Residues!BK$25:BV$25)</f>
        <v>5.1718479999999998</v>
      </c>
      <c r="BL69" s="2">
        <f>1/1000000*SUM(Residues!BL$25:BW$25)</f>
        <v>5.2267779999999995</v>
      </c>
      <c r="BM69" s="2">
        <f>1/1000000*SUM(Residues!BM$25:BX$25)</f>
        <v>5.1441609999999995</v>
      </c>
      <c r="BN69" s="2">
        <f>1/1000000*SUM(Residues!BN$25:BY$25)</f>
        <v>5.1346119999999997</v>
      </c>
      <c r="BO69" s="2">
        <f>1/1000000*SUM(Residues!BO$25:BZ$25)</f>
        <v>4.9860799999999994</v>
      </c>
      <c r="BP69" s="2">
        <f>1/1000000*SUM(Residues!BP$25:CA$25)</f>
        <v>4.8713359999999994</v>
      </c>
      <c r="BQ69" s="2">
        <f>1/1000000*SUM(Residues!BQ$25:CB$25)</f>
        <v>4.7590969999999997</v>
      </c>
      <c r="BR69" s="2">
        <f>1/1000000*SUM(Residues!BR$25:CC$25)</f>
        <v>4.7069789999999996</v>
      </c>
      <c r="BS69" s="2">
        <f>1/1000000*SUM(Residues!BS$25:CD$25)</f>
        <v>4.5060699999999994</v>
      </c>
      <c r="BT69" s="2">
        <f>1/1000000*SUM(Residues!BT$25:CE$25)</f>
        <v>4.327566</v>
      </c>
      <c r="BU69" s="2">
        <f>1/1000000*SUM(Residues!BU$25:CF$25)</f>
        <v>4.1487210000000001</v>
      </c>
      <c r="BV69" s="2">
        <f>1/1000000*SUM(Residues!BV$25:CG$25)</f>
        <v>4.0855800000000002</v>
      </c>
      <c r="BW69" s="2">
        <f>1/1000000*SUM(Residues!BW$25:CH$25)</f>
        <v>3.7453079999999996</v>
      </c>
      <c r="BX69" s="2">
        <f>1/1000000*SUM(Residues!BX$25:CI$25)</f>
        <v>3.5279019999999996</v>
      </c>
      <c r="BY69" s="2">
        <f>1/1000000*SUM(Residues!BY$25:CJ$25)</f>
        <v>3.3183989999999999</v>
      </c>
      <c r="BZ69" s="2">
        <f>1/1000000*SUM(Residues!BZ$25:CK$25)</f>
        <v>3.066109</v>
      </c>
      <c r="CA69" s="2">
        <f>1/1000000*SUM(Residues!CA$25:CL$25)</f>
        <v>2.963568</v>
      </c>
      <c r="CB69" s="2">
        <f>1/1000000*SUM(Residues!CB$25:CM$25)</f>
        <v>2.8237559999999999</v>
      </c>
      <c r="CC69" s="2">
        <f>1/1000000*SUM(Residues!CC$25:CN$25)</f>
        <v>2.6823109999999999</v>
      </c>
      <c r="CD69" s="2">
        <f>1/1000000*SUM(Residues!CD$25:CO$25)</f>
        <v>2.5829390000000001</v>
      </c>
      <c r="CE69" s="2">
        <f>1/1000000*SUM(Residues!CE$25:CP$25)</f>
        <v>2.5235509999999999</v>
      </c>
      <c r="CF69" s="2">
        <f>1/1000000*SUM(Residues!CF$25:CQ$25)</f>
        <v>2.4211450000000001</v>
      </c>
      <c r="CG69" s="2">
        <f>1/1000000*SUM(Residues!CG$25:CR$25)</f>
        <v>2.3325589999999998</v>
      </c>
      <c r="CH69" s="2">
        <f>1/1000000*SUM(Residues!CH$25:CS$25)</f>
        <v>2.1750829999999999</v>
      </c>
      <c r="CI69" s="2">
        <f>1/1000000*SUM(Residues!CI$25:CT$25)</f>
        <v>2.3003849999999999</v>
      </c>
      <c r="CJ69" s="2">
        <f>1/1000000*SUM(Residues!CJ$25:CU$25)</f>
        <v>2.3185029999999998</v>
      </c>
      <c r="CK69" s="2">
        <f>1/1000000*SUM(Residues!CK$25:CV$25)</f>
        <v>2.387105</v>
      </c>
      <c r="CL69" s="2">
        <f>1/1000000*SUM(Residues!CL$25:CW$25)</f>
        <v>2.457859</v>
      </c>
      <c r="CM69" s="2">
        <f>1/1000000*SUM(Residues!CM$25:CX$25)</f>
        <v>2.4941299999999997</v>
      </c>
      <c r="CN69" s="2">
        <f>1/1000000*SUM(Residues!CN$25:CY$25)</f>
        <v>2.587834</v>
      </c>
      <c r="CO69" s="2">
        <f>1/1000000*SUM(Residues!CO$25:CZ$25)</f>
        <v>2.7023899999999998</v>
      </c>
      <c r="CP69" s="2">
        <f>1/1000000*SUM(Residues!CP$25:DA$25)</f>
        <v>2.7126829999999997</v>
      </c>
      <c r="CQ69" s="2">
        <f>1/1000000*SUM(Residues!CQ$25:DB$25)</f>
        <v>2.7510189999999999</v>
      </c>
      <c r="CR69" s="2">
        <f>1/1000000*SUM(Residues!CR$25:DC$25)</f>
        <v>2.8535749999999998</v>
      </c>
      <c r="CS69" s="2">
        <f>1/1000000*SUM(Residues!CS$25:DD$25)</f>
        <v>2.889367</v>
      </c>
      <c r="CT69" s="2">
        <f>1/1000000*SUM(Residues!CT$25:DE$25)</f>
        <v>2.86225</v>
      </c>
      <c r="CU69" s="2">
        <f>1/1000000*SUM(Residues!CU$25:DF$25)</f>
        <v>2.8957889999999997</v>
      </c>
      <c r="CV69" s="2">
        <f>1/1000000*SUM(Residues!CV$25:DG$25)</f>
        <v>2.9510959999999997</v>
      </c>
      <c r="CW69" s="2">
        <f>1/1000000*SUM(Residues!CW$25:DH$25)</f>
        <v>2.9146489999999998</v>
      </c>
      <c r="CX69" s="2">
        <f>1/1000000*SUM(Residues!CX$25:DI$25)</f>
        <v>2.8533309999999998</v>
      </c>
      <c r="CY69" s="2">
        <f>1/1000000*SUM(Residues!CY$25:DJ$25)</f>
        <v>2.8972409999999997</v>
      </c>
      <c r="CZ69" s="2">
        <f>1/1000000*SUM(Residues!CZ$25:DK$25)</f>
        <v>2.9775659999999999</v>
      </c>
      <c r="DA69" s="2">
        <f>1/1000000*SUM(Residues!DA$25:DL$25)</f>
        <v>2.934593</v>
      </c>
      <c r="DB69" s="2">
        <f>1/1000000*SUM(Residues!DB$25:DM$25)</f>
        <v>2.9088620000000001</v>
      </c>
      <c r="DC69" s="2">
        <f>1/1000000*SUM(Residues!DC$25:DN$25)</f>
        <v>2.893805</v>
      </c>
      <c r="DD69" s="2">
        <f>1/1000000*SUM(Residues!DD$25:DO$25)</f>
        <v>2.9228190000000001</v>
      </c>
      <c r="DE69" s="2">
        <f>1/1000000*SUM(Residues!DE$25:DP$25)</f>
        <v>3.054303</v>
      </c>
      <c r="DF69" s="2">
        <f>1/1000000*SUM(Residues!DF$25:DQ$25)</f>
        <v>3.187665</v>
      </c>
      <c r="DG69" s="2">
        <f>1/1000000*SUM(Residues!DG$25:DR$25)</f>
        <v>3.2101739999999999</v>
      </c>
      <c r="DH69" s="2">
        <f>1/1000000*SUM(Residues!DH$25:DS$25)</f>
        <v>3.2398279999999997</v>
      </c>
      <c r="DI69" s="2">
        <f>1/1000000*SUM(Residues!DI$25:DT$25)</f>
        <v>3.4640070000000001</v>
      </c>
      <c r="DJ69" s="2">
        <f>1/1000000*SUM(Residues!DJ$25:DU$25)</f>
        <v>3.7049319999999999</v>
      </c>
      <c r="DK69" s="2">
        <f>1/1000000*SUM(Residues!DK$25:DV$25)</f>
        <v>3.7606659999999996</v>
      </c>
      <c r="DL69" s="2">
        <f>1/1000000*SUM(Residues!DL$25:DW$25)</f>
        <v>3.75339</v>
      </c>
      <c r="DM69" s="2">
        <f>1/1000000*SUM(Residues!DM$25:DX$25)</f>
        <v>3.8660009999999998</v>
      </c>
      <c r="DN69" s="2">
        <f>1/1000000*SUM(Residues!DN$25:DY$25)</f>
        <v>3.9019739999999996</v>
      </c>
      <c r="DO69" s="2">
        <f>1/1000000*SUM(Residues!DO$25:DZ$25)</f>
        <v>3.9622569999999997</v>
      </c>
      <c r="DP69" s="2">
        <f>1/1000000*SUM(Residues!DP$25:EA$25)</f>
        <v>4.0165819999999997</v>
      </c>
      <c r="DQ69" s="2">
        <f>1/1000000*SUM(Residues!DQ$25:EB$25)</f>
        <v>4.0139119999999995</v>
      </c>
      <c r="DR69" s="2">
        <f>1/1000000*SUM(Residues!DR$25:EC$25)</f>
        <v>4.0581439999999995</v>
      </c>
      <c r="DS69" s="2">
        <f>1/1000000*SUM(Residues!DS$25:ED$25)</f>
        <v>4.1166299999999998</v>
      </c>
      <c r="DT69" s="2">
        <f>1/1000000*SUM(Residues!DT$25:EE$25)</f>
        <v>4.2139759999999997</v>
      </c>
      <c r="DU69" s="2">
        <f>1/1000000*SUM(Residues!DU$25:EF$25)</f>
        <v>4.2829009999999998</v>
      </c>
      <c r="DV69" s="2">
        <f>1/1000000*SUM(Residues!DV$25:EG$25)</f>
        <v>4.2642569999999997</v>
      </c>
      <c r="DW69" s="2">
        <f>1/1000000*SUM(Residues!DW$25:EH$25)</f>
        <v>4.5108499999999996</v>
      </c>
      <c r="DX69" s="2">
        <f>1/1000000*SUM(Residues!DX$25:EI$25)</f>
        <v>4.6757270000000002</v>
      </c>
      <c r="DY69" s="2">
        <f>1/1000000*SUM(Residues!DY$25:EJ$25)</f>
        <v>4.7794349999999994</v>
      </c>
      <c r="DZ69" s="2">
        <f>1/1000000*SUM(Residues!DZ$25:EK$25)</f>
        <v>5.5333959999999998</v>
      </c>
      <c r="EA69" s="2">
        <f>1/1000000*SUM(Residues!EA$25:EL$25)</f>
        <v>5.8608579999999995</v>
      </c>
      <c r="EB69" s="2">
        <f>1/1000000*SUM(Residues!EB$25:EM$25)</f>
        <v>6.2747820000000001</v>
      </c>
      <c r="EC69" s="2">
        <f>1/1000000*SUM(Residues!EC$25:EN$25)</f>
        <v>6.4634149999999995</v>
      </c>
      <c r="ED69" s="2">
        <f>1/1000000*SUM(Residues!ED$25:EO$25)</f>
        <v>6.926374</v>
      </c>
      <c r="EE69" s="2">
        <f>1/1000000*SUM(Residues!EE$25:EP$25)</f>
        <v>7.538532</v>
      </c>
      <c r="EF69" s="2">
        <f>1/1000000*SUM(Residues!EF$25:EQ$25)</f>
        <v>8.4811899999999998</v>
      </c>
      <c r="EG69" s="2">
        <f>1/1000000*SUM(Residues!EG$25:ER$25)</f>
        <v>9.3541679999999996</v>
      </c>
      <c r="EH69" s="2">
        <f>1/1000000*SUM(Residues!EH$25:ES$25)</f>
        <v>10.420848999999999</v>
      </c>
      <c r="EI69" s="2">
        <f>1/1000000*SUM(Residues!EI$25:ET$25)</f>
        <v>10.798589999999999</v>
      </c>
      <c r="EJ69" s="2">
        <f>1/1000000*SUM(Residues!EJ$25:EU$25)</f>
        <v>11.300671999999999</v>
      </c>
      <c r="EK69" s="2">
        <f>1/1000000*SUM(Residues!EK$25:EV$25)</f>
        <v>11.741211999999999</v>
      </c>
      <c r="EL69" s="2">
        <f>1/1000000*SUM(Residues!EL$25:EW$25)</f>
        <v>11.452449999999999</v>
      </c>
      <c r="EM69" s="2">
        <f>1/1000000*SUM(Residues!EM$25:EX$25)</f>
        <v>11.720936</v>
      </c>
      <c r="EN69" s="2">
        <f>1/1000000*SUM(Residues!EN$25:EY$25)</f>
        <v>12.281566999999999</v>
      </c>
      <c r="EO69" s="2">
        <f>1/1000000*SUM(Residues!EO$25:EZ$25)</f>
        <v>12.537122</v>
      </c>
      <c r="EP69" s="2">
        <f>1/1000000*SUM(Residues!EP$25:FA$25)</f>
        <v>12.603778</v>
      </c>
      <c r="EQ69" s="2">
        <f>1/1000000*SUM(Residues!EQ$25:FB$25)</f>
        <v>13.407755</v>
      </c>
      <c r="ER69" s="2">
        <f>1/1000000*SUM(Residues!ER$25:FC$25)</f>
        <v>13.167802</v>
      </c>
      <c r="ES69" s="2">
        <f>1/1000000*SUM(Residues!ES$25:FD$25)</f>
        <v>13.233806</v>
      </c>
      <c r="ET69" s="2">
        <f>1/1000000*SUM(Residues!ET$25:FE$25)</f>
        <v>12.918709999999999</v>
      </c>
      <c r="EU69" s="2">
        <f>1/1000000*SUM(Residues!EU$25:FF$25)</f>
        <v>13.190009999999999</v>
      </c>
      <c r="EV69" s="2">
        <f>1/1000000*SUM(Residues!EV$25:FG$25)</f>
        <v>13.554910999999999</v>
      </c>
      <c r="EW69" s="2">
        <f>1/1000000*SUM(Residues!EW$25:FH$25)</f>
        <v>13.348212</v>
      </c>
      <c r="EX69" s="2">
        <f>1/1000000*SUM(Residues!EX$25:FI$25)</f>
        <v>13.496449</v>
      </c>
      <c r="EY69" s="2">
        <f>1/1000000*SUM(Residues!EY$25:FJ$25)</f>
        <v>13.299234</v>
      </c>
      <c r="EZ69" s="2">
        <f>1/1000000*SUM(Residues!EZ$25:FK$25)</f>
        <v>12.684078999999999</v>
      </c>
      <c r="FA69" s="2">
        <f>1/1000000*SUM(Residues!FA$25:FL$25)</f>
        <v>12.782292999999999</v>
      </c>
      <c r="FB69" s="2">
        <f>1/1000000*SUM(Residues!FB$25:FM$25)</f>
        <v>12.596003999999999</v>
      </c>
      <c r="FC69" s="2">
        <f>1/1000000*SUM(Residues!FC$25:FN$25)</f>
        <v>12.120763999999999</v>
      </c>
      <c r="FD69" s="2">
        <f>1/1000000*SUM(Residues!FD$25:FO$25)</f>
        <v>12.537645999999999</v>
      </c>
      <c r="FE69" s="2">
        <f>1/1000000*SUM(Residues!FE$25:FP$25)</f>
        <v>12.947471</v>
      </c>
      <c r="FF69" s="2">
        <f>1/1000000*SUM(Residues!FF$25:FQ$25)</f>
        <v>13.283189</v>
      </c>
      <c r="FG69" s="2">
        <f>1/1000000*SUM(Residues!FG$25:FR$25)</f>
        <v>13.427959</v>
      </c>
      <c r="FH69" s="2">
        <f>1/1000000*SUM(Residues!FH$25:FS$25)</f>
        <v>13.254546999999999</v>
      </c>
      <c r="FI69" s="2">
        <f>1/1000000*SUM(Residues!FI$25:FT$25)</f>
        <v>13.630355999999999</v>
      </c>
      <c r="FJ69" s="2">
        <f>1/1000000*SUM(Residues!FJ$25:FU$25)</f>
        <v>13.928208</v>
      </c>
      <c r="FK69" s="2">
        <f>1/1000000*SUM(Residues!FK$25:FV$25)</f>
        <v>14.407941999999998</v>
      </c>
      <c r="FL69" s="2">
        <f>1/1000000*SUM(Residues!FL$25:FW$25)</f>
        <v>13.655692999999999</v>
      </c>
      <c r="FM69" s="2">
        <f>1/1000000*SUM(Residues!FM$25:FX$25)</f>
        <v>12.723628</v>
      </c>
      <c r="FN69" s="2">
        <f>1/1000000*SUM(Residues!FN$25:FY$25)</f>
        <v>12.002979999999999</v>
      </c>
    </row>
    <row r="70" spans="1:170">
      <c r="A70" t="s">
        <v>12</v>
      </c>
      <c r="B70" s="2">
        <f t="shared" ref="B70:AG70" si="145">B$61-SUM(B66:B69)</f>
        <v>0.45127500000000254</v>
      </c>
      <c r="C70" s="2">
        <f t="shared" si="145"/>
        <v>0.45037500000000108</v>
      </c>
      <c r="D70" s="2">
        <f t="shared" si="145"/>
        <v>0.45891999999999911</v>
      </c>
      <c r="E70" s="2">
        <f t="shared" si="145"/>
        <v>0.45563599999999838</v>
      </c>
      <c r="F70" s="2">
        <f t="shared" si="145"/>
        <v>0.46502500000000424</v>
      </c>
      <c r="G70" s="2">
        <f t="shared" si="145"/>
        <v>0.48760000000000048</v>
      </c>
      <c r="H70" s="2">
        <f t="shared" si="145"/>
        <v>0.47202300000000008</v>
      </c>
      <c r="I70" s="2">
        <f t="shared" si="145"/>
        <v>0.46140199999999965</v>
      </c>
      <c r="J70" s="2">
        <f t="shared" si="145"/>
        <v>0.47543200000000496</v>
      </c>
      <c r="K70" s="2">
        <f t="shared" si="145"/>
        <v>0.46487599999999674</v>
      </c>
      <c r="L70" s="2">
        <f t="shared" si="145"/>
        <v>0.47533600000000575</v>
      </c>
      <c r="M70" s="2">
        <f t="shared" si="145"/>
        <v>0.48038400000000081</v>
      </c>
      <c r="N70" s="2">
        <f t="shared" si="145"/>
        <v>0.49035100000000398</v>
      </c>
      <c r="O70" s="2">
        <f t="shared" si="145"/>
        <v>0.50412399999999025</v>
      </c>
      <c r="P70" s="2">
        <f t="shared" si="145"/>
        <v>0.49440800000000706</v>
      </c>
      <c r="Q70" s="2">
        <f t="shared" si="145"/>
        <v>0.49397100000000194</v>
      </c>
      <c r="R70" s="2">
        <f t="shared" si="145"/>
        <v>0.52209799999999973</v>
      </c>
      <c r="S70" s="2">
        <f t="shared" si="145"/>
        <v>0.52380899999999997</v>
      </c>
      <c r="T70" s="2">
        <f t="shared" si="145"/>
        <v>0.5470550000000074</v>
      </c>
      <c r="U70" s="2">
        <f t="shared" si="145"/>
        <v>0.56662299999999988</v>
      </c>
      <c r="V70" s="2">
        <f t="shared" si="145"/>
        <v>0.54982100000000145</v>
      </c>
      <c r="W70" s="2">
        <f t="shared" si="145"/>
        <v>0.55405699999999314</v>
      </c>
      <c r="X70" s="2">
        <f t="shared" si="145"/>
        <v>0.53664899999999705</v>
      </c>
      <c r="Y70" s="2">
        <f t="shared" si="145"/>
        <v>0.53050400000000053</v>
      </c>
      <c r="Z70" s="2">
        <f t="shared" si="145"/>
        <v>0.522038000000002</v>
      </c>
      <c r="AA70" s="2">
        <f t="shared" si="145"/>
        <v>0.50212999999999397</v>
      </c>
      <c r="AB70" s="2">
        <f t="shared" si="145"/>
        <v>0.50435099999999267</v>
      </c>
      <c r="AC70" s="2">
        <f t="shared" si="145"/>
        <v>0.48385700000000043</v>
      </c>
      <c r="AD70" s="2">
        <f t="shared" si="145"/>
        <v>0.46245399999999393</v>
      </c>
      <c r="AE70" s="2">
        <f t="shared" si="145"/>
        <v>0.44343200000000849</v>
      </c>
      <c r="AF70" s="2">
        <f t="shared" si="145"/>
        <v>0.43396400000000313</v>
      </c>
      <c r="AG70" s="2">
        <f t="shared" si="145"/>
        <v>0.42572499999999991</v>
      </c>
      <c r="AH70" s="2">
        <f t="shared" ref="AH70:BM70" si="146">AH$61-SUM(AH66:AH69)</f>
        <v>0.42585799999999807</v>
      </c>
      <c r="AI70" s="2">
        <f t="shared" si="146"/>
        <v>0.4160269999999997</v>
      </c>
      <c r="AJ70" s="2">
        <f t="shared" si="146"/>
        <v>0.42297699999999594</v>
      </c>
      <c r="AK70" s="2">
        <f t="shared" si="146"/>
        <v>0.42609699999999862</v>
      </c>
      <c r="AL70" s="2">
        <f t="shared" si="146"/>
        <v>0.43789400000000001</v>
      </c>
      <c r="AM70" s="2">
        <f t="shared" si="146"/>
        <v>0.45658499999999691</v>
      </c>
      <c r="AN70" s="2">
        <f t="shared" si="146"/>
        <v>0.45096000000000203</v>
      </c>
      <c r="AO70" s="2">
        <f t="shared" si="146"/>
        <v>0.46101900000000029</v>
      </c>
      <c r="AP70" s="2">
        <f t="shared" si="146"/>
        <v>0.45124100000000311</v>
      </c>
      <c r="AQ70" s="2">
        <f t="shared" si="146"/>
        <v>0.46442100000000153</v>
      </c>
      <c r="AR70" s="2">
        <f t="shared" si="146"/>
        <v>0.43034000000000106</v>
      </c>
      <c r="AS70" s="2">
        <f t="shared" si="146"/>
        <v>0.42642800000000136</v>
      </c>
      <c r="AT70" s="2">
        <f t="shared" si="146"/>
        <v>0.45046200000000169</v>
      </c>
      <c r="AU70" s="2">
        <f t="shared" si="146"/>
        <v>0.47776400000000763</v>
      </c>
      <c r="AV70" s="2">
        <f t="shared" si="146"/>
        <v>0.48531599999999742</v>
      </c>
      <c r="AW70" s="2">
        <f t="shared" si="146"/>
        <v>0.46769799999999861</v>
      </c>
      <c r="AX70" s="2">
        <f t="shared" si="146"/>
        <v>0.47584299999999757</v>
      </c>
      <c r="AY70" s="2">
        <f t="shared" si="146"/>
        <v>0.45136800000000221</v>
      </c>
      <c r="AZ70" s="2">
        <f t="shared" si="146"/>
        <v>0.47598700000000349</v>
      </c>
      <c r="BA70" s="2">
        <f t="shared" si="146"/>
        <v>0.47984400000000704</v>
      </c>
      <c r="BB70" s="2">
        <f t="shared" si="146"/>
        <v>0.50198800000000432</v>
      </c>
      <c r="BC70" s="2">
        <f t="shared" si="146"/>
        <v>0.56089300000000009</v>
      </c>
      <c r="BD70" s="2">
        <f t="shared" si="146"/>
        <v>0.62292000000000058</v>
      </c>
      <c r="BE70" s="2">
        <f t="shared" si="146"/>
        <v>0.66732199999999864</v>
      </c>
      <c r="BF70" s="2">
        <f t="shared" si="146"/>
        <v>0.66183700000000556</v>
      </c>
      <c r="BG70" s="2">
        <f t="shared" si="146"/>
        <v>0.65376400000000245</v>
      </c>
      <c r="BH70" s="2">
        <f t="shared" si="146"/>
        <v>0.6788179999999997</v>
      </c>
      <c r="BI70" s="2">
        <f t="shared" si="146"/>
        <v>0.71839599999999848</v>
      </c>
      <c r="BJ70" s="2">
        <f t="shared" si="146"/>
        <v>0.72316899999999862</v>
      </c>
      <c r="BK70" s="2">
        <f t="shared" si="146"/>
        <v>0.73095299999999952</v>
      </c>
      <c r="BL70" s="2">
        <f t="shared" si="146"/>
        <v>0.73197100000000859</v>
      </c>
      <c r="BM70" s="2">
        <f t="shared" si="146"/>
        <v>0.7643110000000064</v>
      </c>
      <c r="BN70" s="2">
        <f t="shared" ref="BN70:BV70" si="147">BN$61-SUM(BN66:BN69)</f>
        <v>0.76224799999999959</v>
      </c>
      <c r="BO70" s="2">
        <f t="shared" si="147"/>
        <v>0.77316900000000288</v>
      </c>
      <c r="BP70" s="2">
        <f t="shared" si="147"/>
        <v>0.77876400000000245</v>
      </c>
      <c r="BQ70" s="2">
        <f t="shared" si="147"/>
        <v>0.7876850000000033</v>
      </c>
      <c r="BR70" s="2">
        <f t="shared" si="147"/>
        <v>0.79237799999999936</v>
      </c>
      <c r="BS70" s="2">
        <f t="shared" si="147"/>
        <v>0.7866989999999916</v>
      </c>
      <c r="BT70" s="2">
        <f t="shared" si="147"/>
        <v>0.7758360000000053</v>
      </c>
      <c r="BU70" s="2">
        <f t="shared" si="147"/>
        <v>0.76082800000000361</v>
      </c>
      <c r="BV70" s="2">
        <f t="shared" si="147"/>
        <v>0.75414699999999613</v>
      </c>
      <c r="BW70" s="2">
        <f t="shared" ref="BW70:CH70" si="148">BW$61-SUM(BW66:BW69)</f>
        <v>0.75651500000000027</v>
      </c>
      <c r="BX70" s="2">
        <f t="shared" si="148"/>
        <v>0.74730000000000274</v>
      </c>
      <c r="BY70" s="2">
        <f t="shared" si="148"/>
        <v>0.82779900000000595</v>
      </c>
      <c r="BZ70" s="2">
        <f t="shared" si="148"/>
        <v>0.83339600000000047</v>
      </c>
      <c r="CA70" s="2">
        <f t="shared" si="148"/>
        <v>0.73982600000000076</v>
      </c>
      <c r="CB70" s="2">
        <f t="shared" si="148"/>
        <v>0.69401299999999111</v>
      </c>
      <c r="CC70" s="2">
        <f t="shared" si="148"/>
        <v>0.61709499999999906</v>
      </c>
      <c r="CD70" s="2">
        <f t="shared" si="148"/>
        <v>0.6051259999999985</v>
      </c>
      <c r="CE70" s="2">
        <f t="shared" si="148"/>
        <v>0.58747700000000691</v>
      </c>
      <c r="CF70" s="2">
        <f t="shared" si="148"/>
        <v>0.56150299999999476</v>
      </c>
      <c r="CG70" s="2">
        <f t="shared" si="148"/>
        <v>0.55013900000000149</v>
      </c>
      <c r="CH70" s="2">
        <f t="shared" si="148"/>
        <v>0.53795799999999616</v>
      </c>
      <c r="CI70" s="2">
        <f t="shared" ref="CI70:CT70" si="149">CI$61-SUM(CI66:CI69)</f>
        <v>0.57567600000000141</v>
      </c>
      <c r="CJ70" s="2">
        <f t="shared" si="149"/>
        <v>0.72914800000000213</v>
      </c>
      <c r="CK70" s="2">
        <f t="shared" si="149"/>
        <v>0.78712100000000618</v>
      </c>
      <c r="CL70" s="2">
        <f t="shared" si="149"/>
        <v>0.9611280000000022</v>
      </c>
      <c r="CM70" s="2">
        <f t="shared" si="149"/>
        <v>1.0257829999999899</v>
      </c>
      <c r="CN70" s="2">
        <f t="shared" si="149"/>
        <v>1.1171889999999962</v>
      </c>
      <c r="CO70" s="2">
        <f t="shared" si="149"/>
        <v>1.2770270000000039</v>
      </c>
      <c r="CP70" s="2">
        <f t="shared" si="149"/>
        <v>1.4001170000000016</v>
      </c>
      <c r="CQ70" s="2">
        <f t="shared" si="149"/>
        <v>1.4535480000000049</v>
      </c>
      <c r="CR70" s="2">
        <f t="shared" si="149"/>
        <v>1.5661780000000007</v>
      </c>
      <c r="CS70" s="2">
        <f t="shared" si="149"/>
        <v>1.5582589999999996</v>
      </c>
      <c r="CT70" s="2">
        <f t="shared" si="149"/>
        <v>1.5530329999999921</v>
      </c>
      <c r="CU70" s="2">
        <f t="shared" ref="CU70:DF70" si="150">CU$61-SUM(CU66:CU69)</f>
        <v>1.9303439999999981</v>
      </c>
      <c r="CV70" s="2">
        <f t="shared" si="150"/>
        <v>1.7778139999999993</v>
      </c>
      <c r="CW70" s="2">
        <f t="shared" si="150"/>
        <v>1.6543729999999996</v>
      </c>
      <c r="CX70" s="2">
        <f t="shared" si="150"/>
        <v>1.463906999999999</v>
      </c>
      <c r="CY70" s="2">
        <f t="shared" si="150"/>
        <v>1.4115419999999972</v>
      </c>
      <c r="CZ70" s="2">
        <f t="shared" si="150"/>
        <v>1.3133379999999946</v>
      </c>
      <c r="DA70" s="2">
        <f t="shared" si="150"/>
        <v>1.1798500000000018</v>
      </c>
      <c r="DB70" s="2">
        <f t="shared" si="150"/>
        <v>1.0468179999999947</v>
      </c>
      <c r="DC70" s="2">
        <f t="shared" si="150"/>
        <v>1.0220500000000001</v>
      </c>
      <c r="DD70" s="2">
        <f t="shared" si="150"/>
        <v>0.91371200000000385</v>
      </c>
      <c r="DE70" s="2">
        <f t="shared" si="150"/>
        <v>0.91277199999999681</v>
      </c>
      <c r="DF70" s="2">
        <f t="shared" si="150"/>
        <v>0.92091500000000082</v>
      </c>
      <c r="DG70" s="2">
        <f t="shared" ref="DG70:DR70" si="151">DG$61-SUM(DG66:DG69)</f>
        <v>0.52325899999999592</v>
      </c>
      <c r="DH70" s="2">
        <f t="shared" si="151"/>
        <v>0.54382800000000486</v>
      </c>
      <c r="DI70" s="2">
        <f t="shared" si="151"/>
        <v>0.5152440000000027</v>
      </c>
      <c r="DJ70" s="2">
        <f t="shared" si="151"/>
        <v>0.51405499999999904</v>
      </c>
      <c r="DK70" s="2">
        <f t="shared" si="151"/>
        <v>0.51315199999999805</v>
      </c>
      <c r="DL70" s="2">
        <f t="shared" si="151"/>
        <v>0.51693399999999912</v>
      </c>
      <c r="DM70" s="2">
        <f t="shared" si="151"/>
        <v>0.51982300000000237</v>
      </c>
      <c r="DN70" s="2">
        <f t="shared" si="151"/>
        <v>0.52525799999999379</v>
      </c>
      <c r="DO70" s="2">
        <f t="shared" si="151"/>
        <v>0.53637399999999502</v>
      </c>
      <c r="DP70" s="2">
        <f t="shared" si="151"/>
        <v>0.54237899999999684</v>
      </c>
      <c r="DQ70" s="2">
        <f t="shared" si="151"/>
        <v>0.55762</v>
      </c>
      <c r="DR70" s="2">
        <f t="shared" si="151"/>
        <v>0.58673299999999529</v>
      </c>
      <c r="DS70" s="2">
        <f t="shared" ref="DS70:ED70" si="152">DS$61-SUM(DS66:DS69)</f>
        <v>0.77498800000000045</v>
      </c>
      <c r="DT70" s="2">
        <f t="shared" si="152"/>
        <v>0.90406699999999773</v>
      </c>
      <c r="DU70" s="2">
        <f t="shared" si="152"/>
        <v>0.9572470000000024</v>
      </c>
      <c r="DV70" s="2">
        <f t="shared" si="152"/>
        <v>1.1295810000000017</v>
      </c>
      <c r="DW70" s="2">
        <f t="shared" si="152"/>
        <v>1.1551919999999996</v>
      </c>
      <c r="DX70" s="2">
        <f t="shared" si="152"/>
        <v>1.2105519999999999</v>
      </c>
      <c r="DY70" s="2">
        <f t="shared" si="152"/>
        <v>1.8679610000000011</v>
      </c>
      <c r="DZ70" s="2">
        <f t="shared" si="152"/>
        <v>1.8863449999999986</v>
      </c>
      <c r="EA70" s="2">
        <f t="shared" si="152"/>
        <v>1.8597290000000015</v>
      </c>
      <c r="EB70" s="2">
        <f t="shared" si="152"/>
        <v>1.8912710000000033</v>
      </c>
      <c r="EC70" s="2">
        <f t="shared" si="152"/>
        <v>1.8895079999999922</v>
      </c>
      <c r="ED70" s="2">
        <f t="shared" si="152"/>
        <v>1.8764189999999985</v>
      </c>
      <c r="EE70" s="2">
        <f t="shared" ref="EE70:EP70" si="153">EE$61-SUM(EE66:EE69)</f>
        <v>1.9470350000000067</v>
      </c>
      <c r="EF70" s="2">
        <f t="shared" si="153"/>
        <v>1.8835050000000066</v>
      </c>
      <c r="EG70" s="2">
        <f t="shared" si="153"/>
        <v>1.880627000000004</v>
      </c>
      <c r="EH70" s="2">
        <f t="shared" si="153"/>
        <v>1.7333440000000024</v>
      </c>
      <c r="EI70" s="2">
        <f t="shared" si="153"/>
        <v>1.7762110000000035</v>
      </c>
      <c r="EJ70" s="2">
        <f t="shared" si="153"/>
        <v>1.7475790000000089</v>
      </c>
      <c r="EK70" s="2">
        <f t="shared" si="153"/>
        <v>1.0962190000000049</v>
      </c>
      <c r="EL70" s="2">
        <f t="shared" si="153"/>
        <v>1.3453330000000037</v>
      </c>
      <c r="EM70" s="2">
        <f t="shared" si="153"/>
        <v>1.3573149999999998</v>
      </c>
      <c r="EN70" s="2">
        <f t="shared" si="153"/>
        <v>1.3511760000000024</v>
      </c>
      <c r="EO70" s="2">
        <f t="shared" si="153"/>
        <v>1.8331929999999943</v>
      </c>
      <c r="EP70" s="2">
        <f t="shared" si="153"/>
        <v>1.7978659999999991</v>
      </c>
      <c r="EQ70" s="2">
        <f t="shared" ref="EQ70:FB70" si="154">EQ$61-SUM(EQ66:EQ69)</f>
        <v>2.0571699999999993</v>
      </c>
      <c r="ER70" s="2">
        <f t="shared" si="154"/>
        <v>3.0623130000000032</v>
      </c>
      <c r="ES70" s="2">
        <f t="shared" si="154"/>
        <v>3.0146859999999975</v>
      </c>
      <c r="ET70" s="2">
        <f t="shared" si="154"/>
        <v>3.8956880000000069</v>
      </c>
      <c r="EU70" s="2">
        <f t="shared" si="154"/>
        <v>3.8606380000000016</v>
      </c>
      <c r="EV70" s="2">
        <f t="shared" si="154"/>
        <v>4.3945370000000068</v>
      </c>
      <c r="EW70" s="2">
        <f t="shared" si="154"/>
        <v>4.4191610000000026</v>
      </c>
      <c r="EX70" s="2">
        <f t="shared" si="154"/>
        <v>5.301483999999995</v>
      </c>
      <c r="EY70" s="2">
        <f t="shared" si="154"/>
        <v>5.3216949999999983</v>
      </c>
      <c r="EZ70" s="2">
        <f t="shared" si="154"/>
        <v>5.9421199999999956</v>
      </c>
      <c r="FA70" s="2">
        <f t="shared" si="154"/>
        <v>5.4605449999999962</v>
      </c>
      <c r="FB70" s="2">
        <f t="shared" si="154"/>
        <v>6.2853410000000025</v>
      </c>
      <c r="FC70" s="2">
        <f t="shared" ref="FC70:FN70" si="155">FC$61-SUM(FC66:FC69)</f>
        <v>6.0665469999999999</v>
      </c>
      <c r="FD70" s="2">
        <f t="shared" si="155"/>
        <v>5.2343159999999997</v>
      </c>
      <c r="FE70" s="2">
        <f t="shared" si="155"/>
        <v>6.585757000000001</v>
      </c>
      <c r="FF70" s="2">
        <f t="shared" si="155"/>
        <v>5.7269610000000029</v>
      </c>
      <c r="FG70" s="2">
        <f t="shared" si="155"/>
        <v>6.040623999999994</v>
      </c>
      <c r="FH70" s="2">
        <f t="shared" si="155"/>
        <v>5.5602489999999989</v>
      </c>
      <c r="FI70" s="2">
        <f t="shared" si="155"/>
        <v>7.054000000000002</v>
      </c>
      <c r="FJ70" s="2">
        <f t="shared" si="155"/>
        <v>6.0982900000000058</v>
      </c>
      <c r="FK70" s="2">
        <f t="shared" si="155"/>
        <v>6.381886999999999</v>
      </c>
      <c r="FL70" s="2">
        <f t="shared" si="155"/>
        <v>5.6924899999999994</v>
      </c>
      <c r="FM70" s="2">
        <f t="shared" si="155"/>
        <v>5.6522959999999998</v>
      </c>
      <c r="FN70" s="2">
        <f t="shared" si="155"/>
        <v>4.8107270000000071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720"/>
  <sheetViews>
    <sheetView workbookViewId="0">
      <pane xSplit="1" ySplit="2" topLeftCell="B686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  <col min="2" max="7" width="9" style="2" customWidth="1"/>
  </cols>
  <sheetData>
    <row r="2" spans="1:7">
      <c r="B2" s="2" t="str">
        <f>ChartDataA!$A$5</f>
        <v>Non EU-28</v>
      </c>
      <c r="C2" s="2" t="str">
        <f>ChartDataA!$A$6</f>
        <v>France</v>
      </c>
      <c r="D2" s="2" t="str">
        <f>ChartDataA!$A$7</f>
        <v>Germany</v>
      </c>
      <c r="E2" s="2" t="str">
        <f>ChartDataA!$A$8</f>
        <v>Luxembourg</v>
      </c>
      <c r="F2" s="2" t="str">
        <f>ChartDataA!$A$9</f>
        <v>Netherlands</v>
      </c>
      <c r="G2" s="2" t="str">
        <f>ChartDataA!$A$10</f>
        <v>Other EU-28</v>
      </c>
    </row>
    <row r="3" spans="1:7">
      <c r="A3" s="8" t="str">
        <f>ChartDataA!$B$4</f>
        <v>yt 31 12 2010</v>
      </c>
      <c r="B3" s="2">
        <f>ChartDataA!$B$5</f>
        <v>2.8267999999999998E-2</v>
      </c>
      <c r="C3" s="2">
        <f>ChartDataA!$B$6</f>
        <v>1.1711279999999999</v>
      </c>
      <c r="D3" s="2">
        <f>ChartDataA!$B$7</f>
        <v>0.253056</v>
      </c>
      <c r="E3" s="2">
        <f>ChartDataA!$B$8</f>
        <v>0.45464899999999997</v>
      </c>
      <c r="F3" s="2">
        <f>ChartDataA!$B$9</f>
        <v>1.8754569999999999</v>
      </c>
      <c r="G3" s="2">
        <f>ChartDataA!$B$10</f>
        <v>5.4937999999999931E-2</v>
      </c>
    </row>
    <row r="4" spans="1:7">
      <c r="A4" s="8"/>
      <c r="B4" s="2">
        <f>ChartDataA!$C$5</f>
        <v>2.8267999999999998E-2</v>
      </c>
      <c r="C4" s="2">
        <f>ChartDataA!$C$6</f>
        <v>1.1911959999999999</v>
      </c>
      <c r="D4" s="2">
        <f>ChartDataA!$C$7</f>
        <v>0.26294800000000002</v>
      </c>
      <c r="E4" s="2">
        <f>ChartDataA!$C$8</f>
        <v>0.53900700000000001</v>
      </c>
      <c r="F4" s="2">
        <f>ChartDataA!$C$9</f>
        <v>1.838789</v>
      </c>
      <c r="G4" s="2">
        <f>ChartDataA!$C$10</f>
        <v>5.5015000000000036E-2</v>
      </c>
    </row>
    <row r="5" spans="1:7">
      <c r="A5" s="8"/>
      <c r="B5" s="2">
        <f>ChartDataA!$D$5</f>
        <v>2.7979E-2</v>
      </c>
      <c r="C5" s="2">
        <f>ChartDataA!$D$6</f>
        <v>1.229438</v>
      </c>
      <c r="D5" s="2">
        <f>ChartDataA!$D$7</f>
        <v>0.30712600000000001</v>
      </c>
      <c r="E5" s="2">
        <f>ChartDataA!$D$8</f>
        <v>0.60695500000000002</v>
      </c>
      <c r="F5" s="2">
        <f>ChartDataA!$D$9</f>
        <v>1.861294</v>
      </c>
      <c r="G5" s="2">
        <f>ChartDataA!$D$10</f>
        <v>5.5813999999999808E-2</v>
      </c>
    </row>
    <row r="6" spans="1:7">
      <c r="A6" s="8"/>
      <c r="B6" s="2">
        <f>ChartDataA!$E$5</f>
        <v>4.4706999999999997E-2</v>
      </c>
      <c r="C6" s="2">
        <f>ChartDataA!$E$6</f>
        <v>1.2420899999999999</v>
      </c>
      <c r="D6" s="2">
        <f>ChartDataA!$E$7</f>
        <v>0.31682199999999999</v>
      </c>
      <c r="E6" s="2">
        <f>ChartDataA!$E$8</f>
        <v>0.70375699999999997</v>
      </c>
      <c r="F6" s="2">
        <f>ChartDataA!$E$9</f>
        <v>1.8777599999999999</v>
      </c>
      <c r="G6" s="2">
        <f>ChartDataA!$E$10</f>
        <v>5.9830000000000716E-2</v>
      </c>
    </row>
    <row r="7" spans="1:7">
      <c r="A7" s="8"/>
      <c r="B7" s="2">
        <f>ChartDataA!$F$5</f>
        <v>4.4706999999999997E-2</v>
      </c>
      <c r="C7" s="2">
        <f>ChartDataA!$F$6</f>
        <v>1.251741</v>
      </c>
      <c r="D7" s="2">
        <f>ChartDataA!$F$7</f>
        <v>0.312554</v>
      </c>
      <c r="E7" s="2">
        <f>ChartDataA!$F$8</f>
        <v>0.70158900000000002</v>
      </c>
      <c r="F7" s="2">
        <f>ChartDataA!$F$9</f>
        <v>1.864031</v>
      </c>
      <c r="G7" s="2">
        <f>ChartDataA!$F$10</f>
        <v>5.5775999999999826E-2</v>
      </c>
    </row>
    <row r="8" spans="1:7">
      <c r="A8" s="8"/>
      <c r="B8" s="2">
        <f>ChartDataA!$G$5</f>
        <v>4.4706999999999997E-2</v>
      </c>
      <c r="C8" s="2">
        <f>ChartDataA!$G$6</f>
        <v>1.2879509999999998</v>
      </c>
      <c r="D8" s="2">
        <f>ChartDataA!$G$7</f>
        <v>0.32775599999999999</v>
      </c>
      <c r="E8" s="2">
        <f>ChartDataA!$G$8</f>
        <v>0.69491399999999992</v>
      </c>
      <c r="F8" s="2">
        <f>ChartDataA!$G$9</f>
        <v>1.8890589999999998</v>
      </c>
      <c r="G8" s="2">
        <f>ChartDataA!$G$10</f>
        <v>5.6981000000000392E-2</v>
      </c>
    </row>
    <row r="9" spans="1:7">
      <c r="A9" s="8" t="str">
        <f>ChartDataA!$H$4</f>
        <v>yt 30 06 2011</v>
      </c>
      <c r="B9" s="2">
        <f>ChartDataA!$H$5</f>
        <v>5.0622E-2</v>
      </c>
      <c r="C9" s="2">
        <f>ChartDataA!$H$6</f>
        <v>1.500027</v>
      </c>
      <c r="D9" s="2">
        <f>ChartDataA!$H$7</f>
        <v>0.31601099999999999</v>
      </c>
      <c r="E9" s="2">
        <f>ChartDataA!$H$8</f>
        <v>0.682145</v>
      </c>
      <c r="F9" s="2">
        <f>ChartDataA!$H$9</f>
        <v>1.8868119999999999</v>
      </c>
      <c r="G9" s="2">
        <f>ChartDataA!$H$10</f>
        <v>5.3459000000000145E-2</v>
      </c>
    </row>
    <row r="10" spans="1:7">
      <c r="A10" s="8"/>
      <c r="B10" s="2">
        <f>ChartDataA!$I$5</f>
        <v>5.0622E-2</v>
      </c>
      <c r="C10" s="2">
        <f>ChartDataA!$I$6</f>
        <v>1.5898669999999999</v>
      </c>
      <c r="D10" s="2">
        <f>ChartDataA!$I$7</f>
        <v>0.33364899999999997</v>
      </c>
      <c r="E10" s="2">
        <f>ChartDataA!$I$8</f>
        <v>0.69771499999999997</v>
      </c>
      <c r="F10" s="2">
        <f>ChartDataA!$I$9</f>
        <v>1.9329729999999998</v>
      </c>
      <c r="G10" s="2">
        <f>ChartDataA!$I$10</f>
        <v>5.2542000000000755E-2</v>
      </c>
    </row>
    <row r="11" spans="1:7">
      <c r="A11" s="8"/>
      <c r="B11" s="2">
        <f>ChartDataA!$J$5</f>
        <v>5.1369999999999999E-2</v>
      </c>
      <c r="C11" s="2">
        <f>ChartDataA!$J$6</f>
        <v>1.5984559999999999</v>
      </c>
      <c r="D11" s="2">
        <f>ChartDataA!$J$7</f>
        <v>0.421232</v>
      </c>
      <c r="E11" s="2">
        <f>ChartDataA!$J$8</f>
        <v>0.73476999999999992</v>
      </c>
      <c r="F11" s="2">
        <f>ChartDataA!$J$9</f>
        <v>1.947746</v>
      </c>
      <c r="G11" s="2">
        <f>ChartDataA!$J$10</f>
        <v>5.1521999999999402E-2</v>
      </c>
    </row>
    <row r="12" spans="1:7">
      <c r="A12" s="8"/>
      <c r="B12" s="2">
        <f>ChartDataA!$K$5</f>
        <v>5.7792999999999997E-2</v>
      </c>
      <c r="C12" s="2">
        <f>ChartDataA!$K$6</f>
        <v>1.7078719999999998</v>
      </c>
      <c r="D12" s="2">
        <f>ChartDataA!$K$7</f>
        <v>0.478302</v>
      </c>
      <c r="E12" s="2">
        <f>ChartDataA!$K$8</f>
        <v>0.75103799999999998</v>
      </c>
      <c r="F12" s="2">
        <f>ChartDataA!$K$9</f>
        <v>2.1091150000000001</v>
      </c>
      <c r="G12" s="2">
        <f>ChartDataA!$K$10</f>
        <v>5.4763999999999591E-2</v>
      </c>
    </row>
    <row r="13" spans="1:7">
      <c r="A13" s="8"/>
      <c r="B13" s="2">
        <f>ChartDataA!$L$5</f>
        <v>5.1725999999999994E-2</v>
      </c>
      <c r="C13" s="2">
        <f>ChartDataA!$L$6</f>
        <v>1.956051</v>
      </c>
      <c r="D13" s="2">
        <f>ChartDataA!$L$7</f>
        <v>0.58221400000000001</v>
      </c>
      <c r="E13" s="2">
        <f>ChartDataA!$L$8</f>
        <v>0.76220599999999994</v>
      </c>
      <c r="F13" s="2">
        <f>ChartDataA!$L$9</f>
        <v>2.236046</v>
      </c>
      <c r="G13" s="2">
        <f>ChartDataA!$L$10</f>
        <v>5.0714999999999399E-2</v>
      </c>
    </row>
    <row r="14" spans="1:7">
      <c r="A14" s="8"/>
      <c r="B14" s="2">
        <f>ChartDataA!$M$5</f>
        <v>3.8169999999999996E-2</v>
      </c>
      <c r="C14" s="2">
        <f>ChartDataA!$M$6</f>
        <v>2.123167</v>
      </c>
      <c r="D14" s="2">
        <f>ChartDataA!$M$7</f>
        <v>0.67289900000000002</v>
      </c>
      <c r="E14" s="2">
        <f>ChartDataA!$M$8</f>
        <v>0.75941700000000001</v>
      </c>
      <c r="F14" s="2">
        <f>ChartDataA!$M$9</f>
        <v>2.3247649999999997</v>
      </c>
      <c r="G14" s="2">
        <f>ChartDataA!$M$10</f>
        <v>0.14928399999999975</v>
      </c>
    </row>
    <row r="15" spans="1:7">
      <c r="A15" s="8" t="str">
        <f>ChartDataA!$N$4</f>
        <v>yt 31 12 2011</v>
      </c>
      <c r="B15" s="2">
        <f>ChartDataA!$N$5</f>
        <v>3.8169999999999996E-2</v>
      </c>
      <c r="C15" s="2">
        <f>ChartDataA!$N$6</f>
        <v>2.2185729999999997</v>
      </c>
      <c r="D15" s="2">
        <f>ChartDataA!$N$7</f>
        <v>0.78765599999999991</v>
      </c>
      <c r="E15" s="2">
        <f>ChartDataA!$N$8</f>
        <v>0.74589699999999992</v>
      </c>
      <c r="F15" s="2">
        <f>ChartDataA!$N$9</f>
        <v>2.9121440000000001</v>
      </c>
      <c r="G15" s="2">
        <f>ChartDataA!$N$10</f>
        <v>1.5545590000000002</v>
      </c>
    </row>
    <row r="16" spans="1:7">
      <c r="A16" s="8"/>
      <c r="B16" s="2">
        <f>ChartDataA!$O$5</f>
        <v>4.4920999999999996E-2</v>
      </c>
      <c r="C16" s="2">
        <f>ChartDataA!$O$6</f>
        <v>2.2226369999999998</v>
      </c>
      <c r="D16" s="2">
        <f>ChartDataA!$O$7</f>
        <v>0.84699899999999995</v>
      </c>
      <c r="E16" s="2">
        <f>ChartDataA!$O$8</f>
        <v>0.66488999999999998</v>
      </c>
      <c r="F16" s="2">
        <f>ChartDataA!$O$9</f>
        <v>2.9858379999999998</v>
      </c>
      <c r="G16" s="2">
        <f>ChartDataA!$O$10</f>
        <v>1.556773999999999</v>
      </c>
    </row>
    <row r="17" spans="1:7">
      <c r="A17" s="8"/>
      <c r="B17" s="2">
        <f>ChartDataA!$P$5</f>
        <v>4.4495E-2</v>
      </c>
      <c r="C17" s="2">
        <f>ChartDataA!$P$6</f>
        <v>2.2644889999999998</v>
      </c>
      <c r="D17" s="2">
        <f>ChartDataA!$P$7</f>
        <v>0.9165899999999999</v>
      </c>
      <c r="E17" s="2">
        <f>ChartDataA!$P$8</f>
        <v>0.593862</v>
      </c>
      <c r="F17" s="2">
        <f>ChartDataA!$P$9</f>
        <v>3.0035669999999999</v>
      </c>
      <c r="G17" s="2">
        <f>ChartDataA!$P$10</f>
        <v>1.5552739999999998</v>
      </c>
    </row>
    <row r="18" spans="1:7">
      <c r="A18" s="8"/>
      <c r="B18" s="2">
        <f>ChartDataA!$Q$5</f>
        <v>2.8457E-2</v>
      </c>
      <c r="C18" s="2">
        <f>ChartDataA!$Q$6</f>
        <v>2.2168319999999997</v>
      </c>
      <c r="D18" s="2">
        <f>ChartDataA!$Q$7</f>
        <v>0.93944299999999992</v>
      </c>
      <c r="E18" s="2">
        <f>ChartDataA!$Q$8</f>
        <v>0.49623699999999998</v>
      </c>
      <c r="F18" s="2">
        <f>ChartDataA!$Q$9</f>
        <v>3.0092119999999998</v>
      </c>
      <c r="G18" s="2">
        <f>ChartDataA!$Q$10</f>
        <v>1.54894</v>
      </c>
    </row>
    <row r="19" spans="1:7">
      <c r="A19" s="8"/>
      <c r="B19" s="2">
        <f>ChartDataA!$R$5</f>
        <v>4.1852E-2</v>
      </c>
      <c r="C19" s="2">
        <f>ChartDataA!$R$6</f>
        <v>2.1575799999999998</v>
      </c>
      <c r="D19" s="2">
        <f>ChartDataA!$R$7</f>
        <v>0.95347199999999999</v>
      </c>
      <c r="E19" s="2">
        <f>ChartDataA!$R$8</f>
        <v>0.459843</v>
      </c>
      <c r="F19" s="2">
        <f>ChartDataA!$R$9</f>
        <v>3.0226359999999999</v>
      </c>
      <c r="G19" s="2">
        <f>ChartDataA!$R$10</f>
        <v>1.5477439999999998</v>
      </c>
    </row>
    <row r="20" spans="1:7">
      <c r="A20" s="8"/>
      <c r="B20" s="2">
        <f>ChartDataA!$S$5</f>
        <v>4.1883999999999998E-2</v>
      </c>
      <c r="C20" s="2">
        <f>ChartDataA!$S$6</f>
        <v>2.1200009999999998</v>
      </c>
      <c r="D20" s="2">
        <f>ChartDataA!$S$7</f>
        <v>0.94348499999999991</v>
      </c>
      <c r="E20" s="2">
        <f>ChartDataA!$S$8</f>
        <v>0.445382</v>
      </c>
      <c r="F20" s="2">
        <f>ChartDataA!$S$9</f>
        <v>3.0539299999999998</v>
      </c>
      <c r="G20" s="2">
        <f>ChartDataA!$S$10</f>
        <v>1.5451829999999998</v>
      </c>
    </row>
    <row r="21" spans="1:7">
      <c r="A21" s="8" t="str">
        <f>ChartDataA!$T$4</f>
        <v>yt 30 06 2012</v>
      </c>
      <c r="B21" s="2">
        <f>ChartDataA!$T$5</f>
        <v>3.4590999999999997E-2</v>
      </c>
      <c r="C21" s="2">
        <f>ChartDataA!$T$6</f>
        <v>1.9486699999999999</v>
      </c>
      <c r="D21" s="2">
        <f>ChartDataA!$T$7</f>
        <v>0.94577199999999995</v>
      </c>
      <c r="E21" s="2">
        <f>ChartDataA!$T$8</f>
        <v>0.43969399999999997</v>
      </c>
      <c r="F21" s="2">
        <f>ChartDataA!$T$9</f>
        <v>3.0925479999999999</v>
      </c>
      <c r="G21" s="2">
        <f>ChartDataA!$T$10</f>
        <v>1.5571149999999996</v>
      </c>
    </row>
    <row r="22" spans="1:7">
      <c r="A22" s="8"/>
      <c r="B22" s="2">
        <f>ChartDataA!$U$5</f>
        <v>3.4686999999999996E-2</v>
      </c>
      <c r="C22" s="2">
        <f>ChartDataA!$U$6</f>
        <v>2.0264889999999998</v>
      </c>
      <c r="D22" s="2">
        <f>ChartDataA!$U$7</f>
        <v>0.94024599999999992</v>
      </c>
      <c r="E22" s="2">
        <f>ChartDataA!$U$8</f>
        <v>0.40776999999999997</v>
      </c>
      <c r="F22" s="2">
        <f>ChartDataA!$U$9</f>
        <v>3.1551709999999997</v>
      </c>
      <c r="G22" s="2">
        <f>ChartDataA!$U$10</f>
        <v>1.5557919999999985</v>
      </c>
    </row>
    <row r="23" spans="1:7">
      <c r="A23" s="8"/>
      <c r="B23" s="2">
        <f>ChartDataA!$V$5</f>
        <v>4.7363999999999996E-2</v>
      </c>
      <c r="C23" s="2">
        <f>ChartDataA!$V$6</f>
        <v>2.0099329999999997</v>
      </c>
      <c r="D23" s="2">
        <f>ChartDataA!$V$7</f>
        <v>0.87984599999999991</v>
      </c>
      <c r="E23" s="2">
        <f>ChartDataA!$V$8</f>
        <v>0.36789499999999997</v>
      </c>
      <c r="F23" s="2">
        <f>ChartDataA!$V$9</f>
        <v>3.8444929999999999</v>
      </c>
      <c r="G23" s="2">
        <f>ChartDataA!$V$10</f>
        <v>1.5647819999999992</v>
      </c>
    </row>
    <row r="24" spans="1:7">
      <c r="A24" s="8"/>
      <c r="B24" s="2">
        <f>ChartDataA!$W$5</f>
        <v>4.7749E-2</v>
      </c>
      <c r="C24" s="2">
        <f>ChartDataA!$W$6</f>
        <v>1.9916639999999999</v>
      </c>
      <c r="D24" s="2">
        <f>ChartDataA!$W$7</f>
        <v>0.83483599999999991</v>
      </c>
      <c r="E24" s="2">
        <f>ChartDataA!$W$8</f>
        <v>0.33013300000000001</v>
      </c>
      <c r="F24" s="2">
        <f>ChartDataA!$W$9</f>
        <v>3.8546589999999998</v>
      </c>
      <c r="G24" s="2">
        <f>ChartDataA!$W$10</f>
        <v>1.5686680000000006</v>
      </c>
    </row>
    <row r="25" spans="1:7">
      <c r="A25" s="8"/>
      <c r="B25" s="2">
        <f>ChartDataA!$X$5</f>
        <v>4.8577999999999996E-2</v>
      </c>
      <c r="C25" s="2">
        <f>ChartDataA!$X$6</f>
        <v>1.8141269999999998</v>
      </c>
      <c r="D25" s="2">
        <f>ChartDataA!$X$7</f>
        <v>0.751888</v>
      </c>
      <c r="E25" s="2">
        <f>ChartDataA!$X$8</f>
        <v>0.29349999999999998</v>
      </c>
      <c r="F25" s="2">
        <f>ChartDataA!$X$9</f>
        <v>3.9460139999999999</v>
      </c>
      <c r="G25" s="2">
        <f>ChartDataA!$X$10</f>
        <v>1.5781580000000002</v>
      </c>
    </row>
    <row r="26" spans="1:7">
      <c r="A26" s="8"/>
      <c r="B26" s="2">
        <f>ChartDataA!$Y$5</f>
        <v>4.6647999999999995E-2</v>
      </c>
      <c r="C26" s="2">
        <f>ChartDataA!$Y$6</f>
        <v>1.7261199999999999</v>
      </c>
      <c r="D26" s="2">
        <f>ChartDataA!$Y$7</f>
        <v>0.65229599999999999</v>
      </c>
      <c r="E26" s="2">
        <f>ChartDataA!$Y$8</f>
        <v>0.216589</v>
      </c>
      <c r="F26" s="2">
        <f>ChartDataA!$Y$9</f>
        <v>4.0132589999999997</v>
      </c>
      <c r="G26" s="2">
        <f>ChartDataA!$Y$10</f>
        <v>1.5080090000000004</v>
      </c>
    </row>
    <row r="27" spans="1:7">
      <c r="A27" s="8" t="str">
        <f>ChartDataA!$Z$4</f>
        <v>yt 31 12 2012</v>
      </c>
      <c r="B27" s="2">
        <f>ChartDataA!$Z$5</f>
        <v>4.6689000000000001E-2</v>
      </c>
      <c r="C27" s="2">
        <f>ChartDataA!$Z$6</f>
        <v>1.643497</v>
      </c>
      <c r="D27" s="2">
        <f>ChartDataA!$Z$7</f>
        <v>0.51359999999999995</v>
      </c>
      <c r="E27" s="2">
        <f>ChartDataA!$Z$8</f>
        <v>0.12144999999999999</v>
      </c>
      <c r="F27" s="2">
        <f>ChartDataA!$Z$9</f>
        <v>3.5454699999999999</v>
      </c>
      <c r="G27" s="2">
        <f>ChartDataA!$Z$10</f>
        <v>0.11262000000000061</v>
      </c>
    </row>
    <row r="28" spans="1:7">
      <c r="A28" s="8"/>
      <c r="B28" s="2">
        <f>ChartDataA!$AA$5</f>
        <v>4.5777999999999999E-2</v>
      </c>
      <c r="C28" s="2">
        <f>ChartDataA!$AA$6</f>
        <v>1.6943059999999999</v>
      </c>
      <c r="D28" s="2">
        <f>ChartDataA!$AA$7</f>
        <v>0.47069999999999995</v>
      </c>
      <c r="E28" s="2">
        <f>ChartDataA!$AA$8</f>
        <v>0.15784899999999999</v>
      </c>
      <c r="F28" s="2">
        <f>ChartDataA!$AA$9</f>
        <v>3.6226309999999997</v>
      </c>
      <c r="G28" s="2">
        <f>ChartDataA!$AA$10</f>
        <v>0.12402900000000017</v>
      </c>
    </row>
    <row r="29" spans="1:7">
      <c r="A29" s="8"/>
      <c r="B29" s="2">
        <f>ChartDataA!$AB$5</f>
        <v>4.9409999999999996E-2</v>
      </c>
      <c r="C29" s="2">
        <f>ChartDataA!$AB$6</f>
        <v>1.782605</v>
      </c>
      <c r="D29" s="2">
        <f>ChartDataA!$AB$7</f>
        <v>0.74722299999999997</v>
      </c>
      <c r="E29" s="2">
        <f>ChartDataA!$AB$8</f>
        <v>0.248192</v>
      </c>
      <c r="F29" s="2">
        <f>ChartDataA!$AB$9</f>
        <v>6.443149</v>
      </c>
      <c r="G29" s="2">
        <f>ChartDataA!$AB$10</f>
        <v>0.1440090000000005</v>
      </c>
    </row>
    <row r="30" spans="1:7">
      <c r="A30" s="8"/>
      <c r="B30" s="2">
        <f>ChartDataA!$AC$5</f>
        <v>5.0434E-2</v>
      </c>
      <c r="C30" s="2">
        <f>ChartDataA!$AC$6</f>
        <v>1.905063</v>
      </c>
      <c r="D30" s="2">
        <f>ChartDataA!$AC$7</f>
        <v>1.2349759999999999</v>
      </c>
      <c r="E30" s="2">
        <f>ChartDataA!$AC$8</f>
        <v>0.34621599999999997</v>
      </c>
      <c r="F30" s="2">
        <f>ChartDataA!$AC$9</f>
        <v>11.212111999999999</v>
      </c>
      <c r="G30" s="2">
        <f>ChartDataA!$AC$10</f>
        <v>2.229909000000001</v>
      </c>
    </row>
    <row r="31" spans="1:7">
      <c r="A31" s="8"/>
      <c r="B31" s="2">
        <f>ChartDataA!$AD$5</f>
        <v>4.6036999999999995E-2</v>
      </c>
      <c r="C31" s="2">
        <f>ChartDataA!$AD$6</f>
        <v>2.0861519999999998</v>
      </c>
      <c r="D31" s="2">
        <f>ChartDataA!$AD$7</f>
        <v>1.5853269999999999</v>
      </c>
      <c r="E31" s="2">
        <f>ChartDataA!$AD$8</f>
        <v>0.40087699999999998</v>
      </c>
      <c r="F31" s="2">
        <f>ChartDataA!$AD$9</f>
        <v>19.131940999999998</v>
      </c>
      <c r="G31" s="2">
        <f>ChartDataA!$AD$10</f>
        <v>2.2342790000000008</v>
      </c>
    </row>
    <row r="32" spans="1:7">
      <c r="A32" s="8"/>
      <c r="B32" s="2">
        <f>ChartDataA!$AE$5</f>
        <v>4.9085999999999998E-2</v>
      </c>
      <c r="C32" s="2">
        <f>ChartDataA!$AE$6</f>
        <v>2.2451099999999999</v>
      </c>
      <c r="D32" s="2">
        <f>ChartDataA!$AE$7</f>
        <v>2.2590339999999998</v>
      </c>
      <c r="E32" s="2">
        <f>ChartDataA!$AE$8</f>
        <v>0.430288</v>
      </c>
      <c r="F32" s="2">
        <f>ChartDataA!$AE$9</f>
        <v>19.937380999999998</v>
      </c>
      <c r="G32" s="2">
        <f>ChartDataA!$AE$10</f>
        <v>2.2886919999999975</v>
      </c>
    </row>
    <row r="33" spans="1:7">
      <c r="A33" s="8" t="str">
        <f>ChartDataA!$AF$4</f>
        <v>yt 30 06 2013</v>
      </c>
      <c r="B33" s="2">
        <f>ChartDataA!$AF$5</f>
        <v>5.1919E-2</v>
      </c>
      <c r="C33" s="2">
        <f>ChartDataA!$AF$6</f>
        <v>2.4280489999999997</v>
      </c>
      <c r="D33" s="2">
        <f>ChartDataA!$AF$7</f>
        <v>3.3227499999999996</v>
      </c>
      <c r="E33" s="2">
        <f>ChartDataA!$AF$8</f>
        <v>0.45199499999999998</v>
      </c>
      <c r="F33" s="2">
        <f>ChartDataA!$AF$9</f>
        <v>22.001776</v>
      </c>
      <c r="G33" s="2">
        <f>ChartDataA!$AF$10</f>
        <v>2.2858360000000033</v>
      </c>
    </row>
    <row r="34" spans="1:7">
      <c r="A34" s="8"/>
      <c r="B34" s="2">
        <f>ChartDataA!$AG$5</f>
        <v>5.6471E-2</v>
      </c>
      <c r="C34" s="2">
        <f>ChartDataA!$AG$6</f>
        <v>2.5341469999999999</v>
      </c>
      <c r="D34" s="2">
        <f>ChartDataA!$AG$7</f>
        <v>4.6082839999999994</v>
      </c>
      <c r="E34" s="2">
        <f>ChartDataA!$AG$8</f>
        <v>0.51200199999999996</v>
      </c>
      <c r="F34" s="2">
        <f>ChartDataA!$AG$9</f>
        <v>23.253768999999998</v>
      </c>
      <c r="G34" s="2">
        <f>ChartDataA!$AG$10</f>
        <v>2.2945449999999994</v>
      </c>
    </row>
    <row r="35" spans="1:7">
      <c r="A35" s="8"/>
      <c r="B35" s="2">
        <f>ChartDataA!$AH$5</f>
        <v>4.4789999999999996E-2</v>
      </c>
      <c r="C35" s="2">
        <f>ChartDataA!$AH$6</f>
        <v>2.6950849999999997</v>
      </c>
      <c r="D35" s="2">
        <f>ChartDataA!$AH$7</f>
        <v>5.9977849999999995</v>
      </c>
      <c r="E35" s="2">
        <f>ChartDataA!$AH$8</f>
        <v>0.60893799999999998</v>
      </c>
      <c r="F35" s="2">
        <f>ChartDataA!$AH$9</f>
        <v>25.922321999999998</v>
      </c>
      <c r="G35" s="2">
        <f>ChartDataA!$AH$10</f>
        <v>3.3063360000000017</v>
      </c>
    </row>
    <row r="36" spans="1:7">
      <c r="A36" s="8"/>
      <c r="B36" s="2">
        <f>ChartDataA!$AI$5</f>
        <v>4.5703000000000001E-2</v>
      </c>
      <c r="C36" s="2">
        <f>ChartDataA!$AI$6</f>
        <v>3.1265989999999997</v>
      </c>
      <c r="D36" s="2">
        <f>ChartDataA!$AI$7</f>
        <v>7.05999</v>
      </c>
      <c r="E36" s="2">
        <f>ChartDataA!$AI$8</f>
        <v>0.69767299999999999</v>
      </c>
      <c r="F36" s="2">
        <f>ChartDataA!$AI$9</f>
        <v>25.873733999999999</v>
      </c>
      <c r="G36" s="2">
        <f>ChartDataA!$AI$10</f>
        <v>3.3010069999999985</v>
      </c>
    </row>
    <row r="37" spans="1:7">
      <c r="A37" s="8"/>
      <c r="B37" s="2">
        <f>ChartDataA!$AJ$5</f>
        <v>4.7744999999999996E-2</v>
      </c>
      <c r="C37" s="2">
        <f>ChartDataA!$AJ$6</f>
        <v>4.3559429999999999</v>
      </c>
      <c r="D37" s="2">
        <f>ChartDataA!$AJ$7</f>
        <v>8.2061580000000003</v>
      </c>
      <c r="E37" s="2">
        <f>ChartDataA!$AJ$8</f>
        <v>0.75597799999999993</v>
      </c>
      <c r="F37" s="2">
        <f>ChartDataA!$AJ$9</f>
        <v>26.477176999999998</v>
      </c>
      <c r="G37" s="2">
        <f>ChartDataA!$AJ$10</f>
        <v>3.3000790000000038</v>
      </c>
    </row>
    <row r="38" spans="1:7">
      <c r="A38" s="8"/>
      <c r="B38" s="2">
        <f>ChartDataA!$AK$5</f>
        <v>4.931E-2</v>
      </c>
      <c r="C38" s="2">
        <f>ChartDataA!$AK$6</f>
        <v>5.5379509999999996</v>
      </c>
      <c r="D38" s="2">
        <f>ChartDataA!$AK$7</f>
        <v>8.488683</v>
      </c>
      <c r="E38" s="2">
        <f>ChartDataA!$AK$8</f>
        <v>0.76007999999999998</v>
      </c>
      <c r="F38" s="2">
        <f>ChartDataA!$AK$9</f>
        <v>26.463545</v>
      </c>
      <c r="G38" s="2">
        <f>ChartDataA!$AK$10</f>
        <v>3.2815249999999949</v>
      </c>
    </row>
    <row r="39" spans="1:7">
      <c r="A39" s="8" t="str">
        <f>ChartDataA!$AL$4</f>
        <v>yt 31 12 2013</v>
      </c>
      <c r="B39" s="2">
        <f>ChartDataA!$AL$5</f>
        <v>4.9359E-2</v>
      </c>
      <c r="C39" s="2">
        <f>ChartDataA!$AL$6</f>
        <v>6.8221689999999997</v>
      </c>
      <c r="D39" s="2">
        <f>ChartDataA!$AL$7</f>
        <v>8.6649019999999997</v>
      </c>
      <c r="E39" s="2">
        <f>ChartDataA!$AL$8</f>
        <v>0.77025599999999994</v>
      </c>
      <c r="F39" s="2">
        <f>ChartDataA!$AL$9</f>
        <v>26.496023999999998</v>
      </c>
      <c r="G39" s="2">
        <f>ChartDataA!$AL$10</f>
        <v>3.2761030000000062</v>
      </c>
    </row>
    <row r="40" spans="1:7">
      <c r="A40" s="8"/>
      <c r="B40" s="2">
        <f>ChartDataA!$AM$5</f>
        <v>4.4825999999999998E-2</v>
      </c>
      <c r="C40" s="2">
        <f>ChartDataA!$AM$6</f>
        <v>8.1299840000000003</v>
      </c>
      <c r="D40" s="2">
        <f>ChartDataA!$AM$7</f>
        <v>8.8431509999999989</v>
      </c>
      <c r="E40" s="2">
        <f>ChartDataA!$AM$8</f>
        <v>0.73707299999999998</v>
      </c>
      <c r="F40" s="2">
        <f>ChartDataA!$AM$9</f>
        <v>26.939197</v>
      </c>
      <c r="G40" s="2">
        <f>ChartDataA!$AM$10</f>
        <v>3.2731129999999951</v>
      </c>
    </row>
    <row r="41" spans="1:7">
      <c r="A41" s="8"/>
      <c r="B41" s="2">
        <f>ChartDataA!$AN$5</f>
        <v>3.8475999999999996E-2</v>
      </c>
      <c r="C41" s="2">
        <f>ChartDataA!$AN$6</f>
        <v>8.5135930000000002</v>
      </c>
      <c r="D41" s="2">
        <f>ChartDataA!$AN$7</f>
        <v>8.528359</v>
      </c>
      <c r="E41" s="2">
        <f>ChartDataA!$AN$8</f>
        <v>0.68027499999999996</v>
      </c>
      <c r="F41" s="2">
        <f>ChartDataA!$AN$9</f>
        <v>24.310016999999998</v>
      </c>
      <c r="G41" s="2">
        <f>ChartDataA!$AN$10</f>
        <v>3.2572949999999921</v>
      </c>
    </row>
    <row r="42" spans="1:7">
      <c r="A42" s="8"/>
      <c r="B42" s="2">
        <f>ChartDataA!$AO$5</f>
        <v>5.8962000000000001E-2</v>
      </c>
      <c r="C42" s="2">
        <f>ChartDataA!$AO$6</f>
        <v>8.5573529999999991</v>
      </c>
      <c r="D42" s="2">
        <f>ChartDataA!$AO$7</f>
        <v>8.0238610000000001</v>
      </c>
      <c r="E42" s="2">
        <f>ChartDataA!$AO$8</f>
        <v>0.60344699999999996</v>
      </c>
      <c r="F42" s="2">
        <f>ChartDataA!$AO$9</f>
        <v>19.676748999999997</v>
      </c>
      <c r="G42" s="2">
        <f>ChartDataA!$AO$10</f>
        <v>1.1884300000000039</v>
      </c>
    </row>
    <row r="43" spans="1:7">
      <c r="A43" s="8"/>
      <c r="B43" s="2">
        <f>ChartDataA!$AP$5</f>
        <v>5.0067E-2</v>
      </c>
      <c r="C43" s="2">
        <f>ChartDataA!$AP$6</f>
        <v>8.5664800000000003</v>
      </c>
      <c r="D43" s="2">
        <f>ChartDataA!$AP$7</f>
        <v>7.6686859999999992</v>
      </c>
      <c r="E43" s="2">
        <f>ChartDataA!$AP$8</f>
        <v>0.56290799999999996</v>
      </c>
      <c r="F43" s="2">
        <f>ChartDataA!$AP$9</f>
        <v>11.94636</v>
      </c>
      <c r="G43" s="2">
        <f>ChartDataA!$AP$10</f>
        <v>1.1907740000000011</v>
      </c>
    </row>
    <row r="44" spans="1:7">
      <c r="A44" s="8"/>
      <c r="B44" s="2">
        <f>ChartDataA!$AQ$5</f>
        <v>4.7048E-2</v>
      </c>
      <c r="C44" s="2">
        <f>ChartDataA!$AQ$6</f>
        <v>8.6336619999999993</v>
      </c>
      <c r="D44" s="2">
        <f>ChartDataA!$AQ$7</f>
        <v>6.9801519999999995</v>
      </c>
      <c r="E44" s="2">
        <f>ChartDataA!$AQ$8</f>
        <v>0.52664999999999995</v>
      </c>
      <c r="F44" s="2">
        <f>ChartDataA!$AQ$9</f>
        <v>11.285086999999999</v>
      </c>
      <c r="G44" s="2">
        <f>ChartDataA!$AQ$10</f>
        <v>1.1359780000000015</v>
      </c>
    </row>
    <row r="45" spans="1:7">
      <c r="A45" s="8" t="str">
        <f>ChartDataA!$AR$4</f>
        <v>yt 30 06 2014</v>
      </c>
      <c r="B45" s="2">
        <f>ChartDataA!$AR$5</f>
        <v>4.5092E-2</v>
      </c>
      <c r="C45" s="2">
        <f>ChartDataA!$AR$6</f>
        <v>8.5864549999999991</v>
      </c>
      <c r="D45" s="2">
        <f>ChartDataA!$AR$7</f>
        <v>5.8977059999999994</v>
      </c>
      <c r="E45" s="2">
        <f>ChartDataA!$AR$8</f>
        <v>0.49703799999999998</v>
      </c>
      <c r="F45" s="2">
        <f>ChartDataA!$AR$9</f>
        <v>9.6519490000000001</v>
      </c>
      <c r="G45" s="2">
        <f>ChartDataA!$AR$10</f>
        <v>1.1488230000000001</v>
      </c>
    </row>
    <row r="46" spans="1:7">
      <c r="A46" s="8"/>
      <c r="B46" s="2">
        <f>ChartDataA!$AS$5</f>
        <v>4.0589E-2</v>
      </c>
      <c r="C46" s="2">
        <f>ChartDataA!$AS$6</f>
        <v>9.518554</v>
      </c>
      <c r="D46" s="2">
        <f>ChartDataA!$AS$7</f>
        <v>4.58894</v>
      </c>
      <c r="E46" s="2">
        <f>ChartDataA!$AS$8</f>
        <v>0.439253</v>
      </c>
      <c r="F46" s="2">
        <f>ChartDataA!$AS$9</f>
        <v>9.179487</v>
      </c>
      <c r="G46" s="2">
        <f>ChartDataA!$AS$10</f>
        <v>1.1439750000000011</v>
      </c>
    </row>
    <row r="47" spans="1:7">
      <c r="A47" s="8"/>
      <c r="B47" s="2">
        <f>ChartDataA!$AT$5</f>
        <v>4.5045999999999996E-2</v>
      </c>
      <c r="C47" s="2">
        <f>ChartDataA!$AT$6</f>
        <v>10.406628999999999</v>
      </c>
      <c r="D47" s="2">
        <f>ChartDataA!$AT$7</f>
        <v>3.302003</v>
      </c>
      <c r="E47" s="2">
        <f>ChartDataA!$AT$8</f>
        <v>0.37392799999999998</v>
      </c>
      <c r="F47" s="2">
        <f>ChartDataA!$AT$9</f>
        <v>7.4987239999999993</v>
      </c>
      <c r="G47" s="2">
        <f>ChartDataA!$AT$10</f>
        <v>0.13635800000000131</v>
      </c>
    </row>
    <row r="48" spans="1:7">
      <c r="A48" s="8"/>
      <c r="B48" s="2">
        <f>ChartDataA!$AU$5</f>
        <v>4.0077999999999996E-2</v>
      </c>
      <c r="C48" s="2">
        <f>ChartDataA!$AU$6</f>
        <v>11.464393999999999</v>
      </c>
      <c r="D48" s="2">
        <f>ChartDataA!$AU$7</f>
        <v>2.3210889999999997</v>
      </c>
      <c r="E48" s="2">
        <f>ChartDataA!$AU$8</f>
        <v>0.321465</v>
      </c>
      <c r="F48" s="2">
        <f>ChartDataA!$AU$9</f>
        <v>7.7128199999999998</v>
      </c>
      <c r="G48" s="2">
        <f>ChartDataA!$AU$10</f>
        <v>0.56679399999999802</v>
      </c>
    </row>
    <row r="49" spans="1:7">
      <c r="A49" s="8"/>
      <c r="B49" s="2">
        <f>ChartDataA!$AV$5</f>
        <v>3.7633E-2</v>
      </c>
      <c r="C49" s="2">
        <f>ChartDataA!$AV$6</f>
        <v>11.091396999999999</v>
      </c>
      <c r="D49" s="2">
        <f>ChartDataA!$AV$7</f>
        <v>1.3051169999999999</v>
      </c>
      <c r="E49" s="2">
        <f>ChartDataA!$AV$8</f>
        <v>0.33471699999999999</v>
      </c>
      <c r="F49" s="2">
        <f>ChartDataA!$AV$9</f>
        <v>6.9932739999999995</v>
      </c>
      <c r="G49" s="2">
        <f>ChartDataA!$AV$10</f>
        <v>0.56724200000000025</v>
      </c>
    </row>
    <row r="50" spans="1:7">
      <c r="A50" s="8"/>
      <c r="B50" s="2">
        <f>ChartDataA!$AW$5</f>
        <v>4.4622999999999996E-2</v>
      </c>
      <c r="C50" s="2">
        <f>ChartDataA!$AW$6</f>
        <v>10.364621999999999</v>
      </c>
      <c r="D50" s="2">
        <f>ChartDataA!$AW$7</f>
        <v>1.1187369999999999</v>
      </c>
      <c r="E50" s="2">
        <f>ChartDataA!$AW$8</f>
        <v>0.33356399999999997</v>
      </c>
      <c r="F50" s="2">
        <f>ChartDataA!$AW$9</f>
        <v>6.9577489999999997</v>
      </c>
      <c r="G50" s="2">
        <f>ChartDataA!$AW$10</f>
        <v>0.5632969999999986</v>
      </c>
    </row>
    <row r="51" spans="1:7">
      <c r="A51" s="8" t="str">
        <f>ChartDataA!$AX$4</f>
        <v>yt 31 12 2014</v>
      </c>
      <c r="B51" s="2">
        <f>ChartDataA!$AX$5</f>
        <v>4.5619E-2</v>
      </c>
      <c r="C51" s="2">
        <f>ChartDataA!$AX$6</f>
        <v>9.7880769999999995</v>
      </c>
      <c r="D51" s="2">
        <f>ChartDataA!$AX$7</f>
        <v>1.030219</v>
      </c>
      <c r="E51" s="2">
        <f>ChartDataA!$AX$8</f>
        <v>0.32527200000000001</v>
      </c>
      <c r="F51" s="2">
        <f>ChartDataA!$AX$9</f>
        <v>7.0970249999999995</v>
      </c>
      <c r="G51" s="2">
        <f>ChartDataA!$AX$10</f>
        <v>0.56634399999999729</v>
      </c>
    </row>
    <row r="52" spans="1:7">
      <c r="A52" s="8"/>
      <c r="B52" s="2">
        <f>ChartDataA!$AY$5</f>
        <v>4.5002E-2</v>
      </c>
      <c r="C52" s="2">
        <f>ChartDataA!$AY$6</f>
        <v>9.0461270000000003</v>
      </c>
      <c r="D52" s="2">
        <f>ChartDataA!$AY$7</f>
        <v>0.97512699999999997</v>
      </c>
      <c r="E52" s="2">
        <f>ChartDataA!$AY$8</f>
        <v>0.33178599999999997</v>
      </c>
      <c r="F52" s="2">
        <f>ChartDataA!$AY$9</f>
        <v>6.6256509999999995</v>
      </c>
      <c r="G52" s="2">
        <f>ChartDataA!$AY$10</f>
        <v>0.56078100000000219</v>
      </c>
    </row>
    <row r="53" spans="1:7">
      <c r="A53" s="8"/>
      <c r="B53" s="2">
        <f>ChartDataA!$AZ$5</f>
        <v>4.4164999999999996E-2</v>
      </c>
      <c r="C53" s="2">
        <f>ChartDataA!$AZ$6</f>
        <v>8.9123989999999988</v>
      </c>
      <c r="D53" s="2">
        <f>ChartDataA!$AZ$7</f>
        <v>1.0989</v>
      </c>
      <c r="E53" s="2">
        <f>ChartDataA!$AZ$8</f>
        <v>0.30787599999999998</v>
      </c>
      <c r="F53" s="2">
        <f>ChartDataA!$AZ$9</f>
        <v>6.5109719999999998</v>
      </c>
      <c r="G53" s="2">
        <f>ChartDataA!$AZ$10</f>
        <v>0.67510899999999907</v>
      </c>
    </row>
    <row r="54" spans="1:7">
      <c r="A54" s="8"/>
      <c r="B54" s="2">
        <f>ChartDataA!$BA$5</f>
        <v>2.8805999999999998E-2</v>
      </c>
      <c r="C54" s="2">
        <f>ChartDataA!$BA$6</f>
        <v>9.1094139999999992</v>
      </c>
      <c r="D54" s="2">
        <f>ChartDataA!$BA$7</f>
        <v>1.472604</v>
      </c>
      <c r="E54" s="2">
        <f>ChartDataA!$BA$8</f>
        <v>0.30169599999999996</v>
      </c>
      <c r="F54" s="2">
        <f>ChartDataA!$BA$9</f>
        <v>6.4397129999999994</v>
      </c>
      <c r="G54" s="2">
        <f>ChartDataA!$BA$10</f>
        <v>0.65758200000000144</v>
      </c>
    </row>
    <row r="55" spans="1:7">
      <c r="A55" s="8"/>
      <c r="B55" s="2">
        <f>ChartDataA!$BB$5</f>
        <v>2.9364999999999999E-2</v>
      </c>
      <c r="C55" s="2">
        <f>ChartDataA!$BB$6</f>
        <v>9.230148999999999</v>
      </c>
      <c r="D55" s="2">
        <f>ChartDataA!$BB$7</f>
        <v>1.6700619999999999</v>
      </c>
      <c r="E55" s="2">
        <f>ChartDataA!$BB$8</f>
        <v>0.31591799999999998</v>
      </c>
      <c r="F55" s="2">
        <f>ChartDataA!$BB$9</f>
        <v>6.3862519999999998</v>
      </c>
      <c r="G55" s="2">
        <f>ChartDataA!$BB$10</f>
        <v>0.64334400000000258</v>
      </c>
    </row>
    <row r="56" spans="1:7">
      <c r="A56" s="8"/>
      <c r="B56" s="2">
        <f>ChartDataA!$BC$5</f>
        <v>3.4034999999999996E-2</v>
      </c>
      <c r="C56" s="2">
        <f>ChartDataA!$BC$6</f>
        <v>9.359907999999999</v>
      </c>
      <c r="D56" s="2">
        <f>ChartDataA!$BC$7</f>
        <v>1.772921</v>
      </c>
      <c r="E56" s="2">
        <f>ChartDataA!$BC$8</f>
        <v>0.33913299999999996</v>
      </c>
      <c r="F56" s="2">
        <f>ChartDataA!$BC$9</f>
        <v>6.478898</v>
      </c>
      <c r="G56" s="2">
        <f>ChartDataA!$BC$10</f>
        <v>0.63958600000000132</v>
      </c>
    </row>
    <row r="57" spans="1:7">
      <c r="A57" s="8" t="str">
        <f>ChartDataA!$BD$4</f>
        <v>yt 30 06 2015</v>
      </c>
      <c r="B57" s="2">
        <f>ChartDataA!$BD$5</f>
        <v>3.5361999999999998E-2</v>
      </c>
      <c r="C57" s="2">
        <f>ChartDataA!$BD$6</f>
        <v>9.8242700000000003</v>
      </c>
      <c r="D57" s="2">
        <f>ChartDataA!$BD$7</f>
        <v>2.008804</v>
      </c>
      <c r="E57" s="2">
        <f>ChartDataA!$BD$8</f>
        <v>0.36689899999999998</v>
      </c>
      <c r="F57" s="2">
        <f>ChartDataA!$BD$9</f>
        <v>6.0798290000000001</v>
      </c>
      <c r="G57" s="2">
        <f>ChartDataA!$BD$10</f>
        <v>0.61681099999999844</v>
      </c>
    </row>
    <row r="58" spans="1:7">
      <c r="A58" s="8"/>
      <c r="B58" s="2">
        <f>ChartDataA!$BE$5</f>
        <v>3.5347999999999997E-2</v>
      </c>
      <c r="C58" s="2">
        <f>ChartDataA!$BE$6</f>
        <v>9.6061420000000002</v>
      </c>
      <c r="D58" s="2">
        <f>ChartDataA!$BE$7</f>
        <v>2.2147139999999998</v>
      </c>
      <c r="E58" s="2">
        <f>ChartDataA!$BE$8</f>
        <v>0.42709599999999998</v>
      </c>
      <c r="F58" s="2">
        <f>ChartDataA!$BE$9</f>
        <v>5.3289949999999999</v>
      </c>
      <c r="G58" s="2">
        <f>ChartDataA!$BE$10</f>
        <v>0.74953000000000003</v>
      </c>
    </row>
    <row r="59" spans="1:7">
      <c r="A59" s="8"/>
      <c r="B59" s="2">
        <f>ChartDataA!$BF$5</f>
        <v>4.2393E-2</v>
      </c>
      <c r="C59" s="2">
        <f>ChartDataA!$BF$6</f>
        <v>9.139348</v>
      </c>
      <c r="D59" s="2">
        <f>ChartDataA!$BF$7</f>
        <v>2.503879</v>
      </c>
      <c r="E59" s="2">
        <f>ChartDataA!$BF$8</f>
        <v>0.437338</v>
      </c>
      <c r="F59" s="2">
        <f>ChartDataA!$BF$9</f>
        <v>3.7413979999999998</v>
      </c>
      <c r="G59" s="2">
        <f>ChartDataA!$BF$10</f>
        <v>0.75431399999999726</v>
      </c>
    </row>
    <row r="60" spans="1:7">
      <c r="A60" s="8"/>
      <c r="B60" s="2">
        <f>ChartDataA!$BG$5</f>
        <v>3.9826E-2</v>
      </c>
      <c r="C60" s="2">
        <f>ChartDataA!$BG$6</f>
        <v>8.5593000000000004</v>
      </c>
      <c r="D60" s="2">
        <f>ChartDataA!$BG$7</f>
        <v>2.5333380000000001</v>
      </c>
      <c r="E60" s="2">
        <f>ChartDataA!$BG$8</f>
        <v>0.42047599999999996</v>
      </c>
      <c r="F60" s="2">
        <f>ChartDataA!$BG$9</f>
        <v>3.4594689999999999</v>
      </c>
      <c r="G60" s="2">
        <f>ChartDataA!$BG$10</f>
        <v>0.47841199999999695</v>
      </c>
    </row>
    <row r="61" spans="1:7">
      <c r="A61" s="8"/>
      <c r="B61" s="2">
        <f>ChartDataA!$BH$5</f>
        <v>4.0454999999999998E-2</v>
      </c>
      <c r="C61" s="2">
        <f>ChartDataA!$BH$6</f>
        <v>9.2401079999999993</v>
      </c>
      <c r="D61" s="2">
        <f>ChartDataA!$BH$7</f>
        <v>2.481115</v>
      </c>
      <c r="E61" s="2">
        <f>ChartDataA!$BH$8</f>
        <v>0.36396999999999996</v>
      </c>
      <c r="F61" s="2">
        <f>ChartDataA!$BH$9</f>
        <v>3.4664509999999997</v>
      </c>
      <c r="G61" s="2">
        <f>ChartDataA!$BH$10</f>
        <v>0.47811500000000073</v>
      </c>
    </row>
    <row r="62" spans="1:7">
      <c r="A62" s="8"/>
      <c r="B62" s="2">
        <f>ChartDataA!$BI$5</f>
        <v>3.6678999999999996E-2</v>
      </c>
      <c r="C62" s="2">
        <f>ChartDataA!$BI$6</f>
        <v>9.9300569999999997</v>
      </c>
      <c r="D62" s="2">
        <f>ChartDataA!$BI$7</f>
        <v>2.5419130000000001</v>
      </c>
      <c r="E62" s="2">
        <f>ChartDataA!$BI$8</f>
        <v>0.42012499999999997</v>
      </c>
      <c r="F62" s="2">
        <f>ChartDataA!$BI$9</f>
        <v>3.4764789999999999</v>
      </c>
      <c r="G62" s="2">
        <f>ChartDataA!$BI$10</f>
        <v>0.47885000000000133</v>
      </c>
    </row>
    <row r="63" spans="1:7">
      <c r="A63" s="8" t="str">
        <f>ChartDataA!$BJ$4</f>
        <v>yt 31 12 2015</v>
      </c>
      <c r="B63" s="2">
        <f>ChartDataA!$BJ$5</f>
        <v>3.6767000000000001E-2</v>
      </c>
      <c r="C63" s="2">
        <f>ChartDataA!$BJ$6</f>
        <v>10.473438999999999</v>
      </c>
      <c r="D63" s="2">
        <f>ChartDataA!$BJ$7</f>
        <v>2.5448059999999999</v>
      </c>
      <c r="E63" s="2">
        <f>ChartDataA!$BJ$8</f>
        <v>0.44628499999999999</v>
      </c>
      <c r="F63" s="2">
        <f>ChartDataA!$BJ$9</f>
        <v>3.3278049999999997</v>
      </c>
      <c r="G63" s="2">
        <f>ChartDataA!$BJ$10</f>
        <v>0.47229600000000005</v>
      </c>
    </row>
    <row r="64" spans="1:7">
      <c r="A64" s="8"/>
      <c r="B64" s="2">
        <f>ChartDataA!$BK$5</f>
        <v>3.6076999999999998E-2</v>
      </c>
      <c r="C64" s="2">
        <f>ChartDataA!$BK$6</f>
        <v>11.142628999999999</v>
      </c>
      <c r="D64" s="2">
        <f>ChartDataA!$BK$7</f>
        <v>2.5332429999999997</v>
      </c>
      <c r="E64" s="2">
        <f>ChartDataA!$BK$8</f>
        <v>0.50358799999999992</v>
      </c>
      <c r="F64" s="2">
        <f>ChartDataA!$BK$9</f>
        <v>3.222531</v>
      </c>
      <c r="G64" s="2">
        <f>ChartDataA!$BK$10</f>
        <v>0.46887399999999957</v>
      </c>
    </row>
    <row r="65" spans="1:7">
      <c r="A65" s="8"/>
      <c r="B65" s="2">
        <f>ChartDataA!$BL$5</f>
        <v>3.5435999999999995E-2</v>
      </c>
      <c r="C65" s="2">
        <f>ChartDataA!$BL$6</f>
        <v>12.678065999999999</v>
      </c>
      <c r="D65" s="2">
        <f>ChartDataA!$BL$7</f>
        <v>2.4382609999999998</v>
      </c>
      <c r="E65" s="2">
        <f>ChartDataA!$BL$8</f>
        <v>0.53601100000000002</v>
      </c>
      <c r="F65" s="2">
        <f>ChartDataA!$BL$9</f>
        <v>3.2432119999999998</v>
      </c>
      <c r="G65" s="2">
        <f>ChartDataA!$BL$10</f>
        <v>0.38292999999999822</v>
      </c>
    </row>
    <row r="66" spans="1:7">
      <c r="A66" s="8"/>
      <c r="B66" s="2">
        <f>ChartDataA!$BM$5</f>
        <v>2.8700999999999997E-2</v>
      </c>
      <c r="C66" s="2">
        <f>ChartDataA!$BM$6</f>
        <v>13.95101</v>
      </c>
      <c r="D66" s="2">
        <f>ChartDataA!$BM$7</f>
        <v>2.1752089999999997</v>
      </c>
      <c r="E66" s="2">
        <f>ChartDataA!$BM$8</f>
        <v>0.57289299999999999</v>
      </c>
      <c r="F66" s="2">
        <f>ChartDataA!$BM$9</f>
        <v>3.198499</v>
      </c>
      <c r="G66" s="2">
        <f>ChartDataA!$BM$10</f>
        <v>0.38197399999999959</v>
      </c>
    </row>
    <row r="67" spans="1:7">
      <c r="A67" s="8"/>
      <c r="B67" s="2">
        <f>ChartDataA!$BN$5</f>
        <v>2.836E-2</v>
      </c>
      <c r="C67" s="2">
        <f>ChartDataA!$BN$6</f>
        <v>14.412414</v>
      </c>
      <c r="D67" s="2">
        <f>ChartDataA!$BN$7</f>
        <v>2.0962929999999997</v>
      </c>
      <c r="E67" s="2">
        <f>ChartDataA!$BN$8</f>
        <v>0.56952700000000001</v>
      </c>
      <c r="F67" s="2">
        <f>ChartDataA!$BN$9</f>
        <v>3.1139220000000001</v>
      </c>
      <c r="G67" s="2">
        <f>ChartDataA!$BN$10</f>
        <v>0.381494</v>
      </c>
    </row>
    <row r="68" spans="1:7">
      <c r="A68" s="8"/>
      <c r="B68" s="2">
        <f>ChartDataA!$BO$5</f>
        <v>2.3948999999999998E-2</v>
      </c>
      <c r="C68" s="2">
        <f>ChartDataA!$BO$6</f>
        <v>15.017596999999999</v>
      </c>
      <c r="D68" s="2">
        <f>ChartDataA!$BO$7</f>
        <v>2.0905399999999998</v>
      </c>
      <c r="E68" s="2">
        <f>ChartDataA!$BO$8</f>
        <v>0.57355099999999992</v>
      </c>
      <c r="F68" s="2">
        <f>ChartDataA!$BO$9</f>
        <v>2.868938</v>
      </c>
      <c r="G68" s="2">
        <f>ChartDataA!$BO$10</f>
        <v>0.38065399999999983</v>
      </c>
    </row>
    <row r="69" spans="1:7">
      <c r="A69" s="8" t="str">
        <f>ChartDataA!$BP$4</f>
        <v>yt 30 06 2016</v>
      </c>
      <c r="B69" s="2">
        <f>ChartDataA!$BP$5</f>
        <v>2.1745E-2</v>
      </c>
      <c r="C69" s="2">
        <f>ChartDataA!$BP$6</f>
        <v>14.985316999999998</v>
      </c>
      <c r="D69" s="2">
        <f>ChartDataA!$BP$7</f>
        <v>1.995533</v>
      </c>
      <c r="E69" s="2">
        <f>ChartDataA!$BP$8</f>
        <v>0.59426000000000001</v>
      </c>
      <c r="F69" s="2">
        <f>ChartDataA!$BP$9</f>
        <v>2.895594</v>
      </c>
      <c r="G69" s="2">
        <f>ChartDataA!$BP$10</f>
        <v>0.38145300000000404</v>
      </c>
    </row>
    <row r="70" spans="1:7">
      <c r="A70" s="8"/>
      <c r="B70" s="2">
        <f>ChartDataA!$BQ$5</f>
        <v>2.2345E-2</v>
      </c>
      <c r="C70" s="2">
        <f>ChartDataA!$BQ$6</f>
        <v>15.360398999999999</v>
      </c>
      <c r="D70" s="2">
        <f>ChartDataA!$BQ$7</f>
        <v>2.0188809999999999</v>
      </c>
      <c r="E70" s="2">
        <f>ChartDataA!$BQ$8</f>
        <v>0.54702299999999993</v>
      </c>
      <c r="F70" s="2">
        <f>ChartDataA!$BQ$9</f>
        <v>2.7232319999999999</v>
      </c>
      <c r="G70" s="2">
        <f>ChartDataA!$BQ$10</f>
        <v>0.2418570000000031</v>
      </c>
    </row>
    <row r="71" spans="1:7">
      <c r="A71" s="8"/>
      <c r="B71" s="2">
        <f>ChartDataA!$BR$5</f>
        <v>9.7520000000000003E-3</v>
      </c>
      <c r="C71" s="2">
        <f>ChartDataA!$BR$6</f>
        <v>17.151316999999999</v>
      </c>
      <c r="D71" s="2">
        <f>ChartDataA!$BR$7</f>
        <v>1.9156949999999999</v>
      </c>
      <c r="E71" s="2">
        <f>ChartDataA!$BR$8</f>
        <v>0.52210800000000002</v>
      </c>
      <c r="F71" s="2">
        <f>ChartDataA!$BR$9</f>
        <v>2.5678769999999997</v>
      </c>
      <c r="G71" s="2">
        <f>ChartDataA!$BR$10</f>
        <v>0.22421500000000094</v>
      </c>
    </row>
    <row r="72" spans="1:7">
      <c r="A72" s="8"/>
      <c r="B72" s="2">
        <f>ChartDataA!$BS$5</f>
        <v>9.5659999999999999E-3</v>
      </c>
      <c r="C72" s="2">
        <f>ChartDataA!$BS$6</f>
        <v>19.162364</v>
      </c>
      <c r="D72" s="2">
        <f>ChartDataA!$BS$7</f>
        <v>2.013973</v>
      </c>
      <c r="E72" s="2">
        <f>ChartDataA!$BS$8</f>
        <v>0.53763099999999997</v>
      </c>
      <c r="F72" s="2">
        <f>ChartDataA!$BS$9</f>
        <v>2.4621900000000001</v>
      </c>
      <c r="G72" s="2">
        <f>ChartDataA!$BS$10</f>
        <v>6.9591999999996546E-2</v>
      </c>
    </row>
    <row r="73" spans="1:7">
      <c r="A73" s="8"/>
      <c r="B73" s="2">
        <f>ChartDataA!$BT$5</f>
        <v>9.3340000000000003E-3</v>
      </c>
      <c r="C73" s="2">
        <f>ChartDataA!$BT$6</f>
        <v>19.807416</v>
      </c>
      <c r="D73" s="2">
        <f>ChartDataA!$BT$7</f>
        <v>2.0337000000000001</v>
      </c>
      <c r="E73" s="2">
        <f>ChartDataA!$BT$8</f>
        <v>0.53621299999999994</v>
      </c>
      <c r="F73" s="2">
        <f>ChartDataA!$BT$9</f>
        <v>2.311375</v>
      </c>
      <c r="G73" s="2">
        <f>ChartDataA!$BT$10</f>
        <v>5.8861999999997749E-2</v>
      </c>
    </row>
    <row r="74" spans="1:7">
      <c r="A74" s="8"/>
      <c r="B74" s="2">
        <f>ChartDataA!$BU$5</f>
        <v>4.5149999999999999E-3</v>
      </c>
      <c r="C74" s="2">
        <f>ChartDataA!$BU$6</f>
        <v>20.511935999999999</v>
      </c>
      <c r="D74" s="2">
        <f>ChartDataA!$BU$7</f>
        <v>1.9660409999999999</v>
      </c>
      <c r="E74" s="2">
        <f>ChartDataA!$BU$8</f>
        <v>0.47911299999999996</v>
      </c>
      <c r="F74" s="2">
        <f>ChartDataA!$BU$9</f>
        <v>2.0851459999999999</v>
      </c>
      <c r="G74" s="2">
        <f>ChartDataA!$BU$10</f>
        <v>5.5448999999995863E-2</v>
      </c>
    </row>
    <row r="75" spans="1:7">
      <c r="A75" s="8" t="str">
        <f>ChartDataA!$BV$4</f>
        <v>yt 31 12 2016</v>
      </c>
      <c r="B75" s="2">
        <f>ChartDataA!$BV$5</f>
        <v>3.9429999999999995E-3</v>
      </c>
      <c r="C75" s="2">
        <f>ChartDataA!$BV$6</f>
        <v>21.247146999999998</v>
      </c>
      <c r="D75" s="2">
        <f>ChartDataA!$BV$7</f>
        <v>1.933098</v>
      </c>
      <c r="E75" s="2">
        <f>ChartDataA!$BV$8</f>
        <v>0.45075199999999999</v>
      </c>
      <c r="F75" s="2">
        <f>ChartDataA!$BV$9</f>
        <v>2.2629929999999998</v>
      </c>
      <c r="G75" s="2">
        <f>ChartDataA!$BV$10</f>
        <v>5.4293999999995179E-2</v>
      </c>
    </row>
    <row r="76" spans="1:7">
      <c r="B76" s="2">
        <f>ChartDataA!$BW$5</f>
        <v>3.9429999999999995E-3</v>
      </c>
      <c r="C76" s="2">
        <f>ChartDataA!$BW$6</f>
        <v>22.700467999999997</v>
      </c>
      <c r="D76" s="2">
        <f>ChartDataA!$BW$7</f>
        <v>2.0320070000000001</v>
      </c>
      <c r="E76" s="2">
        <f>ChartDataA!$BW$8</f>
        <v>0.47410599999999997</v>
      </c>
      <c r="F76" s="2">
        <f>ChartDataA!$BW$9</f>
        <v>2.9994829999999997</v>
      </c>
      <c r="G76" s="2">
        <f>ChartDataA!$BW$10</f>
        <v>5.5258999999999503E-2</v>
      </c>
    </row>
    <row r="77" spans="1:7">
      <c r="B77" s="2">
        <f>ChartDataA!$BX$5</f>
        <v>7.803E-3</v>
      </c>
      <c r="C77" s="2">
        <f>ChartDataA!$BX$6</f>
        <v>23.400691999999999</v>
      </c>
      <c r="D77" s="2">
        <f>ChartDataA!$BX$7</f>
        <v>2.2163409999999999</v>
      </c>
      <c r="E77" s="2">
        <f>ChartDataA!$BX$8</f>
        <v>0.53268199999999999</v>
      </c>
      <c r="F77" s="2">
        <f>ChartDataA!$BX$9</f>
        <v>2.8695139999999997</v>
      </c>
      <c r="G77" s="2">
        <f>ChartDataA!$BX$10</f>
        <v>2.0868000000000109E-2</v>
      </c>
    </row>
    <row r="78" spans="1:7">
      <c r="B78" s="2">
        <f>ChartDataA!$BY$5</f>
        <v>8.4399999999999996E-3</v>
      </c>
      <c r="C78" s="2">
        <f>ChartDataA!$BY$6</f>
        <v>22.863963999999999</v>
      </c>
      <c r="D78" s="2">
        <f>ChartDataA!$BY$7</f>
        <v>2.2295050000000001</v>
      </c>
      <c r="E78" s="2">
        <f>ChartDataA!$BY$8</f>
        <v>0.51264599999999994</v>
      </c>
      <c r="F78" s="2">
        <f>ChartDataA!$BY$9</f>
        <v>3.8354409999999999</v>
      </c>
      <c r="G78" s="2">
        <f>ChartDataA!$BY$10</f>
        <v>1.9925000000000637E-2</v>
      </c>
    </row>
    <row r="79" spans="1:7">
      <c r="B79" s="2">
        <f>ChartDataA!$BZ$5</f>
        <v>8.284999999999999E-3</v>
      </c>
      <c r="C79" s="2">
        <f>ChartDataA!$BZ$6</f>
        <v>22.552289999999999</v>
      </c>
      <c r="D79" s="2">
        <f>ChartDataA!$BZ$7</f>
        <v>2.2066619999999997</v>
      </c>
      <c r="E79" s="2">
        <f>ChartDataA!$BZ$8</f>
        <v>0.50560700000000003</v>
      </c>
      <c r="F79" s="2">
        <f>ChartDataA!$BZ$9</f>
        <v>3.6835819999999999</v>
      </c>
      <c r="G79" s="2">
        <f>ChartDataA!$BZ$10</f>
        <v>2.310099999999693E-2</v>
      </c>
    </row>
    <row r="80" spans="1:7">
      <c r="B80" s="2">
        <f>ChartDataA!$CA$5</f>
        <v>2.1009E-2</v>
      </c>
      <c r="C80" s="2">
        <f>ChartDataA!$CA$6</f>
        <v>22.856686</v>
      </c>
      <c r="D80" s="2">
        <f>ChartDataA!$CA$7</f>
        <v>2.3788959999999997</v>
      </c>
      <c r="E80" s="2">
        <f>ChartDataA!$CA$8</f>
        <v>0.50548999999999999</v>
      </c>
      <c r="F80" s="2">
        <f>ChartDataA!$CA$9</f>
        <v>3.6386079999999996</v>
      </c>
      <c r="G80" s="2">
        <f>ChartDataA!$CA$10</f>
        <v>2.2763999999998674E-2</v>
      </c>
    </row>
    <row r="81" spans="1:7">
      <c r="A81" s="2" t="str">
        <f>ChartDataA!$CB$4</f>
        <v>yt 30 06 2017</v>
      </c>
      <c r="B81" s="2">
        <f>ChartDataA!$CB$5</f>
        <v>6.7053000000000001E-2</v>
      </c>
      <c r="C81" s="2">
        <f>ChartDataA!$CB$6</f>
        <v>23.981577999999999</v>
      </c>
      <c r="D81" s="2">
        <f>ChartDataA!$CB$7</f>
        <v>2.4589349999999999</v>
      </c>
      <c r="E81" s="2">
        <f>ChartDataA!$CB$8</f>
        <v>0.45564099999999996</v>
      </c>
      <c r="F81" s="2">
        <f>ChartDataA!$CB$9</f>
        <v>3.4749469999999998</v>
      </c>
      <c r="G81" s="2">
        <f>ChartDataA!$CB$10</f>
        <v>0.10067300000000046</v>
      </c>
    </row>
    <row r="82" spans="1:7">
      <c r="B82" s="2">
        <f>ChartDataA!$CC$5</f>
        <v>8.2976999999999995E-2</v>
      </c>
      <c r="C82" s="2">
        <f>ChartDataA!$CC$6</f>
        <v>24.200610999999999</v>
      </c>
      <c r="D82" s="2">
        <f>ChartDataA!$CC$7</f>
        <v>2.416649</v>
      </c>
      <c r="E82" s="2">
        <f>ChartDataA!$CC$8</f>
        <v>0.44282099999999996</v>
      </c>
      <c r="F82" s="2">
        <f>ChartDataA!$CC$9</f>
        <v>3.4435499999999997</v>
      </c>
      <c r="G82" s="2">
        <f>ChartDataA!$CC$10</f>
        <v>0.10080300000000264</v>
      </c>
    </row>
    <row r="83" spans="1:7">
      <c r="B83" s="2">
        <f>ChartDataA!$CD$5</f>
        <v>0.70010799999999995</v>
      </c>
      <c r="C83" s="2">
        <f>ChartDataA!$CD$6</f>
        <v>25.10417</v>
      </c>
      <c r="D83" s="2">
        <f>ChartDataA!$CD$7</f>
        <v>4.0653259999999998</v>
      </c>
      <c r="E83" s="2">
        <f>ChartDataA!$CD$8</f>
        <v>0.46498799999999996</v>
      </c>
      <c r="F83" s="2">
        <f>ChartDataA!$CD$9</f>
        <v>3.4720239999999998</v>
      </c>
      <c r="G83" s="2">
        <f>ChartDataA!$CD$10</f>
        <v>0.1286399999999972</v>
      </c>
    </row>
    <row r="84" spans="1:7">
      <c r="B84" s="2">
        <f>ChartDataA!$CE$5</f>
        <v>0.73933199999999999</v>
      </c>
      <c r="C84" s="2">
        <f>ChartDataA!$CE$6</f>
        <v>24.639558999999998</v>
      </c>
      <c r="D84" s="2">
        <f>ChartDataA!$CE$7</f>
        <v>4.1686350000000001</v>
      </c>
      <c r="E84" s="2">
        <f>ChartDataA!$CE$8</f>
        <v>0.52791100000000002</v>
      </c>
      <c r="F84" s="2">
        <f>ChartDataA!$CE$9</f>
        <v>3.5538779999999996</v>
      </c>
      <c r="G84" s="2">
        <f>ChartDataA!$CE$10</f>
        <v>0.13643599999999623</v>
      </c>
    </row>
    <row r="85" spans="1:7">
      <c r="B85" s="2">
        <f>ChartDataA!$CF$5</f>
        <v>0.77320499999999992</v>
      </c>
      <c r="C85" s="2">
        <f>ChartDataA!$CF$6</f>
        <v>25.140035999999998</v>
      </c>
      <c r="D85" s="2">
        <f>ChartDataA!$CF$7</f>
        <v>4.3389730000000002</v>
      </c>
      <c r="E85" s="2">
        <f>ChartDataA!$CF$8</f>
        <v>0.58432200000000001</v>
      </c>
      <c r="F85" s="2">
        <f>ChartDataA!$CF$9</f>
        <v>3.5710039999999998</v>
      </c>
      <c r="G85" s="2">
        <f>ChartDataA!$CF$10</f>
        <v>0.149249999999995</v>
      </c>
    </row>
    <row r="86" spans="1:7">
      <c r="B86" s="2">
        <f>ChartDataA!$CG$5</f>
        <v>0.82028400000000001</v>
      </c>
      <c r="C86" s="2">
        <f>ChartDataA!$CG$6</f>
        <v>24.931524</v>
      </c>
      <c r="D86" s="2">
        <f>ChartDataA!$CG$7</f>
        <v>4.4676089999999995</v>
      </c>
      <c r="E86" s="2">
        <f>ChartDataA!$CG$8</f>
        <v>0.65954400000000002</v>
      </c>
      <c r="F86" s="2">
        <f>ChartDataA!$CG$9</f>
        <v>3.6811239999999996</v>
      </c>
      <c r="G86" s="2">
        <f>ChartDataA!$CG$10</f>
        <v>0.15644799999999748</v>
      </c>
    </row>
    <row r="87" spans="1:7">
      <c r="A87" s="2" t="str">
        <f>ChartDataA!$CH$4</f>
        <v>yt 31 12 2017</v>
      </c>
      <c r="B87" s="2">
        <f>ChartDataA!$CH$5</f>
        <v>0.83877699999999999</v>
      </c>
      <c r="C87" s="2">
        <f>ChartDataA!$CH$6</f>
        <v>25.057804999999998</v>
      </c>
      <c r="D87" s="2">
        <f>ChartDataA!$CH$7</f>
        <v>4.6115499999999994</v>
      </c>
      <c r="E87" s="2">
        <f>ChartDataA!$CH$8</f>
        <v>0.81106099999999992</v>
      </c>
      <c r="F87" s="2">
        <f>ChartDataA!$CH$9</f>
        <v>3.3828320000000001</v>
      </c>
      <c r="G87" s="2">
        <f>ChartDataA!$CH$10</f>
        <v>0.76404900000000708</v>
      </c>
    </row>
    <row r="88" spans="1:7">
      <c r="B88" s="2">
        <f>ChartDataA!$CI$5</f>
        <v>0.84675699999999998</v>
      </c>
      <c r="C88" s="2">
        <f>ChartDataA!$CI$6</f>
        <v>25.325098000000001</v>
      </c>
      <c r="D88" s="2">
        <f>ChartDataA!$CI$7</f>
        <v>4.7772699999999997</v>
      </c>
      <c r="E88" s="2">
        <f>ChartDataA!$CI$8</f>
        <v>0.95618799999999993</v>
      </c>
      <c r="F88" s="2">
        <f>ChartDataA!$CI$9</f>
        <v>2.5911439999999999</v>
      </c>
      <c r="G88" s="2">
        <f>ChartDataA!$CI$10</f>
        <v>1.0712469999999996</v>
      </c>
    </row>
    <row r="89" spans="1:7">
      <c r="B89" s="2">
        <f>ChartDataA!$CJ$5</f>
        <v>0.86557099999999998</v>
      </c>
      <c r="C89" s="2">
        <f>ChartDataA!$CJ$6</f>
        <v>26.121198999999997</v>
      </c>
      <c r="D89" s="2">
        <f>ChartDataA!$CJ$7</f>
        <v>4.8737449999999995</v>
      </c>
      <c r="E89" s="2">
        <f>ChartDataA!$CJ$8</f>
        <v>1.0810150000000001</v>
      </c>
      <c r="F89" s="2">
        <f>ChartDataA!$CJ$9</f>
        <v>2.5417959999999997</v>
      </c>
      <c r="G89" s="2">
        <f>ChartDataA!$CJ$10</f>
        <v>1.6131320000000002</v>
      </c>
    </row>
    <row r="90" spans="1:7">
      <c r="B90" s="2">
        <f>ChartDataA!$CK$5</f>
        <v>0.88731499999999996</v>
      </c>
      <c r="C90" s="2">
        <f>ChartDataA!$CK$6</f>
        <v>27.814190999999997</v>
      </c>
      <c r="D90" s="2">
        <f>ChartDataA!$CK$7</f>
        <v>5.2562569999999997</v>
      </c>
      <c r="E90" s="2">
        <f>ChartDataA!$CK$8</f>
        <v>1.345575</v>
      </c>
      <c r="F90" s="2">
        <f>ChartDataA!$CK$9</f>
        <v>1.6505879999999999</v>
      </c>
      <c r="G90" s="2">
        <f>ChartDataA!$CK$10</f>
        <v>1.6731900000000053</v>
      </c>
    </row>
    <row r="91" spans="1:7">
      <c r="B91" s="2">
        <f>ChartDataA!$CL$5</f>
        <v>0.90588599999999997</v>
      </c>
      <c r="C91" s="2">
        <f>ChartDataA!$CL$6</f>
        <v>28.375473999999997</v>
      </c>
      <c r="D91" s="2">
        <f>ChartDataA!$CL$7</f>
        <v>5.5615559999999995</v>
      </c>
      <c r="E91" s="2">
        <f>ChartDataA!$CL$8</f>
        <v>1.379375</v>
      </c>
      <c r="F91" s="2">
        <f>ChartDataA!$CL$9</f>
        <v>1.7531269999999999</v>
      </c>
      <c r="G91" s="2">
        <f>ChartDataA!$CL$10</f>
        <v>1.8557930000000056</v>
      </c>
    </row>
    <row r="92" spans="1:7">
      <c r="B92" s="2">
        <f>ChartDataA!$CM$5</f>
        <v>0.91764000000000001</v>
      </c>
      <c r="C92" s="2">
        <f>ChartDataA!$CM$6</f>
        <v>28.068745999999997</v>
      </c>
      <c r="D92" s="2">
        <f>ChartDataA!$CM$7</f>
        <v>5.7445209999999998</v>
      </c>
      <c r="E92" s="2">
        <f>ChartDataA!$CM$8</f>
        <v>1.3933899999999999</v>
      </c>
      <c r="F92" s="2">
        <f>ChartDataA!$CM$9</f>
        <v>1.7118869999999999</v>
      </c>
      <c r="G92" s="2">
        <f>ChartDataA!$CM$10</f>
        <v>3.0607270000000071</v>
      </c>
    </row>
    <row r="93" spans="1:7">
      <c r="A93" s="2" t="str">
        <f>ChartDataA!$CN$4</f>
        <v>yt 30 06 2018</v>
      </c>
      <c r="B93" s="2">
        <f>ChartDataA!$CN$5</f>
        <v>0.88778399999999991</v>
      </c>
      <c r="C93" s="2">
        <f>ChartDataA!$CN$6</f>
        <v>28.630754999999997</v>
      </c>
      <c r="D93" s="2">
        <f>ChartDataA!$CN$7</f>
        <v>5.837574</v>
      </c>
      <c r="E93" s="2">
        <f>ChartDataA!$CN$8</f>
        <v>1.4556199999999999</v>
      </c>
      <c r="F93" s="2">
        <f>ChartDataA!$CN$9</f>
        <v>1.708086</v>
      </c>
      <c r="G93" s="2">
        <f>ChartDataA!$CN$10</f>
        <v>3.0015979999999942</v>
      </c>
    </row>
    <row r="94" spans="1:7">
      <c r="B94" s="2">
        <f>ChartDataA!$CO$5</f>
        <v>0.91383300000000001</v>
      </c>
      <c r="C94" s="2">
        <f>ChartDataA!$CO$6</f>
        <v>30.275979</v>
      </c>
      <c r="D94" s="2">
        <f>ChartDataA!$CO$7</f>
        <v>5.8891909999999994</v>
      </c>
      <c r="E94" s="2">
        <f>ChartDataA!$CO$8</f>
        <v>1.538961</v>
      </c>
      <c r="F94" s="2">
        <f>ChartDataA!$CO$9</f>
        <v>2.391664</v>
      </c>
      <c r="G94" s="2">
        <f>ChartDataA!$CO$10</f>
        <v>3.8831589999999991</v>
      </c>
    </row>
    <row r="95" spans="1:7">
      <c r="B95" s="2">
        <f>ChartDataA!$CP$5</f>
        <v>0.30696799999999996</v>
      </c>
      <c r="C95" s="2">
        <f>ChartDataA!$CP$6</f>
        <v>31.620853</v>
      </c>
      <c r="D95" s="2">
        <f>ChartDataA!$CP$7</f>
        <v>4.0238839999999998</v>
      </c>
      <c r="E95" s="2">
        <f>ChartDataA!$CP$8</f>
        <v>1.533139</v>
      </c>
      <c r="F95" s="2">
        <f>ChartDataA!$CP$9</f>
        <v>2.5580240000000001</v>
      </c>
      <c r="G95" s="2">
        <f>ChartDataA!$CP$10</f>
        <v>3.8894319999999993</v>
      </c>
    </row>
    <row r="96" spans="1:7">
      <c r="B96" s="2">
        <f>ChartDataA!$CQ$5</f>
        <v>0.272594</v>
      </c>
      <c r="C96" s="2">
        <f>ChartDataA!$CQ$6</f>
        <v>33.678129999999996</v>
      </c>
      <c r="D96" s="2">
        <f>ChartDataA!$CQ$7</f>
        <v>3.8783809999999996</v>
      </c>
      <c r="E96" s="2">
        <f>ChartDataA!$CQ$8</f>
        <v>1.5180389999999999</v>
      </c>
      <c r="F96" s="2">
        <f>ChartDataA!$CQ$9</f>
        <v>2.5318679999999998</v>
      </c>
      <c r="G96" s="2">
        <f>ChartDataA!$CQ$10</f>
        <v>5.3068910000000002</v>
      </c>
    </row>
    <row r="97" spans="1:7">
      <c r="B97" s="2">
        <f>ChartDataA!$CR$5</f>
        <v>0.24498999999999999</v>
      </c>
      <c r="C97" s="2">
        <f>ChartDataA!$CR$6</f>
        <v>35.599753</v>
      </c>
      <c r="D97" s="2">
        <f>ChartDataA!$CR$7</f>
        <v>3.9493299999999998</v>
      </c>
      <c r="E97" s="2">
        <f>ChartDataA!$CR$8</f>
        <v>1.5648359999999999</v>
      </c>
      <c r="F97" s="2">
        <f>ChartDataA!$CR$9</f>
        <v>2.4865339999999998</v>
      </c>
      <c r="G97" s="2">
        <f>ChartDataA!$CR$10</f>
        <v>6.0904870000000031</v>
      </c>
    </row>
    <row r="98" spans="1:7">
      <c r="B98" s="2">
        <f>ChartDataA!$CS$5</f>
        <v>0.91580399999999995</v>
      </c>
      <c r="C98" s="2">
        <f>ChartDataA!$CS$6</f>
        <v>39.961261999999998</v>
      </c>
      <c r="D98" s="2">
        <f>ChartDataA!$CS$7</f>
        <v>5.0870309999999996</v>
      </c>
      <c r="E98" s="2">
        <f>ChartDataA!$CS$8</f>
        <v>1.6562409999999999</v>
      </c>
      <c r="F98" s="2">
        <f>ChartDataA!$CS$9</f>
        <v>2.500356</v>
      </c>
      <c r="G98" s="2">
        <f>ChartDataA!$CS$10</f>
        <v>6.1112439999999921</v>
      </c>
    </row>
    <row r="99" spans="1:7">
      <c r="A99" s="2" t="str">
        <f>ChartDataA!$CT$4</f>
        <v>yt 31 12 2018</v>
      </c>
      <c r="B99" s="2">
        <f>ChartDataA!$CT$5</f>
        <v>0.90309699999999993</v>
      </c>
      <c r="C99" s="2">
        <f>ChartDataA!$CT$6</f>
        <v>40.747301</v>
      </c>
      <c r="D99" s="2">
        <f>ChartDataA!$CT$7</f>
        <v>4.9965259999999994</v>
      </c>
      <c r="E99" s="2">
        <f>ChartDataA!$CT$8</f>
        <v>1.723557</v>
      </c>
      <c r="F99" s="2">
        <f>ChartDataA!$CT$9</f>
        <v>2.5445569999999997</v>
      </c>
      <c r="G99" s="2">
        <f>ChartDataA!$CT$10</f>
        <v>5.5302500000000023</v>
      </c>
    </row>
    <row r="100" spans="1:7">
      <c r="B100" s="2">
        <f>ChartDataA!$CU$5</f>
        <v>0.96005499999999999</v>
      </c>
      <c r="C100" s="2">
        <f>ChartDataA!$CU$6</f>
        <v>42.724168999999996</v>
      </c>
      <c r="D100" s="2">
        <f>ChartDataA!$CU$7</f>
        <v>5.0559129999999994</v>
      </c>
      <c r="E100" s="2">
        <f>ChartDataA!$CU$8</f>
        <v>1.8914489999999999</v>
      </c>
      <c r="F100" s="2">
        <f>ChartDataA!$CU$9</f>
        <v>3.3117449999999997</v>
      </c>
      <c r="G100" s="2">
        <f>ChartDataA!$CU$10</f>
        <v>5.7718490000000031</v>
      </c>
    </row>
    <row r="101" spans="1:7">
      <c r="B101" s="2">
        <f>ChartDataA!$CV$5</f>
        <v>0.94192799999999999</v>
      </c>
      <c r="C101" s="2">
        <f>ChartDataA!$CV$6</f>
        <v>43.002832999999995</v>
      </c>
      <c r="D101" s="2">
        <f>ChartDataA!$CV$7</f>
        <v>5.0112359999999994</v>
      </c>
      <c r="E101" s="2">
        <f>ChartDataA!$CV$8</f>
        <v>1.947352</v>
      </c>
      <c r="F101" s="2">
        <f>ChartDataA!$CV$9</f>
        <v>4.468515</v>
      </c>
      <c r="G101" s="2">
        <f>ChartDataA!$CV$10</f>
        <v>5.2616250000000022</v>
      </c>
    </row>
    <row r="102" spans="1:7">
      <c r="B102" s="2">
        <f>ChartDataA!$CW$5</f>
        <v>0.93132499999999996</v>
      </c>
      <c r="C102" s="2">
        <f>ChartDataA!$CW$6</f>
        <v>43.336054999999995</v>
      </c>
      <c r="D102" s="2">
        <f>ChartDataA!$CW$7</f>
        <v>4.8352909999999998</v>
      </c>
      <c r="E102" s="2">
        <f>ChartDataA!$CW$8</f>
        <v>1.8002199999999999</v>
      </c>
      <c r="F102" s="2">
        <f>ChartDataA!$CW$9</f>
        <v>5.1339079999999999</v>
      </c>
      <c r="G102" s="2">
        <f>ChartDataA!$CW$10</f>
        <v>6.0023860000000013</v>
      </c>
    </row>
    <row r="103" spans="1:7">
      <c r="B103" s="2">
        <f>ChartDataA!$CX$5</f>
        <v>0.93504699999999996</v>
      </c>
      <c r="C103" s="2">
        <f>ChartDataA!$CX$6</f>
        <v>44.640253000000001</v>
      </c>
      <c r="D103" s="2">
        <f>ChartDataA!$CX$7</f>
        <v>4.7209009999999996</v>
      </c>
      <c r="E103" s="2">
        <f>ChartDataA!$CX$8</f>
        <v>1.853634</v>
      </c>
      <c r="F103" s="2">
        <f>ChartDataA!$CX$9</f>
        <v>5.2114739999999999</v>
      </c>
      <c r="G103" s="2">
        <f>ChartDataA!$CX$10</f>
        <v>5.8492469999999983</v>
      </c>
    </row>
    <row r="104" spans="1:7">
      <c r="B104" s="2">
        <f>ChartDataA!$CY$5</f>
        <v>0.94701099999999994</v>
      </c>
      <c r="C104" s="2">
        <f>ChartDataA!$CY$6</f>
        <v>46.306441999999997</v>
      </c>
      <c r="D104" s="2">
        <f>ChartDataA!$CY$7</f>
        <v>4.6298119999999994</v>
      </c>
      <c r="E104" s="2">
        <f>ChartDataA!$CY$8</f>
        <v>1.9263679999999999</v>
      </c>
      <c r="F104" s="2">
        <f>ChartDataA!$CY$9</f>
        <v>5.3656090000000001</v>
      </c>
      <c r="G104" s="2">
        <f>ChartDataA!$CY$10</f>
        <v>5.4346890000000059</v>
      </c>
    </row>
    <row r="105" spans="1:7">
      <c r="A105" s="2" t="str">
        <f>ChartDataA!$CZ$4</f>
        <v>yt 30 06 2019</v>
      </c>
      <c r="B105" s="2">
        <f>ChartDataA!$CZ$5</f>
        <v>0.93716199999999994</v>
      </c>
      <c r="C105" s="2">
        <f>ChartDataA!$CZ$6</f>
        <v>46.894202</v>
      </c>
      <c r="D105" s="2">
        <f>ChartDataA!$CZ$7</f>
        <v>5.1946859999999999</v>
      </c>
      <c r="E105" s="2">
        <f>ChartDataA!$CZ$8</f>
        <v>1.9499379999999999</v>
      </c>
      <c r="F105" s="2">
        <f>ChartDataA!$CZ$9</f>
        <v>5.499644</v>
      </c>
      <c r="G105" s="2">
        <f>ChartDataA!$CZ$10</f>
        <v>5.4415239999999869</v>
      </c>
    </row>
    <row r="106" spans="1:7">
      <c r="B106" s="2">
        <f>ChartDataA!$DA$5</f>
        <v>1.088025</v>
      </c>
      <c r="C106" s="2">
        <f>ChartDataA!$DA$6</f>
        <v>47.814436000000001</v>
      </c>
      <c r="D106" s="2">
        <f>ChartDataA!$DA$7</f>
        <v>5.2789679999999999</v>
      </c>
      <c r="E106" s="2">
        <f>ChartDataA!$DA$8</f>
        <v>1.933427</v>
      </c>
      <c r="F106" s="2">
        <f>ChartDataA!$DA$9</f>
        <v>4.9463400000000002</v>
      </c>
      <c r="G106" s="2">
        <f>ChartDataA!$DA$10</f>
        <v>4.5837429999999912</v>
      </c>
    </row>
    <row r="107" spans="1:7">
      <c r="B107" s="2">
        <f>ChartDataA!$DB$5</f>
        <v>1.123186</v>
      </c>
      <c r="C107" s="2">
        <f>ChartDataA!$DB$6</f>
        <v>47.837251999999999</v>
      </c>
      <c r="D107" s="2">
        <f>ChartDataA!$DB$7</f>
        <v>5.5328629999999999</v>
      </c>
      <c r="E107" s="2">
        <f>ChartDataA!$DB$8</f>
        <v>1.973071</v>
      </c>
      <c r="F107" s="2">
        <f>ChartDataA!$DB$9</f>
        <v>4.9216829999999998</v>
      </c>
      <c r="G107" s="2">
        <f>ChartDataA!$DB$10</f>
        <v>5.306954999999995</v>
      </c>
    </row>
    <row r="108" spans="1:7">
      <c r="B108" s="2">
        <f>ChartDataA!$DC$5</f>
        <v>1.130557</v>
      </c>
      <c r="C108" s="2">
        <f>ChartDataA!$DC$6</f>
        <v>48.694707999999999</v>
      </c>
      <c r="D108" s="2">
        <f>ChartDataA!$DC$7</f>
        <v>5.6409129999999994</v>
      </c>
      <c r="E108" s="2">
        <f>ChartDataA!$DC$8</f>
        <v>1.946804</v>
      </c>
      <c r="F108" s="2">
        <f>ChartDataA!$DC$9</f>
        <v>11.410681</v>
      </c>
      <c r="G108" s="2">
        <f>ChartDataA!$DC$10</f>
        <v>4.6474740000000025</v>
      </c>
    </row>
    <row r="109" spans="1:7">
      <c r="B109" s="2">
        <f>ChartDataA!$DD$5</f>
        <v>1.136547</v>
      </c>
      <c r="C109" s="2">
        <f>ChartDataA!$DD$6</f>
        <v>49.834533999999998</v>
      </c>
      <c r="D109" s="2">
        <f>ChartDataA!$DD$7</f>
        <v>5.6782559999999993</v>
      </c>
      <c r="E109" s="2">
        <f>ChartDataA!$DD$8</f>
        <v>1.91553</v>
      </c>
      <c r="F109" s="2">
        <f>ChartDataA!$DD$9</f>
        <v>12.974304</v>
      </c>
      <c r="G109" s="2">
        <f>ChartDataA!$DD$10</f>
        <v>3.8748790000000071</v>
      </c>
    </row>
    <row r="110" spans="1:7">
      <c r="B110" s="2">
        <f>ChartDataA!$DE$5</f>
        <v>0.434892</v>
      </c>
      <c r="C110" s="2">
        <f>ChartDataA!$DE$6</f>
        <v>47.736649</v>
      </c>
      <c r="D110" s="2">
        <f>ChartDataA!$DE$7</f>
        <v>4.7103250000000001</v>
      </c>
      <c r="E110" s="2">
        <f>ChartDataA!$DE$8</f>
        <v>1.845642</v>
      </c>
      <c r="F110" s="2">
        <f>ChartDataA!$DE$9</f>
        <v>15.196588999999999</v>
      </c>
      <c r="G110" s="2">
        <f>ChartDataA!$DE$10</f>
        <v>3.8650640000000038</v>
      </c>
    </row>
    <row r="111" spans="1:7">
      <c r="A111" s="2" t="str">
        <f>ChartDataA!$DF$4</f>
        <v>yt 31 12 2019</v>
      </c>
      <c r="B111" s="2">
        <f>ChartDataA!$DF$5</f>
        <v>0.48367299999999996</v>
      </c>
      <c r="C111" s="2">
        <f>ChartDataA!$DF$6</f>
        <v>48.737625999999999</v>
      </c>
      <c r="D111" s="2">
        <f>ChartDataA!$DF$7</f>
        <v>4.8617460000000001</v>
      </c>
      <c r="E111" s="2">
        <f>ChartDataA!$DF$8</f>
        <v>1.7656239999999999</v>
      </c>
      <c r="F111" s="2">
        <f>ChartDataA!$DF$9</f>
        <v>15.542301</v>
      </c>
      <c r="G111" s="2">
        <f>ChartDataA!$DF$10</f>
        <v>3.8512599999999964</v>
      </c>
    </row>
    <row r="112" spans="1:7">
      <c r="B112" s="2">
        <f>ChartDataA!$DG$5</f>
        <v>0.44137199999999999</v>
      </c>
      <c r="C112" s="2">
        <f>ChartDataA!$DG$6</f>
        <v>47.886519999999997</v>
      </c>
      <c r="D112" s="2">
        <f>ChartDataA!$DG$7</f>
        <v>4.6830289999999994</v>
      </c>
      <c r="E112" s="2">
        <f>ChartDataA!$DG$8</f>
        <v>1.5313159999999999</v>
      </c>
      <c r="F112" s="2">
        <f>ChartDataA!$DG$9</f>
        <v>18.466386999999997</v>
      </c>
      <c r="G112" s="2">
        <f>ChartDataA!$DG$10</f>
        <v>3.3219380000000029</v>
      </c>
    </row>
    <row r="113" spans="1:7">
      <c r="B113" s="2">
        <f>ChartDataA!$DH$5</f>
        <v>0.43673099999999998</v>
      </c>
      <c r="C113" s="2">
        <f>ChartDataA!$DH$6</f>
        <v>47.432082999999999</v>
      </c>
      <c r="D113" s="2">
        <f>ChartDataA!$DH$7</f>
        <v>4.7281490000000002</v>
      </c>
      <c r="E113" s="2">
        <f>ChartDataA!$DH$8</f>
        <v>1.3925239999999999</v>
      </c>
      <c r="F113" s="2">
        <f>ChartDataA!$DH$9</f>
        <v>22.438108</v>
      </c>
      <c r="G113" s="2">
        <f>ChartDataA!$DH$10</f>
        <v>3.3172789999999992</v>
      </c>
    </row>
    <row r="114" spans="1:7">
      <c r="B114" s="2">
        <f>ChartDataA!$DI$5</f>
        <v>0.42725799999999997</v>
      </c>
      <c r="C114" s="2">
        <f>ChartDataA!$DI$6</f>
        <v>47.761896999999998</v>
      </c>
      <c r="D114" s="2">
        <f>ChartDataA!$DI$7</f>
        <v>4.7422069999999996</v>
      </c>
      <c r="E114" s="2">
        <f>ChartDataA!$DI$8</f>
        <v>1.461608</v>
      </c>
      <c r="F114" s="2">
        <f>ChartDataA!$DI$9</f>
        <v>22.609503999999998</v>
      </c>
      <c r="G114" s="2">
        <f>ChartDataA!$DI$10</f>
        <v>3.1683599999999927</v>
      </c>
    </row>
    <row r="115" spans="1:7">
      <c r="B115" s="2">
        <f>ChartDataA!$DJ$5</f>
        <v>0.40717399999999998</v>
      </c>
      <c r="C115" s="2">
        <f>ChartDataA!$DJ$6</f>
        <v>48.523404999999997</v>
      </c>
      <c r="D115" s="2">
        <f>ChartDataA!$DJ$7</f>
        <v>4.7902429999999994</v>
      </c>
      <c r="E115" s="2">
        <f>ChartDataA!$DJ$8</f>
        <v>1.7296179999999999</v>
      </c>
      <c r="F115" s="2">
        <f>ChartDataA!$DJ$9</f>
        <v>24.243250999999997</v>
      </c>
      <c r="G115" s="2">
        <f>ChartDataA!$DJ$10</f>
        <v>3.1629050000000092</v>
      </c>
    </row>
    <row r="116" spans="1:7">
      <c r="B116" s="2">
        <f>ChartDataA!$DK$5</f>
        <v>0.37093299999999996</v>
      </c>
      <c r="C116" s="2">
        <f>ChartDataA!$DK$6</f>
        <v>49.246924</v>
      </c>
      <c r="D116" s="2">
        <f>ChartDataA!$DK$7</f>
        <v>5.3325439999999995</v>
      </c>
      <c r="E116" s="2">
        <f>ChartDataA!$DK$8</f>
        <v>1.9109129999999999</v>
      </c>
      <c r="F116" s="2">
        <f>ChartDataA!$DK$9</f>
        <v>24.482644000000001</v>
      </c>
      <c r="G116" s="2">
        <f>ChartDataA!$DK$10</f>
        <v>2.4175359999999841</v>
      </c>
    </row>
    <row r="117" spans="1:7">
      <c r="A117" s="2" t="str">
        <f>ChartDataA!$DL$4</f>
        <v>yt 30 06 2020</v>
      </c>
      <c r="B117" s="2">
        <f>ChartDataA!$DL$5</f>
        <v>0.36566699999999996</v>
      </c>
      <c r="C117" s="2">
        <f>ChartDataA!$DL$6</f>
        <v>49.874825999999999</v>
      </c>
      <c r="D117" s="2">
        <f>ChartDataA!$DL$7</f>
        <v>4.7859309999999997</v>
      </c>
      <c r="E117" s="2">
        <f>ChartDataA!$DL$8</f>
        <v>1.9983249999999999</v>
      </c>
      <c r="F117" s="2">
        <f>ChartDataA!$DL$9</f>
        <v>34.707614</v>
      </c>
      <c r="G117" s="2">
        <f>ChartDataA!$DL$10</f>
        <v>3.3797050000000013</v>
      </c>
    </row>
    <row r="118" spans="1:7">
      <c r="B118" s="2">
        <f>ChartDataA!$DM$5</f>
        <v>0.17396599999999998</v>
      </c>
      <c r="C118" s="2">
        <f>ChartDataA!$DM$6</f>
        <v>49.680467999999998</v>
      </c>
      <c r="D118" s="2">
        <f>ChartDataA!$DM$7</f>
        <v>4.7690279999999996</v>
      </c>
      <c r="E118" s="2">
        <f>ChartDataA!$DM$8</f>
        <v>2.0319439999999998</v>
      </c>
      <c r="F118" s="2">
        <f>ChartDataA!$DM$9</f>
        <v>35.777701999999998</v>
      </c>
      <c r="G118" s="2">
        <f>ChartDataA!$DM$10</f>
        <v>3.4220040000000012</v>
      </c>
    </row>
    <row r="119" spans="1:7">
      <c r="B119" s="2">
        <f>ChartDataA!$DN$5</f>
        <v>0.12895099999999998</v>
      </c>
      <c r="C119" s="2">
        <f>ChartDataA!$DN$6</f>
        <v>49.194823999999997</v>
      </c>
      <c r="D119" s="2">
        <f>ChartDataA!$DN$7</f>
        <v>4.5704820000000002</v>
      </c>
      <c r="E119" s="2">
        <f>ChartDataA!$DN$8</f>
        <v>2.0121869999999999</v>
      </c>
      <c r="F119" s="2">
        <f>ChartDataA!$DN$9</f>
        <v>35.914344</v>
      </c>
      <c r="G119" s="2">
        <f>ChartDataA!$DN$10</f>
        <v>2.690607</v>
      </c>
    </row>
    <row r="120" spans="1:7">
      <c r="B120" s="2">
        <f>ChartDataA!$DO$5</f>
        <v>0.11795399999999999</v>
      </c>
      <c r="C120" s="2">
        <f>ChartDataA!$DO$6</f>
        <v>49.350898999999998</v>
      </c>
      <c r="D120" s="2">
        <f>ChartDataA!$DO$7</f>
        <v>4.5676059999999996</v>
      </c>
      <c r="E120" s="2">
        <f>ChartDataA!$DO$8</f>
        <v>2.0469779999999997</v>
      </c>
      <c r="F120" s="2">
        <f>ChartDataA!$DO$9</f>
        <v>29.729592999999998</v>
      </c>
      <c r="G120" s="2">
        <f>ChartDataA!$DO$10</f>
        <v>2.8448509999999914</v>
      </c>
    </row>
    <row r="121" spans="1:7">
      <c r="B121" s="2">
        <f>ChartDataA!$DP$5</f>
        <v>0.11346199999999999</v>
      </c>
      <c r="C121" s="2">
        <f>ChartDataA!$DP$6</f>
        <v>49.047671999999999</v>
      </c>
      <c r="D121" s="2">
        <f>ChartDataA!$DP$7</f>
        <v>4.431489</v>
      </c>
      <c r="E121" s="2">
        <f>ChartDataA!$DP$8</f>
        <v>2.0624279999999997</v>
      </c>
      <c r="F121" s="2">
        <f>ChartDataA!$DP$9</f>
        <v>30.554454999999997</v>
      </c>
      <c r="G121" s="2">
        <f>ChartDataA!$DP$10</f>
        <v>9.5487600000000015</v>
      </c>
    </row>
    <row r="122" spans="1:7">
      <c r="B122" s="2">
        <f>ChartDataA!$DQ$5</f>
        <v>9.9908999999999998E-2</v>
      </c>
      <c r="C122" s="2">
        <f>ChartDataA!$DQ$6</f>
        <v>47.728763000000001</v>
      </c>
      <c r="D122" s="2">
        <f>ChartDataA!$DQ$7</f>
        <v>4.2666599999999999</v>
      </c>
      <c r="E122" s="2">
        <f>ChartDataA!$DQ$8</f>
        <v>2.0980339999999997</v>
      </c>
      <c r="F122" s="2">
        <f>ChartDataA!$DQ$9</f>
        <v>28.718698999999997</v>
      </c>
      <c r="G122" s="2">
        <f>ChartDataA!$DQ$10</f>
        <v>9.5322699999999969</v>
      </c>
    </row>
    <row r="123" spans="1:7">
      <c r="A123" s="2" t="str">
        <f>ChartDataA!$DR$4</f>
        <v>yt 31 12 2020</v>
      </c>
      <c r="B123" s="2">
        <f>ChartDataA!$DR$5</f>
        <v>4.5505999999999998E-2</v>
      </c>
      <c r="C123" s="2">
        <f>ChartDataA!$DR$6</f>
        <v>46.736695999999995</v>
      </c>
      <c r="D123" s="2">
        <f>ChartDataA!$DR$7</f>
        <v>4.2564959999999994</v>
      </c>
      <c r="E123" s="2">
        <f>ChartDataA!$DR$8</f>
        <v>2.1278039999999998</v>
      </c>
      <c r="F123" s="2">
        <f>ChartDataA!$DR$9</f>
        <v>29.572129999999998</v>
      </c>
      <c r="G123" s="2">
        <f>ChartDataA!$DR$10</f>
        <v>9.5267809999999997</v>
      </c>
    </row>
    <row r="124" spans="1:7">
      <c r="B124" s="2">
        <f>ChartDataA!$DS$5</f>
        <v>3.7697000000000001E-2</v>
      </c>
      <c r="C124" s="2">
        <f>ChartDataA!$DS$6</f>
        <v>46.896848999999996</v>
      </c>
      <c r="D124" s="2">
        <f>ChartDataA!$DS$7</f>
        <v>4.3891439999999999</v>
      </c>
      <c r="E124" s="2">
        <f>ChartDataA!$DS$8</f>
        <v>2.144746</v>
      </c>
      <c r="F124" s="2">
        <f>ChartDataA!$DS$9</f>
        <v>27.311418</v>
      </c>
      <c r="G124" s="2">
        <f>ChartDataA!$DS$10</f>
        <v>9.5516610000000099</v>
      </c>
    </row>
    <row r="125" spans="1:7">
      <c r="B125" s="2">
        <f>ChartDataA!$DT$5</f>
        <v>0.14776</v>
      </c>
      <c r="C125" s="2">
        <f>ChartDataA!$DT$6</f>
        <v>47.929195</v>
      </c>
      <c r="D125" s="2">
        <f>ChartDataA!$DT$7</f>
        <v>4.3508209999999998</v>
      </c>
      <c r="E125" s="2">
        <f>ChartDataA!$DT$8</f>
        <v>2.1998609999999998</v>
      </c>
      <c r="F125" s="2">
        <f>ChartDataA!$DT$9</f>
        <v>23.372965000000001</v>
      </c>
      <c r="G125" s="2">
        <f>ChartDataA!$DT$10</f>
        <v>9.5600179999999852</v>
      </c>
    </row>
    <row r="126" spans="1:7">
      <c r="B126" s="2">
        <f>ChartDataA!$DU$5</f>
        <v>0.22826099999999999</v>
      </c>
      <c r="C126" s="2">
        <f>ChartDataA!$DU$6</f>
        <v>47.591195999999997</v>
      </c>
      <c r="D126" s="2">
        <f>ChartDataA!$DU$7</f>
        <v>4.2837909999999999</v>
      </c>
      <c r="E126" s="2">
        <f>ChartDataA!$DU$8</f>
        <v>2.166283</v>
      </c>
      <c r="F126" s="2">
        <f>ChartDataA!$DU$9</f>
        <v>29.769373999999999</v>
      </c>
      <c r="G126" s="2">
        <f>ChartDataA!$DU$10</f>
        <v>8.9664020000000022</v>
      </c>
    </row>
    <row r="127" spans="1:7">
      <c r="B127" s="2">
        <f>ChartDataA!$DV$5</f>
        <v>0.26210699999999998</v>
      </c>
      <c r="C127" s="2">
        <f>ChartDataA!$DV$6</f>
        <v>48.249493000000001</v>
      </c>
      <c r="D127" s="2">
        <f>ChartDataA!$DV$7</f>
        <v>4.3090909999999996</v>
      </c>
      <c r="E127" s="2">
        <f>ChartDataA!$DV$8</f>
        <v>2.0175679999999998</v>
      </c>
      <c r="F127" s="2">
        <f>ChartDataA!$DV$9</f>
        <v>28.564147999999999</v>
      </c>
      <c r="G127" s="2">
        <f>ChartDataA!$DV$10</f>
        <v>8.9638419999999996</v>
      </c>
    </row>
    <row r="128" spans="1:7">
      <c r="B128" s="2">
        <f>ChartDataA!$DW$5</f>
        <v>0.32306299999999999</v>
      </c>
      <c r="C128" s="2">
        <f>ChartDataA!$DW$6</f>
        <v>48.313980999999998</v>
      </c>
      <c r="D128" s="2">
        <f>ChartDataA!$DW$7</f>
        <v>3.789568</v>
      </c>
      <c r="E128" s="2">
        <f>ChartDataA!$DW$8</f>
        <v>2.0649199999999999</v>
      </c>
      <c r="F128" s="2">
        <f>ChartDataA!$DW$9</f>
        <v>29.206578</v>
      </c>
      <c r="G128" s="2">
        <f>ChartDataA!$DW$10</f>
        <v>8.939975000000004</v>
      </c>
    </row>
    <row r="129" spans="1:7">
      <c r="A129" s="2" t="str">
        <f>ChartDataA!$DX$4</f>
        <v>yt 30 06 2021</v>
      </c>
      <c r="B129" s="2">
        <f>ChartDataA!$DX$5</f>
        <v>0.42559199999999997</v>
      </c>
      <c r="C129" s="2">
        <f>ChartDataA!$DX$6</f>
        <v>49.720563999999996</v>
      </c>
      <c r="D129" s="2">
        <f>ChartDataA!$DX$7</f>
        <v>3.818022</v>
      </c>
      <c r="E129" s="2">
        <f>ChartDataA!$DX$8</f>
        <v>2.2017759999999997</v>
      </c>
      <c r="F129" s="2">
        <f>ChartDataA!$DX$9</f>
        <v>19.103483000000001</v>
      </c>
      <c r="G129" s="2">
        <f>ChartDataA!$DX$10</f>
        <v>8.0151579999999996</v>
      </c>
    </row>
    <row r="130" spans="1:7">
      <c r="B130" s="2">
        <f>ChartDataA!$DY$5</f>
        <v>0.46212300000000001</v>
      </c>
      <c r="C130" s="2">
        <f>ChartDataA!$DY$6</f>
        <v>50.561476999999996</v>
      </c>
      <c r="D130" s="2">
        <f>ChartDataA!$DY$7</f>
        <v>3.8479719999999999</v>
      </c>
      <c r="E130" s="2">
        <f>ChartDataA!$DY$8</f>
        <v>2.2794849999999998</v>
      </c>
      <c r="F130" s="2">
        <f>ChartDataA!$DY$9</f>
        <v>18.205556999999999</v>
      </c>
      <c r="G130" s="2">
        <f>ChartDataA!$DY$10</f>
        <v>7.9787940000000077</v>
      </c>
    </row>
    <row r="131" spans="1:7">
      <c r="B131" s="2">
        <f>ChartDataA!$DZ$5</f>
        <v>0.47781599999999996</v>
      </c>
      <c r="C131" s="2">
        <f>ChartDataA!$DZ$6</f>
        <v>51.651770999999997</v>
      </c>
      <c r="D131" s="2">
        <f>ChartDataA!$DZ$7</f>
        <v>3.9452909999999997</v>
      </c>
      <c r="E131" s="2">
        <f>ChartDataA!$DZ$8</f>
        <v>2.3303639999999999</v>
      </c>
      <c r="F131" s="2">
        <f>ChartDataA!$DZ$9</f>
        <v>20.254251999999997</v>
      </c>
      <c r="G131" s="2">
        <f>ChartDataA!$DZ$10</f>
        <v>8.6227710000000002</v>
      </c>
    </row>
    <row r="132" spans="1:7">
      <c r="B132" s="2">
        <f>ChartDataA!$EA$5</f>
        <v>0.48913499999999999</v>
      </c>
      <c r="C132" s="2">
        <f>ChartDataA!$EA$6</f>
        <v>52.3902</v>
      </c>
      <c r="D132" s="2">
        <f>ChartDataA!$EA$7</f>
        <v>4.0754289999999997</v>
      </c>
      <c r="E132" s="2">
        <f>ChartDataA!$EA$8</f>
        <v>2.3307889999999998</v>
      </c>
      <c r="F132" s="2">
        <f>ChartDataA!$EA$9</f>
        <v>20.945937000000001</v>
      </c>
      <c r="G132" s="2">
        <f>ChartDataA!$EA$10</f>
        <v>7.7472679999999912</v>
      </c>
    </row>
    <row r="133" spans="1:7">
      <c r="B133" s="2">
        <f>ChartDataA!$EB$5</f>
        <v>0.55106899999999992</v>
      </c>
      <c r="C133" s="2">
        <f>ChartDataA!$EB$6</f>
        <v>53.045390999999995</v>
      </c>
      <c r="D133" s="2">
        <f>ChartDataA!$EB$7</f>
        <v>4.4573469999999995</v>
      </c>
      <c r="E133" s="2">
        <f>ChartDataA!$EB$8</f>
        <v>2.3632119999999999</v>
      </c>
      <c r="F133" s="2">
        <f>ChartDataA!$EB$9</f>
        <v>19.920483999999998</v>
      </c>
      <c r="G133" s="2">
        <f>ChartDataA!$EB$10</f>
        <v>1.1252050000000082</v>
      </c>
    </row>
    <row r="134" spans="1:7">
      <c r="B134" s="2">
        <f>ChartDataA!$EC$5</f>
        <v>0.64903899999999992</v>
      </c>
      <c r="C134" s="2">
        <f>ChartDataA!$EC$6</f>
        <v>56.022796999999997</v>
      </c>
      <c r="D134" s="2">
        <f>ChartDataA!$EC$7</f>
        <v>4.5991770000000001</v>
      </c>
      <c r="E134" s="2">
        <f>ChartDataA!$EC$8</f>
        <v>2.2631579999999998</v>
      </c>
      <c r="F134" s="2">
        <f>ChartDataA!$EC$9</f>
        <v>21.383801999999999</v>
      </c>
      <c r="G134" s="2">
        <f>ChartDataA!$EC$10</f>
        <v>1.7376010000000122</v>
      </c>
    </row>
    <row r="135" spans="1:7">
      <c r="A135" s="2" t="str">
        <f>ChartDataA!$ED$4</f>
        <v>yt 31 12 2021</v>
      </c>
      <c r="B135" s="2">
        <f>ChartDataA!$ED$5</f>
        <v>0.71189000000000002</v>
      </c>
      <c r="C135" s="2">
        <f>ChartDataA!$ED$6</f>
        <v>58.043948</v>
      </c>
      <c r="D135" s="2">
        <f>ChartDataA!$ED$7</f>
        <v>4.6131380000000002</v>
      </c>
      <c r="E135" s="2">
        <f>ChartDataA!$ED$8</f>
        <v>2.2498399999999998</v>
      </c>
      <c r="F135" s="2">
        <f>ChartDataA!$ED$9</f>
        <v>22.138559999999998</v>
      </c>
      <c r="G135" s="2">
        <f>ChartDataA!$ED$10</f>
        <v>2.3358559999999926</v>
      </c>
    </row>
    <row r="136" spans="1:7">
      <c r="B136" s="2">
        <f>ChartDataA!$EE$5</f>
        <v>0.74571999999999994</v>
      </c>
      <c r="C136" s="2">
        <f>ChartDataA!$EE$6</f>
        <v>58.480002999999996</v>
      </c>
      <c r="D136" s="2">
        <f>ChartDataA!$EE$7</f>
        <v>4.770499</v>
      </c>
      <c r="E136" s="2">
        <f>ChartDataA!$EE$8</f>
        <v>2.322489</v>
      </c>
      <c r="F136" s="2">
        <f>ChartDataA!$EE$9</f>
        <v>23.532440999999999</v>
      </c>
      <c r="G136" s="2">
        <f>ChartDataA!$EE$10</f>
        <v>2.8816399999999902</v>
      </c>
    </row>
    <row r="137" spans="1:7">
      <c r="B137" s="2">
        <f>ChartDataA!$EF$5</f>
        <v>0.63759699999999997</v>
      </c>
      <c r="C137" s="2">
        <f>ChartDataA!$EF$6</f>
        <v>58.764606000000001</v>
      </c>
      <c r="D137" s="2">
        <f>ChartDataA!$EF$7</f>
        <v>5.2356159999999994</v>
      </c>
      <c r="E137" s="2">
        <f>ChartDataA!$EF$8</f>
        <v>2.4520740000000001</v>
      </c>
      <c r="F137" s="2">
        <f>ChartDataA!$EF$9</f>
        <v>35.701429999999995</v>
      </c>
      <c r="G137" s="2">
        <f>ChartDataA!$EF$10</f>
        <v>2.9374930000000177</v>
      </c>
    </row>
    <row r="138" spans="1:7">
      <c r="B138" s="2">
        <f>ChartDataA!$EG$5</f>
        <v>0.56286499999999995</v>
      </c>
      <c r="C138" s="2">
        <f>ChartDataA!$EG$6</f>
        <v>60.126612999999999</v>
      </c>
      <c r="D138" s="2">
        <f>ChartDataA!$EG$7</f>
        <v>6.2786109999999997</v>
      </c>
      <c r="E138" s="2">
        <f>ChartDataA!$EG$8</f>
        <v>2.5408119999999998</v>
      </c>
      <c r="F138" s="2">
        <f>ChartDataA!$EG$9</f>
        <v>30.367736999999998</v>
      </c>
      <c r="G138" s="2">
        <f>ChartDataA!$EG$10</f>
        <v>3.5375650000000007</v>
      </c>
    </row>
    <row r="139" spans="1:7">
      <c r="B139" s="2">
        <f>ChartDataA!$EH$5</f>
        <v>0.54992699999999994</v>
      </c>
      <c r="C139" s="2">
        <f>ChartDataA!$EH$6</f>
        <v>61.986442999999994</v>
      </c>
      <c r="D139" s="2">
        <f>ChartDataA!$EH$7</f>
        <v>6.7777370000000001</v>
      </c>
      <c r="E139" s="2">
        <f>ChartDataA!$EH$8</f>
        <v>2.5399579999999999</v>
      </c>
      <c r="F139" s="2">
        <f>ChartDataA!$EH$9</f>
        <v>30.343774999999997</v>
      </c>
      <c r="G139" s="2">
        <f>ChartDataA!$EH$10</f>
        <v>3.5264070000000061</v>
      </c>
    </row>
    <row r="140" spans="1:7">
      <c r="B140" s="2">
        <f>ChartDataA!$EI$5</f>
        <v>1.958772</v>
      </c>
      <c r="C140" s="2">
        <f>ChartDataA!$EI$6</f>
        <v>64.201086000000004</v>
      </c>
      <c r="D140" s="2">
        <f>ChartDataA!$EI$7</f>
        <v>7.520327</v>
      </c>
      <c r="E140" s="2">
        <f>ChartDataA!$EI$8</f>
        <v>2.3394379999999999</v>
      </c>
      <c r="F140" s="2">
        <f>ChartDataA!$EI$9</f>
        <v>30.070577999999998</v>
      </c>
      <c r="G140" s="2">
        <f>ChartDataA!$EI$10</f>
        <v>3.5303559999999976</v>
      </c>
    </row>
    <row r="141" spans="1:7">
      <c r="A141" s="2" t="str">
        <f>ChartDataA!$EJ$4</f>
        <v>yt 30 06 2022</v>
      </c>
      <c r="B141" s="2">
        <f>ChartDataA!$EJ$5</f>
        <v>2.3900609999999998</v>
      </c>
      <c r="C141" s="2">
        <f>ChartDataA!$EJ$6</f>
        <v>66.244947999999994</v>
      </c>
      <c r="D141" s="2">
        <f>ChartDataA!$EJ$7</f>
        <v>8.1925480000000004</v>
      </c>
      <c r="E141" s="2">
        <f>ChartDataA!$EJ$8</f>
        <v>2.2341349999999998</v>
      </c>
      <c r="F141" s="2">
        <f>ChartDataA!$EJ$9</f>
        <v>30.257452999999998</v>
      </c>
      <c r="G141" s="2">
        <f>ChartDataA!$EJ$10</f>
        <v>4.0986030000000113</v>
      </c>
    </row>
    <row r="142" spans="1:7">
      <c r="B142" s="2">
        <f>ChartDataA!$EK$5</f>
        <v>2.8294969999999999</v>
      </c>
      <c r="C142" s="2">
        <f>ChartDataA!$EK$6</f>
        <v>68.650756000000001</v>
      </c>
      <c r="D142" s="2">
        <f>ChartDataA!$EK$7</f>
        <v>9.498856</v>
      </c>
      <c r="E142" s="2">
        <f>ChartDataA!$EK$8</f>
        <v>2.3317709999999998</v>
      </c>
      <c r="F142" s="2">
        <f>ChartDataA!$EK$9</f>
        <v>31.440856999999998</v>
      </c>
      <c r="G142" s="2">
        <f>ChartDataA!$EK$10</f>
        <v>4.0881429999999881</v>
      </c>
    </row>
    <row r="143" spans="1:7">
      <c r="B143" s="2">
        <f>ChartDataA!$EL$5</f>
        <v>2.830689</v>
      </c>
      <c r="C143" s="2">
        <f>ChartDataA!$EL$6</f>
        <v>74.041685000000001</v>
      </c>
      <c r="D143" s="2">
        <f>ChartDataA!$EL$7</f>
        <v>10.066853</v>
      </c>
      <c r="E143" s="2">
        <f>ChartDataA!$EL$8</f>
        <v>2.7295509999999998</v>
      </c>
      <c r="F143" s="2">
        <f>ChartDataA!$EL$9</f>
        <v>32.395234000000002</v>
      </c>
      <c r="G143" s="2">
        <f>ChartDataA!$EL$10</f>
        <v>3.7107409999999987</v>
      </c>
    </row>
    <row r="144" spans="1:7">
      <c r="B144" s="2">
        <f>ChartDataA!$EM$5</f>
        <v>2.8182449999999997</v>
      </c>
      <c r="C144" s="2">
        <f>ChartDataA!$EM$6</f>
        <v>80.584741999999991</v>
      </c>
      <c r="D144" s="2">
        <f>ChartDataA!$EM$7</f>
        <v>11.919305</v>
      </c>
      <c r="E144" s="2">
        <f>ChartDataA!$EM$8</f>
        <v>3.1857729999999997</v>
      </c>
      <c r="F144" s="2">
        <f>ChartDataA!$EM$9</f>
        <v>33.663218999999998</v>
      </c>
      <c r="G144" s="2">
        <f>ChartDataA!$EM$10</f>
        <v>3.6697190000000148</v>
      </c>
    </row>
    <row r="145" spans="1:7">
      <c r="B145" s="2">
        <f>ChartDataA!$EN$5</f>
        <v>2.7696389999999997</v>
      </c>
      <c r="C145" s="2">
        <f>ChartDataA!$EN$6</f>
        <v>95.328344000000001</v>
      </c>
      <c r="D145" s="2">
        <f>ChartDataA!$EN$7</f>
        <v>12.960332999999999</v>
      </c>
      <c r="E145" s="2">
        <f>ChartDataA!$EN$8</f>
        <v>3.514716</v>
      </c>
      <c r="F145" s="2">
        <f>ChartDataA!$EN$9</f>
        <v>35.256084999999999</v>
      </c>
      <c r="G145" s="2">
        <f>ChartDataA!$EN$10</f>
        <v>11.65354499999998</v>
      </c>
    </row>
    <row r="146" spans="1:7">
      <c r="B146" s="2">
        <f>ChartDataA!$EO$5</f>
        <v>2.6727379999999998</v>
      </c>
      <c r="C146" s="2">
        <f>ChartDataA!$EO$6</f>
        <v>103.26706</v>
      </c>
      <c r="D146" s="2">
        <f>ChartDataA!$EO$7</f>
        <v>12.876323999999999</v>
      </c>
      <c r="E146" s="2">
        <f>ChartDataA!$EO$8</f>
        <v>3.8827759999999998</v>
      </c>
      <c r="F146" s="2">
        <f>ChartDataA!$EO$9</f>
        <v>36.092475</v>
      </c>
      <c r="G146" s="2">
        <f>ChartDataA!$EO$10</f>
        <v>11.226609999999994</v>
      </c>
    </row>
    <row r="147" spans="1:7">
      <c r="A147" s="2" t="str">
        <f>ChartDataA!$EP$4</f>
        <v>yt 31 12 2022</v>
      </c>
      <c r="B147" s="2">
        <f>ChartDataA!$EP$5</f>
        <v>2.6125719999999997</v>
      </c>
      <c r="C147" s="2">
        <f>ChartDataA!$EP$6</f>
        <v>114.51094399999999</v>
      </c>
      <c r="D147" s="2">
        <f>ChartDataA!$EP$7</f>
        <v>13.005353999999999</v>
      </c>
      <c r="E147" s="2">
        <f>ChartDataA!$EP$8</f>
        <v>4.140943</v>
      </c>
      <c r="F147" s="2">
        <f>ChartDataA!$EP$9</f>
        <v>38.566972</v>
      </c>
      <c r="G147" s="2">
        <f>ChartDataA!$EP$10</f>
        <v>10.629784000000001</v>
      </c>
    </row>
    <row r="148" spans="1:7">
      <c r="B148" s="2">
        <f>ChartDataA!$EQ$5</f>
        <v>2.5640419999999997</v>
      </c>
      <c r="C148" s="2">
        <f>ChartDataA!$EQ$6</f>
        <v>123.37370199999999</v>
      </c>
      <c r="D148" s="2">
        <f>ChartDataA!$EQ$7</f>
        <v>12.869382999999999</v>
      </c>
      <c r="E148" s="2">
        <f>ChartDataA!$EQ$8</f>
        <v>4.2925849999999999</v>
      </c>
      <c r="F148" s="2">
        <f>ChartDataA!$EQ$9</f>
        <v>38.941620999999998</v>
      </c>
      <c r="G148" s="2">
        <f>ChartDataA!$EQ$10</f>
        <v>10.083687999999995</v>
      </c>
    </row>
    <row r="149" spans="1:7">
      <c r="B149" s="2">
        <f>ChartDataA!$ER$5</f>
        <v>4.0300539999999998</v>
      </c>
      <c r="C149" s="2">
        <f>ChartDataA!$ER$6</f>
        <v>132.30999299999999</v>
      </c>
      <c r="D149" s="2">
        <f>ChartDataA!$ER$7</f>
        <v>13.295192999999999</v>
      </c>
      <c r="E149" s="2">
        <f>ChartDataA!$ER$8</f>
        <v>4.3778860000000002</v>
      </c>
      <c r="F149" s="2">
        <f>ChartDataA!$ER$9</f>
        <v>27.477169</v>
      </c>
      <c r="G149" s="2">
        <f>ChartDataA!$ER$10</f>
        <v>10.018135000000001</v>
      </c>
    </row>
    <row r="150" spans="1:7">
      <c r="B150" s="2">
        <f>ChartDataA!$ES$5</f>
        <v>12.73063</v>
      </c>
      <c r="C150" s="2">
        <f>ChartDataA!$ES$6</f>
        <v>154.154383</v>
      </c>
      <c r="D150" s="2">
        <f>ChartDataA!$ES$7</f>
        <v>13.948789999999999</v>
      </c>
      <c r="E150" s="2">
        <f>ChartDataA!$ES$8</f>
        <v>4.4245659999999996</v>
      </c>
      <c r="F150" s="2">
        <f>ChartDataA!$ES$9</f>
        <v>32.200868</v>
      </c>
      <c r="G150" s="2">
        <f>ChartDataA!$ES$10</f>
        <v>9.6364409999999907</v>
      </c>
    </row>
    <row r="151" spans="1:7">
      <c r="B151" s="2">
        <f>ChartDataA!$ET$5</f>
        <v>12.710016</v>
      </c>
      <c r="C151" s="2">
        <f>ChartDataA!$ET$6</f>
        <v>167.04485399999999</v>
      </c>
      <c r="D151" s="2">
        <f>ChartDataA!$ET$7</f>
        <v>14.826233999999999</v>
      </c>
      <c r="E151" s="2">
        <f>ChartDataA!$ET$8</f>
        <v>4.4158720000000002</v>
      </c>
      <c r="F151" s="2">
        <f>ChartDataA!$ET$9</f>
        <v>33.154418999999997</v>
      </c>
      <c r="G151" s="2">
        <f>ChartDataA!$ET$10</f>
        <v>9.7792770000000075</v>
      </c>
    </row>
    <row r="152" spans="1:7">
      <c r="B152" s="2">
        <f>ChartDataA!$EU$5</f>
        <v>17.654143999999999</v>
      </c>
      <c r="C152" s="2">
        <f>ChartDataA!$EU$6</f>
        <v>184.97948699999998</v>
      </c>
      <c r="D152" s="2">
        <f>ChartDataA!$EU$7</f>
        <v>16.457865999999999</v>
      </c>
      <c r="E152" s="2">
        <f>ChartDataA!$EU$8</f>
        <v>4.477277</v>
      </c>
      <c r="F152" s="2">
        <f>ChartDataA!$EU$9</f>
        <v>35.091142999999995</v>
      </c>
      <c r="G152" s="2">
        <f>ChartDataA!$EU$10</f>
        <v>10.026955000000044</v>
      </c>
    </row>
    <row r="153" spans="1:7">
      <c r="A153" s="2" t="str">
        <f>ChartDataA!$EV$4</f>
        <v>yt 30 06 2023</v>
      </c>
      <c r="B153" s="2">
        <f>ChartDataA!$EV$5</f>
        <v>17.190517</v>
      </c>
      <c r="C153" s="2">
        <f>ChartDataA!$EV$6</f>
        <v>186.982563</v>
      </c>
      <c r="D153" s="2">
        <f>ChartDataA!$EV$7</f>
        <v>16.592302</v>
      </c>
      <c r="E153" s="2">
        <f>ChartDataA!$EV$8</f>
        <v>4.505153</v>
      </c>
      <c r="F153" s="2">
        <f>ChartDataA!$EV$9</f>
        <v>35.897211999999996</v>
      </c>
      <c r="G153" s="2">
        <f>ChartDataA!$EV$10</f>
        <v>9.6698020000000042</v>
      </c>
    </row>
    <row r="154" spans="1:7">
      <c r="B154" s="2">
        <f>ChartDataA!$EW$5</f>
        <v>16.713822</v>
      </c>
      <c r="C154" s="2">
        <f>ChartDataA!$EW$6</f>
        <v>191.45152099999999</v>
      </c>
      <c r="D154" s="2">
        <f>ChartDataA!$EW$7</f>
        <v>16.865383999999999</v>
      </c>
      <c r="E154" s="2">
        <f>ChartDataA!$EW$8</f>
        <v>4.6393969999999998</v>
      </c>
      <c r="F154" s="2">
        <f>ChartDataA!$EW$9</f>
        <v>35.688359999999996</v>
      </c>
      <c r="G154" s="2">
        <f>ChartDataA!$EW$10</f>
        <v>9.8345039999999813</v>
      </c>
    </row>
    <row r="155" spans="1:7">
      <c r="B155" s="2">
        <f>ChartDataA!$EX$5</f>
        <v>16.69633</v>
      </c>
      <c r="C155" s="2">
        <f>ChartDataA!$EX$6</f>
        <v>188.26933099999999</v>
      </c>
      <c r="D155" s="2">
        <f>ChartDataA!$EX$7</f>
        <v>16.689147999999999</v>
      </c>
      <c r="E155" s="2">
        <f>ChartDataA!$EX$8</f>
        <v>4.3797549999999994</v>
      </c>
      <c r="F155" s="2">
        <f>ChartDataA!$EX$9</f>
        <v>33.600170999999996</v>
      </c>
      <c r="G155" s="2">
        <f>ChartDataA!$EX$10</f>
        <v>9.5549100000000351</v>
      </c>
    </row>
    <row r="156" spans="1:7">
      <c r="B156" s="2">
        <f>ChartDataA!$EY$5</f>
        <v>18.651482999999999</v>
      </c>
      <c r="C156" s="2">
        <f>ChartDataA!$EY$6</f>
        <v>182.47985</v>
      </c>
      <c r="D156" s="2">
        <f>ChartDataA!$EY$7</f>
        <v>14.775119</v>
      </c>
      <c r="E156" s="2">
        <f>ChartDataA!$EY$8</f>
        <v>3.8575019999999998</v>
      </c>
      <c r="F156" s="2">
        <f>ChartDataA!$EY$9</f>
        <v>35.784701999999996</v>
      </c>
      <c r="G156" s="2">
        <f>ChartDataA!$EY$10</f>
        <v>9.5598199999999736</v>
      </c>
    </row>
    <row r="157" spans="1:7">
      <c r="B157" s="2">
        <f>ChartDataA!$EZ$5</f>
        <v>21.853407999999998</v>
      </c>
      <c r="C157" s="2">
        <f>ChartDataA!$EZ$6</f>
        <v>166.480255</v>
      </c>
      <c r="D157" s="2">
        <f>ChartDataA!$EZ$7</f>
        <v>13.255606</v>
      </c>
      <c r="E157" s="2">
        <f>ChartDataA!$EZ$8</f>
        <v>3.4145049999999997</v>
      </c>
      <c r="F157" s="2">
        <f>ChartDataA!$EZ$9</f>
        <v>38.849052999999998</v>
      </c>
      <c r="G157" s="2">
        <f>ChartDataA!$EZ$10</f>
        <v>1.6057480000000055</v>
      </c>
    </row>
    <row r="158" spans="1:7">
      <c r="B158" s="2">
        <f>ChartDataA!$FA$5</f>
        <v>21.858421999999997</v>
      </c>
      <c r="C158" s="2">
        <f>ChartDataA!$FA$6</f>
        <v>156.37381199999999</v>
      </c>
      <c r="D158" s="2">
        <f>ChartDataA!$FA$7</f>
        <v>13.233481999999999</v>
      </c>
      <c r="E158" s="2">
        <f>ChartDataA!$FA$8</f>
        <v>3.0054449999999999</v>
      </c>
      <c r="F158" s="2">
        <f>ChartDataA!$FA$9</f>
        <v>41.172936</v>
      </c>
      <c r="G158" s="2">
        <f>ChartDataA!$FA$10</f>
        <v>1.4509309999999971</v>
      </c>
    </row>
    <row r="159" spans="1:7">
      <c r="A159" s="2" t="str">
        <f>ChartDataA!$FB$4</f>
        <v>yt 31 12 2023</v>
      </c>
      <c r="B159" s="2">
        <f>ChartDataA!$FB$5</f>
        <v>21.879365999999997</v>
      </c>
      <c r="C159" s="2">
        <f>ChartDataA!$FB$6</f>
        <v>151.52687</v>
      </c>
      <c r="D159" s="2">
        <f>ChartDataA!$FB$7</f>
        <v>14.358813999999999</v>
      </c>
      <c r="E159" s="2">
        <f>ChartDataA!$FB$8</f>
        <v>3.0806089999999999</v>
      </c>
      <c r="F159" s="2">
        <f>ChartDataA!$FB$9</f>
        <v>45.346573999999997</v>
      </c>
      <c r="G159" s="2">
        <f>ChartDataA!$FB$10</f>
        <v>1.4469009999999685</v>
      </c>
    </row>
    <row r="160" spans="1:7">
      <c r="B160" s="2">
        <f>ChartDataA!$FC$5</f>
        <v>21.917641</v>
      </c>
      <c r="C160" s="2">
        <f>ChartDataA!$FC$6</f>
        <v>151.83133799999999</v>
      </c>
      <c r="D160" s="2">
        <f>ChartDataA!$FC$7</f>
        <v>16.216018999999999</v>
      </c>
      <c r="E160" s="2">
        <f>ChartDataA!$FC$8</f>
        <v>3.1332409999999999</v>
      </c>
      <c r="F160" s="2">
        <f>ChartDataA!$FC$9</f>
        <v>46.603834999999997</v>
      </c>
      <c r="G160" s="2">
        <f>ChartDataA!$FC$10</f>
        <v>1.4145060000000171</v>
      </c>
    </row>
    <row r="161" spans="1:7">
      <c r="B161" s="2">
        <f>ChartDataA!$FD$5</f>
        <v>20.492629999999998</v>
      </c>
      <c r="C161" s="2">
        <f>ChartDataA!$FD$6</f>
        <v>151.25644599999998</v>
      </c>
      <c r="D161" s="2">
        <f>ChartDataA!$FD$7</f>
        <v>17.021853999999998</v>
      </c>
      <c r="E161" s="2">
        <f>ChartDataA!$FD$8</f>
        <v>2.9971519999999998</v>
      </c>
      <c r="F161" s="2">
        <f>ChartDataA!$FD$9</f>
        <v>52.153048999999996</v>
      </c>
      <c r="G161" s="2">
        <f>ChartDataA!$FD$10</f>
        <v>1.4182610000000011</v>
      </c>
    </row>
    <row r="162" spans="1:7">
      <c r="B162" s="2">
        <f>ChartDataA!$FE$5</f>
        <v>11.801228</v>
      </c>
      <c r="C162" s="2">
        <f>ChartDataA!$FE$6</f>
        <v>136.40821199999999</v>
      </c>
      <c r="D162" s="2">
        <f>ChartDataA!$FE$7</f>
        <v>16.808219999999999</v>
      </c>
      <c r="E162" s="2">
        <f>ChartDataA!$FE$8</f>
        <v>3.1284699999999996</v>
      </c>
      <c r="F162" s="2">
        <f>ChartDataA!$FE$9</f>
        <v>49.169280999999998</v>
      </c>
      <c r="G162" s="2">
        <f>ChartDataA!$FE$10</f>
        <v>1.1614280000000008</v>
      </c>
    </row>
    <row r="163" spans="1:7">
      <c r="B163" s="2">
        <f>ChartDataA!$FF$5</f>
        <v>11.830929999999999</v>
      </c>
      <c r="C163" s="2">
        <f>ChartDataA!$FF$6</f>
        <v>134.571867</v>
      </c>
      <c r="D163" s="2">
        <f>ChartDataA!$FF$7</f>
        <v>16.905995999999998</v>
      </c>
      <c r="E163" s="2">
        <f>ChartDataA!$FF$8</f>
        <v>3.314114</v>
      </c>
      <c r="F163" s="2">
        <f>ChartDataA!$FF$9</f>
        <v>50.414048999999999</v>
      </c>
      <c r="G163" s="2">
        <f>ChartDataA!$FF$10</f>
        <v>1.0332680000000209</v>
      </c>
    </row>
    <row r="164" spans="1:7">
      <c r="B164" s="2">
        <f>ChartDataA!$FG$5</f>
        <v>5.4450050000000001</v>
      </c>
      <c r="C164" s="2">
        <f>ChartDataA!$FG$6</f>
        <v>123.544309</v>
      </c>
      <c r="D164" s="2">
        <f>ChartDataA!$FG$7</f>
        <v>15.274229999999999</v>
      </c>
      <c r="E164" s="2">
        <f>ChartDataA!$FG$8</f>
        <v>3.2563260000000001</v>
      </c>
      <c r="F164" s="2">
        <f>ChartDataA!$FG$9</f>
        <v>50.356110000000001</v>
      </c>
      <c r="G164" s="2">
        <f>ChartDataA!$FG$10</f>
        <v>0.76829599999999232</v>
      </c>
    </row>
    <row r="165" spans="1:7">
      <c r="A165" s="2" t="str">
        <f>ChartDataA!$FH$4</f>
        <v>yt 30 06 2024</v>
      </c>
      <c r="B165" s="2">
        <f>ChartDataA!$FH$5</f>
        <v>5.3994879999999998</v>
      </c>
      <c r="C165" s="2">
        <f>ChartDataA!$FH$6</f>
        <v>120.77834799999999</v>
      </c>
      <c r="D165" s="2">
        <f>ChartDataA!$FH$7</f>
        <v>15.276014999999999</v>
      </c>
      <c r="E165" s="2">
        <f>ChartDataA!$FH$8</f>
        <v>3.2435109999999998</v>
      </c>
      <c r="F165" s="2">
        <f>ChartDataA!$FH$9</f>
        <v>52.894377999999996</v>
      </c>
      <c r="G165" s="2">
        <f>ChartDataA!$FH$10</f>
        <v>0.51662999999999215</v>
      </c>
    </row>
    <row r="166" spans="1:7">
      <c r="B166" s="2">
        <f>ChartDataA!$FI$5</f>
        <v>5.4073659999999997</v>
      </c>
      <c r="C166" s="2">
        <f>ChartDataA!$FI$6</f>
        <v>114.83908299999999</v>
      </c>
      <c r="D166" s="2">
        <f>ChartDataA!$FI$7</f>
        <v>14.511346</v>
      </c>
      <c r="E166" s="2">
        <f>ChartDataA!$FI$8</f>
        <v>2.948283</v>
      </c>
      <c r="F166" s="2">
        <f>ChartDataA!$FI$9</f>
        <v>52.441592</v>
      </c>
      <c r="G166" s="2">
        <f>ChartDataA!$FI$10</f>
        <v>0.33789000000001579</v>
      </c>
    </row>
    <row r="167" spans="1:7">
      <c r="B167" s="2">
        <f>ChartDataA!$FJ$5</f>
        <v>5.4177840000000002</v>
      </c>
      <c r="C167" s="2">
        <f>ChartDataA!$FJ$6</f>
        <v>113.278837</v>
      </c>
      <c r="D167" s="2">
        <f>ChartDataA!$FJ$7</f>
        <v>14.746314999999999</v>
      </c>
      <c r="E167" s="2">
        <f>ChartDataA!$FJ$8</f>
        <v>3.1542369999999997</v>
      </c>
      <c r="F167" s="2">
        <f>ChartDataA!$FJ$9</f>
        <v>52.260126</v>
      </c>
      <c r="G167" s="2">
        <f>ChartDataA!$FJ$10</f>
        <v>0.33739600000001246</v>
      </c>
    </row>
    <row r="168" spans="1:7">
      <c r="B168" s="2">
        <f>ChartDataA!$FK$5</f>
        <v>3.5305499999999999</v>
      </c>
      <c r="C168" s="2">
        <f>ChartDataA!$FK$6</f>
        <v>113.19444999999999</v>
      </c>
      <c r="D168" s="2">
        <f>ChartDataA!$FK$7</f>
        <v>15.891763999999998</v>
      </c>
      <c r="E168" s="2">
        <f>ChartDataA!$FK$8</f>
        <v>3.6121319999999999</v>
      </c>
      <c r="F168" s="2">
        <f>ChartDataA!$FK$9</f>
        <v>48.650383999999995</v>
      </c>
      <c r="G168" s="2">
        <f>ChartDataA!$FK$10</f>
        <v>0.35919000000001233</v>
      </c>
    </row>
    <row r="169" spans="1:7" hidden="1">
      <c r="B169" s="2">
        <f>ChartDataA!$FL$5</f>
        <v>0.39977499999999999</v>
      </c>
      <c r="C169" s="2">
        <f>ChartDataA!$FL$6</f>
        <v>108.17078099999999</v>
      </c>
      <c r="D169" s="2">
        <f>ChartDataA!$FL$7</f>
        <v>15.693244999999999</v>
      </c>
      <c r="E169" s="2">
        <f>ChartDataA!$FL$8</f>
        <v>3.570757</v>
      </c>
      <c r="F169" s="2">
        <f>ChartDataA!$FL$9</f>
        <v>42.551015</v>
      </c>
      <c r="G169" s="2">
        <f>ChartDataA!$FL$10</f>
        <v>0.22247000000001549</v>
      </c>
    </row>
    <row r="170" spans="1:7" hidden="1">
      <c r="B170" s="2">
        <f>ChartDataA!$FM$5</f>
        <v>0.39100699999999999</v>
      </c>
      <c r="C170" s="2">
        <f>ChartDataA!$FM$6</f>
        <v>104.60833599999999</v>
      </c>
      <c r="D170" s="2">
        <f>ChartDataA!$FM$7</f>
        <v>15.402182999999999</v>
      </c>
      <c r="E170" s="2">
        <f>ChartDataA!$FM$8</f>
        <v>3.5617209999999999</v>
      </c>
      <c r="F170" s="2">
        <f>ChartDataA!$FM$9</f>
        <v>37.378299999999996</v>
      </c>
      <c r="G170" s="2">
        <f>ChartDataA!$FM$10</f>
        <v>0.18685400000001096</v>
      </c>
    </row>
    <row r="171" spans="1:7" hidden="1">
      <c r="A171" s="2" t="str">
        <f>ChartDataA!$FN$4</f>
        <v>yt 31 12 2024</v>
      </c>
      <c r="B171" s="2">
        <f>ChartDataA!$FN$5</f>
        <v>0.36661199999999999</v>
      </c>
      <c r="C171" s="2">
        <f>ChartDataA!$FN$6</f>
        <v>93.14163099999999</v>
      </c>
      <c r="D171" s="2">
        <f>ChartDataA!$FN$7</f>
        <v>13.872845</v>
      </c>
      <c r="E171" s="2">
        <f>ChartDataA!$FN$8</f>
        <v>3.066014</v>
      </c>
      <c r="F171" s="2">
        <f>ChartDataA!$FN$9</f>
        <v>28.610835999999999</v>
      </c>
      <c r="G171" s="2">
        <f>ChartDataA!$FN$10</f>
        <v>0.18214100000002986</v>
      </c>
    </row>
    <row r="185" spans="1:7">
      <c r="B185" s="2" t="str">
        <f>ChartDataA!$A$25</f>
        <v>Non EU-28</v>
      </c>
      <c r="C185" s="2" t="str">
        <f>ChartDataA!$A$26</f>
        <v>France</v>
      </c>
      <c r="D185" s="2" t="str">
        <f>ChartDataA!$A$27</f>
        <v>Germany</v>
      </c>
      <c r="E185" s="2" t="str">
        <f>ChartDataA!$A$28</f>
        <v>Luxembourg</v>
      </c>
      <c r="F185" s="2" t="str">
        <f>ChartDataA!$A$29</f>
        <v>Netherlands</v>
      </c>
      <c r="G185" s="2" t="str">
        <f>ChartDataA!$A$30</f>
        <v>Other EU-28</v>
      </c>
    </row>
    <row r="186" spans="1:7">
      <c r="A186" s="8" t="str">
        <f>ChartDataA!$B$24</f>
        <v>yt 31 12 2010</v>
      </c>
      <c r="B186" s="2">
        <f>ChartDataA!$B$25</f>
        <v>3.1999999999999999E-5</v>
      </c>
      <c r="C186" s="2">
        <f>ChartDataA!$B$26</f>
        <v>1.7865089999999999</v>
      </c>
      <c r="D186" s="2">
        <f>ChartDataA!$B$27</f>
        <v>0.35139499999999996</v>
      </c>
      <c r="E186" s="2">
        <f>ChartDataA!$B$28</f>
        <v>0.179453</v>
      </c>
      <c r="F186" s="2">
        <f>ChartDataA!$B$29</f>
        <v>0.18655099999999999</v>
      </c>
      <c r="G186" s="2">
        <f>ChartDataA!$B$30</f>
        <v>1.1169999999999902E-2</v>
      </c>
    </row>
    <row r="187" spans="1:7">
      <c r="A187" s="8"/>
      <c r="B187" s="2">
        <f>ChartDataA!$C$25</f>
        <v>7.7665999999999999E-2</v>
      </c>
      <c r="C187" s="2">
        <f>ChartDataA!$C$26</f>
        <v>1.7888089999999999</v>
      </c>
      <c r="D187" s="2">
        <f>ChartDataA!$C$27</f>
        <v>0.38367199999999996</v>
      </c>
      <c r="E187" s="2">
        <f>ChartDataA!$C$28</f>
        <v>0.18165499999999998</v>
      </c>
      <c r="F187" s="2">
        <f>ChartDataA!$C$29</f>
        <v>0.18471799999999999</v>
      </c>
      <c r="G187" s="2">
        <f>ChartDataA!$C$30</f>
        <v>1.1068999999999551E-2</v>
      </c>
    </row>
    <row r="188" spans="1:7">
      <c r="A188" s="8"/>
      <c r="B188" s="2">
        <f>ChartDataA!$D$25</f>
        <v>8.781499999999999E-2</v>
      </c>
      <c r="C188" s="2">
        <f>ChartDataA!$D$26</f>
        <v>1.763191</v>
      </c>
      <c r="D188" s="2">
        <f>ChartDataA!$D$27</f>
        <v>0.41130899999999998</v>
      </c>
      <c r="E188" s="2">
        <f>ChartDataA!$D$28</f>
        <v>0.16273399999999999</v>
      </c>
      <c r="F188" s="2">
        <f>ChartDataA!$D$29</f>
        <v>0.18920799999999999</v>
      </c>
      <c r="G188" s="2">
        <f>ChartDataA!$D$30</f>
        <v>9.8810000000000286E-3</v>
      </c>
    </row>
    <row r="189" spans="1:7">
      <c r="A189" s="8"/>
      <c r="B189" s="2">
        <f>ChartDataA!$E$25</f>
        <v>8.781499999999999E-2</v>
      </c>
      <c r="C189" s="2">
        <f>ChartDataA!$E$26</f>
        <v>1.786327</v>
      </c>
      <c r="D189" s="2">
        <f>ChartDataA!$E$27</f>
        <v>0.42177699999999996</v>
      </c>
      <c r="E189" s="2">
        <f>ChartDataA!$E$28</f>
        <v>0.44089299999999998</v>
      </c>
      <c r="F189" s="2">
        <f>ChartDataA!$E$29</f>
        <v>0.181561</v>
      </c>
      <c r="G189" s="2">
        <f>ChartDataA!$E$30</f>
        <v>9.8810000000000286E-3</v>
      </c>
    </row>
    <row r="190" spans="1:7">
      <c r="A190" s="8"/>
      <c r="B190" s="2">
        <f>ChartDataA!$F$25</f>
        <v>0.12897400000000001</v>
      </c>
      <c r="C190" s="2">
        <f>ChartDataA!$F$26</f>
        <v>1.7938129999999999</v>
      </c>
      <c r="D190" s="2">
        <f>ChartDataA!$F$27</f>
        <v>0.42177399999999998</v>
      </c>
      <c r="E190" s="2">
        <f>ChartDataA!$F$28</f>
        <v>0.45108399999999998</v>
      </c>
      <c r="F190" s="2">
        <f>ChartDataA!$F$29</f>
        <v>0.16736599999999999</v>
      </c>
      <c r="G190" s="2">
        <f>ChartDataA!$F$30</f>
        <v>9.8810000000004727E-3</v>
      </c>
    </row>
    <row r="191" spans="1:7">
      <c r="A191" s="8"/>
      <c r="B191" s="2">
        <f>ChartDataA!$G$25</f>
        <v>0.159778</v>
      </c>
      <c r="C191" s="2">
        <f>ChartDataA!$G$26</f>
        <v>1.796505</v>
      </c>
      <c r="D191" s="2">
        <f>ChartDataA!$G$27</f>
        <v>0.479016</v>
      </c>
      <c r="E191" s="2">
        <f>ChartDataA!$G$28</f>
        <v>0.45077699999999998</v>
      </c>
      <c r="F191" s="2">
        <f>ChartDataA!$G$29</f>
        <v>0.177846</v>
      </c>
      <c r="G191" s="2">
        <f>ChartDataA!$G$30</f>
        <v>9.8810000000000286E-3</v>
      </c>
    </row>
    <row r="192" spans="1:7">
      <c r="A192" s="8" t="str">
        <f>ChartDataA!$H$24</f>
        <v>yt 30 06 2011</v>
      </c>
      <c r="B192" s="2">
        <f>ChartDataA!$H$25</f>
        <v>0.19806399999999999</v>
      </c>
      <c r="C192" s="2">
        <f>ChartDataA!$H$26</f>
        <v>1.7935539999999999</v>
      </c>
      <c r="D192" s="2">
        <f>ChartDataA!$H$27</f>
        <v>0.58372499999999994</v>
      </c>
      <c r="E192" s="2">
        <f>ChartDataA!$H$28</f>
        <v>0.43963099999999999</v>
      </c>
      <c r="F192" s="2">
        <f>ChartDataA!$H$29</f>
        <v>0.160243</v>
      </c>
      <c r="G192" s="2">
        <f>ChartDataA!$H$30</f>
        <v>9.8810000000004727E-3</v>
      </c>
    </row>
    <row r="193" spans="1:7">
      <c r="A193" s="8"/>
      <c r="B193" s="2">
        <f>ChartDataA!$I$25</f>
        <v>0.19806399999999999</v>
      </c>
      <c r="C193" s="2">
        <f>ChartDataA!$I$26</f>
        <v>1.788489</v>
      </c>
      <c r="D193" s="2">
        <f>ChartDataA!$I$27</f>
        <v>0.62976500000000002</v>
      </c>
      <c r="E193" s="2">
        <f>ChartDataA!$I$28</f>
        <v>0.43632699999999996</v>
      </c>
      <c r="F193" s="2">
        <f>ChartDataA!$I$29</f>
        <v>0.140984</v>
      </c>
      <c r="G193" s="2">
        <f>ChartDataA!$I$30</f>
        <v>9.8810000000000286E-3</v>
      </c>
    </row>
    <row r="194" spans="1:7">
      <c r="A194" s="8"/>
      <c r="B194" s="2">
        <f>ChartDataA!$J$25</f>
        <v>0.19806399999999999</v>
      </c>
      <c r="C194" s="2">
        <f>ChartDataA!$J$26</f>
        <v>1.5962609999999999</v>
      </c>
      <c r="D194" s="2">
        <f>ChartDataA!$J$27</f>
        <v>0.668902</v>
      </c>
      <c r="E194" s="2">
        <f>ChartDataA!$J$28</f>
        <v>0.43338399999999999</v>
      </c>
      <c r="F194" s="2">
        <f>ChartDataA!$J$29</f>
        <v>0.13805399999999998</v>
      </c>
      <c r="G194" s="2">
        <f>ChartDataA!$J$30</f>
        <v>2.5962000000000263E-2</v>
      </c>
    </row>
    <row r="195" spans="1:7">
      <c r="A195" s="8"/>
      <c r="B195" s="2">
        <f>ChartDataA!$K$25</f>
        <v>0.19806399999999999</v>
      </c>
      <c r="C195" s="2">
        <f>ChartDataA!$K$26</f>
        <v>1.4180739999999998</v>
      </c>
      <c r="D195" s="2">
        <f>ChartDataA!$K$27</f>
        <v>0.64057399999999998</v>
      </c>
      <c r="E195" s="2">
        <f>ChartDataA!$K$28</f>
        <v>0.43284899999999998</v>
      </c>
      <c r="F195" s="2">
        <f>ChartDataA!$K$29</f>
        <v>0.13334599999999999</v>
      </c>
      <c r="G195" s="2">
        <f>ChartDataA!$K$30</f>
        <v>4.6235999999999944E-2</v>
      </c>
    </row>
    <row r="196" spans="1:7">
      <c r="A196" s="8"/>
      <c r="B196" s="2">
        <f>ChartDataA!$L$25</f>
        <v>0.31731199999999998</v>
      </c>
      <c r="C196" s="2">
        <f>ChartDataA!$L$26</f>
        <v>1.4420089999999999</v>
      </c>
      <c r="D196" s="2">
        <f>ChartDataA!$L$27</f>
        <v>0.60916899999999996</v>
      </c>
      <c r="E196" s="2">
        <f>ChartDataA!$L$28</f>
        <v>0.41589999999999999</v>
      </c>
      <c r="F196" s="2">
        <f>ChartDataA!$L$29</f>
        <v>0.13984199999999999</v>
      </c>
      <c r="G196" s="2">
        <f>ChartDataA!$L$30</f>
        <v>5.2181000000000033E-2</v>
      </c>
    </row>
    <row r="197" spans="1:7">
      <c r="A197" s="8"/>
      <c r="B197" s="2">
        <f>ChartDataA!$M$25</f>
        <v>0.42959999999999998</v>
      </c>
      <c r="C197" s="2">
        <f>ChartDataA!$M$26</f>
        <v>1.3638729999999999</v>
      </c>
      <c r="D197" s="2">
        <f>ChartDataA!$M$27</f>
        <v>0.548655</v>
      </c>
      <c r="E197" s="2">
        <f>ChartDataA!$M$28</f>
        <v>0.409804</v>
      </c>
      <c r="F197" s="2">
        <f>ChartDataA!$M$29</f>
        <v>0.12384299999999999</v>
      </c>
      <c r="G197" s="2">
        <f>ChartDataA!$M$30</f>
        <v>5.4961000000000038E-2</v>
      </c>
    </row>
    <row r="198" spans="1:7">
      <c r="A198" s="8" t="str">
        <f>ChartDataA!$N$24</f>
        <v>yt 31 12 2011</v>
      </c>
      <c r="B198" s="2">
        <f>ChartDataA!$N$25</f>
        <v>0.47390299999999996</v>
      </c>
      <c r="C198" s="2">
        <f>ChartDataA!$N$26</f>
        <v>1.1430289999999999</v>
      </c>
      <c r="D198" s="2">
        <f>ChartDataA!$N$27</f>
        <v>0.51020799999999999</v>
      </c>
      <c r="E198" s="2">
        <f>ChartDataA!$N$28</f>
        <v>0.389712</v>
      </c>
      <c r="F198" s="2">
        <f>ChartDataA!$N$29</f>
        <v>0.11444199999999999</v>
      </c>
      <c r="G198" s="2">
        <f>ChartDataA!$N$30</f>
        <v>4.7991000000000117E-2</v>
      </c>
    </row>
    <row r="199" spans="1:7">
      <c r="A199" s="8"/>
      <c r="B199" s="2">
        <f>ChartDataA!$O$25</f>
        <v>0.47284499999999996</v>
      </c>
      <c r="C199" s="2">
        <f>ChartDataA!$O$26</f>
        <v>0.93098399999999992</v>
      </c>
      <c r="D199" s="2">
        <f>ChartDataA!$O$27</f>
        <v>0.477379</v>
      </c>
      <c r="E199" s="2">
        <f>ChartDataA!$O$28</f>
        <v>0.377637</v>
      </c>
      <c r="F199" s="2">
        <f>ChartDataA!$O$29</f>
        <v>0.10757699999999999</v>
      </c>
      <c r="G199" s="2">
        <f>ChartDataA!$O$30</f>
        <v>5.7945999999999831E-2</v>
      </c>
    </row>
    <row r="200" spans="1:7">
      <c r="A200" s="8"/>
      <c r="B200" s="2">
        <f>ChartDataA!$P$25</f>
        <v>0.58546699999999996</v>
      </c>
      <c r="C200" s="2">
        <f>ChartDataA!$P$26</f>
        <v>0.98730799999999996</v>
      </c>
      <c r="D200" s="2">
        <f>ChartDataA!$P$27</f>
        <v>0.44969100000000001</v>
      </c>
      <c r="E200" s="2">
        <f>ChartDataA!$P$28</f>
        <v>0.36827299999999996</v>
      </c>
      <c r="F200" s="2">
        <f>ChartDataA!$P$29</f>
        <v>0.109556</v>
      </c>
      <c r="G200" s="2">
        <f>ChartDataA!$P$30</f>
        <v>8.4369999999999834E-2</v>
      </c>
    </row>
    <row r="201" spans="1:7">
      <c r="A201" s="8"/>
      <c r="B201" s="2">
        <f>ChartDataA!$Q$25</f>
        <v>0.58547399999999994</v>
      </c>
      <c r="C201" s="2">
        <f>ChartDataA!$Q$26</f>
        <v>1.058748</v>
      </c>
      <c r="D201" s="2">
        <f>ChartDataA!$Q$27</f>
        <v>0.44620299999999996</v>
      </c>
      <c r="E201" s="2">
        <f>ChartDataA!$Q$28</f>
        <v>6.6625999999999991E-2</v>
      </c>
      <c r="F201" s="2">
        <f>ChartDataA!$Q$29</f>
        <v>0.107723</v>
      </c>
      <c r="G201" s="2">
        <f>ChartDataA!$Q$30</f>
        <v>0.14105199999999996</v>
      </c>
    </row>
    <row r="202" spans="1:7">
      <c r="A202" s="8"/>
      <c r="B202" s="2">
        <f>ChartDataA!$R$25</f>
        <v>0.58232200000000001</v>
      </c>
      <c r="C202" s="2">
        <f>ChartDataA!$R$26</f>
        <v>1.0946899999999999</v>
      </c>
      <c r="D202" s="2">
        <f>ChartDataA!$R$27</f>
        <v>0.453152</v>
      </c>
      <c r="E202" s="2">
        <f>ChartDataA!$R$28</f>
        <v>5.7111999999999996E-2</v>
      </c>
      <c r="F202" s="2">
        <f>ChartDataA!$R$29</f>
        <v>0.11258499999999999</v>
      </c>
      <c r="G202" s="2">
        <f>ChartDataA!$R$30</f>
        <v>0.25615999999999994</v>
      </c>
    </row>
    <row r="203" spans="1:7">
      <c r="A203" s="8"/>
      <c r="B203" s="2">
        <f>ChartDataA!$S$25</f>
        <v>0.63670499999999997</v>
      </c>
      <c r="C203" s="2">
        <f>ChartDataA!$S$26</f>
        <v>1.1431169999999999</v>
      </c>
      <c r="D203" s="2">
        <f>ChartDataA!$S$27</f>
        <v>0.39992899999999998</v>
      </c>
      <c r="E203" s="2">
        <f>ChartDataA!$S$28</f>
        <v>5.5730999999999996E-2</v>
      </c>
      <c r="F203" s="2">
        <f>ChartDataA!$S$29</f>
        <v>9.2405000000000001E-2</v>
      </c>
      <c r="G203" s="2">
        <f>ChartDataA!$S$30</f>
        <v>0.34392999999999985</v>
      </c>
    </row>
    <row r="204" spans="1:7">
      <c r="A204" s="8" t="str">
        <f>ChartDataA!$T$24</f>
        <v>yt 30 06 2012</v>
      </c>
      <c r="B204" s="2">
        <f>ChartDataA!$T$25</f>
        <v>0.626884</v>
      </c>
      <c r="C204" s="2">
        <f>ChartDataA!$T$26</f>
        <v>1.168566</v>
      </c>
      <c r="D204" s="2">
        <f>ChartDataA!$T$27</f>
        <v>0.28545199999999998</v>
      </c>
      <c r="E204" s="2">
        <f>ChartDataA!$T$28</f>
        <v>5.2909999999999999E-2</v>
      </c>
      <c r="F204" s="2">
        <f>ChartDataA!$T$29</f>
        <v>0.10678</v>
      </c>
      <c r="G204" s="2">
        <f>ChartDataA!$T$30</f>
        <v>0.35261799999999988</v>
      </c>
    </row>
    <row r="205" spans="1:7">
      <c r="A205" s="8"/>
      <c r="B205" s="2">
        <f>ChartDataA!$U$25</f>
        <v>0.65044499999999994</v>
      </c>
      <c r="C205" s="2">
        <f>ChartDataA!$U$26</f>
        <v>1.175835</v>
      </c>
      <c r="D205" s="2">
        <f>ChartDataA!$U$27</f>
        <v>0.40182299999999999</v>
      </c>
      <c r="E205" s="2">
        <f>ChartDataA!$U$28</f>
        <v>5.4136999999999998E-2</v>
      </c>
      <c r="F205" s="2">
        <f>ChartDataA!$U$29</f>
        <v>0.113911</v>
      </c>
      <c r="G205" s="2">
        <f>ChartDataA!$U$30</f>
        <v>0.35261799999999965</v>
      </c>
    </row>
    <row r="206" spans="1:7">
      <c r="A206" s="8"/>
      <c r="B206" s="2">
        <f>ChartDataA!$V$25</f>
        <v>0.71014499999999992</v>
      </c>
      <c r="C206" s="2">
        <f>ChartDataA!$V$26</f>
        <v>1.250823</v>
      </c>
      <c r="D206" s="2">
        <f>ChartDataA!$V$27</f>
        <v>0.353792</v>
      </c>
      <c r="E206" s="2">
        <f>ChartDataA!$V$28</f>
        <v>6.2035999999999994E-2</v>
      </c>
      <c r="F206" s="2">
        <f>ChartDataA!$V$29</f>
        <v>0.118617</v>
      </c>
      <c r="G206" s="2">
        <f>ChartDataA!$V$30</f>
        <v>0.39678700000000022</v>
      </c>
    </row>
    <row r="207" spans="1:7">
      <c r="A207" s="8"/>
      <c r="B207" s="2">
        <f>ChartDataA!$W$25</f>
        <v>0.75330399999999997</v>
      </c>
      <c r="C207" s="2">
        <f>ChartDataA!$W$26</f>
        <v>1.3282399999999999</v>
      </c>
      <c r="D207" s="2">
        <f>ChartDataA!$W$27</f>
        <v>0.292765</v>
      </c>
      <c r="E207" s="2">
        <f>ChartDataA!$W$28</f>
        <v>6.1716E-2</v>
      </c>
      <c r="F207" s="2">
        <f>ChartDataA!$W$29</f>
        <v>0.11705699999999999</v>
      </c>
      <c r="G207" s="2">
        <f>ChartDataA!$W$30</f>
        <v>0.39264199999999994</v>
      </c>
    </row>
    <row r="208" spans="1:7">
      <c r="A208" s="8"/>
      <c r="B208" s="2">
        <f>ChartDataA!$X$25</f>
        <v>0.63407099999999994</v>
      </c>
      <c r="C208" s="2">
        <f>ChartDataA!$X$26</f>
        <v>1.1804999999999999</v>
      </c>
      <c r="D208" s="2">
        <f>ChartDataA!$X$27</f>
        <v>0.375282</v>
      </c>
      <c r="E208" s="2">
        <f>ChartDataA!$X$28</f>
        <v>6.4765000000000003E-2</v>
      </c>
      <c r="F208" s="2">
        <f>ChartDataA!$X$29</f>
        <v>0.105125</v>
      </c>
      <c r="G208" s="2">
        <f>ChartDataA!$X$30</f>
        <v>0.38959100000000046</v>
      </c>
    </row>
    <row r="209" spans="1:7">
      <c r="A209" s="8"/>
      <c r="B209" s="2">
        <f>ChartDataA!$Y$25</f>
        <v>0.521783</v>
      </c>
      <c r="C209" s="2">
        <f>ChartDataA!$Y$26</f>
        <v>1.1851849999999999</v>
      </c>
      <c r="D209" s="2">
        <f>ChartDataA!$Y$27</f>
        <v>0.37889299999999998</v>
      </c>
      <c r="E209" s="2">
        <f>ChartDataA!$Y$28</f>
        <v>6.5714999999999996E-2</v>
      </c>
      <c r="F209" s="2">
        <f>ChartDataA!$Y$29</f>
        <v>0.11829999999999999</v>
      </c>
      <c r="G209" s="2">
        <f>ChartDataA!$Y$30</f>
        <v>0.45148400000000022</v>
      </c>
    </row>
    <row r="210" spans="1:7">
      <c r="A210" s="8" t="str">
        <f>ChartDataA!$Z$24</f>
        <v>yt 31 12 2012</v>
      </c>
      <c r="B210" s="2">
        <f>ChartDataA!$Z$25</f>
        <v>0.49252099999999999</v>
      </c>
      <c r="C210" s="2">
        <f>ChartDataA!$Z$26</f>
        <v>1.2374529999999999</v>
      </c>
      <c r="D210" s="2">
        <f>ChartDataA!$Z$27</f>
        <v>0.36595899999999998</v>
      </c>
      <c r="E210" s="2">
        <f>ChartDataA!$Z$28</f>
        <v>6.6451999999999997E-2</v>
      </c>
      <c r="F210" s="2">
        <f>ChartDataA!$Z$29</f>
        <v>0.11215499999999999</v>
      </c>
      <c r="G210" s="2">
        <f>ChartDataA!$Z$30</f>
        <v>1.044462</v>
      </c>
    </row>
    <row r="211" spans="1:7">
      <c r="A211" s="8"/>
      <c r="B211" s="2">
        <f>ChartDataA!$AA$25</f>
        <v>0.45860399999999996</v>
      </c>
      <c r="C211" s="2">
        <f>ChartDataA!$AA$26</f>
        <v>1.533425</v>
      </c>
      <c r="D211" s="2">
        <f>ChartDataA!$AA$27</f>
        <v>0.36595899999999998</v>
      </c>
      <c r="E211" s="2">
        <f>ChartDataA!$AA$28</f>
        <v>6.9370000000000001E-2</v>
      </c>
      <c r="F211" s="2">
        <f>ChartDataA!$AA$29</f>
        <v>0.13254199999999999</v>
      </c>
      <c r="G211" s="2">
        <f>ChartDataA!$AA$30</f>
        <v>1.0409409999999997</v>
      </c>
    </row>
    <row r="212" spans="1:7">
      <c r="A212" s="8"/>
      <c r="B212" s="2">
        <f>ChartDataA!$AB$25</f>
        <v>0.37383299999999997</v>
      </c>
      <c r="C212" s="2">
        <f>ChartDataA!$AB$26</f>
        <v>1.561644</v>
      </c>
      <c r="D212" s="2">
        <f>ChartDataA!$AB$27</f>
        <v>0.36662800000000001</v>
      </c>
      <c r="E212" s="2">
        <f>ChartDataA!$AB$28</f>
        <v>0.10449599999999999</v>
      </c>
      <c r="F212" s="2">
        <f>ChartDataA!$AB$29</f>
        <v>0.14963099999999999</v>
      </c>
      <c r="G212" s="2">
        <f>ChartDataA!$AB$30</f>
        <v>1.0227590000000002</v>
      </c>
    </row>
    <row r="213" spans="1:7">
      <c r="A213" s="8"/>
      <c r="B213" s="2">
        <f>ChartDataA!$AC$25</f>
        <v>0.39882599999999996</v>
      </c>
      <c r="C213" s="2">
        <f>ChartDataA!$AC$26</f>
        <v>1.527765</v>
      </c>
      <c r="D213" s="2">
        <f>ChartDataA!$AC$27</f>
        <v>0.35997399999999996</v>
      </c>
      <c r="E213" s="2">
        <f>ChartDataA!$AC$28</f>
        <v>0.106128</v>
      </c>
      <c r="F213" s="2">
        <f>ChartDataA!$AC$29</f>
        <v>0.152173</v>
      </c>
      <c r="G213" s="2">
        <f>ChartDataA!$AC$30</f>
        <v>0.96961899999999979</v>
      </c>
    </row>
    <row r="214" spans="1:7">
      <c r="A214" s="8"/>
      <c r="B214" s="2">
        <f>ChartDataA!$AD$25</f>
        <v>0.53462900000000002</v>
      </c>
      <c r="C214" s="2">
        <f>ChartDataA!$AD$26</f>
        <v>1.527317</v>
      </c>
      <c r="D214" s="2">
        <f>ChartDataA!$AD$27</f>
        <v>0.35302899999999998</v>
      </c>
      <c r="E214" s="2">
        <f>ChartDataA!$AD$28</f>
        <v>0.10820399999999999</v>
      </c>
      <c r="F214" s="2">
        <f>ChartDataA!$AD$29</f>
        <v>0.151556</v>
      </c>
      <c r="G214" s="2">
        <f>ChartDataA!$AD$30</f>
        <v>0.85876900000000012</v>
      </c>
    </row>
    <row r="215" spans="1:7">
      <c r="A215" s="8"/>
      <c r="B215" s="2">
        <f>ChartDataA!$AE$25</f>
        <v>0.63155399999999995</v>
      </c>
      <c r="C215" s="2">
        <f>ChartDataA!$AE$26</f>
        <v>1.5091209999999999</v>
      </c>
      <c r="D215" s="2">
        <f>ChartDataA!$AE$27</f>
        <v>0.34900999999999999</v>
      </c>
      <c r="E215" s="2">
        <f>ChartDataA!$AE$28</f>
        <v>0.109454</v>
      </c>
      <c r="F215" s="2">
        <f>ChartDataA!$AE$29</f>
        <v>0.1469</v>
      </c>
      <c r="G215" s="2">
        <f>ChartDataA!$AE$30</f>
        <v>0.78703400000000023</v>
      </c>
    </row>
    <row r="216" spans="1:7">
      <c r="A216" s="8" t="str">
        <f>ChartDataA!$AF$24</f>
        <v>yt 30 06 2013</v>
      </c>
      <c r="B216" s="2">
        <f>ChartDataA!$AF$25</f>
        <v>0.62643499999999996</v>
      </c>
      <c r="C216" s="2">
        <f>ChartDataA!$AF$26</f>
        <v>1.538424</v>
      </c>
      <c r="D216" s="2">
        <f>ChartDataA!$AF$27</f>
        <v>0.34900999999999999</v>
      </c>
      <c r="E216" s="2">
        <f>ChartDataA!$AF$28</f>
        <v>0.11112</v>
      </c>
      <c r="F216" s="2">
        <f>ChartDataA!$AF$29</f>
        <v>0.150255</v>
      </c>
      <c r="G216" s="2">
        <f>ChartDataA!$AF$30</f>
        <v>0.78506399999999976</v>
      </c>
    </row>
    <row r="217" spans="1:7">
      <c r="A217" s="8"/>
      <c r="B217" s="2">
        <f>ChartDataA!$AG$25</f>
        <v>0.64739400000000002</v>
      </c>
      <c r="C217" s="2">
        <f>ChartDataA!$AG$26</f>
        <v>1.6108399999999998</v>
      </c>
      <c r="D217" s="2">
        <f>ChartDataA!$AG$27</f>
        <v>0.186975</v>
      </c>
      <c r="E217" s="2">
        <f>ChartDataA!$AG$28</f>
        <v>0.105948</v>
      </c>
      <c r="F217" s="2">
        <f>ChartDataA!$AG$29</f>
        <v>0.147281</v>
      </c>
      <c r="G217" s="2">
        <f>ChartDataA!$AG$30</f>
        <v>0.78847599999999973</v>
      </c>
    </row>
    <row r="218" spans="1:7">
      <c r="A218" s="8"/>
      <c r="B218" s="2">
        <f>ChartDataA!$AH$25</f>
        <v>0.58769399999999994</v>
      </c>
      <c r="C218" s="2">
        <f>ChartDataA!$AH$26</f>
        <v>1.8317249999999998</v>
      </c>
      <c r="D218" s="2">
        <f>ChartDataA!$AH$27</f>
        <v>0.179839</v>
      </c>
      <c r="E218" s="2">
        <f>ChartDataA!$AH$28</f>
        <v>9.8888999999999991E-2</v>
      </c>
      <c r="F218" s="2">
        <f>ChartDataA!$AH$29</f>
        <v>0.14992999999999998</v>
      </c>
      <c r="G218" s="2">
        <f>ChartDataA!$AH$30</f>
        <v>0.7293400000000001</v>
      </c>
    </row>
    <row r="219" spans="1:7">
      <c r="A219" s="8"/>
      <c r="B219" s="2">
        <f>ChartDataA!$AI$25</f>
        <v>0.58275999999999994</v>
      </c>
      <c r="C219" s="2">
        <f>ChartDataA!$AI$26</f>
        <v>2.8573169999999997</v>
      </c>
      <c r="D219" s="2">
        <f>ChartDataA!$AI$27</f>
        <v>0.17662899999999998</v>
      </c>
      <c r="E219" s="2">
        <f>ChartDataA!$AI$28</f>
        <v>0.106958</v>
      </c>
      <c r="F219" s="2">
        <f>ChartDataA!$AI$29</f>
        <v>0.15967899999999999</v>
      </c>
      <c r="G219" s="2">
        <f>ChartDataA!$AI$30</f>
        <v>0.72781399999999996</v>
      </c>
    </row>
    <row r="220" spans="1:7">
      <c r="A220" s="8"/>
      <c r="B220" s="2">
        <f>ChartDataA!$AJ$25</f>
        <v>0.58274499999999996</v>
      </c>
      <c r="C220" s="2">
        <f>ChartDataA!$AJ$26</f>
        <v>3.3872450000000001</v>
      </c>
      <c r="D220" s="2">
        <f>ChartDataA!$AJ$27</f>
        <v>5.5753999999999998E-2</v>
      </c>
      <c r="E220" s="2">
        <f>ChartDataA!$AJ$28</f>
        <v>0.103616</v>
      </c>
      <c r="F220" s="2">
        <f>ChartDataA!$AJ$29</f>
        <v>0.18219299999999999</v>
      </c>
      <c r="G220" s="2">
        <f>ChartDataA!$AJ$30</f>
        <v>0.72492000000000001</v>
      </c>
    </row>
    <row r="221" spans="1:7">
      <c r="A221" s="8"/>
      <c r="B221" s="2">
        <f>ChartDataA!$AK$25</f>
        <v>0.58274499999999996</v>
      </c>
      <c r="C221" s="2">
        <f>ChartDataA!$AK$26</f>
        <v>3.5249669999999997</v>
      </c>
      <c r="D221" s="2">
        <f>ChartDataA!$AK$27</f>
        <v>8.4580000000000002E-3</v>
      </c>
      <c r="E221" s="2">
        <f>ChartDataA!$AK$28</f>
        <v>0.103796</v>
      </c>
      <c r="F221" s="2">
        <f>ChartDataA!$AK$29</f>
        <v>0.171096</v>
      </c>
      <c r="G221" s="2">
        <f>ChartDataA!$AK$30</f>
        <v>0.66024700000000003</v>
      </c>
    </row>
    <row r="222" spans="1:7">
      <c r="A222" s="8" t="str">
        <f>ChartDataA!$AL$24</f>
        <v>yt 31 12 2013</v>
      </c>
      <c r="B222" s="2">
        <f>ChartDataA!$AL$25</f>
        <v>0.67117399999999994</v>
      </c>
      <c r="C222" s="2">
        <f>ChartDataA!$AL$26</f>
        <v>3.7080089999999997</v>
      </c>
      <c r="D222" s="2">
        <f>ChartDataA!$AL$27</f>
        <v>2.1738999999999998E-2</v>
      </c>
      <c r="E222" s="2">
        <f>ChartDataA!$AL$28</f>
        <v>0.107833</v>
      </c>
      <c r="F222" s="2">
        <f>ChartDataA!$AL$29</f>
        <v>0.179595</v>
      </c>
      <c r="G222" s="2">
        <f>ChartDataA!$AL$30</f>
        <v>6.4357999999999471E-2</v>
      </c>
    </row>
    <row r="223" spans="1:7">
      <c r="A223" s="8"/>
      <c r="B223" s="2">
        <f>ChartDataA!$AM$25</f>
        <v>0.65983999999999998</v>
      </c>
      <c r="C223" s="2">
        <f>ChartDataA!$AM$26</f>
        <v>4.0736699999999999</v>
      </c>
      <c r="D223" s="2">
        <f>ChartDataA!$AM$27</f>
        <v>4.7940999999999998E-2</v>
      </c>
      <c r="E223" s="2">
        <f>ChartDataA!$AM$28</f>
        <v>0.116092</v>
      </c>
      <c r="F223" s="2">
        <f>ChartDataA!$AM$29</f>
        <v>0.180114</v>
      </c>
      <c r="G223" s="2">
        <f>ChartDataA!$AM$30</f>
        <v>5.7924000000000753E-2</v>
      </c>
    </row>
    <row r="224" spans="1:7">
      <c r="A224" s="8"/>
      <c r="B224" s="2">
        <f>ChartDataA!$AN$25</f>
        <v>0.79852599999999996</v>
      </c>
      <c r="C224" s="2">
        <f>ChartDataA!$AN$26</f>
        <v>4.1634389999999994</v>
      </c>
      <c r="D224" s="2">
        <f>ChartDataA!$AN$27</f>
        <v>5.1956999999999996E-2</v>
      </c>
      <c r="E224" s="2">
        <f>ChartDataA!$AN$28</f>
        <v>8.649599999999999E-2</v>
      </c>
      <c r="F224" s="2">
        <f>ChartDataA!$AN$29</f>
        <v>0.16140199999999999</v>
      </c>
      <c r="G224" s="2">
        <f>ChartDataA!$AN$30</f>
        <v>4.968200000000067E-2</v>
      </c>
    </row>
    <row r="225" spans="1:7">
      <c r="A225" s="8"/>
      <c r="B225" s="2">
        <f>ChartDataA!$AO$25</f>
        <v>0.77352599999999994</v>
      </c>
      <c r="C225" s="2">
        <f>ChartDataA!$AO$26</f>
        <v>4.20831</v>
      </c>
      <c r="D225" s="2">
        <f>ChartDataA!$AO$27</f>
        <v>5.1333999999999998E-2</v>
      </c>
      <c r="E225" s="2">
        <f>ChartDataA!$AO$28</f>
        <v>8.5717000000000002E-2</v>
      </c>
      <c r="F225" s="2">
        <f>ChartDataA!$AO$29</f>
        <v>0.16786999999999999</v>
      </c>
      <c r="G225" s="2">
        <f>ChartDataA!$AO$30</f>
        <v>4.8200000000000465E-2</v>
      </c>
    </row>
    <row r="226" spans="1:7">
      <c r="A226" s="8"/>
      <c r="B226" s="2">
        <f>ChartDataA!$AP$25</f>
        <v>0.646123</v>
      </c>
      <c r="C226" s="2">
        <f>ChartDataA!$AP$26</f>
        <v>4.2260809999999998</v>
      </c>
      <c r="D226" s="2">
        <f>ChartDataA!$AP$27</f>
        <v>5.1344000000000001E-2</v>
      </c>
      <c r="E226" s="2">
        <f>ChartDataA!$AP$28</f>
        <v>8.7202000000000002E-2</v>
      </c>
      <c r="F226" s="2">
        <f>ChartDataA!$AP$29</f>
        <v>0.16506899999999999</v>
      </c>
      <c r="G226" s="2">
        <f>ChartDataA!$AP$30</f>
        <v>4.3941999999999481E-2</v>
      </c>
    </row>
    <row r="227" spans="1:7">
      <c r="A227" s="8"/>
      <c r="B227" s="2">
        <f>ChartDataA!$AQ$25</f>
        <v>0.51929399999999992</v>
      </c>
      <c r="C227" s="2">
        <f>ChartDataA!$AQ$26</f>
        <v>4.2126950000000001</v>
      </c>
      <c r="D227" s="2">
        <f>ChartDataA!$AQ$27</f>
        <v>5.1344000000000001E-2</v>
      </c>
      <c r="E227" s="2">
        <f>ChartDataA!$AQ$28</f>
        <v>8.8252999999999998E-2</v>
      </c>
      <c r="F227" s="2">
        <f>ChartDataA!$AQ$29</f>
        <v>0.16556199999999999</v>
      </c>
      <c r="G227" s="2">
        <f>ChartDataA!$AQ$30</f>
        <v>2.7906999999999904E-2</v>
      </c>
    </row>
    <row r="228" spans="1:7">
      <c r="A228" s="8" t="str">
        <f>ChartDataA!$AR$24</f>
        <v>yt 30 06 2014</v>
      </c>
      <c r="B228" s="2">
        <f>ChartDataA!$AR$25</f>
        <v>0.50152699999999995</v>
      </c>
      <c r="C228" s="2">
        <f>ChartDataA!$AR$26</f>
        <v>4.1933410000000002</v>
      </c>
      <c r="D228" s="2">
        <f>ChartDataA!$AR$27</f>
        <v>5.1344000000000001E-2</v>
      </c>
      <c r="E228" s="2">
        <f>ChartDataA!$AR$28</f>
        <v>8.8320999999999997E-2</v>
      </c>
      <c r="F228" s="2">
        <f>ChartDataA!$AR$29</f>
        <v>0.14435100000000001</v>
      </c>
      <c r="G228" s="2">
        <f>ChartDataA!$AR$30</f>
        <v>2.118899999999968E-2</v>
      </c>
    </row>
    <row r="229" spans="1:7">
      <c r="A229" s="8"/>
      <c r="B229" s="2">
        <f>ChartDataA!$AS$25</f>
        <v>0.46321499999999999</v>
      </c>
      <c r="C229" s="2">
        <f>ChartDataA!$AS$26</f>
        <v>4.2181220000000001</v>
      </c>
      <c r="D229" s="2">
        <f>ChartDataA!$AS$27</f>
        <v>4.7271000000000001E-2</v>
      </c>
      <c r="E229" s="2">
        <f>ChartDataA!$AS$28</f>
        <v>8.9858999999999994E-2</v>
      </c>
      <c r="F229" s="2">
        <f>ChartDataA!$AS$29</f>
        <v>0.13805599999999998</v>
      </c>
      <c r="G229" s="2">
        <f>ChartDataA!$AS$30</f>
        <v>1.777699999999971E-2</v>
      </c>
    </row>
    <row r="230" spans="1:7">
      <c r="A230" s="8"/>
      <c r="B230" s="2">
        <f>ChartDataA!$AT$25</f>
        <v>0.46321499999999999</v>
      </c>
      <c r="C230" s="2">
        <f>ChartDataA!$AT$26</f>
        <v>4.5736970000000001</v>
      </c>
      <c r="D230" s="2">
        <f>ChartDataA!$AT$27</f>
        <v>4.7271000000000001E-2</v>
      </c>
      <c r="E230" s="2">
        <f>ChartDataA!$AT$28</f>
        <v>9.3798999999999993E-2</v>
      </c>
      <c r="F230" s="2">
        <f>ChartDataA!$AT$29</f>
        <v>0.13155500000000001</v>
      </c>
      <c r="G230" s="2">
        <f>ChartDataA!$AT$30</f>
        <v>1.6663000000000316E-2</v>
      </c>
    </row>
    <row r="231" spans="1:7">
      <c r="A231" s="8"/>
      <c r="B231" s="2">
        <f>ChartDataA!$AU$25</f>
        <v>0.48425599999999996</v>
      </c>
      <c r="C231" s="2">
        <f>ChartDataA!$AU$26</f>
        <v>4.2509709999999998</v>
      </c>
      <c r="D231" s="2">
        <f>ChartDataA!$AU$27</f>
        <v>4.8531999999999999E-2</v>
      </c>
      <c r="E231" s="2">
        <f>ChartDataA!$AU$28</f>
        <v>8.4681999999999993E-2</v>
      </c>
      <c r="F231" s="2">
        <f>ChartDataA!$AU$29</f>
        <v>0.111608</v>
      </c>
      <c r="G231" s="2">
        <f>ChartDataA!$AU$30</f>
        <v>2.0600000000001728E-3</v>
      </c>
    </row>
    <row r="232" spans="1:7">
      <c r="A232" s="8"/>
      <c r="B232" s="2">
        <f>ChartDataA!$AV$25</f>
        <v>0.52793000000000001</v>
      </c>
      <c r="C232" s="2">
        <f>ChartDataA!$AV$26</f>
        <v>4.2126239999999999</v>
      </c>
      <c r="D232" s="2">
        <f>ChartDataA!$AV$27</f>
        <v>4.8374E-2</v>
      </c>
      <c r="E232" s="2">
        <f>ChartDataA!$AV$28</f>
        <v>9.3225999999999989E-2</v>
      </c>
      <c r="F232" s="2">
        <f>ChartDataA!$AV$29</f>
        <v>0.105255</v>
      </c>
      <c r="G232" s="2">
        <f>ChartDataA!$AV$30</f>
        <v>4.6940000000006421E-3</v>
      </c>
    </row>
    <row r="233" spans="1:7">
      <c r="A233" s="8"/>
      <c r="B233" s="2">
        <f>ChartDataA!$AW$25</f>
        <v>0.57528000000000001</v>
      </c>
      <c r="C233" s="2">
        <f>ChartDataA!$AW$26</f>
        <v>4.335375</v>
      </c>
      <c r="D233" s="2">
        <f>ChartDataA!$AW$27</f>
        <v>5.9028999999999998E-2</v>
      </c>
      <c r="E233" s="2">
        <f>ChartDataA!$AW$28</f>
        <v>9.3103999999999992E-2</v>
      </c>
      <c r="F233" s="2">
        <f>ChartDataA!$AW$29</f>
        <v>0.10674299999999999</v>
      </c>
      <c r="G233" s="2">
        <f>ChartDataA!$AW$30</f>
        <v>4.6939999999997539E-3</v>
      </c>
    </row>
    <row r="234" spans="1:7">
      <c r="A234" s="8" t="str">
        <f>ChartDataA!$AX$24</f>
        <v>yt 31 12 2014</v>
      </c>
      <c r="B234" s="2">
        <f>ChartDataA!$AX$25</f>
        <v>0.52828599999999992</v>
      </c>
      <c r="C234" s="2">
        <f>ChartDataA!$AX$26</f>
        <v>4.5286049999999998</v>
      </c>
      <c r="D234" s="2">
        <f>ChartDataA!$AX$27</f>
        <v>5.0141999999999999E-2</v>
      </c>
      <c r="E234" s="2">
        <f>ChartDataA!$AX$28</f>
        <v>8.8946999999999998E-2</v>
      </c>
      <c r="F234" s="2">
        <f>ChartDataA!$AX$29</f>
        <v>0.116523</v>
      </c>
      <c r="G234" s="2">
        <f>ChartDataA!$AX$30</f>
        <v>4.6939999999997539E-3</v>
      </c>
    </row>
    <row r="235" spans="1:7">
      <c r="A235" s="8"/>
      <c r="B235" s="2">
        <f>ChartDataA!$AY$25</f>
        <v>0.52433399999999997</v>
      </c>
      <c r="C235" s="2">
        <f>ChartDataA!$AY$26</f>
        <v>4.3863630000000002</v>
      </c>
      <c r="D235" s="2">
        <f>ChartDataA!$AY$27</f>
        <v>3.4294999999999999E-2</v>
      </c>
      <c r="E235" s="2">
        <f>ChartDataA!$AY$28</f>
        <v>8.2708999999999991E-2</v>
      </c>
      <c r="F235" s="2">
        <f>ChartDataA!$AY$29</f>
        <v>0.108954</v>
      </c>
      <c r="G235" s="2">
        <f>ChartDataA!$AY$30</f>
        <v>4.6939999999988657E-3</v>
      </c>
    </row>
    <row r="236" spans="1:7">
      <c r="A236" s="8"/>
      <c r="B236" s="2">
        <f>ChartDataA!$AZ$25</f>
        <v>0.47367099999999995</v>
      </c>
      <c r="C236" s="2">
        <f>ChartDataA!$AZ$26</f>
        <v>4.5553679999999996</v>
      </c>
      <c r="D236" s="2">
        <f>ChartDataA!$AZ$27</f>
        <v>2.9609999999999997E-2</v>
      </c>
      <c r="E236" s="2">
        <f>ChartDataA!$AZ$28</f>
        <v>8.14E-2</v>
      </c>
      <c r="F236" s="2">
        <f>ChartDataA!$AZ$29</f>
        <v>0.121143</v>
      </c>
      <c r="G236" s="2">
        <f>ChartDataA!$AZ$30</f>
        <v>4.6939999999997539E-3</v>
      </c>
    </row>
    <row r="237" spans="1:7">
      <c r="A237" s="8"/>
      <c r="B237" s="2">
        <f>ChartDataA!$BA$25</f>
        <v>0.47393599999999997</v>
      </c>
      <c r="C237" s="2">
        <f>ChartDataA!$BA$26</f>
        <v>4.5261829999999996</v>
      </c>
      <c r="D237" s="2">
        <f>ChartDataA!$BA$27</f>
        <v>2.9609999999999997E-2</v>
      </c>
      <c r="E237" s="2">
        <f>ChartDataA!$BA$28</f>
        <v>9.9649999999999989E-2</v>
      </c>
      <c r="F237" s="2">
        <f>ChartDataA!$BA$29</f>
        <v>0.11165599999999999</v>
      </c>
      <c r="G237" s="2">
        <f>ChartDataA!$BA$30</f>
        <v>2.6340000000004693E-3</v>
      </c>
    </row>
    <row r="238" spans="1:7">
      <c r="A238" s="8"/>
      <c r="B238" s="2">
        <f>ChartDataA!$BB$25</f>
        <v>0.49087699999999995</v>
      </c>
      <c r="C238" s="2">
        <f>ChartDataA!$BB$26</f>
        <v>4.5777789999999996</v>
      </c>
      <c r="D238" s="2">
        <f>ChartDataA!$BB$27</f>
        <v>2.9595999999999997E-2</v>
      </c>
      <c r="E238" s="2">
        <f>ChartDataA!$BB$28</f>
        <v>9.9254999999999996E-2</v>
      </c>
      <c r="F238" s="2">
        <f>ChartDataA!$BB$29</f>
        <v>0.11866099999999999</v>
      </c>
      <c r="G238" s="2">
        <f>ChartDataA!$BB$30</f>
        <v>2.6339999999995811E-3</v>
      </c>
    </row>
    <row r="239" spans="1:7">
      <c r="A239" s="8"/>
      <c r="B239" s="2">
        <f>ChartDataA!$BC$25</f>
        <v>0.44040199999999996</v>
      </c>
      <c r="C239" s="2">
        <f>ChartDataA!$BC$26</f>
        <v>4.5955959999999996</v>
      </c>
      <c r="D239" s="2">
        <f>ChartDataA!$BC$27</f>
        <v>2.9651E-2</v>
      </c>
      <c r="E239" s="2">
        <f>ChartDataA!$BC$28</f>
        <v>9.7373000000000001E-2</v>
      </c>
      <c r="F239" s="2">
        <f>ChartDataA!$BC$29</f>
        <v>0.12253399999999999</v>
      </c>
      <c r="G239" s="2">
        <f>ChartDataA!$BC$30</f>
        <v>2.6339999999995811E-3</v>
      </c>
    </row>
    <row r="240" spans="1:7">
      <c r="A240" s="8" t="str">
        <f>ChartDataA!$BD$24</f>
        <v>yt 30 06 2015</v>
      </c>
      <c r="B240" s="2">
        <f>ChartDataA!$BD$25</f>
        <v>0.48941299999999999</v>
      </c>
      <c r="C240" s="2">
        <f>ChartDataA!$BD$26</f>
        <v>4.6007850000000001</v>
      </c>
      <c r="D240" s="2">
        <f>ChartDataA!$BD$27</f>
        <v>2.9651E-2</v>
      </c>
      <c r="E240" s="2">
        <f>ChartDataA!$BD$28</f>
        <v>0.100007</v>
      </c>
      <c r="F240" s="2">
        <f>ChartDataA!$BD$29</f>
        <v>0.123416</v>
      </c>
      <c r="G240" s="2">
        <f>ChartDataA!$BD$30</f>
        <v>2.6339999999995811E-3</v>
      </c>
    </row>
    <row r="241" spans="1:7">
      <c r="A241" s="8"/>
      <c r="B241" s="2">
        <f>ChartDataA!$BE$25</f>
        <v>0.483205</v>
      </c>
      <c r="C241" s="2">
        <f>ChartDataA!$BE$26</f>
        <v>4.6056020000000002</v>
      </c>
      <c r="D241" s="2">
        <f>ChartDataA!$BE$27</f>
        <v>2.8232999999999998E-2</v>
      </c>
      <c r="E241" s="2">
        <f>ChartDataA!$BE$28</f>
        <v>0.109472</v>
      </c>
      <c r="F241" s="2">
        <f>ChartDataA!$BE$29</f>
        <v>0.15367799999999998</v>
      </c>
      <c r="G241" s="2">
        <f>ChartDataA!$BE$30</f>
        <v>2.6339999999986929E-3</v>
      </c>
    </row>
    <row r="242" spans="1:7">
      <c r="A242" s="8"/>
      <c r="B242" s="2">
        <f>ChartDataA!$BF$25</f>
        <v>0.591638</v>
      </c>
      <c r="C242" s="2">
        <f>ChartDataA!$BF$26</f>
        <v>4.2417119999999997</v>
      </c>
      <c r="D242" s="2">
        <f>ChartDataA!$BF$27</f>
        <v>2.8232999999999998E-2</v>
      </c>
      <c r="E242" s="2">
        <f>ChartDataA!$BF$28</f>
        <v>0.108385</v>
      </c>
      <c r="F242" s="2">
        <f>ChartDataA!$BF$29</f>
        <v>0.157605</v>
      </c>
      <c r="G242" s="2">
        <f>ChartDataA!$BF$30</f>
        <v>2.6339999999995811E-3</v>
      </c>
    </row>
    <row r="243" spans="1:7">
      <c r="A243" s="8"/>
      <c r="B243" s="2">
        <f>ChartDataA!$BG$25</f>
        <v>0.54283300000000001</v>
      </c>
      <c r="C243" s="2">
        <f>ChartDataA!$BG$26</f>
        <v>3.65686</v>
      </c>
      <c r="D243" s="2">
        <f>ChartDataA!$BG$27</f>
        <v>2.9434999999999999E-2</v>
      </c>
      <c r="E243" s="2">
        <f>ChartDataA!$BG$28</f>
        <v>0.12506399999999998</v>
      </c>
      <c r="F243" s="2">
        <f>ChartDataA!$BG$29</f>
        <v>0.166134</v>
      </c>
      <c r="G243" s="2">
        <f>ChartDataA!$BG$30</f>
        <v>2.6340000000000252E-3</v>
      </c>
    </row>
    <row r="244" spans="1:7">
      <c r="A244" s="8"/>
      <c r="B244" s="2">
        <f>ChartDataA!$BH$25</f>
        <v>0.50065799999999994</v>
      </c>
      <c r="C244" s="2">
        <f>ChartDataA!$BH$26</f>
        <v>3.62242</v>
      </c>
      <c r="D244" s="2">
        <f>ChartDataA!$BH$27</f>
        <v>2.8707E-2</v>
      </c>
      <c r="E244" s="2">
        <f>ChartDataA!$BH$28</f>
        <v>0.13592099999999999</v>
      </c>
      <c r="F244" s="2">
        <f>ChartDataA!$BH$29</f>
        <v>0.17308299999999999</v>
      </c>
      <c r="G244" s="2">
        <f>ChartDataA!$BH$30</f>
        <v>0</v>
      </c>
    </row>
    <row r="245" spans="1:7">
      <c r="A245" s="8"/>
      <c r="B245" s="2">
        <f>ChartDataA!$BI$25</f>
        <v>0.45330799999999999</v>
      </c>
      <c r="C245" s="2">
        <f>ChartDataA!$BI$26</f>
        <v>3.5568809999999997</v>
      </c>
      <c r="D245" s="2">
        <f>ChartDataA!$BI$27</f>
        <v>1.7977999999999997E-2</v>
      </c>
      <c r="E245" s="2">
        <f>ChartDataA!$BI$28</f>
        <v>0.13420699999999999</v>
      </c>
      <c r="F245" s="2">
        <f>ChartDataA!$BI$29</f>
        <v>0.19170699999999999</v>
      </c>
      <c r="G245" s="2">
        <f>ChartDataA!$BI$30</f>
        <v>7.7300000000000146E-3</v>
      </c>
    </row>
    <row r="246" spans="1:7">
      <c r="A246" s="8" t="str">
        <f>ChartDataA!$BJ$24</f>
        <v>yt 31 12 2015</v>
      </c>
      <c r="B246" s="2">
        <f>ChartDataA!$BJ$25</f>
        <v>0.40600799999999998</v>
      </c>
      <c r="C246" s="2">
        <f>ChartDataA!$BJ$26</f>
        <v>3.5399469999999997</v>
      </c>
      <c r="D246" s="2">
        <f>ChartDataA!$BJ$27</f>
        <v>1.3233999999999999E-2</v>
      </c>
      <c r="E246" s="2">
        <f>ChartDataA!$BJ$28</f>
        <v>0.149233</v>
      </c>
      <c r="F246" s="2">
        <f>ChartDataA!$BJ$29</f>
        <v>0.200574</v>
      </c>
      <c r="G246" s="2">
        <f>ChartDataA!$BJ$30</f>
        <v>7.7299999999995705E-3</v>
      </c>
    </row>
    <row r="247" spans="1:7">
      <c r="A247" s="8"/>
      <c r="B247" s="2">
        <f>ChartDataA!$BK$25</f>
        <v>0.385909</v>
      </c>
      <c r="C247" s="2">
        <f>ChartDataA!$BK$26</f>
        <v>3.352055</v>
      </c>
      <c r="D247" s="2">
        <f>ChartDataA!$BK$27</f>
        <v>2.879E-3</v>
      </c>
      <c r="E247" s="2">
        <f>ChartDataA!$BK$28</f>
        <v>0.15340699999999999</v>
      </c>
      <c r="F247" s="2">
        <f>ChartDataA!$BK$29</f>
        <v>0.20388799999999999</v>
      </c>
      <c r="G247" s="2">
        <f>ChartDataA!$BK$30</f>
        <v>7.7299999999995705E-3</v>
      </c>
    </row>
    <row r="248" spans="1:7">
      <c r="A248" s="8"/>
      <c r="B248" s="2">
        <f>ChartDataA!$BL$25</f>
        <v>0.34890499999999997</v>
      </c>
      <c r="C248" s="2">
        <f>ChartDataA!$BL$26</f>
        <v>3.3331689999999998</v>
      </c>
      <c r="D248" s="2">
        <f>ChartDataA!$BL$27</f>
        <v>0.112343</v>
      </c>
      <c r="E248" s="2">
        <f>ChartDataA!$BL$28</f>
        <v>0.155002</v>
      </c>
      <c r="F248" s="2">
        <f>ChartDataA!$BL$29</f>
        <v>0.20291399999999998</v>
      </c>
      <c r="G248" s="2">
        <f>ChartDataA!$BL$30</f>
        <v>7.7300000000000146E-3</v>
      </c>
    </row>
    <row r="249" spans="1:7">
      <c r="A249" s="8"/>
      <c r="B249" s="2">
        <f>ChartDataA!$BM$25</f>
        <v>0.34864000000000001</v>
      </c>
      <c r="C249" s="2">
        <f>ChartDataA!$BM$26</f>
        <v>4.2752539999999994</v>
      </c>
      <c r="D249" s="2">
        <f>ChartDataA!$BM$27</f>
        <v>0.112346</v>
      </c>
      <c r="E249" s="2">
        <f>ChartDataA!$BM$28</f>
        <v>0.150306</v>
      </c>
      <c r="F249" s="2">
        <f>ChartDataA!$BM$29</f>
        <v>0.22029699999999999</v>
      </c>
      <c r="G249" s="2">
        <f>ChartDataA!$BM$30</f>
        <v>7.7300000000004587E-3</v>
      </c>
    </row>
    <row r="250" spans="1:7">
      <c r="A250" s="8"/>
      <c r="B250" s="2">
        <f>ChartDataA!$BN$25</f>
        <v>0.29764199999999996</v>
      </c>
      <c r="C250" s="2">
        <f>ChartDataA!$BN$26</f>
        <v>5.0853259999999993</v>
      </c>
      <c r="D250" s="2">
        <f>ChartDataA!$BN$27</f>
        <v>0.112346</v>
      </c>
      <c r="E250" s="2">
        <f>ChartDataA!$BN$28</f>
        <v>0.15179499999999999</v>
      </c>
      <c r="F250" s="2">
        <f>ChartDataA!$BN$29</f>
        <v>0.232236</v>
      </c>
      <c r="G250" s="2">
        <f>ChartDataA!$BN$30</f>
        <v>7.7300000000004587E-3</v>
      </c>
    </row>
    <row r="251" spans="1:7">
      <c r="A251" s="8"/>
      <c r="B251" s="2">
        <f>ChartDataA!$BO$25</f>
        <v>0.30641199999999996</v>
      </c>
      <c r="C251" s="2">
        <f>ChartDataA!$BO$26</f>
        <v>5.0793650000000001</v>
      </c>
      <c r="D251" s="2">
        <f>ChartDataA!$BO$27</f>
        <v>0.11229399999999999</v>
      </c>
      <c r="E251" s="2">
        <f>ChartDataA!$BO$28</f>
        <v>0.15215499999999998</v>
      </c>
      <c r="F251" s="2">
        <f>ChartDataA!$BO$29</f>
        <v>0.25300299999999998</v>
      </c>
      <c r="G251" s="2">
        <f>ChartDataA!$BO$30</f>
        <v>7.7300000000004587E-3</v>
      </c>
    </row>
    <row r="252" spans="1:7">
      <c r="A252" s="8" t="str">
        <f>ChartDataA!$BP$24</f>
        <v>yt 30 06 2016</v>
      </c>
      <c r="B252" s="2">
        <f>ChartDataA!$BP$25</f>
        <v>0.25182199999999999</v>
      </c>
      <c r="C252" s="2">
        <f>ChartDataA!$BP$26</f>
        <v>5.0822389999999995</v>
      </c>
      <c r="D252" s="2">
        <f>ChartDataA!$BP$27</f>
        <v>0.11229399999999999</v>
      </c>
      <c r="E252" s="2">
        <f>ChartDataA!$BP$28</f>
        <v>0.14797099999999999</v>
      </c>
      <c r="F252" s="2">
        <f>ChartDataA!$BP$29</f>
        <v>0.25580599999999998</v>
      </c>
      <c r="G252" s="2">
        <f>ChartDataA!$BP$30</f>
        <v>7.7300000000004587E-3</v>
      </c>
    </row>
    <row r="253" spans="1:7">
      <c r="A253" s="8"/>
      <c r="B253" s="2">
        <f>ChartDataA!$BQ$25</f>
        <v>0.25190200000000001</v>
      </c>
      <c r="C253" s="2">
        <f>ChartDataA!$BQ$26</f>
        <v>5.0240900000000002</v>
      </c>
      <c r="D253" s="2">
        <f>ChartDataA!$BQ$27</f>
        <v>0.11229399999999999</v>
      </c>
      <c r="E253" s="2">
        <f>ChartDataA!$BQ$28</f>
        <v>0.140624</v>
      </c>
      <c r="F253" s="2">
        <f>ChartDataA!$BQ$29</f>
        <v>0.22930099999999998</v>
      </c>
      <c r="G253" s="2">
        <f>ChartDataA!$BQ$30</f>
        <v>7.7299999999995705E-3</v>
      </c>
    </row>
    <row r="254" spans="1:7">
      <c r="A254" s="8"/>
      <c r="B254" s="2">
        <f>ChartDataA!$BR$25</f>
        <v>0.14346899999999999</v>
      </c>
      <c r="C254" s="2">
        <f>ChartDataA!$BR$26</f>
        <v>4.8527589999999998</v>
      </c>
      <c r="D254" s="2">
        <f>ChartDataA!$BR$27</f>
        <v>0.116079</v>
      </c>
      <c r="E254" s="2">
        <f>ChartDataA!$BR$28</f>
        <v>0.13572399999999998</v>
      </c>
      <c r="F254" s="2">
        <f>ChartDataA!$BR$29</f>
        <v>0.23161399999999999</v>
      </c>
      <c r="G254" s="2">
        <f>ChartDataA!$BR$30</f>
        <v>7.7299999999995705E-3</v>
      </c>
    </row>
    <row r="255" spans="1:7">
      <c r="A255" s="8"/>
      <c r="B255" s="2">
        <f>ChartDataA!$BS$25</f>
        <v>0.154749</v>
      </c>
      <c r="C255" s="2">
        <f>ChartDataA!$BS$26</f>
        <v>4.9854940000000001</v>
      </c>
      <c r="D255" s="2">
        <f>ChartDataA!$BS$27</f>
        <v>0.114216</v>
      </c>
      <c r="E255" s="2">
        <f>ChartDataA!$BS$28</f>
        <v>0.12731799999999999</v>
      </c>
      <c r="F255" s="2">
        <f>ChartDataA!$BS$29</f>
        <v>0.22770299999999999</v>
      </c>
      <c r="G255" s="2">
        <f>ChartDataA!$BS$30</f>
        <v>7.7299999999995705E-3</v>
      </c>
    </row>
    <row r="256" spans="1:7">
      <c r="A256" s="8"/>
      <c r="B256" s="2">
        <f>ChartDataA!$BT$25</f>
        <v>0.153748</v>
      </c>
      <c r="C256" s="2">
        <f>ChartDataA!$BT$26</f>
        <v>4.8610359999999995</v>
      </c>
      <c r="D256" s="2">
        <f>ChartDataA!$BT$27</f>
        <v>0.115313</v>
      </c>
      <c r="E256" s="2">
        <f>ChartDataA!$BT$28</f>
        <v>0.11677499999999999</v>
      </c>
      <c r="F256" s="2">
        <f>ChartDataA!$BT$29</f>
        <v>0.22253399999999998</v>
      </c>
      <c r="G256" s="2">
        <f>ChartDataA!$BT$30</f>
        <v>1.4491000000001364E-2</v>
      </c>
    </row>
    <row r="257" spans="1:7">
      <c r="A257" s="8"/>
      <c r="B257" s="2">
        <f>ChartDataA!$BU$25</f>
        <v>0.153748</v>
      </c>
      <c r="C257" s="2">
        <f>ChartDataA!$BU$26</f>
        <v>4.7275179999999999</v>
      </c>
      <c r="D257" s="2">
        <f>ChartDataA!$BU$27</f>
        <v>0.11519299999999999</v>
      </c>
      <c r="E257" s="2">
        <f>ChartDataA!$BU$28</f>
        <v>0.12138299999999999</v>
      </c>
      <c r="F257" s="2">
        <f>ChartDataA!$BU$29</f>
        <v>0.25552599999999998</v>
      </c>
      <c r="G257" s="2">
        <f>ChartDataA!$BU$30</f>
        <v>6.7610000000009052E-3</v>
      </c>
    </row>
    <row r="258" spans="1:7">
      <c r="A258" s="8" t="str">
        <f>ChartDataA!$BV$24</f>
        <v>yt 31 12 2016</v>
      </c>
      <c r="B258" s="2">
        <f>ChartDataA!$BV$25</f>
        <v>0.14457200000000001</v>
      </c>
      <c r="C258" s="2">
        <f>ChartDataA!$BV$26</f>
        <v>4.544041</v>
      </c>
      <c r="D258" s="2">
        <f>ChartDataA!$BV$27</f>
        <v>0.11573499999999999</v>
      </c>
      <c r="E258" s="2">
        <f>ChartDataA!$BV$28</f>
        <v>0.12589500000000001</v>
      </c>
      <c r="F258" s="2">
        <f>ChartDataA!$BV$29</f>
        <v>0.28376599999999996</v>
      </c>
      <c r="G258" s="2">
        <f>ChartDataA!$BV$30</f>
        <v>6.761000000000017E-3</v>
      </c>
    </row>
    <row r="259" spans="1:7">
      <c r="B259" s="2">
        <f>ChartDataA!$BW$25</f>
        <v>0.14471999999999999</v>
      </c>
      <c r="C259" s="2">
        <f>ChartDataA!$BW$26</f>
        <v>4.6232839999999999</v>
      </c>
      <c r="D259" s="2">
        <f>ChartDataA!$BW$27</f>
        <v>0.12078899999999999</v>
      </c>
      <c r="E259" s="2">
        <f>ChartDataA!$BW$28</f>
        <v>0.125385</v>
      </c>
      <c r="F259" s="2">
        <f>ChartDataA!$BW$29</f>
        <v>0.26632699999999998</v>
      </c>
      <c r="G259" s="2">
        <f>ChartDataA!$BW$30</f>
        <v>6.7609999999991288E-3</v>
      </c>
    </row>
    <row r="260" spans="1:7">
      <c r="B260" s="2">
        <f>ChartDataA!$BX$25</f>
        <v>6.4088999999999993E-2</v>
      </c>
      <c r="C260" s="2">
        <f>ChartDataA!$BX$26</f>
        <v>4.5239319999999994</v>
      </c>
      <c r="D260" s="2">
        <f>ChartDataA!$BX$27</f>
        <v>1.6445999999999999E-2</v>
      </c>
      <c r="E260" s="2">
        <f>ChartDataA!$BX$28</f>
        <v>0.126392</v>
      </c>
      <c r="F260" s="2">
        <f>ChartDataA!$BX$29</f>
        <v>0.330986</v>
      </c>
      <c r="G260" s="2">
        <f>ChartDataA!$BX$30</f>
        <v>6.761000000000017E-3</v>
      </c>
    </row>
    <row r="261" spans="1:7">
      <c r="B261" s="2">
        <f>ChartDataA!$BY$25</f>
        <v>8.3126999999999993E-2</v>
      </c>
      <c r="C261" s="2">
        <f>ChartDataA!$BY$26</f>
        <v>3.5536309999999998</v>
      </c>
      <c r="D261" s="2">
        <f>ChartDataA!$BY$27</f>
        <v>1.7447999999999998E-2</v>
      </c>
      <c r="E261" s="2">
        <f>ChartDataA!$BY$28</f>
        <v>0.111954</v>
      </c>
      <c r="F261" s="2">
        <f>ChartDataA!$BY$29</f>
        <v>0.325791</v>
      </c>
      <c r="G261" s="2">
        <f>ChartDataA!$BY$30</f>
        <v>6.761000000000017E-3</v>
      </c>
    </row>
    <row r="262" spans="1:7">
      <c r="B262" s="2">
        <f>ChartDataA!$BZ$25</f>
        <v>7.1682999999999997E-2</v>
      </c>
      <c r="C262" s="2">
        <f>ChartDataA!$BZ$26</f>
        <v>2.6687719999999997</v>
      </c>
      <c r="D262" s="2">
        <f>ChartDataA!$BZ$27</f>
        <v>1.8112E-2</v>
      </c>
      <c r="E262" s="2">
        <f>ChartDataA!$BZ$28</f>
        <v>0.10714399999999999</v>
      </c>
      <c r="F262" s="2">
        <f>ChartDataA!$BZ$29</f>
        <v>0.32349899999999998</v>
      </c>
      <c r="G262" s="2">
        <f>ChartDataA!$BZ$30</f>
        <v>6.8150000000004596E-3</v>
      </c>
    </row>
    <row r="263" spans="1:7">
      <c r="B263" s="2">
        <f>ChartDataA!$CA$25</f>
        <v>5.8115999999999994E-2</v>
      </c>
      <c r="C263" s="2">
        <f>ChartDataA!$CA$26</f>
        <v>2.6825809999999999</v>
      </c>
      <c r="D263" s="2">
        <f>ChartDataA!$CA$27</f>
        <v>1.8116E-2</v>
      </c>
      <c r="E263" s="2">
        <f>ChartDataA!$CA$28</f>
        <v>0.107376</v>
      </c>
      <c r="F263" s="2">
        <f>ChartDataA!$CA$29</f>
        <v>0.31543299999999996</v>
      </c>
      <c r="G263" s="2">
        <f>ChartDataA!$CA$30</f>
        <v>6.8150000000000155E-3</v>
      </c>
    </row>
    <row r="264" spans="1:7">
      <c r="A264" s="2" t="str">
        <f>ChartDataA!$CB$24</f>
        <v>yt 30 06 2017</v>
      </c>
      <c r="B264" s="2">
        <f>ChartDataA!$CB$25</f>
        <v>5.8222999999999997E-2</v>
      </c>
      <c r="C264" s="2">
        <f>ChartDataA!$CB$26</f>
        <v>2.6944969999999997</v>
      </c>
      <c r="D264" s="2">
        <f>ChartDataA!$CB$27</f>
        <v>2.2015999999999997E-2</v>
      </c>
      <c r="E264" s="2">
        <f>ChartDataA!$CB$28</f>
        <v>0.10756299999999999</v>
      </c>
      <c r="F264" s="2">
        <f>ChartDataA!$CB$29</f>
        <v>0.31262400000000001</v>
      </c>
      <c r="G264" s="2">
        <f>ChartDataA!$CB$30</f>
        <v>6.8150000000004596E-3</v>
      </c>
    </row>
    <row r="265" spans="1:7">
      <c r="B265" s="2">
        <f>ChartDataA!$CC$25</f>
        <v>6.5923999999999996E-2</v>
      </c>
      <c r="C265" s="2">
        <f>ChartDataA!$CC$26</f>
        <v>2.7462329999999997</v>
      </c>
      <c r="D265" s="2">
        <f>ChartDataA!$CC$27</f>
        <v>2.9944999999999999E-2</v>
      </c>
      <c r="E265" s="2">
        <f>ChartDataA!$CC$28</f>
        <v>0.110748</v>
      </c>
      <c r="F265" s="2">
        <f>ChartDataA!$CC$29</f>
        <v>0.30996799999999997</v>
      </c>
      <c r="G265" s="2">
        <f>ChartDataA!$CC$30</f>
        <v>6.8150000000000155E-3</v>
      </c>
    </row>
    <row r="266" spans="1:7">
      <c r="B266" s="2">
        <f>ChartDataA!$CD$25</f>
        <v>6.5945999999999991E-2</v>
      </c>
      <c r="C266" s="2">
        <f>ChartDataA!$CD$26</f>
        <v>2.7599939999999998</v>
      </c>
      <c r="D266" s="2">
        <f>ChartDataA!$CD$27</f>
        <v>3.8196999999999995E-2</v>
      </c>
      <c r="E266" s="2">
        <f>ChartDataA!$CD$28</f>
        <v>0.11030999999999999</v>
      </c>
      <c r="F266" s="2">
        <f>ChartDataA!$CD$29</f>
        <v>0.30246000000000001</v>
      </c>
      <c r="G266" s="2">
        <f>ChartDataA!$CD$30</f>
        <v>6.8150000000000155E-3</v>
      </c>
    </row>
    <row r="267" spans="1:7">
      <c r="B267" s="2">
        <f>ChartDataA!$CE$25</f>
        <v>4.4205000000000001E-2</v>
      </c>
      <c r="C267" s="2">
        <f>ChartDataA!$CE$26</f>
        <v>2.7561039999999997</v>
      </c>
      <c r="D267" s="2">
        <f>ChartDataA!$CE$27</f>
        <v>5.0622999999999994E-2</v>
      </c>
      <c r="E267" s="2">
        <f>ChartDataA!$CE$28</f>
        <v>0.100434</v>
      </c>
      <c r="F267" s="2">
        <f>ChartDataA!$CE$29</f>
        <v>0.29642399999999997</v>
      </c>
      <c r="G267" s="2">
        <f>ChartDataA!$CE$30</f>
        <v>6.8150000000004596E-3</v>
      </c>
    </row>
    <row r="268" spans="1:7">
      <c r="B268" s="2">
        <f>ChartDataA!$CF$25</f>
        <v>5.2498999999999997E-2</v>
      </c>
      <c r="C268" s="2">
        <f>ChartDataA!$CF$26</f>
        <v>2.7095949999999998</v>
      </c>
      <c r="D268" s="2">
        <f>ChartDataA!$CF$27</f>
        <v>6.6047999999999996E-2</v>
      </c>
      <c r="E268" s="2">
        <f>ChartDataA!$CF$28</f>
        <v>0.109598</v>
      </c>
      <c r="F268" s="2">
        <f>ChartDataA!$CF$29</f>
        <v>0.27679799999999999</v>
      </c>
      <c r="G268" s="2">
        <f>ChartDataA!$CF$30</f>
        <v>5.4000000000442583E-5</v>
      </c>
    </row>
    <row r="269" spans="1:7">
      <c r="B269" s="2">
        <f>ChartDataA!$CG$25</f>
        <v>5.391E-2</v>
      </c>
      <c r="C269" s="2">
        <f>ChartDataA!$CG$26</f>
        <v>2.855254</v>
      </c>
      <c r="D269" s="2">
        <f>ChartDataA!$CG$27</f>
        <v>8.0509999999999998E-2</v>
      </c>
      <c r="E269" s="2">
        <f>ChartDataA!$CG$28</f>
        <v>0.12179999999999999</v>
      </c>
      <c r="F269" s="2">
        <f>ChartDataA!$CG$29</f>
        <v>0.22428299999999998</v>
      </c>
      <c r="G269" s="2">
        <f>ChartDataA!$CG$30</f>
        <v>5.4000000000442583E-5</v>
      </c>
    </row>
    <row r="270" spans="1:7">
      <c r="A270" s="2" t="str">
        <f>ChartDataA!$CH$24</f>
        <v>yt 31 12 2017</v>
      </c>
      <c r="B270" s="2">
        <f>ChartDataA!$CH$25</f>
        <v>6.7382999999999998E-2</v>
      </c>
      <c r="C270" s="2">
        <f>ChartDataA!$CH$26</f>
        <v>2.6224379999999998</v>
      </c>
      <c r="D270" s="2">
        <f>ChartDataA!$CH$27</f>
        <v>8.1444000000000003E-2</v>
      </c>
      <c r="E270" s="2">
        <f>ChartDataA!$CH$28</f>
        <v>0.138459</v>
      </c>
      <c r="F270" s="2">
        <f>ChartDataA!$CH$29</f>
        <v>0.16900899999999999</v>
      </c>
      <c r="G270" s="2">
        <f>ChartDataA!$CH$30</f>
        <v>5.3999999999998494E-5</v>
      </c>
    </row>
    <row r="271" spans="1:7">
      <c r="B271" s="2">
        <f>ChartDataA!$CI$25</f>
        <v>6.2302999999999997E-2</v>
      </c>
      <c r="C271" s="2">
        <f>ChartDataA!$CI$26</f>
        <v>2.4957419999999999</v>
      </c>
      <c r="D271" s="2">
        <f>ChartDataA!$CI$27</f>
        <v>0.105211</v>
      </c>
      <c r="E271" s="2">
        <f>ChartDataA!$CI$28</f>
        <v>0.13961299999999999</v>
      </c>
      <c r="F271" s="2">
        <f>ChartDataA!$CI$29</f>
        <v>0.17661399999999999</v>
      </c>
      <c r="G271" s="2">
        <f>ChartDataA!$CI$30</f>
        <v>4.4299999999974915E-4</v>
      </c>
    </row>
    <row r="272" spans="1:7">
      <c r="B272" s="2">
        <f>ChartDataA!$CJ$25</f>
        <v>5.4341999999999994E-2</v>
      </c>
      <c r="C272" s="2">
        <f>ChartDataA!$CJ$26</f>
        <v>2.3978189999999997</v>
      </c>
      <c r="D272" s="2">
        <f>ChartDataA!$CJ$27</f>
        <v>0.113581</v>
      </c>
      <c r="E272" s="2">
        <f>ChartDataA!$CJ$28</f>
        <v>0.137346</v>
      </c>
      <c r="F272" s="2">
        <f>ChartDataA!$CJ$29</f>
        <v>0.11194599999999999</v>
      </c>
      <c r="G272" s="2">
        <f>ChartDataA!$CJ$30</f>
        <v>4.4300000000019324E-4</v>
      </c>
    </row>
    <row r="273" spans="1:7">
      <c r="B273" s="2">
        <f>ChartDataA!$CK$25</f>
        <v>3.5303999999999995E-2</v>
      </c>
      <c r="C273" s="2">
        <f>ChartDataA!$CK$26</f>
        <v>2.38456</v>
      </c>
      <c r="D273" s="2">
        <f>ChartDataA!$CK$27</f>
        <v>0.11284599999999999</v>
      </c>
      <c r="E273" s="2">
        <f>ChartDataA!$CK$28</f>
        <v>0.153562</v>
      </c>
      <c r="F273" s="2">
        <f>ChartDataA!$CK$29</f>
        <v>0.11806999999999999</v>
      </c>
      <c r="G273" s="2">
        <f>ChartDataA!$CK$30</f>
        <v>4.4300000000019324E-4</v>
      </c>
    </row>
    <row r="274" spans="1:7">
      <c r="B274" s="2">
        <f>ChartDataA!$CL$25</f>
        <v>3.5213000000000001E-2</v>
      </c>
      <c r="C274" s="2">
        <f>ChartDataA!$CL$26</f>
        <v>2.405678</v>
      </c>
      <c r="D274" s="2">
        <f>ChartDataA!$CL$27</f>
        <v>0.112594</v>
      </c>
      <c r="E274" s="2">
        <f>ChartDataA!$CL$28</f>
        <v>0.176984</v>
      </c>
      <c r="F274" s="2">
        <f>ChartDataA!$CL$29</f>
        <v>0.11498499999999999</v>
      </c>
      <c r="G274" s="2">
        <f>ChartDataA!$CL$30</f>
        <v>4.2099999999978266E-4</v>
      </c>
    </row>
    <row r="275" spans="1:7">
      <c r="B275" s="2">
        <f>ChartDataA!$CM$25</f>
        <v>3.9097E-2</v>
      </c>
      <c r="C275" s="2">
        <f>ChartDataA!$CM$26</f>
        <v>2.426472</v>
      </c>
      <c r="D275" s="2">
        <f>ChartDataA!$CM$27</f>
        <v>0.11279199999999999</v>
      </c>
      <c r="E275" s="2">
        <f>ChartDataA!$CM$28</f>
        <v>0.203956</v>
      </c>
      <c r="F275" s="2">
        <f>ChartDataA!$CM$29</f>
        <v>9.9410999999999999E-2</v>
      </c>
      <c r="G275" s="2">
        <f>ChartDataA!$CM$30</f>
        <v>4.2100000000022675E-4</v>
      </c>
    </row>
    <row r="276" spans="1:7">
      <c r="A276" s="2" t="str">
        <f>ChartDataA!$CN$24</f>
        <v>yt 30 06 2018</v>
      </c>
      <c r="B276" s="2">
        <f>ChartDataA!$CN$25</f>
        <v>3.8989999999999997E-2</v>
      </c>
      <c r="C276" s="2">
        <f>ChartDataA!$CN$26</f>
        <v>2.585582</v>
      </c>
      <c r="D276" s="2">
        <f>ChartDataA!$CN$27</f>
        <v>0.10889199999999999</v>
      </c>
      <c r="E276" s="2">
        <f>ChartDataA!$CN$28</f>
        <v>0.225102</v>
      </c>
      <c r="F276" s="2">
        <f>ChartDataA!$CN$29</f>
        <v>0.110384</v>
      </c>
      <c r="G276" s="2">
        <f>ChartDataA!$CN$30</f>
        <v>4.2099999999978266E-4</v>
      </c>
    </row>
    <row r="277" spans="1:7">
      <c r="B277" s="2">
        <f>ChartDataA!$CO$25</f>
        <v>3.8209E-2</v>
      </c>
      <c r="C277" s="2">
        <f>ChartDataA!$CO$26</f>
        <v>2.522627</v>
      </c>
      <c r="D277" s="2">
        <f>ChartDataA!$CO$27</f>
        <v>0.10171799999999999</v>
      </c>
      <c r="E277" s="2">
        <f>ChartDataA!$CO$28</f>
        <v>0.23569299999999999</v>
      </c>
      <c r="F277" s="2">
        <f>ChartDataA!$CO$29</f>
        <v>0.121527</v>
      </c>
      <c r="G277" s="2">
        <f>ChartDataA!$CO$30</f>
        <v>4.2100000000022675E-4</v>
      </c>
    </row>
    <row r="278" spans="1:7">
      <c r="B278" s="2">
        <f>ChartDataA!$CP$25</f>
        <v>3.8186999999999999E-2</v>
      </c>
      <c r="C278" s="2">
        <f>ChartDataA!$CP$26</f>
        <v>2.3760509999999999</v>
      </c>
      <c r="D278" s="2">
        <f>ChartDataA!$CP$27</f>
        <v>8.9680999999999997E-2</v>
      </c>
      <c r="E278" s="2">
        <f>ChartDataA!$CP$28</f>
        <v>0.24592799999999998</v>
      </c>
      <c r="F278" s="2">
        <f>ChartDataA!$CP$29</f>
        <v>0.14060300000000001</v>
      </c>
      <c r="G278" s="2">
        <f>ChartDataA!$CP$30</f>
        <v>4.2099999999978266E-4</v>
      </c>
    </row>
    <row r="279" spans="1:7">
      <c r="B279" s="2">
        <f>ChartDataA!$CQ$25</f>
        <v>3.9473999999999995E-2</v>
      </c>
      <c r="C279" s="2">
        <f>ChartDataA!$CQ$26</f>
        <v>2.1098749999999997</v>
      </c>
      <c r="D279" s="2">
        <f>ChartDataA!$CQ$27</f>
        <v>7.6484999999999997E-2</v>
      </c>
      <c r="E279" s="2">
        <f>ChartDataA!$CQ$28</f>
        <v>0.24667899999999998</v>
      </c>
      <c r="F279" s="2">
        <f>ChartDataA!$CQ$29</f>
        <v>0.1537</v>
      </c>
      <c r="G279" s="2">
        <f>ChartDataA!$CQ$30</f>
        <v>4.2100000000022675E-4</v>
      </c>
    </row>
    <row r="280" spans="1:7">
      <c r="B280" s="2">
        <f>ChartDataA!$CR$25</f>
        <v>3.0681999999999997E-2</v>
      </c>
      <c r="C280" s="2">
        <f>ChartDataA!$CR$26</f>
        <v>1.8967769999999999</v>
      </c>
      <c r="D280" s="2">
        <f>ChartDataA!$CR$27</f>
        <v>5.9891999999999994E-2</v>
      </c>
      <c r="E280" s="2">
        <f>ChartDataA!$CR$28</f>
        <v>0.247393</v>
      </c>
      <c r="F280" s="2">
        <f>ChartDataA!$CR$29</f>
        <v>0.16196199999999999</v>
      </c>
      <c r="G280" s="2">
        <f>ChartDataA!$CR$30</f>
        <v>4.2099999999978266E-4</v>
      </c>
    </row>
    <row r="281" spans="1:7">
      <c r="B281" s="2">
        <f>ChartDataA!$CS$25</f>
        <v>3.0202999999999997E-2</v>
      </c>
      <c r="C281" s="2">
        <f>ChartDataA!$CS$26</f>
        <v>1.6393119999999999</v>
      </c>
      <c r="D281" s="2">
        <f>ChartDataA!$CS$27</f>
        <v>4.5669999999999995E-2</v>
      </c>
      <c r="E281" s="2">
        <f>ChartDataA!$CS$28</f>
        <v>0.258656</v>
      </c>
      <c r="F281" s="2">
        <f>ChartDataA!$CS$29</f>
        <v>0.15714999999999998</v>
      </c>
      <c r="G281" s="2">
        <f>ChartDataA!$CS$30</f>
        <v>4.2099999999978266E-4</v>
      </c>
    </row>
    <row r="282" spans="1:7">
      <c r="A282" s="2" t="str">
        <f>ChartDataA!$CT$24</f>
        <v>yt 31 12 2018</v>
      </c>
      <c r="B282" s="2">
        <f>ChartDataA!$CT$25</f>
        <v>1.7679999999999998E-2</v>
      </c>
      <c r="C282" s="2">
        <f>ChartDataA!$CT$26</f>
        <v>1.6600839999999999</v>
      </c>
      <c r="D282" s="2">
        <f>ChartDataA!$CT$27</f>
        <v>4.4392999999999995E-2</v>
      </c>
      <c r="E282" s="2">
        <f>ChartDataA!$CT$28</f>
        <v>0.29797699999999999</v>
      </c>
      <c r="F282" s="2">
        <f>ChartDataA!$CT$29</f>
        <v>0.164437</v>
      </c>
      <c r="G282" s="2">
        <f>ChartDataA!$CT$30</f>
        <v>4.2100000000022675E-4</v>
      </c>
    </row>
    <row r="283" spans="1:7">
      <c r="B283" s="2">
        <f>ChartDataA!$CU$25</f>
        <v>1.5417E-2</v>
      </c>
      <c r="C283" s="2">
        <f>ChartDataA!$CU$26</f>
        <v>1.473374</v>
      </c>
      <c r="D283" s="2">
        <f>ChartDataA!$CU$27</f>
        <v>1.5576999999999999E-2</v>
      </c>
      <c r="E283" s="2">
        <f>ChartDataA!$CU$28</f>
        <v>0.30054900000000001</v>
      </c>
      <c r="F283" s="2">
        <f>ChartDataA!$CU$29</f>
        <v>0.15438399999999999</v>
      </c>
      <c r="G283" s="2">
        <f>ChartDataA!$CU$30</f>
        <v>3.2000000000032003E-5</v>
      </c>
    </row>
    <row r="284" spans="1:7">
      <c r="B284" s="2">
        <f>ChartDataA!$CV$25</f>
        <v>1.5227999999999998E-2</v>
      </c>
      <c r="C284" s="2">
        <f>ChartDataA!$CV$26</f>
        <v>1.358036</v>
      </c>
      <c r="D284" s="2">
        <f>ChartDataA!$CV$27</f>
        <v>2.1249999999999997E-3</v>
      </c>
      <c r="E284" s="2">
        <f>ChartDataA!$CV$28</f>
        <v>0.463171</v>
      </c>
      <c r="F284" s="2">
        <f>ChartDataA!$CV$29</f>
        <v>0.14706900000000001</v>
      </c>
      <c r="G284" s="2">
        <f>ChartDataA!$CV$30</f>
        <v>2.6999999999999247E-4</v>
      </c>
    </row>
    <row r="285" spans="1:7">
      <c r="B285" s="2">
        <f>ChartDataA!$CW$25</f>
        <v>1.5467E-2</v>
      </c>
      <c r="C285" s="2">
        <f>ChartDataA!$CW$26</f>
        <v>1.375459</v>
      </c>
      <c r="D285" s="2">
        <f>ChartDataA!$CW$27</f>
        <v>2.48E-3</v>
      </c>
      <c r="E285" s="2">
        <f>ChartDataA!$CW$28</f>
        <v>0.52623699999999995</v>
      </c>
      <c r="F285" s="2">
        <f>ChartDataA!$CW$29</f>
        <v>0.13948199999999999</v>
      </c>
      <c r="G285" s="2">
        <f>ChartDataA!$CW$30</f>
        <v>2.6999999999954838E-4</v>
      </c>
    </row>
    <row r="286" spans="1:7">
      <c r="B286" s="2">
        <f>ChartDataA!$CX$25</f>
        <v>1.4744999999999999E-2</v>
      </c>
      <c r="C286" s="2">
        <f>ChartDataA!$CX$26</f>
        <v>1.4129879999999999</v>
      </c>
      <c r="D286" s="2">
        <f>ChartDataA!$CX$27</f>
        <v>6.0919999999999993E-3</v>
      </c>
      <c r="E286" s="2">
        <f>ChartDataA!$CX$28</f>
        <v>0.51491399999999998</v>
      </c>
      <c r="F286" s="2">
        <f>ChartDataA!$CX$29</f>
        <v>0.14196</v>
      </c>
      <c r="G286" s="2">
        <f>ChartDataA!$CX$30</f>
        <v>3.1699999999990069E-4</v>
      </c>
    </row>
    <row r="287" spans="1:7">
      <c r="B287" s="2">
        <f>ChartDataA!$CY$25</f>
        <v>1.1368E-2</v>
      </c>
      <c r="C287" s="2">
        <f>ChartDataA!$CY$26</f>
        <v>1.391545</v>
      </c>
      <c r="D287" s="2">
        <f>ChartDataA!$CY$27</f>
        <v>5.8869999999999999E-3</v>
      </c>
      <c r="E287" s="2">
        <f>ChartDataA!$CY$28</f>
        <v>0.74115699999999995</v>
      </c>
      <c r="F287" s="2">
        <f>ChartDataA!$CY$29</f>
        <v>0.18106699999999998</v>
      </c>
      <c r="G287" s="2">
        <f>ChartDataA!$CY$30</f>
        <v>3.1699999999990069E-4</v>
      </c>
    </row>
    <row r="288" spans="1:7">
      <c r="A288" s="2" t="str">
        <f>ChartDataA!$CZ$24</f>
        <v>yt 30 06 2019</v>
      </c>
      <c r="B288" s="2">
        <f>ChartDataA!$CZ$25</f>
        <v>1.1368E-2</v>
      </c>
      <c r="C288" s="2">
        <f>ChartDataA!$CZ$26</f>
        <v>1.227058</v>
      </c>
      <c r="D288" s="2">
        <f>ChartDataA!$CZ$27</f>
        <v>6.8919999999999997E-3</v>
      </c>
      <c r="E288" s="2">
        <f>ChartDataA!$CZ$28</f>
        <v>0.82697500000000002</v>
      </c>
      <c r="F288" s="2">
        <f>ChartDataA!$CZ$29</f>
        <v>0.182972</v>
      </c>
      <c r="G288" s="2">
        <f>ChartDataA!$CZ$30</f>
        <v>3.1699999999990069E-4</v>
      </c>
    </row>
    <row r="289" spans="1:7">
      <c r="B289" s="2">
        <f>ChartDataA!$DA$25</f>
        <v>4.3679999999999995E-3</v>
      </c>
      <c r="C289" s="2">
        <f>ChartDataA!$DA$26</f>
        <v>1.2475619999999998</v>
      </c>
      <c r="D289" s="2">
        <f>ChartDataA!$DA$27</f>
        <v>6.1370000000000001E-3</v>
      </c>
      <c r="E289" s="2">
        <f>ChartDataA!$DA$28</f>
        <v>0.80935599999999996</v>
      </c>
      <c r="F289" s="2">
        <f>ChartDataA!$DA$29</f>
        <v>0.180032</v>
      </c>
      <c r="G289" s="2">
        <f>ChartDataA!$DA$30</f>
        <v>3.1699999999990069E-4</v>
      </c>
    </row>
    <row r="290" spans="1:7">
      <c r="B290" s="2">
        <f>ChartDataA!$DB$25</f>
        <v>4.3679999999999995E-3</v>
      </c>
      <c r="C290" s="2">
        <f>ChartDataA!$DB$26</f>
        <v>1.255171</v>
      </c>
      <c r="D290" s="2">
        <f>ChartDataA!$DB$27</f>
        <v>6.1370000000000001E-3</v>
      </c>
      <c r="E290" s="2">
        <f>ChartDataA!$DB$28</f>
        <v>0.84409099999999992</v>
      </c>
      <c r="F290" s="2">
        <f>ChartDataA!$DB$29</f>
        <v>0.161241</v>
      </c>
      <c r="G290" s="2">
        <f>ChartDataA!$DB$30</f>
        <v>3.1699999999990069E-4</v>
      </c>
    </row>
    <row r="291" spans="1:7">
      <c r="B291" s="2">
        <f>ChartDataA!$DC$25</f>
        <v>3.081E-3</v>
      </c>
      <c r="C291" s="2">
        <f>ChartDataA!$DC$26</f>
        <v>1.4549449999999999</v>
      </c>
      <c r="D291" s="2">
        <f>ChartDataA!$DC$27</f>
        <v>6.496E-3</v>
      </c>
      <c r="E291" s="2">
        <f>ChartDataA!$DC$28</f>
        <v>0.94760699999999998</v>
      </c>
      <c r="F291" s="2">
        <f>ChartDataA!$DC$29</f>
        <v>0.15031600000000001</v>
      </c>
      <c r="G291" s="2">
        <f>ChartDataA!$DC$30</f>
        <v>3.4199999999984243E-4</v>
      </c>
    </row>
    <row r="292" spans="1:7">
      <c r="B292" s="2">
        <f>ChartDataA!$DD$25</f>
        <v>9.3179999999999999E-3</v>
      </c>
      <c r="C292" s="2">
        <f>ChartDataA!$DD$26</f>
        <v>1.4005319999999999</v>
      </c>
      <c r="D292" s="2">
        <f>ChartDataA!$DD$27</f>
        <v>6.7009999999999995E-3</v>
      </c>
      <c r="E292" s="2">
        <f>ChartDataA!$DD$28</f>
        <v>0.99549599999999994</v>
      </c>
      <c r="F292" s="2">
        <f>ChartDataA!$DD$29</f>
        <v>0.16928299999999999</v>
      </c>
      <c r="G292" s="2">
        <f>ChartDataA!$DD$30</f>
        <v>3.4199999999984243E-4</v>
      </c>
    </row>
    <row r="293" spans="1:7">
      <c r="B293" s="2">
        <f>ChartDataA!$DE$25</f>
        <v>9.6209999999999993E-3</v>
      </c>
      <c r="C293" s="2">
        <f>ChartDataA!$DE$26</f>
        <v>1.5080089999999999</v>
      </c>
      <c r="D293" s="2">
        <f>ChartDataA!$DE$27</f>
        <v>7.097E-3</v>
      </c>
      <c r="E293" s="2">
        <f>ChartDataA!$DE$28</f>
        <v>0.9836959999999999</v>
      </c>
      <c r="F293" s="2">
        <f>ChartDataA!$DE$29</f>
        <v>0.18484199999999998</v>
      </c>
      <c r="G293" s="2">
        <f>ChartDataA!$DE$30</f>
        <v>3.4200000000028652E-4</v>
      </c>
    </row>
    <row r="294" spans="1:7">
      <c r="A294" s="2" t="str">
        <f>ChartDataA!$DF$24</f>
        <v>yt 31 12 2019</v>
      </c>
      <c r="B294" s="2">
        <f>ChartDataA!$DF$25</f>
        <v>9.195E-3</v>
      </c>
      <c r="C294" s="2">
        <f>ChartDataA!$DF$26</f>
        <v>1.6619189999999999</v>
      </c>
      <c r="D294" s="2">
        <f>ChartDataA!$DF$27</f>
        <v>8.2019999999999992E-3</v>
      </c>
      <c r="E294" s="2">
        <f>ChartDataA!$DF$28</f>
        <v>0.91398799999999991</v>
      </c>
      <c r="F294" s="2">
        <f>ChartDataA!$DF$29</f>
        <v>0.18183199999999999</v>
      </c>
      <c r="G294" s="2">
        <f>ChartDataA!$DF$30</f>
        <v>9.7900000000006315E-4</v>
      </c>
    </row>
    <row r="295" spans="1:7">
      <c r="B295" s="2">
        <f>ChartDataA!$DG$25</f>
        <v>9.1159999999999991E-3</v>
      </c>
      <c r="C295" s="2">
        <f>ChartDataA!$DG$26</f>
        <v>1.7612379999999999</v>
      </c>
      <c r="D295" s="2">
        <f>ChartDataA!$DG$27</f>
        <v>9.2399999999999999E-3</v>
      </c>
      <c r="E295" s="2">
        <f>ChartDataA!$DG$28</f>
        <v>0.89649000000000001</v>
      </c>
      <c r="F295" s="2">
        <f>ChartDataA!$DG$29</f>
        <v>0.18090799999999999</v>
      </c>
      <c r="G295" s="2">
        <f>ChartDataA!$DG$30</f>
        <v>9.7900000000006315E-4</v>
      </c>
    </row>
    <row r="296" spans="1:7">
      <c r="B296" s="2">
        <f>ChartDataA!$DH$25</f>
        <v>9.4579999999999994E-3</v>
      </c>
      <c r="C296" s="2">
        <f>ChartDataA!$DH$26</f>
        <v>1.875937</v>
      </c>
      <c r="D296" s="2">
        <f>ChartDataA!$DH$27</f>
        <v>9.3600000000000003E-3</v>
      </c>
      <c r="E296" s="2">
        <f>ChartDataA!$DH$28</f>
        <v>0.72918099999999997</v>
      </c>
      <c r="F296" s="2">
        <f>ChartDataA!$DH$29</f>
        <v>0.18176199999999998</v>
      </c>
      <c r="G296" s="2">
        <f>ChartDataA!$DH$30</f>
        <v>1.4779999999996463E-3</v>
      </c>
    </row>
    <row r="297" spans="1:7">
      <c r="B297" s="2">
        <f>ChartDataA!$DI$25</f>
        <v>9.5969999999999996E-3</v>
      </c>
      <c r="C297" s="2">
        <f>ChartDataA!$DI$26</f>
        <v>1.9914229999999999</v>
      </c>
      <c r="D297" s="2">
        <f>ChartDataA!$DI$27</f>
        <v>9.0150000000000004E-3</v>
      </c>
      <c r="E297" s="2">
        <f>ChartDataA!$DI$28</f>
        <v>0.65213100000000002</v>
      </c>
      <c r="F297" s="2">
        <f>ChartDataA!$DI$29</f>
        <v>0.180067</v>
      </c>
      <c r="G297" s="2">
        <f>ChartDataA!$DI$30</f>
        <v>1.6080000000000538E-3</v>
      </c>
    </row>
    <row r="298" spans="1:7">
      <c r="B298" s="2">
        <f>ChartDataA!$DJ$25</f>
        <v>9.5040000000000003E-3</v>
      </c>
      <c r="C298" s="2">
        <f>ChartDataA!$DJ$26</f>
        <v>2.1410199999999997</v>
      </c>
      <c r="D298" s="2">
        <f>ChartDataA!$DJ$27</f>
        <v>4.9909999999999998E-3</v>
      </c>
      <c r="E298" s="2">
        <f>ChartDataA!$DJ$28</f>
        <v>0.64443699999999993</v>
      </c>
      <c r="F298" s="2">
        <f>ChartDataA!$DJ$29</f>
        <v>0.174845</v>
      </c>
      <c r="G298" s="2">
        <f>ChartDataA!$DJ$30</f>
        <v>1.5290000000005577E-3</v>
      </c>
    </row>
    <row r="299" spans="1:7">
      <c r="B299" s="2">
        <f>ChartDataA!$DK$25</f>
        <v>8.9540000000000002E-3</v>
      </c>
      <c r="C299" s="2">
        <f>ChartDataA!$DK$26</f>
        <v>2.1796709999999999</v>
      </c>
      <c r="D299" s="2">
        <f>ChartDataA!$DK$27</f>
        <v>4.7814999999999996E-2</v>
      </c>
      <c r="E299" s="2">
        <f>ChartDataA!$DK$28</f>
        <v>0.38933499999999999</v>
      </c>
      <c r="F299" s="2">
        <f>ChartDataA!$DK$29</f>
        <v>0.16758799999999999</v>
      </c>
      <c r="G299" s="2">
        <f>ChartDataA!$DK$30</f>
        <v>1.5290000000001136E-3</v>
      </c>
    </row>
    <row r="300" spans="1:7">
      <c r="A300" s="2" t="str">
        <f>ChartDataA!$DL$24</f>
        <v>yt 30 06 2020</v>
      </c>
      <c r="B300" s="2">
        <f>ChartDataA!$DL$25</f>
        <v>0.18284399999999998</v>
      </c>
      <c r="C300" s="2">
        <f>ChartDataA!$DL$26</f>
        <v>2.2580979999999999</v>
      </c>
      <c r="D300" s="2">
        <f>ChartDataA!$DL$27</f>
        <v>4.8895999999999995E-2</v>
      </c>
      <c r="E300" s="2">
        <f>ChartDataA!$DL$28</f>
        <v>0.29882500000000001</v>
      </c>
      <c r="F300" s="2">
        <f>ChartDataA!$DL$29</f>
        <v>0.15448899999999999</v>
      </c>
      <c r="G300" s="2">
        <f>ChartDataA!$DL$30</f>
        <v>1.5290000000001136E-3</v>
      </c>
    </row>
    <row r="301" spans="1:7">
      <c r="B301" s="2">
        <f>ChartDataA!$DM$25</f>
        <v>0.18801699999999999</v>
      </c>
      <c r="C301" s="2">
        <f>ChartDataA!$DM$26</f>
        <v>2.288799</v>
      </c>
      <c r="D301" s="2">
        <f>ChartDataA!$DM$27</f>
        <v>4.8895999999999995E-2</v>
      </c>
      <c r="E301" s="2">
        <f>ChartDataA!$DM$28</f>
        <v>0.298564</v>
      </c>
      <c r="F301" s="2">
        <f>ChartDataA!$DM$29</f>
        <v>0.14726300000000001</v>
      </c>
      <c r="G301" s="2">
        <f>ChartDataA!$DM$30</f>
        <v>1.5299999999998093E-3</v>
      </c>
    </row>
    <row r="302" spans="1:7">
      <c r="B302" s="2">
        <f>ChartDataA!$DN$25</f>
        <v>0.18801699999999999</v>
      </c>
      <c r="C302" s="2">
        <f>ChartDataA!$DN$26</f>
        <v>2.3114029999999999</v>
      </c>
      <c r="D302" s="2">
        <f>ChartDataA!$DN$27</f>
        <v>4.8895999999999995E-2</v>
      </c>
      <c r="E302" s="2">
        <f>ChartDataA!$DN$28</f>
        <v>0.25401299999999999</v>
      </c>
      <c r="F302" s="2">
        <f>ChartDataA!$DN$29</f>
        <v>0.14837999999999998</v>
      </c>
      <c r="G302" s="2">
        <f>ChartDataA!$DN$30</f>
        <v>1.5299999999998093E-3</v>
      </c>
    </row>
    <row r="303" spans="1:7">
      <c r="B303" s="2">
        <f>ChartDataA!$DO$25</f>
        <v>0.18811</v>
      </c>
      <c r="C303" s="2">
        <f>ChartDataA!$DO$26</f>
        <v>2.0725119999999997</v>
      </c>
      <c r="D303" s="2">
        <f>ChartDataA!$DO$27</f>
        <v>4.8536999999999997E-2</v>
      </c>
      <c r="E303" s="2">
        <f>ChartDataA!$DO$28</f>
        <v>0.14671999999999999</v>
      </c>
      <c r="F303" s="2">
        <f>ChartDataA!$DO$29</f>
        <v>0.14906</v>
      </c>
      <c r="G303" s="2">
        <f>ChartDataA!$DO$30</f>
        <v>1.5049999999998676E-3</v>
      </c>
    </row>
    <row r="304" spans="1:7">
      <c r="B304" s="2">
        <f>ChartDataA!$DP$25</f>
        <v>0.18932499999999999</v>
      </c>
      <c r="C304" s="2">
        <f>ChartDataA!$DP$26</f>
        <v>2.3710679999999997</v>
      </c>
      <c r="D304" s="2">
        <f>ChartDataA!$DP$27</f>
        <v>4.8624999999999995E-2</v>
      </c>
      <c r="E304" s="2">
        <f>ChartDataA!$DP$28</f>
        <v>8.1853999999999996E-2</v>
      </c>
      <c r="F304" s="2">
        <f>ChartDataA!$DP$29</f>
        <v>0.12084299999999999</v>
      </c>
      <c r="G304" s="2">
        <f>ChartDataA!$DP$30</f>
        <v>1.7140000000006594E-3</v>
      </c>
    </row>
    <row r="305" spans="1:7">
      <c r="B305" s="2">
        <f>ChartDataA!$DQ$25</f>
        <v>0.188696</v>
      </c>
      <c r="C305" s="2">
        <f>ChartDataA!$DQ$26</f>
        <v>2.6386019999999997</v>
      </c>
      <c r="D305" s="2">
        <f>ChartDataA!$DQ$27</f>
        <v>4.8233999999999999E-2</v>
      </c>
      <c r="E305" s="2">
        <f>ChartDataA!$DQ$28</f>
        <v>8.7968999999999992E-2</v>
      </c>
      <c r="F305" s="2">
        <f>ChartDataA!$DQ$29</f>
        <v>0.21638399999999999</v>
      </c>
      <c r="G305" s="2">
        <f>ChartDataA!$DQ$30</f>
        <v>1.7139999999997713E-3</v>
      </c>
    </row>
    <row r="306" spans="1:7">
      <c r="A306" s="2" t="str">
        <f>ChartDataA!$DR$24</f>
        <v>yt 31 12 2020</v>
      </c>
      <c r="B306" s="2">
        <f>ChartDataA!$DR$25</f>
        <v>0.23760299999999998</v>
      </c>
      <c r="C306" s="2">
        <f>ChartDataA!$DR$26</f>
        <v>2.9582489999999999</v>
      </c>
      <c r="D306" s="2">
        <f>ChartDataA!$DR$27</f>
        <v>4.6929999999999999E-2</v>
      </c>
      <c r="E306" s="2">
        <f>ChartDataA!$DR$28</f>
        <v>0.134376</v>
      </c>
      <c r="F306" s="2">
        <f>ChartDataA!$DR$29</f>
        <v>0.32464699999999996</v>
      </c>
      <c r="G306" s="2">
        <f>ChartDataA!$DR$30</f>
        <v>1.2149999999997441E-3</v>
      </c>
    </row>
    <row r="307" spans="1:7">
      <c r="B307" s="2">
        <f>ChartDataA!$DS$25</f>
        <v>0.23760299999999998</v>
      </c>
      <c r="C307" s="2">
        <f>ChartDataA!$DS$26</f>
        <v>3.5520959999999997</v>
      </c>
      <c r="D307" s="2">
        <f>ChartDataA!$DS$27</f>
        <v>4.6008E-2</v>
      </c>
      <c r="E307" s="2">
        <f>ChartDataA!$DS$28</f>
        <v>0.14471999999999999</v>
      </c>
      <c r="F307" s="2">
        <f>ChartDataA!$DS$29</f>
        <v>0.333428</v>
      </c>
      <c r="G307" s="2">
        <f>ChartDataA!$DS$30</f>
        <v>1.3360000000002259E-3</v>
      </c>
    </row>
    <row r="308" spans="1:7">
      <c r="B308" s="2">
        <f>ChartDataA!$DT$25</f>
        <v>0.23794699999999999</v>
      </c>
      <c r="C308" s="2">
        <f>ChartDataA!$DT$26</f>
        <v>3.5522899999999997</v>
      </c>
      <c r="D308" s="2">
        <f>ChartDataA!$DT$27</f>
        <v>4.6496999999999997E-2</v>
      </c>
      <c r="E308" s="2">
        <f>ChartDataA!$DT$28</f>
        <v>0.15547900000000001</v>
      </c>
      <c r="F308" s="2">
        <f>ChartDataA!$DT$29</f>
        <v>0.36200599999999999</v>
      </c>
      <c r="G308" s="2">
        <f>ChartDataA!$DT$30</f>
        <v>7.6800000000076807E-4</v>
      </c>
    </row>
    <row r="309" spans="1:7">
      <c r="B309" s="2">
        <f>ChartDataA!$DU$25</f>
        <v>0.24567999999999998</v>
      </c>
      <c r="C309" s="2">
        <f>ChartDataA!$DU$26</f>
        <v>3.4990229999999998</v>
      </c>
      <c r="D309" s="2">
        <f>ChartDataA!$DU$27</f>
        <v>4.6217000000000001E-2</v>
      </c>
      <c r="E309" s="2">
        <f>ChartDataA!$DU$28</f>
        <v>0.16358999999999999</v>
      </c>
      <c r="F309" s="2">
        <f>ChartDataA!$DU$29</f>
        <v>0.36172899999999997</v>
      </c>
      <c r="G309" s="2">
        <f>ChartDataA!$DU$30</f>
        <v>6.380000000003605E-4</v>
      </c>
    </row>
    <row r="310" spans="1:7">
      <c r="B310" s="2">
        <f>ChartDataA!$DV$25</f>
        <v>0.26632299999999998</v>
      </c>
      <c r="C310" s="2">
        <f>ChartDataA!$DV$26</f>
        <v>3.3093589999999997</v>
      </c>
      <c r="D310" s="2">
        <f>ChartDataA!$DV$27</f>
        <v>4.6217000000000001E-2</v>
      </c>
      <c r="E310" s="2">
        <f>ChartDataA!$DV$28</f>
        <v>0.16373799999999999</v>
      </c>
      <c r="F310" s="2">
        <f>ChartDataA!$DV$29</f>
        <v>0.35698799999999997</v>
      </c>
      <c r="G310" s="2">
        <f>ChartDataA!$DV$30</f>
        <v>6.380000000003605E-4</v>
      </c>
    </row>
    <row r="311" spans="1:7">
      <c r="B311" s="2">
        <f>ChartDataA!$DW$25</f>
        <v>0.28892999999999996</v>
      </c>
      <c r="C311" s="2">
        <f>ChartDataA!$DW$26</f>
        <v>3.3708999999999998</v>
      </c>
      <c r="D311" s="2">
        <f>ChartDataA!$DW$27</f>
        <v>3.3929999999999997E-3</v>
      </c>
      <c r="E311" s="2">
        <f>ChartDataA!$DW$28</f>
        <v>0.18092</v>
      </c>
      <c r="F311" s="2">
        <f>ChartDataA!$DW$29</f>
        <v>0.328822</v>
      </c>
      <c r="G311" s="2">
        <f>ChartDataA!$DW$30</f>
        <v>6.3799999999991641E-4</v>
      </c>
    </row>
    <row r="312" spans="1:7">
      <c r="A312" s="2" t="str">
        <f>ChartDataA!$DX$24</f>
        <v>yt 30 06 2021</v>
      </c>
      <c r="B312" s="2">
        <f>ChartDataA!$DX$25</f>
        <v>0.12075999999999999</v>
      </c>
      <c r="C312" s="2">
        <f>ChartDataA!$DX$26</f>
        <v>3.3292259999999998</v>
      </c>
      <c r="D312" s="2">
        <f>ChartDataA!$DX$27</f>
        <v>1.307E-3</v>
      </c>
      <c r="E312" s="2">
        <f>ChartDataA!$DX$28</f>
        <v>0.21370899999999998</v>
      </c>
      <c r="F312" s="2">
        <f>ChartDataA!$DX$29</f>
        <v>0.34456699999999996</v>
      </c>
      <c r="G312" s="2">
        <f>ChartDataA!$DX$30</f>
        <v>6.389999999996121E-4</v>
      </c>
    </row>
    <row r="313" spans="1:7">
      <c r="B313" s="2">
        <f>ChartDataA!$DY$25</f>
        <v>0.115616</v>
      </c>
      <c r="C313" s="2">
        <f>ChartDataA!$DY$26</f>
        <v>3.2923649999999998</v>
      </c>
      <c r="D313" s="2">
        <f>ChartDataA!$DY$27</f>
        <v>1.307E-3</v>
      </c>
      <c r="E313" s="2">
        <f>ChartDataA!$DY$28</f>
        <v>0.24140599999999998</v>
      </c>
      <c r="F313" s="2">
        <f>ChartDataA!$DY$29</f>
        <v>0.34212300000000001</v>
      </c>
      <c r="G313" s="2">
        <f>ChartDataA!$DY$30</f>
        <v>6.3799999999991641E-4</v>
      </c>
    </row>
    <row r="314" spans="1:7">
      <c r="B314" s="2">
        <f>ChartDataA!$DZ$25</f>
        <v>0.115616</v>
      </c>
      <c r="C314" s="2">
        <f>ChartDataA!$DZ$26</f>
        <v>3.392004</v>
      </c>
      <c r="D314" s="2">
        <f>ChartDataA!$DZ$27</f>
        <v>1.307E-3</v>
      </c>
      <c r="E314" s="2">
        <f>ChartDataA!$DZ$28</f>
        <v>0.30363200000000001</v>
      </c>
      <c r="F314" s="2">
        <f>ChartDataA!$DZ$29</f>
        <v>0.34670699999999999</v>
      </c>
      <c r="G314" s="2">
        <f>ChartDataA!$DZ$30</f>
        <v>6.3799999999947232E-4</v>
      </c>
    </row>
    <row r="315" spans="1:7">
      <c r="B315" s="2">
        <f>ChartDataA!$EA$25</f>
        <v>0.115781</v>
      </c>
      <c r="C315" s="2">
        <f>ChartDataA!$EA$26</f>
        <v>3.585035</v>
      </c>
      <c r="D315" s="2">
        <f>ChartDataA!$EA$27</f>
        <v>1.307E-3</v>
      </c>
      <c r="E315" s="2">
        <f>ChartDataA!$EA$28</f>
        <v>0.34406399999999998</v>
      </c>
      <c r="F315" s="2">
        <f>ChartDataA!$EA$29</f>
        <v>0.343698</v>
      </c>
      <c r="G315" s="2">
        <f>ChartDataA!$EA$30</f>
        <v>6.3799999999947232E-4</v>
      </c>
    </row>
    <row r="316" spans="1:7">
      <c r="B316" s="2">
        <f>ChartDataA!$EB$25</f>
        <v>0.10838299999999999</v>
      </c>
      <c r="C316" s="2">
        <f>ChartDataA!$EB$26</f>
        <v>3.3905879999999997</v>
      </c>
      <c r="D316" s="2">
        <f>ChartDataA!$EB$27</f>
        <v>1.0139999999999999E-3</v>
      </c>
      <c r="E316" s="2">
        <f>ChartDataA!$EB$28</f>
        <v>0.37568699999999999</v>
      </c>
      <c r="F316" s="2">
        <f>ChartDataA!$EB$29</f>
        <v>0.35447400000000001</v>
      </c>
      <c r="G316" s="2">
        <f>ChartDataA!$EB$30</f>
        <v>4.2900000000045679E-4</v>
      </c>
    </row>
    <row r="317" spans="1:7">
      <c r="B317" s="2">
        <f>ChartDataA!$EC$25</f>
        <v>0.107777</v>
      </c>
      <c r="C317" s="2">
        <f>ChartDataA!$EC$26</f>
        <v>3.277971</v>
      </c>
      <c r="D317" s="2">
        <f>ChartDataA!$EC$27</f>
        <v>7.6899999999999994E-4</v>
      </c>
      <c r="E317" s="2">
        <f>ChartDataA!$EC$28</f>
        <v>0.35958099999999998</v>
      </c>
      <c r="F317" s="2">
        <f>ChartDataA!$EC$29</f>
        <v>0.37202799999999997</v>
      </c>
      <c r="G317" s="2">
        <f>ChartDataA!$EC$30</f>
        <v>4.2900000000045679E-4</v>
      </c>
    </row>
    <row r="318" spans="1:7">
      <c r="A318" s="2" t="str">
        <f>ChartDataA!$ED$24</f>
        <v>yt 31 12 2021</v>
      </c>
      <c r="B318" s="2">
        <f>ChartDataA!$ED$25</f>
        <v>5.8639999999999998E-2</v>
      </c>
      <c r="C318" s="2">
        <f>ChartDataA!$ED$26</f>
        <v>3.0244559999999998</v>
      </c>
      <c r="D318" s="2">
        <f>ChartDataA!$ED$27</f>
        <v>8.12E-4</v>
      </c>
      <c r="E318" s="2">
        <f>ChartDataA!$ED$28</f>
        <v>0.32842699999999997</v>
      </c>
      <c r="F318" s="2">
        <f>ChartDataA!$ED$29</f>
        <v>0.273173</v>
      </c>
      <c r="G318" s="2">
        <f>ChartDataA!$ED$30</f>
        <v>3.0700000000027927E-4</v>
      </c>
    </row>
    <row r="319" spans="1:7">
      <c r="B319" s="2">
        <f>ChartDataA!$EE$25</f>
        <v>5.9184E-2</v>
      </c>
      <c r="C319" s="2">
        <f>ChartDataA!$EE$26</f>
        <v>2.5396719999999999</v>
      </c>
      <c r="D319" s="2">
        <f>ChartDataA!$EE$27</f>
        <v>6.9699999999999992E-4</v>
      </c>
      <c r="E319" s="2">
        <f>ChartDataA!$EE$28</f>
        <v>0.31981999999999999</v>
      </c>
      <c r="F319" s="2">
        <f>ChartDataA!$EE$29</f>
        <v>0.29487999999999998</v>
      </c>
      <c r="G319" s="2">
        <f>ChartDataA!$EE$30</f>
        <v>1.8599999999979744E-4</v>
      </c>
    </row>
    <row r="320" spans="1:7">
      <c r="B320" s="2">
        <f>ChartDataA!$EF$25</f>
        <v>5.8262999999999995E-2</v>
      </c>
      <c r="C320" s="2">
        <f>ChartDataA!$EF$26</f>
        <v>2.710696</v>
      </c>
      <c r="D320" s="2">
        <f>ChartDataA!$EF$27</f>
        <v>4.8999999999999998E-5</v>
      </c>
      <c r="E320" s="2">
        <f>ChartDataA!$EF$28</f>
        <v>0.320187</v>
      </c>
      <c r="F320" s="2">
        <f>ChartDataA!$EF$29</f>
        <v>0.28070899999999999</v>
      </c>
      <c r="G320" s="2">
        <f>ChartDataA!$EF$30</f>
        <v>1.7000000000155779E-5</v>
      </c>
    </row>
    <row r="321" spans="1:7">
      <c r="B321" s="2">
        <f>ChartDataA!$EG$25</f>
        <v>5.0271999999999997E-2</v>
      </c>
      <c r="C321" s="2">
        <f>ChartDataA!$EG$26</f>
        <v>2.8340479999999997</v>
      </c>
      <c r="D321" s="2">
        <f>ChartDataA!$EG$27</f>
        <v>5.1E-5</v>
      </c>
      <c r="E321" s="2">
        <f>ChartDataA!$EG$28</f>
        <v>0.338868</v>
      </c>
      <c r="F321" s="2">
        <f>ChartDataA!$EG$29</f>
        <v>0.31872800000000001</v>
      </c>
      <c r="G321" s="2">
        <f>ChartDataA!$EG$30</f>
        <v>1.699999999971169E-5</v>
      </c>
    </row>
    <row r="322" spans="1:7">
      <c r="B322" s="2">
        <f>ChartDataA!$EH$25</f>
        <v>2.9748999999999998E-2</v>
      </c>
      <c r="C322" s="2">
        <f>ChartDataA!$EH$26</f>
        <v>2.9801959999999998</v>
      </c>
      <c r="D322" s="2">
        <f>ChartDataA!$EH$27</f>
        <v>5.1E-5</v>
      </c>
      <c r="E322" s="2">
        <f>ChartDataA!$EH$28</f>
        <v>0.42205799999999999</v>
      </c>
      <c r="F322" s="2">
        <f>ChartDataA!$EH$29</f>
        <v>0.35123799999999999</v>
      </c>
      <c r="G322" s="2">
        <f>ChartDataA!$EH$30</f>
        <v>1.7000000000155779E-5</v>
      </c>
    </row>
    <row r="323" spans="1:7">
      <c r="B323" s="2">
        <f>ChartDataA!$EI$25</f>
        <v>7.1419999999999999E-3</v>
      </c>
      <c r="C323" s="2">
        <f>ChartDataA!$EI$26</f>
        <v>3.1874210000000001</v>
      </c>
      <c r="D323" s="2">
        <f>ChartDataA!$EI$27</f>
        <v>5.1E-5</v>
      </c>
      <c r="E323" s="2">
        <f>ChartDataA!$EI$28</f>
        <v>0.466636</v>
      </c>
      <c r="F323" s="2">
        <f>ChartDataA!$EI$29</f>
        <v>0.381629</v>
      </c>
      <c r="G323" s="2">
        <f>ChartDataA!$EI$30</f>
        <v>1.699999999971169E-5</v>
      </c>
    </row>
    <row r="324" spans="1:7">
      <c r="A324" s="2" t="str">
        <f>ChartDataA!$EJ$24</f>
        <v>yt 30 06 2022</v>
      </c>
      <c r="B324" s="2">
        <f>ChartDataA!$EJ$25</f>
        <v>1.4219999999999999E-3</v>
      </c>
      <c r="C324" s="2">
        <f>ChartDataA!$EJ$26</f>
        <v>3.2486769999999998</v>
      </c>
      <c r="D324" s="2">
        <f>ChartDataA!$EJ$27</f>
        <v>5.1E-5</v>
      </c>
      <c r="E324" s="2">
        <f>ChartDataA!$EJ$28</f>
        <v>0.443629</v>
      </c>
      <c r="F324" s="2">
        <f>ChartDataA!$EJ$29</f>
        <v>0.39274599999999998</v>
      </c>
      <c r="G324" s="2">
        <f>ChartDataA!$EJ$30</f>
        <v>1.5999999999571912E-5</v>
      </c>
    </row>
    <row r="325" spans="1:7">
      <c r="B325" s="2">
        <f>ChartDataA!$EK$25</f>
        <v>1.3929999999999999E-3</v>
      </c>
      <c r="C325" s="2">
        <f>ChartDataA!$EK$26</f>
        <v>3.4612799999999999</v>
      </c>
      <c r="D325" s="2">
        <f>ChartDataA!$EK$27</f>
        <v>7.0848999999999995E-2</v>
      </c>
      <c r="E325" s="2">
        <f>ChartDataA!$EK$28</f>
        <v>0.67071399999999992</v>
      </c>
      <c r="F325" s="2">
        <f>ChartDataA!$EK$29</f>
        <v>0.44092899999999996</v>
      </c>
      <c r="G325" s="2">
        <f>ChartDataA!$EK$30</f>
        <v>1.6000000000460091E-5</v>
      </c>
    </row>
    <row r="326" spans="1:7">
      <c r="B326" s="2">
        <f>ChartDataA!$EL$25</f>
        <v>1.3929999999999999E-3</v>
      </c>
      <c r="C326" s="2">
        <f>ChartDataA!$EL$26</f>
        <v>3.8538759999999996</v>
      </c>
      <c r="D326" s="2">
        <f>ChartDataA!$EL$27</f>
        <v>9.8285999999999998E-2</v>
      </c>
      <c r="E326" s="2">
        <f>ChartDataA!$EL$28</f>
        <v>0.86571599999999993</v>
      </c>
      <c r="F326" s="2">
        <f>ChartDataA!$EL$29</f>
        <v>0.46937699999999999</v>
      </c>
      <c r="G326" s="2">
        <f>ChartDataA!$EL$30</f>
        <v>4.5273000000000785E-2</v>
      </c>
    </row>
    <row r="327" spans="1:7">
      <c r="B327" s="2">
        <f>ChartDataA!$EM$25</f>
        <v>1.1349999999999999E-3</v>
      </c>
      <c r="C327" s="2">
        <f>ChartDataA!$EM$26</f>
        <v>3.8691119999999999</v>
      </c>
      <c r="D327" s="2">
        <f>ChartDataA!$EM$27</f>
        <v>0.26186500000000001</v>
      </c>
      <c r="E327" s="2">
        <f>ChartDataA!$EM$28</f>
        <v>0.93736199999999992</v>
      </c>
      <c r="F327" s="2">
        <f>ChartDataA!$EM$29</f>
        <v>0.72430299999999992</v>
      </c>
      <c r="G327" s="2">
        <f>ChartDataA!$EM$30</f>
        <v>0.15386699999999998</v>
      </c>
    </row>
    <row r="328" spans="1:7">
      <c r="B328" s="2">
        <f>ChartDataA!$EN$25</f>
        <v>1.5849999999999998E-3</v>
      </c>
      <c r="C328" s="2">
        <f>ChartDataA!$EN$26</f>
        <v>4.3517190000000001</v>
      </c>
      <c r="D328" s="2">
        <f>ChartDataA!$EN$27</f>
        <v>0.37473599999999996</v>
      </c>
      <c r="E328" s="2">
        <f>ChartDataA!$EN$28</f>
        <v>1.0610269999999999</v>
      </c>
      <c r="F328" s="2">
        <f>ChartDataA!$EN$29</f>
        <v>0.81762400000000002</v>
      </c>
      <c r="G328" s="2">
        <f>ChartDataA!$EN$30</f>
        <v>0.38667699999999972</v>
      </c>
    </row>
    <row r="329" spans="1:7">
      <c r="B329" s="2">
        <f>ChartDataA!$EO$25</f>
        <v>2.9665999999999998E-2</v>
      </c>
      <c r="C329" s="2">
        <f>ChartDataA!$EO$26</f>
        <v>4.7388089999999998</v>
      </c>
      <c r="D329" s="2">
        <f>ChartDataA!$EO$27</f>
        <v>0.50536300000000001</v>
      </c>
      <c r="E329" s="2">
        <f>ChartDataA!$EO$28</f>
        <v>1.3118099999999999</v>
      </c>
      <c r="F329" s="2">
        <f>ChartDataA!$EO$29</f>
        <v>0.75568299999999999</v>
      </c>
      <c r="G329" s="2">
        <f>ChartDataA!$EO$30</f>
        <v>0.39644399999999891</v>
      </c>
    </row>
    <row r="330" spans="1:7">
      <c r="A330" s="2" t="str">
        <f>ChartDataA!$EP$24</f>
        <v>yt 31 12 2022</v>
      </c>
      <c r="B330" s="2">
        <f>ChartDataA!$EP$25</f>
        <v>4.9381999999999995E-2</v>
      </c>
      <c r="C330" s="2">
        <f>ChartDataA!$EP$26</f>
        <v>5.1268599999999998</v>
      </c>
      <c r="D330" s="2">
        <f>ChartDataA!$EP$27</f>
        <v>0.55154300000000001</v>
      </c>
      <c r="E330" s="2">
        <f>ChartDataA!$EP$28</f>
        <v>1.427729</v>
      </c>
      <c r="F330" s="2">
        <f>ChartDataA!$EP$29</f>
        <v>0.92482399999999998</v>
      </c>
      <c r="G330" s="2">
        <f>ChartDataA!$EP$30</f>
        <v>0.48312199999999983</v>
      </c>
    </row>
    <row r="331" spans="1:7">
      <c r="B331" s="2">
        <f>ChartDataA!$EQ$25</f>
        <v>4.8904999999999997E-2</v>
      </c>
      <c r="C331" s="2">
        <f>ChartDataA!$EQ$26</f>
        <v>5.1823169999999994</v>
      </c>
      <c r="D331" s="2">
        <f>ChartDataA!$EQ$27</f>
        <v>0.60476399999999997</v>
      </c>
      <c r="E331" s="2">
        <f>ChartDataA!$EQ$28</f>
        <v>1.5159049999999998</v>
      </c>
      <c r="F331" s="2">
        <f>ChartDataA!$EQ$29</f>
        <v>0.92214299999999993</v>
      </c>
      <c r="G331" s="2">
        <f>ChartDataA!$EQ$30</f>
        <v>0.60530600000000057</v>
      </c>
    </row>
    <row r="332" spans="1:7">
      <c r="B332" s="2">
        <f>ChartDataA!$ER$25</f>
        <v>4.8902000000000001E-2</v>
      </c>
      <c r="C332" s="2">
        <f>ChartDataA!$ER$26</f>
        <v>5.0244840000000002</v>
      </c>
      <c r="D332" s="2">
        <f>ChartDataA!$ER$27</f>
        <v>0.67206299999999997</v>
      </c>
      <c r="E332" s="2">
        <f>ChartDataA!$ER$28</f>
        <v>1.720942</v>
      </c>
      <c r="F332" s="2">
        <f>ChartDataA!$ER$29</f>
        <v>0.94949799999999995</v>
      </c>
      <c r="G332" s="2">
        <f>ChartDataA!$ER$30</f>
        <v>0.86541300000000021</v>
      </c>
    </row>
    <row r="333" spans="1:7">
      <c r="B333" s="2">
        <f>ChartDataA!$ES$25</f>
        <v>7.3905999999999999E-2</v>
      </c>
      <c r="C333" s="2">
        <f>ChartDataA!$ES$26</f>
        <v>4.9548420000000002</v>
      </c>
      <c r="D333" s="2">
        <f>ChartDataA!$ES$27</f>
        <v>0.70617799999999997</v>
      </c>
      <c r="E333" s="2">
        <f>ChartDataA!$ES$28</f>
        <v>1.7789949999999999</v>
      </c>
      <c r="F333" s="2">
        <f>ChartDataA!$ES$29</f>
        <v>0.959032</v>
      </c>
      <c r="G333" s="2">
        <f>ChartDataA!$ES$30</f>
        <v>0.8871589999999987</v>
      </c>
    </row>
    <row r="334" spans="1:7">
      <c r="B334" s="2">
        <f>ChartDataA!$ET$25</f>
        <v>0.20192399999999999</v>
      </c>
      <c r="C334" s="2">
        <f>ChartDataA!$ET$26</f>
        <v>4.8956549999999996</v>
      </c>
      <c r="D334" s="2">
        <f>ChartDataA!$ET$27</f>
        <v>0.80323599999999995</v>
      </c>
      <c r="E334" s="2">
        <f>ChartDataA!$ET$28</f>
        <v>1.7469679999999999</v>
      </c>
      <c r="F334" s="2">
        <f>ChartDataA!$ET$29</f>
        <v>0.92578899999999997</v>
      </c>
      <c r="G334" s="2">
        <f>ChartDataA!$ET$30</f>
        <v>1.2741379999999989</v>
      </c>
    </row>
    <row r="335" spans="1:7">
      <c r="B335" s="2">
        <f>ChartDataA!$EU$25</f>
        <v>0.27213399999999999</v>
      </c>
      <c r="C335" s="2">
        <f>ChartDataA!$EU$26</f>
        <v>4.7928839999999999</v>
      </c>
      <c r="D335" s="2">
        <f>ChartDataA!$EU$27</f>
        <v>0.85742799999999997</v>
      </c>
      <c r="E335" s="2">
        <f>ChartDataA!$EU$28</f>
        <v>1.7513839999999998</v>
      </c>
      <c r="F335" s="2">
        <f>ChartDataA!$EU$29</f>
        <v>0.90376999999999996</v>
      </c>
      <c r="G335" s="2">
        <f>ChartDataA!$EU$30</f>
        <v>1.5121960000000012</v>
      </c>
    </row>
    <row r="336" spans="1:7">
      <c r="A336" s="2" t="str">
        <f>ChartDataA!$EV$24</f>
        <v>yt 30 06 2023</v>
      </c>
      <c r="B336" s="2">
        <f>ChartDataA!$EV$25</f>
        <v>0.27213399999999999</v>
      </c>
      <c r="C336" s="2">
        <f>ChartDataA!$EV$26</f>
        <v>4.8109109999999999</v>
      </c>
      <c r="D336" s="2">
        <f>ChartDataA!$EV$27</f>
        <v>0.92533899999999991</v>
      </c>
      <c r="E336" s="2">
        <f>ChartDataA!$EV$28</f>
        <v>1.8596809999999999</v>
      </c>
      <c r="F336" s="2">
        <f>ChartDataA!$EV$29</f>
        <v>0.88170799999999994</v>
      </c>
      <c r="G336" s="2">
        <f>ChartDataA!$EV$30</f>
        <v>2.0454439999999998</v>
      </c>
    </row>
    <row r="337" spans="1:7">
      <c r="B337" s="2">
        <f>ChartDataA!$EW$25</f>
        <v>0.55203800000000003</v>
      </c>
      <c r="C337" s="2">
        <f>ChartDataA!$EW$26</f>
        <v>4.7089999999999996</v>
      </c>
      <c r="D337" s="2">
        <f>ChartDataA!$EW$27</f>
        <v>0.88744699999999999</v>
      </c>
      <c r="E337" s="2">
        <f>ChartDataA!$EW$28</f>
        <v>1.6458629999999999</v>
      </c>
      <c r="F337" s="2">
        <f>ChartDataA!$EW$29</f>
        <v>0.83710499999999999</v>
      </c>
      <c r="G337" s="2">
        <f>ChartDataA!$EW$30</f>
        <v>2.2267919999999997</v>
      </c>
    </row>
    <row r="338" spans="1:7">
      <c r="B338" s="2">
        <f>ChartDataA!$EX$25</f>
        <v>0.57083200000000001</v>
      </c>
      <c r="C338" s="2">
        <f>ChartDataA!$EX$26</f>
        <v>4.3251900000000001</v>
      </c>
      <c r="D338" s="2">
        <f>ChartDataA!$EX$27</f>
        <v>0.87296799999999997</v>
      </c>
      <c r="E338" s="2">
        <f>ChartDataA!$EX$28</f>
        <v>1.452712</v>
      </c>
      <c r="F338" s="2">
        <f>ChartDataA!$EX$29</f>
        <v>0.81959399999999993</v>
      </c>
      <c r="G338" s="2">
        <f>ChartDataA!$EX$30</f>
        <v>2.1815350000000002</v>
      </c>
    </row>
    <row r="339" spans="1:7">
      <c r="B339" s="2">
        <f>ChartDataA!$EY$25</f>
        <v>0.57083200000000001</v>
      </c>
      <c r="C339" s="2">
        <f>ChartDataA!$EY$26</f>
        <v>4.1170809999999998</v>
      </c>
      <c r="D339" s="2">
        <f>ChartDataA!$EY$27</f>
        <v>0.76167399999999996</v>
      </c>
      <c r="E339" s="2">
        <f>ChartDataA!$EY$28</f>
        <v>1.435937</v>
      </c>
      <c r="F339" s="2">
        <f>ChartDataA!$EY$29</f>
        <v>0.58279300000000001</v>
      </c>
      <c r="G339" s="2">
        <f>ChartDataA!$EY$30</f>
        <v>2.2125260000000004</v>
      </c>
    </row>
    <row r="340" spans="1:7">
      <c r="B340" s="2">
        <f>ChartDataA!$EZ$25</f>
        <v>0.97100699999999995</v>
      </c>
      <c r="C340" s="2">
        <f>ChartDataA!$EZ$26</f>
        <v>3.7150589999999997</v>
      </c>
      <c r="D340" s="2">
        <f>ChartDataA!$EZ$27</f>
        <v>0.675682</v>
      </c>
      <c r="E340" s="2">
        <f>ChartDataA!$EZ$28</f>
        <v>1.336606</v>
      </c>
      <c r="F340" s="2">
        <f>ChartDataA!$EZ$29</f>
        <v>0.53148200000000001</v>
      </c>
      <c r="G340" s="2">
        <f>ChartDataA!$EZ$30</f>
        <v>2.171342000000001</v>
      </c>
    </row>
    <row r="341" spans="1:7">
      <c r="B341" s="2">
        <f>ChartDataA!$FA$25</f>
        <v>0.94292599999999993</v>
      </c>
      <c r="C341" s="2">
        <f>ChartDataA!$FA$26</f>
        <v>3.394085</v>
      </c>
      <c r="D341" s="2">
        <f>ChartDataA!$FA$27</f>
        <v>0.58796700000000002</v>
      </c>
      <c r="E341" s="2">
        <f>ChartDataA!$FA$28</f>
        <v>1.103118</v>
      </c>
      <c r="F341" s="2">
        <f>ChartDataA!$FA$29</f>
        <v>0.52797300000000003</v>
      </c>
      <c r="G341" s="2">
        <f>ChartDataA!$FA$30</f>
        <v>2.3556809999999997</v>
      </c>
    </row>
    <row r="342" spans="1:7">
      <c r="A342" s="2" t="str">
        <f>ChartDataA!$FB$24</f>
        <v>yt 31 12 2023</v>
      </c>
      <c r="B342" s="2">
        <f>ChartDataA!$FB$25</f>
        <v>0.92291599999999996</v>
      </c>
      <c r="C342" s="2">
        <f>ChartDataA!$FB$26</f>
        <v>2.8764289999999999</v>
      </c>
      <c r="D342" s="2">
        <f>ChartDataA!$FB$27</f>
        <v>0.57450000000000001</v>
      </c>
      <c r="E342" s="2">
        <f>ChartDataA!$FB$28</f>
        <v>1.0129139999999999</v>
      </c>
      <c r="F342" s="2">
        <f>ChartDataA!$FB$29</f>
        <v>0.38918199999999997</v>
      </c>
      <c r="G342" s="2">
        <f>ChartDataA!$FB$30</f>
        <v>2.5680079999999998</v>
      </c>
    </row>
    <row r="343" spans="1:7">
      <c r="B343" s="2">
        <f>ChartDataA!$FC$25</f>
        <v>1.0200009999999999</v>
      </c>
      <c r="C343" s="2">
        <f>ChartDataA!$FC$26</f>
        <v>2.7765359999999997</v>
      </c>
      <c r="D343" s="2">
        <f>ChartDataA!$FC$27</f>
        <v>0.56234499999999998</v>
      </c>
      <c r="E343" s="2">
        <f>ChartDataA!$FC$28</f>
        <v>0.9307979999999999</v>
      </c>
      <c r="F343" s="2">
        <f>ChartDataA!$FC$29</f>
        <v>0.38483599999999996</v>
      </c>
      <c r="G343" s="2">
        <f>ChartDataA!$FC$30</f>
        <v>2.4458589999999996</v>
      </c>
    </row>
    <row r="344" spans="1:7">
      <c r="B344" s="2">
        <f>ChartDataA!$FD$25</f>
        <v>1.0269029999999999</v>
      </c>
      <c r="C344" s="2">
        <f>ChartDataA!$FD$26</f>
        <v>2.6705669999999997</v>
      </c>
      <c r="D344" s="2">
        <f>ChartDataA!$FD$27</f>
        <v>0.52423699999999995</v>
      </c>
      <c r="E344" s="2">
        <f>ChartDataA!$FD$28</f>
        <v>0.73946099999999992</v>
      </c>
      <c r="F344" s="2">
        <f>ChartDataA!$FD$29</f>
        <v>0.36317899999999997</v>
      </c>
      <c r="G344" s="2">
        <f>ChartDataA!$FD$30</f>
        <v>2.309304</v>
      </c>
    </row>
    <row r="345" spans="1:7">
      <c r="B345" s="2">
        <f>ChartDataA!$FE$25</f>
        <v>1.0078780000000001</v>
      </c>
      <c r="C345" s="2">
        <f>ChartDataA!$FE$26</f>
        <v>2.7614389999999998</v>
      </c>
      <c r="D345" s="2">
        <f>ChartDataA!$FE$27</f>
        <v>0.49012</v>
      </c>
      <c r="E345" s="2">
        <f>ChartDataA!$FE$28</f>
        <v>0.74066799999999999</v>
      </c>
      <c r="F345" s="2">
        <f>ChartDataA!$FE$29</f>
        <v>0.31996399999999997</v>
      </c>
      <c r="G345" s="2">
        <f>ChartDataA!$FE$30</f>
        <v>2.5156900000000002</v>
      </c>
    </row>
    <row r="346" spans="1:7">
      <c r="B346" s="2">
        <f>ChartDataA!$FF$25</f>
        <v>0.9405659999999999</v>
      </c>
      <c r="C346" s="2">
        <f>ChartDataA!$FF$26</f>
        <v>3.1068319999999998</v>
      </c>
      <c r="D346" s="2">
        <f>ChartDataA!$FF$27</f>
        <v>0.94627499999999998</v>
      </c>
      <c r="E346" s="2">
        <f>ChartDataA!$FF$28</f>
        <v>0.75375300000000001</v>
      </c>
      <c r="F346" s="2">
        <f>ChartDataA!$FF$29</f>
        <v>0.32076199999999999</v>
      </c>
      <c r="G346" s="2">
        <f>ChartDataA!$FF$30</f>
        <v>2.3501399999999997</v>
      </c>
    </row>
    <row r="347" spans="1:7">
      <c r="B347" s="2">
        <f>ChartDataA!$FG$25</f>
        <v>0.94295899999999999</v>
      </c>
      <c r="C347" s="2">
        <f>ChartDataA!$FG$26</f>
        <v>3.486729</v>
      </c>
      <c r="D347" s="2">
        <f>ChartDataA!$FG$27</f>
        <v>1.9205979999999998</v>
      </c>
      <c r="E347" s="2">
        <f>ChartDataA!$FG$28</f>
        <v>0.710812</v>
      </c>
      <c r="F347" s="2">
        <f>ChartDataA!$FG$29</f>
        <v>0.31292300000000001</v>
      </c>
      <c r="G347" s="2">
        <f>ChartDataA!$FG$30</f>
        <v>2.4463699999999999</v>
      </c>
    </row>
    <row r="348" spans="1:7">
      <c r="A348" s="2" t="str">
        <f>ChartDataA!$FH$24</f>
        <v>yt 30 06 2024</v>
      </c>
      <c r="B348" s="2">
        <f>ChartDataA!$FH$25</f>
        <v>1.0909579999999999</v>
      </c>
      <c r="C348" s="2">
        <f>ChartDataA!$FH$26</f>
        <v>3.8636239999999997</v>
      </c>
      <c r="D348" s="2">
        <f>ChartDataA!$FH$27</f>
        <v>2.6201460000000001</v>
      </c>
      <c r="E348" s="2">
        <f>ChartDataA!$FH$28</f>
        <v>0.61075800000000002</v>
      </c>
      <c r="F348" s="2">
        <f>ChartDataA!$FH$29</f>
        <v>0.32776699999999998</v>
      </c>
      <c r="G348" s="2">
        <f>ChartDataA!$FH$30</f>
        <v>1.9917109999999996</v>
      </c>
    </row>
    <row r="349" spans="1:7">
      <c r="B349" s="2">
        <f>ChartDataA!$FI$25</f>
        <v>0.89127699999999999</v>
      </c>
      <c r="C349" s="2">
        <f>ChartDataA!$FI$26</f>
        <v>3.7826149999999998</v>
      </c>
      <c r="D349" s="2">
        <f>ChartDataA!$FI$27</f>
        <v>2.6152279999999997</v>
      </c>
      <c r="E349" s="2">
        <f>ChartDataA!$FI$28</f>
        <v>0.57981899999999997</v>
      </c>
      <c r="F349" s="2">
        <f>ChartDataA!$FI$29</f>
        <v>0.33435899999999996</v>
      </c>
      <c r="G349" s="2">
        <f>ChartDataA!$FI$30</f>
        <v>1.8694009999999999</v>
      </c>
    </row>
    <row r="350" spans="1:7">
      <c r="B350" s="2">
        <f>ChartDataA!$FJ$25</f>
        <v>0.87248300000000001</v>
      </c>
      <c r="C350" s="2">
        <f>ChartDataA!$FJ$26</f>
        <v>3.8927839999999998</v>
      </c>
      <c r="D350" s="2">
        <f>ChartDataA!$FJ$27</f>
        <v>2.6188319999999998</v>
      </c>
      <c r="E350" s="2">
        <f>ChartDataA!$FJ$28</f>
        <v>0.530366</v>
      </c>
      <c r="F350" s="2">
        <f>ChartDataA!$FJ$29</f>
        <v>0.48615599999999998</v>
      </c>
      <c r="G350" s="2">
        <f>ChartDataA!$FJ$30</f>
        <v>1.8984419999999993</v>
      </c>
    </row>
    <row r="351" spans="1:7">
      <c r="B351" s="2">
        <f>ChartDataA!$FK$25</f>
        <v>0.96517299999999995</v>
      </c>
      <c r="C351" s="2">
        <f>ChartDataA!$FK$26</f>
        <v>3.9908989999999998</v>
      </c>
      <c r="D351" s="2">
        <f>ChartDataA!$FK$27</f>
        <v>2.5967549999999999</v>
      </c>
      <c r="E351" s="2">
        <f>ChartDataA!$FK$28</f>
        <v>0.49102599999999996</v>
      </c>
      <c r="F351" s="2">
        <f>ChartDataA!$FK$29</f>
        <v>0.65551999999999999</v>
      </c>
      <c r="G351" s="2">
        <f>ChartDataA!$FK$30</f>
        <v>1.9079639999999998</v>
      </c>
    </row>
    <row r="352" spans="1:7" hidden="1">
      <c r="B352" s="2">
        <f>ChartDataA!$FL$25</f>
        <v>0.56449399999999994</v>
      </c>
      <c r="C352" s="2">
        <f>ChartDataA!$FL$26</f>
        <v>3.6508769999999999</v>
      </c>
      <c r="D352" s="2">
        <f>ChartDataA!$FL$27</f>
        <v>2.5698759999999998</v>
      </c>
      <c r="E352" s="2">
        <f>ChartDataA!$FL$28</f>
        <v>0.429479</v>
      </c>
      <c r="F352" s="2">
        <f>ChartDataA!$FL$29</f>
        <v>0.59997</v>
      </c>
      <c r="G352" s="2">
        <f>ChartDataA!$FL$30</f>
        <v>1.7163380000000004</v>
      </c>
    </row>
    <row r="353" spans="1:7" hidden="1">
      <c r="B353" s="2">
        <f>ChartDataA!$FM$25</f>
        <v>0.56449399999999994</v>
      </c>
      <c r="C353" s="2">
        <f>ChartDataA!$FM$26</f>
        <v>3.2339449999999998</v>
      </c>
      <c r="D353" s="2">
        <f>ChartDataA!$FM$27</f>
        <v>2.526964</v>
      </c>
      <c r="E353" s="2">
        <f>ChartDataA!$FM$28</f>
        <v>0.39662599999999998</v>
      </c>
      <c r="F353" s="2">
        <f>ChartDataA!$FM$29</f>
        <v>0.532057</v>
      </c>
      <c r="G353" s="2">
        <f>ChartDataA!$FM$30</f>
        <v>1.5222319999999998</v>
      </c>
    </row>
    <row r="354" spans="1:7" hidden="1">
      <c r="A354" s="2" t="str">
        <f>ChartDataA!$FN$24</f>
        <v>yt 31 12 2024</v>
      </c>
      <c r="B354" s="2">
        <f>ChartDataA!$FN$25</f>
        <v>0.56449399999999994</v>
      </c>
      <c r="C354" s="2">
        <f>ChartDataA!$FN$26</f>
        <v>3.0482579999999997</v>
      </c>
      <c r="D354" s="2">
        <f>ChartDataA!$FN$27</f>
        <v>2.494208</v>
      </c>
      <c r="E354" s="2">
        <f>ChartDataA!$FN$28</f>
        <v>0.34487699999999999</v>
      </c>
      <c r="F354" s="2">
        <f>ChartDataA!$FN$29</f>
        <v>0.47919199999999995</v>
      </c>
      <c r="G354" s="2">
        <f>ChartDataA!$FN$30</f>
        <v>1.223211</v>
      </c>
    </row>
    <row r="368" spans="1:7">
      <c r="B368" s="2" t="str">
        <f>ChartDataA!$A$45</f>
        <v>Non EU-28</v>
      </c>
      <c r="C368" s="2" t="str">
        <f>ChartDataA!$A$46</f>
        <v>France</v>
      </c>
      <c r="D368" s="2" t="str">
        <f>ChartDataA!$A$47</f>
        <v>Germany</v>
      </c>
      <c r="E368" s="2" t="str">
        <f>ChartDataA!$A$48</f>
        <v>Luxembourg</v>
      </c>
      <c r="F368" s="2" t="str">
        <f>ChartDataA!$A$49</f>
        <v>Netherlands</v>
      </c>
      <c r="G368" s="2" t="str">
        <f>ChartDataA!$A$50</f>
        <v>Other EU-28</v>
      </c>
    </row>
    <row r="369" spans="1:7">
      <c r="A369" s="8" t="str">
        <f>ChartDataA!$B$44</f>
        <v>yt 31 12 2010</v>
      </c>
      <c r="B369" s="2">
        <f>ChartDataA!$B$45</f>
        <v>0.30536199999999997</v>
      </c>
      <c r="C369" s="2">
        <f>ChartDataA!$B$46</f>
        <v>2.47532</v>
      </c>
      <c r="D369" s="2">
        <f>ChartDataA!$B$47</f>
        <v>2.2622979999999999</v>
      </c>
      <c r="E369" s="2">
        <f>ChartDataA!$B$48</f>
        <v>2.2604649999999999</v>
      </c>
      <c r="F369" s="2">
        <f>ChartDataA!$B$49</f>
        <v>0.58706899999999995</v>
      </c>
      <c r="G369" s="2">
        <f>ChartDataA!$B$50</f>
        <v>8.5300000000003706E-3</v>
      </c>
    </row>
    <row r="370" spans="1:7">
      <c r="A370" s="8"/>
      <c r="B370" s="2">
        <f>ChartDataA!$C$45</f>
        <v>0.348362</v>
      </c>
      <c r="C370" s="2">
        <f>ChartDataA!$C$46</f>
        <v>2.6585209999999999</v>
      </c>
      <c r="D370" s="2">
        <f>ChartDataA!$C$47</f>
        <v>2.230896</v>
      </c>
      <c r="E370" s="2">
        <f>ChartDataA!$C$48</f>
        <v>2.3242219999999998</v>
      </c>
      <c r="F370" s="2">
        <f>ChartDataA!$C$49</f>
        <v>0.52129899999999996</v>
      </c>
      <c r="G370" s="2">
        <f>ChartDataA!$C$50</f>
        <v>8.3450000000002689E-3</v>
      </c>
    </row>
    <row r="371" spans="1:7">
      <c r="A371" s="8"/>
      <c r="B371" s="2">
        <f>ChartDataA!$D$45</f>
        <v>0.30089399999999999</v>
      </c>
      <c r="C371" s="2">
        <f>ChartDataA!$D$46</f>
        <v>2.878425</v>
      </c>
      <c r="D371" s="2">
        <f>ChartDataA!$D$47</f>
        <v>2.3382269999999998</v>
      </c>
      <c r="E371" s="2">
        <f>ChartDataA!$D$48</f>
        <v>2.3438140000000001</v>
      </c>
      <c r="F371" s="2">
        <f>ChartDataA!$D$49</f>
        <v>0.51176999999999995</v>
      </c>
      <c r="G371" s="2">
        <f>ChartDataA!$D$50</f>
        <v>8.1389999999998963E-3</v>
      </c>
    </row>
    <row r="372" spans="1:7">
      <c r="A372" s="8"/>
      <c r="B372" s="2">
        <f>ChartDataA!$E$45</f>
        <v>0.24961499999999998</v>
      </c>
      <c r="C372" s="2">
        <f>ChartDataA!$E$46</f>
        <v>3.0492819999999998</v>
      </c>
      <c r="D372" s="2">
        <f>ChartDataA!$E$47</f>
        <v>2.3361809999999998</v>
      </c>
      <c r="E372" s="2">
        <f>ChartDataA!$E$48</f>
        <v>2.3293239999999997</v>
      </c>
      <c r="F372" s="2">
        <f>ChartDataA!$E$49</f>
        <v>0.439639</v>
      </c>
      <c r="G372" s="2">
        <f>ChartDataA!$E$50</f>
        <v>7.8820000000003887E-3</v>
      </c>
    </row>
    <row r="373" spans="1:7">
      <c r="A373" s="8"/>
      <c r="B373" s="2">
        <f>ChartDataA!$F$45</f>
        <v>0.249275</v>
      </c>
      <c r="C373" s="2">
        <f>ChartDataA!$F$46</f>
        <v>3.022408</v>
      </c>
      <c r="D373" s="2">
        <f>ChartDataA!$F$47</f>
        <v>2.219414</v>
      </c>
      <c r="E373" s="2">
        <f>ChartDataA!$F$48</f>
        <v>2.1424819999999998</v>
      </c>
      <c r="F373" s="2">
        <f>ChartDataA!$F$49</f>
        <v>0.41695699999999997</v>
      </c>
      <c r="G373" s="2">
        <f>ChartDataA!$F$50</f>
        <v>5.3809999999998581E-3</v>
      </c>
    </row>
    <row r="374" spans="1:7">
      <c r="A374" s="8"/>
      <c r="B374" s="2">
        <f>ChartDataA!$G$45</f>
        <v>0.20167099999999999</v>
      </c>
      <c r="C374" s="2">
        <f>ChartDataA!$G$46</f>
        <v>3.0151369999999997</v>
      </c>
      <c r="D374" s="2">
        <f>ChartDataA!$G$47</f>
        <v>2.0884039999999997</v>
      </c>
      <c r="E374" s="2">
        <f>ChartDataA!$G$48</f>
        <v>1.954731</v>
      </c>
      <c r="F374" s="2">
        <f>ChartDataA!$G$49</f>
        <v>0.44492599999999999</v>
      </c>
      <c r="G374" s="2">
        <f>ChartDataA!$G$50</f>
        <v>5.3809999999998581E-3</v>
      </c>
    </row>
    <row r="375" spans="1:7">
      <c r="A375" s="8" t="str">
        <f>ChartDataA!$H$44</f>
        <v>yt 30 06 2011</v>
      </c>
      <c r="B375" s="2">
        <f>ChartDataA!$H$45</f>
        <v>0.201459</v>
      </c>
      <c r="C375" s="2">
        <f>ChartDataA!$H$46</f>
        <v>3.0683859999999998</v>
      </c>
      <c r="D375" s="2">
        <f>ChartDataA!$H$47</f>
        <v>1.965781</v>
      </c>
      <c r="E375" s="2">
        <f>ChartDataA!$H$48</f>
        <v>1.754934</v>
      </c>
      <c r="F375" s="2">
        <f>ChartDataA!$H$49</f>
        <v>0.43549899999999997</v>
      </c>
      <c r="G375" s="2">
        <f>ChartDataA!$H$50</f>
        <v>2.8799999999993275E-3</v>
      </c>
    </row>
    <row r="376" spans="1:7">
      <c r="A376" s="8"/>
      <c r="B376" s="2">
        <f>ChartDataA!$I$45</f>
        <v>5.7907999999999994E-2</v>
      </c>
      <c r="C376" s="2">
        <f>ChartDataA!$I$46</f>
        <v>2.98767</v>
      </c>
      <c r="D376" s="2">
        <f>ChartDataA!$I$47</f>
        <v>1.8012059999999999</v>
      </c>
      <c r="E376" s="2">
        <f>ChartDataA!$I$48</f>
        <v>1.6686139999999998</v>
      </c>
      <c r="F376" s="2">
        <f>ChartDataA!$I$49</f>
        <v>0.405752</v>
      </c>
      <c r="G376" s="2">
        <f>ChartDataA!$I$50</f>
        <v>2.543000000000184E-3</v>
      </c>
    </row>
    <row r="377" spans="1:7">
      <c r="A377" s="8"/>
      <c r="B377" s="2">
        <f>ChartDataA!$J$45</f>
        <v>6.8643999999999997E-2</v>
      </c>
      <c r="C377" s="2">
        <f>ChartDataA!$J$46</f>
        <v>2.934599</v>
      </c>
      <c r="D377" s="2">
        <f>ChartDataA!$J$47</f>
        <v>1.7287269999999999</v>
      </c>
      <c r="E377" s="2">
        <f>ChartDataA!$J$48</f>
        <v>1.6656089999999999</v>
      </c>
      <c r="F377" s="2">
        <f>ChartDataA!$J$49</f>
        <v>0.425257</v>
      </c>
      <c r="G377" s="2">
        <f>ChartDataA!$J$50</f>
        <v>8.0000000002300453E-6</v>
      </c>
    </row>
    <row r="378" spans="1:7">
      <c r="A378" s="8"/>
      <c r="B378" s="2">
        <f>ChartDataA!$K$45</f>
        <v>6.6615999999999995E-2</v>
      </c>
      <c r="C378" s="2">
        <f>ChartDataA!$K$46</f>
        <v>2.962548</v>
      </c>
      <c r="D378" s="2">
        <f>ChartDataA!$K$47</f>
        <v>1.6861459999999999</v>
      </c>
      <c r="E378" s="2">
        <f>ChartDataA!$K$48</f>
        <v>1.678509</v>
      </c>
      <c r="F378" s="2">
        <f>ChartDataA!$K$49</f>
        <v>0.429983</v>
      </c>
      <c r="G378" s="2">
        <f>ChartDataA!$K$50</f>
        <v>7.9999999993418669E-6</v>
      </c>
    </row>
    <row r="379" spans="1:7">
      <c r="A379" s="8"/>
      <c r="B379" s="2">
        <f>ChartDataA!$L$45</f>
        <v>6.8012000000000003E-2</v>
      </c>
      <c r="C379" s="2">
        <f>ChartDataA!$L$46</f>
        <v>2.9228619999999998</v>
      </c>
      <c r="D379" s="2">
        <f>ChartDataA!$L$47</f>
        <v>1.5878699999999999</v>
      </c>
      <c r="E379" s="2">
        <f>ChartDataA!$L$48</f>
        <v>1.6593069999999999</v>
      </c>
      <c r="F379" s="2">
        <f>ChartDataA!$L$49</f>
        <v>0.43912099999999998</v>
      </c>
      <c r="G379" s="2">
        <f>ChartDataA!$L$50</f>
        <v>7.9999999993418669E-6</v>
      </c>
    </row>
    <row r="380" spans="1:7">
      <c r="A380" s="8"/>
      <c r="B380" s="2">
        <f>ChartDataA!$M$45</f>
        <v>6.3940999999999998E-2</v>
      </c>
      <c r="C380" s="2">
        <f>ChartDataA!$M$46</f>
        <v>2.8707309999999997</v>
      </c>
      <c r="D380" s="2">
        <f>ChartDataA!$M$47</f>
        <v>1.545005</v>
      </c>
      <c r="E380" s="2">
        <f>ChartDataA!$M$48</f>
        <v>1.6469229999999999</v>
      </c>
      <c r="F380" s="2">
        <f>ChartDataA!$M$49</f>
        <v>0.41886999999999996</v>
      </c>
      <c r="G380" s="2">
        <f>ChartDataA!$M$50</f>
        <v>7.9999999993418669E-6</v>
      </c>
    </row>
    <row r="381" spans="1:7">
      <c r="A381" s="8" t="str">
        <f>ChartDataA!$N$44</f>
        <v>yt 31 12 2011</v>
      </c>
      <c r="B381" s="2">
        <f>ChartDataA!$N$45</f>
        <v>6.3919000000000004E-2</v>
      </c>
      <c r="C381" s="2">
        <f>ChartDataA!$N$46</f>
        <v>2.9143949999999998</v>
      </c>
      <c r="D381" s="2">
        <f>ChartDataA!$N$47</f>
        <v>1.5948329999999999</v>
      </c>
      <c r="E381" s="2">
        <f>ChartDataA!$N$48</f>
        <v>1.6460299999999999</v>
      </c>
      <c r="F381" s="2">
        <f>ChartDataA!$N$49</f>
        <v>0.44243699999999997</v>
      </c>
      <c r="G381" s="2">
        <f>ChartDataA!$N$50</f>
        <v>0</v>
      </c>
    </row>
    <row r="382" spans="1:7">
      <c r="A382" s="8"/>
      <c r="B382" s="2">
        <f>ChartDataA!$O$45</f>
        <v>4.3421000000000001E-2</v>
      </c>
      <c r="C382" s="2">
        <f>ChartDataA!$O$46</f>
        <v>2.8606249999999998</v>
      </c>
      <c r="D382" s="2">
        <f>ChartDataA!$O$47</f>
        <v>1.788608</v>
      </c>
      <c r="E382" s="2">
        <f>ChartDataA!$O$48</f>
        <v>1.829164</v>
      </c>
      <c r="F382" s="2">
        <f>ChartDataA!$O$49</f>
        <v>0.48600699999999997</v>
      </c>
      <c r="G382" s="2">
        <f>ChartDataA!$O$50</f>
        <v>6.468400000000063E-2</v>
      </c>
    </row>
    <row r="383" spans="1:7">
      <c r="A383" s="8"/>
      <c r="B383" s="2">
        <f>ChartDataA!$P$45</f>
        <v>9.8924999999999999E-2</v>
      </c>
      <c r="C383" s="2">
        <f>ChartDataA!$P$46</f>
        <v>2.714626</v>
      </c>
      <c r="D383" s="2">
        <f>ChartDataA!$P$47</f>
        <v>1.6820329999999999</v>
      </c>
      <c r="E383" s="2">
        <f>ChartDataA!$P$48</f>
        <v>1.8575079999999999</v>
      </c>
      <c r="F383" s="2">
        <f>ChartDataA!$P$49</f>
        <v>0.47776799999999997</v>
      </c>
      <c r="G383" s="2">
        <f>ChartDataA!$P$50</f>
        <v>7.6264999999999361E-2</v>
      </c>
    </row>
    <row r="384" spans="1:7">
      <c r="A384" s="8"/>
      <c r="B384" s="2">
        <f>ChartDataA!$Q$45</f>
        <v>0.13620499999999999</v>
      </c>
      <c r="C384" s="2">
        <f>ChartDataA!$Q$46</f>
        <v>2.6906949999999998</v>
      </c>
      <c r="D384" s="2">
        <f>ChartDataA!$Q$47</f>
        <v>1.5981069999999999</v>
      </c>
      <c r="E384" s="2">
        <f>ChartDataA!$Q$48</f>
        <v>1.8868039999999999</v>
      </c>
      <c r="F384" s="2">
        <f>ChartDataA!$Q$49</f>
        <v>0.48205499999999996</v>
      </c>
      <c r="G384" s="2">
        <f>ChartDataA!$Q$50</f>
        <v>7.6265000000000249E-2</v>
      </c>
    </row>
    <row r="385" spans="1:7">
      <c r="A385" s="8"/>
      <c r="B385" s="2">
        <f>ChartDataA!$R$45</f>
        <v>0.15368699999999999</v>
      </c>
      <c r="C385" s="2">
        <f>ChartDataA!$R$46</f>
        <v>2.4756329999999998</v>
      </c>
      <c r="D385" s="2">
        <f>ChartDataA!$R$47</f>
        <v>1.499301</v>
      </c>
      <c r="E385" s="2">
        <f>ChartDataA!$R$48</f>
        <v>1.912312</v>
      </c>
      <c r="F385" s="2">
        <f>ChartDataA!$R$49</f>
        <v>0.51761699999999999</v>
      </c>
      <c r="G385" s="2">
        <f>ChartDataA!$R$50</f>
        <v>9.9852000000001162E-2</v>
      </c>
    </row>
    <row r="386" spans="1:7">
      <c r="A386" s="8"/>
      <c r="B386" s="2">
        <f>ChartDataA!$S$45</f>
        <v>0.17929299999999998</v>
      </c>
      <c r="C386" s="2">
        <f>ChartDataA!$S$46</f>
        <v>2.6235429999999997</v>
      </c>
      <c r="D386" s="2">
        <f>ChartDataA!$S$47</f>
        <v>1.414763</v>
      </c>
      <c r="E386" s="2">
        <f>ChartDataA!$S$48</f>
        <v>1.969878</v>
      </c>
      <c r="F386" s="2">
        <f>ChartDataA!$S$49</f>
        <v>0.526806</v>
      </c>
      <c r="G386" s="2">
        <f>ChartDataA!$S$50</f>
        <v>9.9852000000000274E-2</v>
      </c>
    </row>
    <row r="387" spans="1:7">
      <c r="A387" s="8" t="str">
        <f>ChartDataA!$T$44</f>
        <v>yt 30 06 2012</v>
      </c>
      <c r="B387" s="2">
        <f>ChartDataA!$T$45</f>
        <v>0.19705999999999999</v>
      </c>
      <c r="C387" s="2">
        <f>ChartDataA!$T$46</f>
        <v>2.6519029999999999</v>
      </c>
      <c r="D387" s="2">
        <f>ChartDataA!$T$47</f>
        <v>1.2642579999999999</v>
      </c>
      <c r="E387" s="2">
        <f>ChartDataA!$T$48</f>
        <v>2.023752</v>
      </c>
      <c r="F387" s="2">
        <f>ChartDataA!$T$49</f>
        <v>0.54099900000000001</v>
      </c>
      <c r="G387" s="2">
        <f>ChartDataA!$T$50</f>
        <v>9.9851999999999386E-2</v>
      </c>
    </row>
    <row r="388" spans="1:7">
      <c r="A388" s="8"/>
      <c r="B388" s="2">
        <f>ChartDataA!$U$45</f>
        <v>0.1893</v>
      </c>
      <c r="C388" s="2">
        <f>ChartDataA!$U$46</f>
        <v>2.8581309999999998</v>
      </c>
      <c r="D388" s="2">
        <f>ChartDataA!$U$47</f>
        <v>1.2532239999999999</v>
      </c>
      <c r="E388" s="2">
        <f>ChartDataA!$U$48</f>
        <v>2.0456479999999999</v>
      </c>
      <c r="F388" s="2">
        <f>ChartDataA!$U$49</f>
        <v>0.57852599999999998</v>
      </c>
      <c r="G388" s="2">
        <f>ChartDataA!$U$50</f>
        <v>0.11168800000000001</v>
      </c>
    </row>
    <row r="389" spans="1:7">
      <c r="A389" s="8"/>
      <c r="B389" s="2">
        <f>ChartDataA!$V$45</f>
        <v>0.17844299999999999</v>
      </c>
      <c r="C389" s="2">
        <f>ChartDataA!$V$46</f>
        <v>2.8450729999999997</v>
      </c>
      <c r="D389" s="2">
        <f>ChartDataA!$V$47</f>
        <v>1.248122</v>
      </c>
      <c r="E389" s="2">
        <f>ChartDataA!$V$48</f>
        <v>2.0444109999999998</v>
      </c>
      <c r="F389" s="2">
        <f>ChartDataA!$V$49</f>
        <v>0.58442699999999992</v>
      </c>
      <c r="G389" s="2">
        <f>ChartDataA!$V$50</f>
        <v>0.11168800000000001</v>
      </c>
    </row>
    <row r="390" spans="1:7">
      <c r="A390" s="8"/>
      <c r="B390" s="2">
        <f>ChartDataA!$W$45</f>
        <v>0.17844299999999999</v>
      </c>
      <c r="C390" s="2">
        <f>ChartDataA!$W$46</f>
        <v>2.73116</v>
      </c>
      <c r="D390" s="2">
        <f>ChartDataA!$W$47</f>
        <v>1.1143019999999999</v>
      </c>
      <c r="E390" s="2">
        <f>ChartDataA!$W$48</f>
        <v>2.0358540000000001</v>
      </c>
      <c r="F390" s="2">
        <f>ChartDataA!$W$49</f>
        <v>0.59603399999999995</v>
      </c>
      <c r="G390" s="2">
        <f>ChartDataA!$W$50</f>
        <v>0.12159000000000031</v>
      </c>
    </row>
    <row r="391" spans="1:7">
      <c r="A391" s="8"/>
      <c r="B391" s="2">
        <f>ChartDataA!$X$45</f>
        <v>0.19196199999999999</v>
      </c>
      <c r="C391" s="2">
        <f>ChartDataA!$X$46</f>
        <v>2.6350899999999999</v>
      </c>
      <c r="D391" s="2">
        <f>ChartDataA!$X$47</f>
        <v>1.0501339999999999</v>
      </c>
      <c r="E391" s="2">
        <f>ChartDataA!$X$48</f>
        <v>2.0295350000000001</v>
      </c>
      <c r="F391" s="2">
        <f>ChartDataA!$X$49</f>
        <v>0.60208899999999999</v>
      </c>
      <c r="G391" s="2">
        <f>ChartDataA!$X$50</f>
        <v>0.1348609999999999</v>
      </c>
    </row>
    <row r="392" spans="1:7">
      <c r="A392" s="8"/>
      <c r="B392" s="2">
        <f>ChartDataA!$Y$45</f>
        <v>0.212532</v>
      </c>
      <c r="C392" s="2">
        <f>ChartDataA!$Y$46</f>
        <v>2.5528749999999998</v>
      </c>
      <c r="D392" s="2">
        <f>ChartDataA!$Y$47</f>
        <v>0.99000499999999991</v>
      </c>
      <c r="E392" s="2">
        <f>ChartDataA!$Y$48</f>
        <v>1.9597909999999998</v>
      </c>
      <c r="F392" s="2">
        <f>ChartDataA!$Y$49</f>
        <v>0.61136499999999994</v>
      </c>
      <c r="G392" s="2">
        <f>ChartDataA!$Y$50</f>
        <v>0.1348609999999999</v>
      </c>
    </row>
    <row r="393" spans="1:7">
      <c r="A393" s="8" t="str">
        <f>ChartDataA!$Z$44</f>
        <v>yt 31 12 2012</v>
      </c>
      <c r="B393" s="2">
        <f>ChartDataA!$Z$45</f>
        <v>0.212532</v>
      </c>
      <c r="C393" s="2">
        <f>ChartDataA!$Z$46</f>
        <v>2.442529</v>
      </c>
      <c r="D393" s="2">
        <f>ChartDataA!$Z$47</f>
        <v>0.90755299999999994</v>
      </c>
      <c r="E393" s="2">
        <f>ChartDataA!$Z$48</f>
        <v>1.9348029999999998</v>
      </c>
      <c r="F393" s="2">
        <f>ChartDataA!$Z$49</f>
        <v>0.59711899999999996</v>
      </c>
      <c r="G393" s="2">
        <f>ChartDataA!$Z$50</f>
        <v>0.1348609999999999</v>
      </c>
    </row>
    <row r="394" spans="1:7">
      <c r="A394" s="8"/>
      <c r="B394" s="2">
        <f>ChartDataA!$AA$45</f>
        <v>0.30953399999999998</v>
      </c>
      <c r="C394" s="2">
        <f>ChartDataA!$AA$46</f>
        <v>2.4474269999999998</v>
      </c>
      <c r="D394" s="2">
        <f>ChartDataA!$AA$47</f>
        <v>0.723661</v>
      </c>
      <c r="E394" s="2">
        <f>ChartDataA!$AA$48</f>
        <v>1.6842459999999999</v>
      </c>
      <c r="F394" s="2">
        <f>ChartDataA!$AA$49</f>
        <v>0.54823599999999995</v>
      </c>
      <c r="G394" s="2">
        <f>ChartDataA!$AA$50</f>
        <v>7.0177000000000156E-2</v>
      </c>
    </row>
    <row r="395" spans="1:7">
      <c r="A395" s="8"/>
      <c r="B395" s="2">
        <f>ChartDataA!$AB$45</f>
        <v>0.36874599999999996</v>
      </c>
      <c r="C395" s="2">
        <f>ChartDataA!$AB$46</f>
        <v>2.491689</v>
      </c>
      <c r="D395" s="2">
        <f>ChartDataA!$AB$47</f>
        <v>0.68792399999999998</v>
      </c>
      <c r="E395" s="2">
        <f>ChartDataA!$AB$48</f>
        <v>1.594214</v>
      </c>
      <c r="F395" s="2">
        <f>ChartDataA!$AB$49</f>
        <v>0.52019399999999993</v>
      </c>
      <c r="G395" s="2">
        <f>ChartDataA!$AB$50</f>
        <v>6.9024999999999892E-2</v>
      </c>
    </row>
    <row r="396" spans="1:7">
      <c r="A396" s="8"/>
      <c r="B396" s="2">
        <f>ChartDataA!$AC$45</f>
        <v>0.404109</v>
      </c>
      <c r="C396" s="2">
        <f>ChartDataA!$AC$46</f>
        <v>2.4797609999999999</v>
      </c>
      <c r="D396" s="2">
        <f>ChartDataA!$AC$47</f>
        <v>0.60851</v>
      </c>
      <c r="E396" s="2">
        <f>ChartDataA!$AC$48</f>
        <v>1.5005949999999999</v>
      </c>
      <c r="F396" s="2">
        <f>ChartDataA!$AC$49</f>
        <v>0.51194200000000001</v>
      </c>
      <c r="G396" s="2">
        <f>ChartDataA!$AC$50</f>
        <v>7.5809999999999711E-2</v>
      </c>
    </row>
    <row r="397" spans="1:7">
      <c r="A397" s="8"/>
      <c r="B397" s="2">
        <f>ChartDataA!$AD$45</f>
        <v>0.41627199999999998</v>
      </c>
      <c r="C397" s="2">
        <f>ChartDataA!$AD$46</f>
        <v>2.5007769999999998</v>
      </c>
      <c r="D397" s="2">
        <f>ChartDataA!$AD$47</f>
        <v>0.603773</v>
      </c>
      <c r="E397" s="2">
        <f>ChartDataA!$AD$48</f>
        <v>1.530143</v>
      </c>
      <c r="F397" s="2">
        <f>ChartDataA!$AD$49</f>
        <v>0.478381</v>
      </c>
      <c r="G397" s="2">
        <f>ChartDataA!$AD$50</f>
        <v>5.2407000000000536E-2</v>
      </c>
    </row>
    <row r="398" spans="1:7">
      <c r="A398" s="8"/>
      <c r="B398" s="2">
        <f>ChartDataA!$AE$45</f>
        <v>0.39135699999999995</v>
      </c>
      <c r="C398" s="2">
        <f>ChartDataA!$AE$46</f>
        <v>2.3534269999999999</v>
      </c>
      <c r="D398" s="2">
        <f>ChartDataA!$AE$47</f>
        <v>0.62088900000000002</v>
      </c>
      <c r="E398" s="2">
        <f>ChartDataA!$AE$48</f>
        <v>1.5338509999999999</v>
      </c>
      <c r="F398" s="2">
        <f>ChartDataA!$AE$49</f>
        <v>0.44556299999999999</v>
      </c>
      <c r="G398" s="2">
        <f>ChartDataA!$AE$50</f>
        <v>8.1120999999999555E-2</v>
      </c>
    </row>
    <row r="399" spans="1:7">
      <c r="A399" s="8" t="str">
        <f>ChartDataA!$AF$44</f>
        <v>yt 30 06 2013</v>
      </c>
      <c r="B399" s="2">
        <f>ChartDataA!$AF$45</f>
        <v>0.39983799999999997</v>
      </c>
      <c r="C399" s="2">
        <f>ChartDataA!$AF$46</f>
        <v>2.244424</v>
      </c>
      <c r="D399" s="2">
        <f>ChartDataA!$AF$47</f>
        <v>0.61605199999999993</v>
      </c>
      <c r="E399" s="2">
        <f>ChartDataA!$AF$48</f>
        <v>1.6157319999999999</v>
      </c>
      <c r="F399" s="2">
        <f>ChartDataA!$AF$49</f>
        <v>0.51869900000000002</v>
      </c>
      <c r="G399" s="2">
        <f>ChartDataA!$AF$50</f>
        <v>9.1810999999999865E-2</v>
      </c>
    </row>
    <row r="400" spans="1:7">
      <c r="A400" s="8"/>
      <c r="B400" s="2">
        <f>ChartDataA!$AG$45</f>
        <v>0.39986899999999997</v>
      </c>
      <c r="C400" s="2">
        <f>ChartDataA!$AG$46</f>
        <v>1.9611619999999998</v>
      </c>
      <c r="D400" s="2">
        <f>ChartDataA!$AG$47</f>
        <v>0.59593799999999997</v>
      </c>
      <c r="E400" s="2">
        <f>ChartDataA!$AG$48</f>
        <v>1.5939589999999999</v>
      </c>
      <c r="F400" s="2">
        <f>ChartDataA!$AG$49</f>
        <v>0.55284</v>
      </c>
      <c r="G400" s="2">
        <f>ChartDataA!$AG$50</f>
        <v>9.0104000000000184E-2</v>
      </c>
    </row>
    <row r="401" spans="1:7">
      <c r="A401" s="8"/>
      <c r="B401" s="2">
        <f>ChartDataA!$AH$45</f>
        <v>0.47840499999999997</v>
      </c>
      <c r="C401" s="2">
        <f>ChartDataA!$AH$46</f>
        <v>1.9028879999999999</v>
      </c>
      <c r="D401" s="2">
        <f>ChartDataA!$AH$47</f>
        <v>0.58239699999999994</v>
      </c>
      <c r="E401" s="2">
        <f>ChartDataA!$AH$48</f>
        <v>1.6325019999999999</v>
      </c>
      <c r="F401" s="2">
        <f>ChartDataA!$AH$49</f>
        <v>0.59312999999999994</v>
      </c>
      <c r="G401" s="2">
        <f>ChartDataA!$AH$50</f>
        <v>9.0292999999999957E-2</v>
      </c>
    </row>
    <row r="402" spans="1:7">
      <c r="A402" s="8"/>
      <c r="B402" s="2">
        <f>ChartDataA!$AI$45</f>
        <v>0.4839</v>
      </c>
      <c r="C402" s="2">
        <f>ChartDataA!$AI$46</f>
        <v>1.9929949999999999</v>
      </c>
      <c r="D402" s="2">
        <f>ChartDataA!$AI$47</f>
        <v>0.58855999999999997</v>
      </c>
      <c r="E402" s="2">
        <f>ChartDataA!$AI$48</f>
        <v>1.6479219999999999</v>
      </c>
      <c r="F402" s="2">
        <f>ChartDataA!$AI$49</f>
        <v>0.66489699999999996</v>
      </c>
      <c r="G402" s="2">
        <f>ChartDataA!$AI$50</f>
        <v>9.1034000000000503E-2</v>
      </c>
    </row>
    <row r="403" spans="1:7">
      <c r="A403" s="8"/>
      <c r="B403" s="2">
        <f>ChartDataA!$AJ$45</f>
        <v>0.468308</v>
      </c>
      <c r="C403" s="2">
        <f>ChartDataA!$AJ$46</f>
        <v>2.0262829999999998</v>
      </c>
      <c r="D403" s="2">
        <f>ChartDataA!$AJ$47</f>
        <v>0.54243299999999994</v>
      </c>
      <c r="E403" s="2">
        <f>ChartDataA!$AJ$48</f>
        <v>1.611953</v>
      </c>
      <c r="F403" s="2">
        <f>ChartDataA!$AJ$49</f>
        <v>0.738039</v>
      </c>
      <c r="G403" s="2">
        <f>ChartDataA!$AJ$50</f>
        <v>7.7939999999999898E-2</v>
      </c>
    </row>
    <row r="404" spans="1:7">
      <c r="A404" s="8"/>
      <c r="B404" s="2">
        <f>ChartDataA!$AK$45</f>
        <v>0.44777799999999995</v>
      </c>
      <c r="C404" s="2">
        <f>ChartDataA!$AK$46</f>
        <v>2.0973029999999997</v>
      </c>
      <c r="D404" s="2">
        <f>ChartDataA!$AK$47</f>
        <v>0.497917</v>
      </c>
      <c r="E404" s="2">
        <f>ChartDataA!$AK$48</f>
        <v>1.6203459999999998</v>
      </c>
      <c r="F404" s="2">
        <f>ChartDataA!$AK$49</f>
        <v>0.81494099999999992</v>
      </c>
      <c r="G404" s="2">
        <f>ChartDataA!$AK$50</f>
        <v>7.8326999999999813E-2</v>
      </c>
    </row>
    <row r="405" spans="1:7">
      <c r="A405" s="8" t="str">
        <f>ChartDataA!$AL$44</f>
        <v>yt 31 12 2013</v>
      </c>
      <c r="B405" s="2">
        <f>ChartDataA!$AL$45</f>
        <v>0.46064299999999997</v>
      </c>
      <c r="C405" s="2">
        <f>ChartDataA!$AL$46</f>
        <v>2.2225779999999999</v>
      </c>
      <c r="D405" s="2">
        <f>ChartDataA!$AL$47</f>
        <v>0.47361899999999996</v>
      </c>
      <c r="E405" s="2">
        <f>ChartDataA!$AL$48</f>
        <v>1.5665179999999999</v>
      </c>
      <c r="F405" s="2">
        <f>ChartDataA!$AL$49</f>
        <v>0.85588199999999992</v>
      </c>
      <c r="G405" s="2">
        <f>ChartDataA!$AL$50</f>
        <v>7.8389999999999738E-2</v>
      </c>
    </row>
    <row r="406" spans="1:7">
      <c r="A406" s="8"/>
      <c r="B406" s="2">
        <f>ChartDataA!$AM$45</f>
        <v>0.50113200000000002</v>
      </c>
      <c r="C406" s="2">
        <f>ChartDataA!$AM$46</f>
        <v>2.0817570000000001</v>
      </c>
      <c r="D406" s="2">
        <f>ChartDataA!$AM$47</f>
        <v>0.46954399999999996</v>
      </c>
      <c r="E406" s="2">
        <f>ChartDataA!$AM$48</f>
        <v>1.5548919999999999</v>
      </c>
      <c r="F406" s="2">
        <f>ChartDataA!$AM$49</f>
        <v>1.0088729999999999</v>
      </c>
      <c r="G406" s="2">
        <f>ChartDataA!$AM$50</f>
        <v>9.4214999999999272E-2</v>
      </c>
    </row>
    <row r="407" spans="1:7">
      <c r="A407" s="8"/>
      <c r="B407" s="2">
        <f>ChartDataA!$AN$45</f>
        <v>0.48559799999999997</v>
      </c>
      <c r="C407" s="2">
        <f>ChartDataA!$AN$46</f>
        <v>2.1052309999999999</v>
      </c>
      <c r="D407" s="2">
        <f>ChartDataA!$AN$47</f>
        <v>0.44992199999999999</v>
      </c>
      <c r="E407" s="2">
        <f>ChartDataA!$AN$48</f>
        <v>1.6170439999999999</v>
      </c>
      <c r="F407" s="2">
        <f>ChartDataA!$AN$49</f>
        <v>1.1227419999999999</v>
      </c>
      <c r="G407" s="2">
        <f>ChartDataA!$AN$50</f>
        <v>8.5291999999999923E-2</v>
      </c>
    </row>
    <row r="408" spans="1:7">
      <c r="A408" s="8"/>
      <c r="B408" s="2">
        <f>ChartDataA!$AO$45</f>
        <v>0.482101</v>
      </c>
      <c r="C408" s="2">
        <f>ChartDataA!$AO$46</f>
        <v>2.0288909999999998</v>
      </c>
      <c r="D408" s="2">
        <f>ChartDataA!$AO$47</f>
        <v>0.40090499999999996</v>
      </c>
      <c r="E408" s="2">
        <f>ChartDataA!$AO$48</f>
        <v>1.5496749999999999</v>
      </c>
      <c r="F408" s="2">
        <f>ChartDataA!$AO$49</f>
        <v>1.1922539999999999</v>
      </c>
      <c r="G408" s="2">
        <f>ChartDataA!$AO$50</f>
        <v>7.9182000000000308E-2</v>
      </c>
    </row>
    <row r="409" spans="1:7">
      <c r="A409" s="8"/>
      <c r="B409" s="2">
        <f>ChartDataA!$AP$45</f>
        <v>0.48379899999999998</v>
      </c>
      <c r="C409" s="2">
        <f>ChartDataA!$AP$46</f>
        <v>2.0702889999999998</v>
      </c>
      <c r="D409" s="2">
        <f>ChartDataA!$AP$47</f>
        <v>0.37171199999999999</v>
      </c>
      <c r="E409" s="2">
        <f>ChartDataA!$AP$48</f>
        <v>1.8093569999999999</v>
      </c>
      <c r="F409" s="2">
        <f>ChartDataA!$AP$49</f>
        <v>1.2100709999999999</v>
      </c>
      <c r="G409" s="2">
        <f>ChartDataA!$AP$50</f>
        <v>9.4933000000000156E-2</v>
      </c>
    </row>
    <row r="410" spans="1:7">
      <c r="A410" s="8"/>
      <c r="B410" s="2">
        <f>ChartDataA!$AQ$45</f>
        <v>0.48310799999999998</v>
      </c>
      <c r="C410" s="2">
        <f>ChartDataA!$AQ$46</f>
        <v>2.0710409999999997</v>
      </c>
      <c r="D410" s="2">
        <f>ChartDataA!$AQ$47</f>
        <v>0.35019800000000001</v>
      </c>
      <c r="E410" s="2">
        <f>ChartDataA!$AQ$48</f>
        <v>1.7707349999999999</v>
      </c>
      <c r="F410" s="2">
        <f>ChartDataA!$AQ$49</f>
        <v>1.2884149999999999</v>
      </c>
      <c r="G410" s="2">
        <f>ChartDataA!$AQ$50</f>
        <v>7.8864000000000267E-2</v>
      </c>
    </row>
    <row r="411" spans="1:7">
      <c r="A411" s="8" t="str">
        <f>ChartDataA!$AR$44</f>
        <v>yt 30 06 2014</v>
      </c>
      <c r="B411" s="2">
        <f>ChartDataA!$AR$45</f>
        <v>0.49093099999999995</v>
      </c>
      <c r="C411" s="2">
        <f>ChartDataA!$AR$46</f>
        <v>2.1215120000000001</v>
      </c>
      <c r="D411" s="2">
        <f>ChartDataA!$AR$47</f>
        <v>0.35197200000000001</v>
      </c>
      <c r="E411" s="2">
        <f>ChartDataA!$AR$48</f>
        <v>1.6847949999999998</v>
      </c>
      <c r="F411" s="2">
        <f>ChartDataA!$AR$49</f>
        <v>1.2562789999999999</v>
      </c>
      <c r="G411" s="2">
        <f>ChartDataA!$AR$50</f>
        <v>8.4966999999998905E-2</v>
      </c>
    </row>
    <row r="412" spans="1:7">
      <c r="A412" s="8"/>
      <c r="B412" s="2">
        <f>ChartDataA!$AS$45</f>
        <v>0.52134099999999994</v>
      </c>
      <c r="C412" s="2">
        <f>ChartDataA!$AS$46</f>
        <v>2.0860879999999997</v>
      </c>
      <c r="D412" s="2">
        <f>ChartDataA!$AS$47</f>
        <v>0.33344699999999999</v>
      </c>
      <c r="E412" s="2">
        <f>ChartDataA!$AS$48</f>
        <v>1.6502299999999999</v>
      </c>
      <c r="F412" s="2">
        <f>ChartDataA!$AS$49</f>
        <v>1.2248139999999998</v>
      </c>
      <c r="G412" s="2">
        <f>ChartDataA!$AS$50</f>
        <v>7.4838000000000626E-2</v>
      </c>
    </row>
    <row r="413" spans="1:7">
      <c r="A413" s="8"/>
      <c r="B413" s="2">
        <f>ChartDataA!$AT$45</f>
        <v>0.46204000000000001</v>
      </c>
      <c r="C413" s="2">
        <f>ChartDataA!$AT$46</f>
        <v>2.2340009999999997</v>
      </c>
      <c r="D413" s="2">
        <f>ChartDataA!$AT$47</f>
        <v>0.40316999999999997</v>
      </c>
      <c r="E413" s="2">
        <f>ChartDataA!$AT$48</f>
        <v>1.5420769999999999</v>
      </c>
      <c r="F413" s="2">
        <f>ChartDataA!$AT$49</f>
        <v>1.2144509999999999</v>
      </c>
      <c r="G413" s="2">
        <f>ChartDataA!$AT$50</f>
        <v>7.4988000000000277E-2</v>
      </c>
    </row>
    <row r="414" spans="1:7">
      <c r="A414" s="8"/>
      <c r="B414" s="2">
        <f>ChartDataA!$AU$45</f>
        <v>0.45892299999999997</v>
      </c>
      <c r="C414" s="2">
        <f>ChartDataA!$AU$46</f>
        <v>2.049013</v>
      </c>
      <c r="D414" s="2">
        <f>ChartDataA!$AU$47</f>
        <v>0.369029</v>
      </c>
      <c r="E414" s="2">
        <f>ChartDataA!$AU$48</f>
        <v>1.3842209999999999</v>
      </c>
      <c r="F414" s="2">
        <f>ChartDataA!$AU$49</f>
        <v>1.1287510000000001</v>
      </c>
      <c r="G414" s="2">
        <f>ChartDataA!$AU$50</f>
        <v>7.8648999999999525E-2</v>
      </c>
    </row>
    <row r="415" spans="1:7">
      <c r="A415" s="8"/>
      <c r="B415" s="2">
        <f>ChartDataA!$AV$45</f>
        <v>0.48102799999999996</v>
      </c>
      <c r="C415" s="2">
        <f>ChartDataA!$AV$46</f>
        <v>2.1530209999999999</v>
      </c>
      <c r="D415" s="2">
        <f>ChartDataA!$AV$47</f>
        <v>0.35664699999999999</v>
      </c>
      <c r="E415" s="2">
        <f>ChartDataA!$AV$48</f>
        <v>1.2842229999999999</v>
      </c>
      <c r="F415" s="2">
        <f>ChartDataA!$AV$49</f>
        <v>1.0750839999999999</v>
      </c>
      <c r="G415" s="2">
        <f>ChartDataA!$AV$50</f>
        <v>9.0749999999999886E-2</v>
      </c>
    </row>
    <row r="416" spans="1:7">
      <c r="A416" s="8"/>
      <c r="B416" s="2">
        <f>ChartDataA!$AW$45</f>
        <v>0.56992999999999994</v>
      </c>
      <c r="C416" s="2">
        <f>ChartDataA!$AW$46</f>
        <v>2.443953</v>
      </c>
      <c r="D416" s="2">
        <f>ChartDataA!$AW$47</f>
        <v>0.36560899999999996</v>
      </c>
      <c r="E416" s="2">
        <f>ChartDataA!$AW$48</f>
        <v>1.2899319999999999</v>
      </c>
      <c r="F416" s="2">
        <f>ChartDataA!$AW$49</f>
        <v>1.0009059999999999</v>
      </c>
      <c r="G416" s="2">
        <f>ChartDataA!$AW$50</f>
        <v>9.064099999999975E-2</v>
      </c>
    </row>
    <row r="417" spans="1:7">
      <c r="A417" s="8" t="str">
        <f>ChartDataA!$AX$44</f>
        <v>yt 31 12 2014</v>
      </c>
      <c r="B417" s="2">
        <f>ChartDataA!$AX$45</f>
        <v>0.57246299999999994</v>
      </c>
      <c r="C417" s="2">
        <f>ChartDataA!$AX$46</f>
        <v>2.8781589999999997</v>
      </c>
      <c r="D417" s="2">
        <f>ChartDataA!$AX$47</f>
        <v>0.44279599999999997</v>
      </c>
      <c r="E417" s="2">
        <f>ChartDataA!$AX$48</f>
        <v>1.3636869999999999</v>
      </c>
      <c r="F417" s="2">
        <f>ChartDataA!$AX$49</f>
        <v>1.01772</v>
      </c>
      <c r="G417" s="2">
        <f>ChartDataA!$AX$50</f>
        <v>9.0578000000000713E-2</v>
      </c>
    </row>
    <row r="418" spans="1:7">
      <c r="A418" s="8"/>
      <c r="B418" s="2">
        <f>ChartDataA!$AY$45</f>
        <v>0.48936799999999997</v>
      </c>
      <c r="C418" s="2">
        <f>ChartDataA!$AY$46</f>
        <v>3.4026369999999999</v>
      </c>
      <c r="D418" s="2">
        <f>ChartDataA!$AY$47</f>
        <v>0.466532</v>
      </c>
      <c r="E418" s="2">
        <f>ChartDataA!$AY$48</f>
        <v>1.3245799999999999</v>
      </c>
      <c r="F418" s="2">
        <f>ChartDataA!$AY$49</f>
        <v>0.94132299999999991</v>
      </c>
      <c r="G418" s="2">
        <f>ChartDataA!$AY$50</f>
        <v>7.5087000000000792E-2</v>
      </c>
    </row>
    <row r="419" spans="1:7">
      <c r="A419" s="8"/>
      <c r="B419" s="2">
        <f>ChartDataA!$AZ$45</f>
        <v>0.730348</v>
      </c>
      <c r="C419" s="2">
        <f>ChartDataA!$AZ$46</f>
        <v>3.4606269999999997</v>
      </c>
      <c r="D419" s="2">
        <f>ChartDataA!$AZ$47</f>
        <v>0.49599399999999999</v>
      </c>
      <c r="E419" s="2">
        <f>ChartDataA!$AZ$48</f>
        <v>1.2662609999999999</v>
      </c>
      <c r="F419" s="2">
        <f>ChartDataA!$AZ$49</f>
        <v>0.86345799999999995</v>
      </c>
      <c r="G419" s="2">
        <f>ChartDataA!$AZ$50</f>
        <v>8.6324000000001178E-2</v>
      </c>
    </row>
    <row r="420" spans="1:7">
      <c r="A420" s="8"/>
      <c r="B420" s="2">
        <f>ChartDataA!$BA$45</f>
        <v>0.70368599999999992</v>
      </c>
      <c r="C420" s="2">
        <f>ChartDataA!$BA$46</f>
        <v>3.7974449999999997</v>
      </c>
      <c r="D420" s="2">
        <f>ChartDataA!$BA$47</f>
        <v>0.540354</v>
      </c>
      <c r="E420" s="2">
        <f>ChartDataA!$BA$48</f>
        <v>1.376153</v>
      </c>
      <c r="F420" s="2">
        <f>ChartDataA!$BA$49</f>
        <v>0.83369099999999996</v>
      </c>
      <c r="G420" s="2">
        <f>ChartDataA!$BA$50</f>
        <v>9.2730000000000423E-2</v>
      </c>
    </row>
    <row r="421" spans="1:7">
      <c r="A421" s="8"/>
      <c r="B421" s="2">
        <f>ChartDataA!$BB$45</f>
        <v>0.79040699999999997</v>
      </c>
      <c r="C421" s="2">
        <f>ChartDataA!$BB$46</f>
        <v>3.9810209999999997</v>
      </c>
      <c r="D421" s="2">
        <f>ChartDataA!$BB$47</f>
        <v>0.53390099999999996</v>
      </c>
      <c r="E421" s="2">
        <f>ChartDataA!$BB$48</f>
        <v>1.1598569999999999</v>
      </c>
      <c r="F421" s="2">
        <f>ChartDataA!$BB$49</f>
        <v>0.85788900000000001</v>
      </c>
      <c r="G421" s="2">
        <f>ChartDataA!$BB$50</f>
        <v>0.10279200000000088</v>
      </c>
    </row>
    <row r="422" spans="1:7">
      <c r="A422" s="8"/>
      <c r="B422" s="2">
        <f>ChartDataA!$BC$45</f>
        <v>0.80536099999999999</v>
      </c>
      <c r="C422" s="2">
        <f>ChartDataA!$BC$46</f>
        <v>4.1908189999999994</v>
      </c>
      <c r="D422" s="2">
        <f>ChartDataA!$BC$47</f>
        <v>0.51707399999999992</v>
      </c>
      <c r="E422" s="2">
        <f>ChartDataA!$BC$48</f>
        <v>1.203165</v>
      </c>
      <c r="F422" s="2">
        <f>ChartDataA!$BC$49</f>
        <v>0.83261799999999997</v>
      </c>
      <c r="G422" s="2">
        <f>ChartDataA!$BC$50</f>
        <v>9.1023999999999994E-2</v>
      </c>
    </row>
    <row r="423" spans="1:7">
      <c r="A423" s="8" t="str">
        <f>ChartDataA!$BD$44</f>
        <v>yt 30 06 2015</v>
      </c>
      <c r="B423" s="2">
        <f>ChartDataA!$BD$45</f>
        <v>0.78878300000000001</v>
      </c>
      <c r="C423" s="2">
        <f>ChartDataA!$BD$46</f>
        <v>4.2576679999999998</v>
      </c>
      <c r="D423" s="2">
        <f>ChartDataA!$BD$47</f>
        <v>0.497031</v>
      </c>
      <c r="E423" s="2">
        <f>ChartDataA!$BD$48</f>
        <v>1.165502</v>
      </c>
      <c r="F423" s="2">
        <f>ChartDataA!$BD$49</f>
        <v>0.85677499999999995</v>
      </c>
      <c r="G423" s="2">
        <f>ChartDataA!$BD$50</f>
        <v>0.10136900000000004</v>
      </c>
    </row>
    <row r="424" spans="1:7">
      <c r="A424" s="8"/>
      <c r="B424" s="2">
        <f>ChartDataA!$BE$45</f>
        <v>0.90402299999999991</v>
      </c>
      <c r="C424" s="2">
        <f>ChartDataA!$BE$46</f>
        <v>4.6575689999999996</v>
      </c>
      <c r="D424" s="2">
        <f>ChartDataA!$BE$47</f>
        <v>0.48610399999999998</v>
      </c>
      <c r="E424" s="2">
        <f>ChartDataA!$BE$48</f>
        <v>1.222334</v>
      </c>
      <c r="F424" s="2">
        <f>ChartDataA!$BE$49</f>
        <v>0.83824399999999999</v>
      </c>
      <c r="G424" s="2">
        <f>ChartDataA!$BE$50</f>
        <v>0.12855100000000075</v>
      </c>
    </row>
    <row r="425" spans="1:7">
      <c r="A425" s="8"/>
      <c r="B425" s="2">
        <f>ChartDataA!$BF$45</f>
        <v>0.90464499999999992</v>
      </c>
      <c r="C425" s="2">
        <f>ChartDataA!$BF$46</f>
        <v>4.7741289999999994</v>
      </c>
      <c r="D425" s="2">
        <f>ChartDataA!$BF$47</f>
        <v>0.40453899999999998</v>
      </c>
      <c r="E425" s="2">
        <f>ChartDataA!$BF$48</f>
        <v>1.181262</v>
      </c>
      <c r="F425" s="2">
        <f>ChartDataA!$BF$49</f>
        <v>0.82851599999999992</v>
      </c>
      <c r="G425" s="2">
        <f>ChartDataA!$BF$50</f>
        <v>0.12849700000000031</v>
      </c>
    </row>
    <row r="426" spans="1:7">
      <c r="A426" s="8"/>
      <c r="B426" s="2">
        <f>ChartDataA!$BG$45</f>
        <v>0.93421399999999999</v>
      </c>
      <c r="C426" s="2">
        <f>ChartDataA!$BG$46</f>
        <v>5.0505599999999999</v>
      </c>
      <c r="D426" s="2">
        <f>ChartDataA!$BG$47</f>
        <v>0.40658899999999998</v>
      </c>
      <c r="E426" s="2">
        <f>ChartDataA!$BG$48</f>
        <v>1.2374049999999999</v>
      </c>
      <c r="F426" s="2">
        <f>ChartDataA!$BG$49</f>
        <v>0.89665899999999998</v>
      </c>
      <c r="G426" s="2">
        <f>ChartDataA!$BG$50</f>
        <v>0.12390399999999957</v>
      </c>
    </row>
    <row r="427" spans="1:7">
      <c r="A427" s="8"/>
      <c r="B427" s="2">
        <f>ChartDataA!$BH$45</f>
        <v>0.927423</v>
      </c>
      <c r="C427" s="2">
        <f>ChartDataA!$BH$46</f>
        <v>5.2904770000000001</v>
      </c>
      <c r="D427" s="2">
        <f>ChartDataA!$BH$47</f>
        <v>0.42227299999999995</v>
      </c>
      <c r="E427" s="2">
        <f>ChartDataA!$BH$48</f>
        <v>1.2176670000000001</v>
      </c>
      <c r="F427" s="2">
        <f>ChartDataA!$BH$49</f>
        <v>0.93281199999999997</v>
      </c>
      <c r="G427" s="2">
        <f>ChartDataA!$BH$50</f>
        <v>0.14031400000000005</v>
      </c>
    </row>
    <row r="428" spans="1:7">
      <c r="A428" s="8"/>
      <c r="B428" s="2">
        <f>ChartDataA!$BI$45</f>
        <v>0.91573199999999999</v>
      </c>
      <c r="C428" s="2">
        <f>ChartDataA!$BI$46</f>
        <v>5.0696490000000001</v>
      </c>
      <c r="D428" s="2">
        <f>ChartDataA!$BI$47</f>
        <v>0.40525699999999998</v>
      </c>
      <c r="E428" s="2">
        <f>ChartDataA!$BI$48</f>
        <v>1.2089919999999998</v>
      </c>
      <c r="F428" s="2">
        <f>ChartDataA!$BI$49</f>
        <v>0.99849499999999991</v>
      </c>
      <c r="G428" s="2">
        <f>ChartDataA!$BI$50</f>
        <v>0.14134600000000042</v>
      </c>
    </row>
    <row r="429" spans="1:7">
      <c r="A429" s="8" t="str">
        <f>ChartDataA!$BJ$44</f>
        <v>yt 31 12 2015</v>
      </c>
      <c r="B429" s="2">
        <f>ChartDataA!$BJ$45</f>
        <v>0.9287439999999999</v>
      </c>
      <c r="C429" s="2">
        <f>ChartDataA!$BJ$46</f>
        <v>5.058789</v>
      </c>
      <c r="D429" s="2">
        <f>ChartDataA!$BJ$47</f>
        <v>0.34603999999999996</v>
      </c>
      <c r="E429" s="2">
        <f>ChartDataA!$BJ$48</f>
        <v>1.1047309999999999</v>
      </c>
      <c r="F429" s="2">
        <f>ChartDataA!$BJ$49</f>
        <v>1.022189</v>
      </c>
      <c r="G429" s="2">
        <f>ChartDataA!$BJ$50</f>
        <v>0.17405899999999885</v>
      </c>
    </row>
    <row r="430" spans="1:7">
      <c r="A430" s="8"/>
      <c r="B430" s="2">
        <f>ChartDataA!$BK$45</f>
        <v>0.872861</v>
      </c>
      <c r="C430" s="2">
        <f>ChartDataA!$BK$46</f>
        <v>5.0737189999999996</v>
      </c>
      <c r="D430" s="2">
        <f>ChartDataA!$BK$47</f>
        <v>0.310423</v>
      </c>
      <c r="E430" s="2">
        <f>ChartDataA!$BK$48</f>
        <v>1.0968899999999999</v>
      </c>
      <c r="F430" s="2">
        <f>ChartDataA!$BK$49</f>
        <v>1.0027599999999999</v>
      </c>
      <c r="G430" s="2">
        <f>ChartDataA!$BK$50</f>
        <v>0.18820000000000014</v>
      </c>
    </row>
    <row r="431" spans="1:7">
      <c r="A431" s="8"/>
      <c r="B431" s="2">
        <f>ChartDataA!$BL$45</f>
        <v>0.62677399999999994</v>
      </c>
      <c r="C431" s="2">
        <f>ChartDataA!$BL$46</f>
        <v>5.3570229999999999</v>
      </c>
      <c r="D431" s="2">
        <f>ChartDataA!$BL$47</f>
        <v>0.30724799999999997</v>
      </c>
      <c r="E431" s="2">
        <f>ChartDataA!$BL$48</f>
        <v>1.03935</v>
      </c>
      <c r="F431" s="2">
        <f>ChartDataA!$BL$49</f>
        <v>1.0584799999999999</v>
      </c>
      <c r="G431" s="2">
        <f>ChartDataA!$BL$50</f>
        <v>0.18384800000000023</v>
      </c>
    </row>
    <row r="432" spans="1:7">
      <c r="A432" s="8"/>
      <c r="B432" s="2">
        <f>ChartDataA!$BM$45</f>
        <v>0.84514299999999998</v>
      </c>
      <c r="C432" s="2">
        <f>ChartDataA!$BM$46</f>
        <v>5.4839519999999995</v>
      </c>
      <c r="D432" s="2">
        <f>ChartDataA!$BM$47</f>
        <v>0.28379899999999997</v>
      </c>
      <c r="E432" s="2">
        <f>ChartDataA!$BM$48</f>
        <v>1.1177589999999999</v>
      </c>
      <c r="F432" s="2">
        <f>ChartDataA!$BM$49</f>
        <v>1.181214</v>
      </c>
      <c r="G432" s="2">
        <f>ChartDataA!$BM$50</f>
        <v>0.20493399999999973</v>
      </c>
    </row>
    <row r="433" spans="1:7">
      <c r="A433" s="8"/>
      <c r="B433" s="2">
        <f>ChartDataA!$BN$45</f>
        <v>0.92168499999999998</v>
      </c>
      <c r="C433" s="2">
        <f>ChartDataA!$BN$46</f>
        <v>5.6637649999999997</v>
      </c>
      <c r="D433" s="2">
        <f>ChartDataA!$BN$47</f>
        <v>0.266345</v>
      </c>
      <c r="E433" s="2">
        <f>ChartDataA!$BN$48</f>
        <v>1.17665</v>
      </c>
      <c r="F433" s="2">
        <f>ChartDataA!$BN$49</f>
        <v>1.2093639999999999</v>
      </c>
      <c r="G433" s="2">
        <f>ChartDataA!$BN$50</f>
        <v>0.19349200000000089</v>
      </c>
    </row>
    <row r="434" spans="1:7">
      <c r="A434" s="8"/>
      <c r="B434" s="2">
        <f>ChartDataA!$BO$45</f>
        <v>1.058146</v>
      </c>
      <c r="C434" s="2">
        <f>ChartDataA!$BO$46</f>
        <v>5.8099159999999994</v>
      </c>
      <c r="D434" s="2">
        <f>ChartDataA!$BO$47</f>
        <v>0.40843399999999996</v>
      </c>
      <c r="E434" s="2">
        <f>ChartDataA!$BO$48</f>
        <v>1.2679479999999999</v>
      </c>
      <c r="F434" s="2">
        <f>ChartDataA!$BO$49</f>
        <v>1.225171</v>
      </c>
      <c r="G434" s="2">
        <f>ChartDataA!$BO$50</f>
        <v>0.21203700000000048</v>
      </c>
    </row>
    <row r="435" spans="1:7">
      <c r="A435" s="8" t="str">
        <f>ChartDataA!$BP$44</f>
        <v>yt 30 06 2016</v>
      </c>
      <c r="B435" s="2">
        <f>ChartDataA!$BP$45</f>
        <v>1.1964399999999999</v>
      </c>
      <c r="C435" s="2">
        <f>ChartDataA!$BP$46</f>
        <v>6.0691660000000001</v>
      </c>
      <c r="D435" s="2">
        <f>ChartDataA!$BP$47</f>
        <v>0.415989</v>
      </c>
      <c r="E435" s="2">
        <f>ChartDataA!$BP$48</f>
        <v>1.2504999999999999</v>
      </c>
      <c r="F435" s="2">
        <f>ChartDataA!$BP$49</f>
        <v>1.3169729999999999</v>
      </c>
      <c r="G435" s="2">
        <f>ChartDataA!$BP$50</f>
        <v>0.19973800000000175</v>
      </c>
    </row>
    <row r="436" spans="1:7">
      <c r="A436" s="8"/>
      <c r="B436" s="2">
        <f>ChartDataA!$BQ$45</f>
        <v>1.1498969999999999</v>
      </c>
      <c r="C436" s="2">
        <f>ChartDataA!$BQ$46</f>
        <v>6.0022880000000001</v>
      </c>
      <c r="D436" s="2">
        <f>ChartDataA!$BQ$47</f>
        <v>0.42108699999999999</v>
      </c>
      <c r="E436" s="2">
        <f>ChartDataA!$BQ$48</f>
        <v>1.2171049999999999</v>
      </c>
      <c r="F436" s="2">
        <f>ChartDataA!$BQ$49</f>
        <v>1.383359</v>
      </c>
      <c r="G436" s="2">
        <f>ChartDataA!$BQ$50</f>
        <v>0.1876939999999987</v>
      </c>
    </row>
    <row r="437" spans="1:7">
      <c r="A437" s="8"/>
      <c r="B437" s="2">
        <f>ChartDataA!$BR$45</f>
        <v>1.1685109999999999</v>
      </c>
      <c r="C437" s="2">
        <f>ChartDataA!$BR$46</f>
        <v>6.216412</v>
      </c>
      <c r="D437" s="2">
        <f>ChartDataA!$BR$47</f>
        <v>0.49238899999999997</v>
      </c>
      <c r="E437" s="2">
        <f>ChartDataA!$BR$48</f>
        <v>1.2411239999999999</v>
      </c>
      <c r="F437" s="2">
        <f>ChartDataA!$BR$49</f>
        <v>1.4416909999999998</v>
      </c>
      <c r="G437" s="2">
        <f>ChartDataA!$BR$50</f>
        <v>0.20163199999999826</v>
      </c>
    </row>
    <row r="438" spans="1:7">
      <c r="A438" s="8"/>
      <c r="B438" s="2">
        <f>ChartDataA!$BS$45</f>
        <v>1.193986</v>
      </c>
      <c r="C438" s="2">
        <f>ChartDataA!$BS$46</f>
        <v>6.3167269999999993</v>
      </c>
      <c r="D438" s="2">
        <f>ChartDataA!$BS$47</f>
        <v>0.55955599999999994</v>
      </c>
      <c r="E438" s="2">
        <f>ChartDataA!$BS$48</f>
        <v>1.210264</v>
      </c>
      <c r="F438" s="2">
        <f>ChartDataA!$BS$49</f>
        <v>1.4705359999999998</v>
      </c>
      <c r="G438" s="2">
        <f>ChartDataA!$BS$50</f>
        <v>0.20523500000000006</v>
      </c>
    </row>
    <row r="439" spans="1:7">
      <c r="A439" s="8"/>
      <c r="B439" s="2">
        <f>ChartDataA!$BT$45</f>
        <v>1.251803</v>
      </c>
      <c r="C439" s="2">
        <f>ChartDataA!$BT$46</f>
        <v>6.3060429999999998</v>
      </c>
      <c r="D439" s="2">
        <f>ChartDataA!$BT$47</f>
        <v>0.52969500000000003</v>
      </c>
      <c r="E439" s="2">
        <f>ChartDataA!$BT$48</f>
        <v>1.2245539999999999</v>
      </c>
      <c r="F439" s="2">
        <f>ChartDataA!$BT$49</f>
        <v>1.481047</v>
      </c>
      <c r="G439" s="2">
        <f>ChartDataA!$BT$50</f>
        <v>0.20333899999999971</v>
      </c>
    </row>
    <row r="440" spans="1:7">
      <c r="A440" s="8"/>
      <c r="B440" s="2">
        <f>ChartDataA!$BU$45</f>
        <v>1.2151079999999999</v>
      </c>
      <c r="C440" s="2">
        <f>ChartDataA!$BU$46</f>
        <v>6.5811449999999994</v>
      </c>
      <c r="D440" s="2">
        <f>ChartDataA!$BU$47</f>
        <v>0.52754699999999999</v>
      </c>
      <c r="E440" s="2">
        <f>ChartDataA!$BU$48</f>
        <v>1.181745</v>
      </c>
      <c r="F440" s="2">
        <f>ChartDataA!$BU$49</f>
        <v>1.4869109999999999</v>
      </c>
      <c r="G440" s="2">
        <f>ChartDataA!$BU$50</f>
        <v>0.2172400000000021</v>
      </c>
    </row>
    <row r="441" spans="1:7">
      <c r="A441" s="8" t="str">
        <f>ChartDataA!$BV$44</f>
        <v>yt 31 12 2016</v>
      </c>
      <c r="B441" s="2">
        <f>ChartDataA!$BV$45</f>
        <v>1.2131559999999999</v>
      </c>
      <c r="C441" s="2">
        <f>ChartDataA!$BV$46</f>
        <v>6.5564469999999995</v>
      </c>
      <c r="D441" s="2">
        <f>ChartDataA!$BV$47</f>
        <v>0.57799299999999998</v>
      </c>
      <c r="E441" s="2">
        <f>ChartDataA!$BV$48</f>
        <v>1.19085</v>
      </c>
      <c r="F441" s="2">
        <f>ChartDataA!$BV$49</f>
        <v>1.4959439999999999</v>
      </c>
      <c r="G441" s="2">
        <f>ChartDataA!$BV$50</f>
        <v>0.18524900000000066</v>
      </c>
    </row>
    <row r="442" spans="1:7">
      <c r="B442" s="2">
        <f>ChartDataA!$BW$45</f>
        <v>1.2532299999999998</v>
      </c>
      <c r="C442" s="2">
        <f>ChartDataA!$BW$46</f>
        <v>6.4133849999999999</v>
      </c>
      <c r="D442" s="2">
        <f>ChartDataA!$BW$47</f>
        <v>0.712557</v>
      </c>
      <c r="E442" s="2">
        <f>ChartDataA!$BW$48</f>
        <v>1.216415</v>
      </c>
      <c r="F442" s="2">
        <f>ChartDataA!$BW$49</f>
        <v>1.611432</v>
      </c>
      <c r="G442" s="2">
        <f>ChartDataA!$BW$50</f>
        <v>0.17143899999999945</v>
      </c>
    </row>
    <row r="443" spans="1:7">
      <c r="B443" s="2">
        <f>ChartDataA!$BX$45</f>
        <v>1.259004</v>
      </c>
      <c r="C443" s="2">
        <f>ChartDataA!$BX$46</f>
        <v>6.3280089999999998</v>
      </c>
      <c r="D443" s="2">
        <f>ChartDataA!$BX$47</f>
        <v>0.78484999999999994</v>
      </c>
      <c r="E443" s="2">
        <f>ChartDataA!$BX$48</f>
        <v>1.2290669999999999</v>
      </c>
      <c r="F443" s="2">
        <f>ChartDataA!$BX$49</f>
        <v>1.6764699999999999</v>
      </c>
      <c r="G443" s="2">
        <f>ChartDataA!$BX$50</f>
        <v>0.1802450000000011</v>
      </c>
    </row>
    <row r="444" spans="1:7">
      <c r="B444" s="2">
        <f>ChartDataA!$BY$45</f>
        <v>1.009852</v>
      </c>
      <c r="C444" s="2">
        <f>ChartDataA!$BY$46</f>
        <v>6.1647029999999994</v>
      </c>
      <c r="D444" s="2">
        <f>ChartDataA!$BY$47</f>
        <v>0.87945499999999999</v>
      </c>
      <c r="E444" s="2">
        <f>ChartDataA!$BY$48</f>
        <v>1.084865</v>
      </c>
      <c r="F444" s="2">
        <f>ChartDataA!$BY$49</f>
        <v>1.7551169999999998</v>
      </c>
      <c r="G444" s="2">
        <f>ChartDataA!$BY$50</f>
        <v>0.15459299999999843</v>
      </c>
    </row>
    <row r="445" spans="1:7">
      <c r="B445" s="2">
        <f>ChartDataA!$BZ$45</f>
        <v>0.83734500000000001</v>
      </c>
      <c r="C445" s="2">
        <f>ChartDataA!$BZ$46</f>
        <v>6.17896</v>
      </c>
      <c r="D445" s="2">
        <f>ChartDataA!$BZ$47</f>
        <v>1.016243</v>
      </c>
      <c r="E445" s="2">
        <f>ChartDataA!$BZ$48</f>
        <v>0.92296899999999993</v>
      </c>
      <c r="F445" s="2">
        <f>ChartDataA!$BZ$49</f>
        <v>1.8572609999999998</v>
      </c>
      <c r="G445" s="2">
        <f>ChartDataA!$BZ$50</f>
        <v>0.1507240000000003</v>
      </c>
    </row>
    <row r="446" spans="1:7">
      <c r="B446" s="2">
        <f>ChartDataA!$CA$45</f>
        <v>0.706789</v>
      </c>
      <c r="C446" s="2">
        <f>ChartDataA!$CA$46</f>
        <v>6.0686049999999998</v>
      </c>
      <c r="D446" s="2">
        <f>ChartDataA!$CA$47</f>
        <v>0.94231199999999993</v>
      </c>
      <c r="E446" s="2">
        <f>ChartDataA!$CA$48</f>
        <v>0.85825599999999991</v>
      </c>
      <c r="F446" s="2">
        <f>ChartDataA!$CA$49</f>
        <v>1.9683839999999999</v>
      </c>
      <c r="G446" s="2">
        <f>ChartDataA!$CA$50</f>
        <v>0.13307099999999927</v>
      </c>
    </row>
    <row r="447" spans="1:7">
      <c r="A447" s="2" t="str">
        <f>ChartDataA!$CB$44</f>
        <v>yt 30 06 2017</v>
      </c>
      <c r="B447" s="2">
        <f>ChartDataA!$CB$45</f>
        <v>0.58865599999999996</v>
      </c>
      <c r="C447" s="2">
        <f>ChartDataA!$CB$46</f>
        <v>6.6430169999999995</v>
      </c>
      <c r="D447" s="2">
        <f>ChartDataA!$CB$47</f>
        <v>0.98092599999999996</v>
      </c>
      <c r="E447" s="2">
        <f>ChartDataA!$CB$48</f>
        <v>0.86459999999999992</v>
      </c>
      <c r="F447" s="2">
        <f>ChartDataA!$CB$49</f>
        <v>2.0020979999999997</v>
      </c>
      <c r="G447" s="2">
        <f>ChartDataA!$CB$50</f>
        <v>0.14614299999999858</v>
      </c>
    </row>
    <row r="448" spans="1:7">
      <c r="B448" s="2">
        <f>ChartDataA!$CC$45</f>
        <v>0.51711200000000002</v>
      </c>
      <c r="C448" s="2">
        <f>ChartDataA!$CC$46</f>
        <v>6.6467499999999999</v>
      </c>
      <c r="D448" s="2">
        <f>ChartDataA!$CC$47</f>
        <v>0.99612699999999998</v>
      </c>
      <c r="E448" s="2">
        <f>ChartDataA!$CC$48</f>
        <v>0.88203100000000001</v>
      </c>
      <c r="F448" s="2">
        <f>ChartDataA!$CC$49</f>
        <v>2.014723</v>
      </c>
      <c r="G448" s="2">
        <f>ChartDataA!$CC$50</f>
        <v>0.15737999999999985</v>
      </c>
    </row>
    <row r="449" spans="1:7">
      <c r="B449" s="2">
        <f>ChartDataA!$CD$45</f>
        <v>0.47905399999999998</v>
      </c>
      <c r="C449" s="2">
        <f>ChartDataA!$CD$46</f>
        <v>6.6620019999999993</v>
      </c>
      <c r="D449" s="2">
        <f>ChartDataA!$CD$47</f>
        <v>0.98669399999999996</v>
      </c>
      <c r="E449" s="2">
        <f>ChartDataA!$CD$48</f>
        <v>0.93565100000000001</v>
      </c>
      <c r="F449" s="2">
        <f>ChartDataA!$CD$49</f>
        <v>2.0151289999999999</v>
      </c>
      <c r="G449" s="2">
        <f>ChartDataA!$CD$50</f>
        <v>0.17783400000000071</v>
      </c>
    </row>
    <row r="450" spans="1:7">
      <c r="B450" s="2">
        <f>ChartDataA!$CE$45</f>
        <v>0.436859</v>
      </c>
      <c r="C450" s="2">
        <f>ChartDataA!$CE$46</f>
        <v>7.2067799999999993</v>
      </c>
      <c r="D450" s="2">
        <f>ChartDataA!$CE$47</f>
        <v>1.0215239999999999</v>
      </c>
      <c r="E450" s="2">
        <f>ChartDataA!$CE$48</f>
        <v>1.12121</v>
      </c>
      <c r="F450" s="2">
        <f>ChartDataA!$CE$49</f>
        <v>2.0406979999999999</v>
      </c>
      <c r="G450" s="2">
        <f>ChartDataA!$CE$50</f>
        <v>0.17839000000000205</v>
      </c>
    </row>
    <row r="451" spans="1:7">
      <c r="B451" s="2">
        <f>ChartDataA!$CF$45</f>
        <v>0.385853</v>
      </c>
      <c r="C451" s="2">
        <f>ChartDataA!$CF$46</f>
        <v>7.6398889999999993</v>
      </c>
      <c r="D451" s="2">
        <f>ChartDataA!$CF$47</f>
        <v>1.0719189999999998</v>
      </c>
      <c r="E451" s="2">
        <f>ChartDataA!$CF$48</f>
        <v>1.154147</v>
      </c>
      <c r="F451" s="2">
        <f>ChartDataA!$CF$49</f>
        <v>2.0746359999999999</v>
      </c>
      <c r="G451" s="2">
        <f>ChartDataA!$CF$50</f>
        <v>0.15938000000000052</v>
      </c>
    </row>
    <row r="452" spans="1:7">
      <c r="B452" s="2">
        <f>ChartDataA!$CG$45</f>
        <v>0.349964</v>
      </c>
      <c r="C452" s="2">
        <f>ChartDataA!$CG$46</f>
        <v>8.0955250000000003</v>
      </c>
      <c r="D452" s="2">
        <f>ChartDataA!$CG$47</f>
        <v>1.1387339999999999</v>
      </c>
      <c r="E452" s="2">
        <f>ChartDataA!$CG$48</f>
        <v>1.153068</v>
      </c>
      <c r="F452" s="2">
        <f>ChartDataA!$CG$49</f>
        <v>2.0963400000000001</v>
      </c>
      <c r="G452" s="2">
        <f>ChartDataA!$CG$50</f>
        <v>0.15521999999999991</v>
      </c>
    </row>
    <row r="453" spans="1:7">
      <c r="A453" s="2" t="str">
        <f>ChartDataA!$CH$44</f>
        <v>yt 31 12 2017</v>
      </c>
      <c r="B453" s="2">
        <f>ChartDataA!$CH$45</f>
        <v>0.36060399999999998</v>
      </c>
      <c r="C453" s="2">
        <f>ChartDataA!$CH$46</f>
        <v>8.9475800000000003</v>
      </c>
      <c r="D453" s="2">
        <f>ChartDataA!$CH$47</f>
        <v>1.213457</v>
      </c>
      <c r="E453" s="2">
        <f>ChartDataA!$CH$48</f>
        <v>1.189751</v>
      </c>
      <c r="F453" s="2">
        <f>ChartDataA!$CH$49</f>
        <v>2.0977239999999999</v>
      </c>
      <c r="G453" s="2">
        <f>ChartDataA!$CH$50</f>
        <v>0.20662899999999951</v>
      </c>
    </row>
    <row r="454" spans="1:7">
      <c r="B454" s="2">
        <f>ChartDataA!$CI$45</f>
        <v>0.31874999999999998</v>
      </c>
      <c r="C454" s="2">
        <f>ChartDataA!$CI$46</f>
        <v>9.4138669999999998</v>
      </c>
      <c r="D454" s="2">
        <f>ChartDataA!$CI$47</f>
        <v>1.072943</v>
      </c>
      <c r="E454" s="2">
        <f>ChartDataA!$CI$48</f>
        <v>1.2229079999999999</v>
      </c>
      <c r="F454" s="2">
        <f>ChartDataA!$CI$49</f>
        <v>2.0320469999999999</v>
      </c>
      <c r="G454" s="2">
        <f>ChartDataA!$CI$50</f>
        <v>0.24214999999999876</v>
      </c>
    </row>
    <row r="455" spans="1:7">
      <c r="B455" s="2">
        <f>ChartDataA!$CJ$45</f>
        <v>0.225523</v>
      </c>
      <c r="C455" s="2">
        <f>ChartDataA!$CJ$46</f>
        <v>10.032636</v>
      </c>
      <c r="D455" s="2">
        <f>ChartDataA!$CJ$47</f>
        <v>1.1862439999999999</v>
      </c>
      <c r="E455" s="2">
        <f>ChartDataA!$CJ$48</f>
        <v>1.276186</v>
      </c>
      <c r="F455" s="2">
        <f>ChartDataA!$CJ$49</f>
        <v>1.9899259999999999</v>
      </c>
      <c r="G455" s="2">
        <f>ChartDataA!$CJ$50</f>
        <v>0.23865699999999812</v>
      </c>
    </row>
    <row r="456" spans="1:7">
      <c r="B456" s="2">
        <f>ChartDataA!$CK$45</f>
        <v>0.28268299999999996</v>
      </c>
      <c r="C456" s="2">
        <f>ChartDataA!$CK$46</f>
        <v>10.009846</v>
      </c>
      <c r="D456" s="2">
        <f>ChartDataA!$CK$47</f>
        <v>1.202296</v>
      </c>
      <c r="E456" s="2">
        <f>ChartDataA!$CK$48</f>
        <v>1.302154</v>
      </c>
      <c r="F456" s="2">
        <f>ChartDataA!$CK$49</f>
        <v>1.9063809999999999</v>
      </c>
      <c r="G456" s="2">
        <f>ChartDataA!$CK$50</f>
        <v>0.25526400000000038</v>
      </c>
    </row>
    <row r="457" spans="1:7">
      <c r="B457" s="2">
        <f>ChartDataA!$CL$45</f>
        <v>0.365367</v>
      </c>
      <c r="C457" s="2">
        <f>ChartDataA!$CL$46</f>
        <v>10.486851999999999</v>
      </c>
      <c r="D457" s="2">
        <f>ChartDataA!$CL$47</f>
        <v>1.192272</v>
      </c>
      <c r="E457" s="2">
        <f>ChartDataA!$CL$48</f>
        <v>1.363475</v>
      </c>
      <c r="F457" s="2">
        <f>ChartDataA!$CL$49</f>
        <v>1.8581099999999999</v>
      </c>
      <c r="G457" s="2">
        <f>ChartDataA!$CL$50</f>
        <v>0.3059130000000021</v>
      </c>
    </row>
    <row r="458" spans="1:7">
      <c r="B458" s="2">
        <f>ChartDataA!$CM$45</f>
        <v>0.460781</v>
      </c>
      <c r="C458" s="2">
        <f>ChartDataA!$CM$46</f>
        <v>10.64362</v>
      </c>
      <c r="D458" s="2">
        <f>ChartDataA!$CM$47</f>
        <v>1.257863</v>
      </c>
      <c r="E458" s="2">
        <f>ChartDataA!$CM$48</f>
        <v>1.3699159999999999</v>
      </c>
      <c r="F458" s="2">
        <f>ChartDataA!$CM$49</f>
        <v>1.853537</v>
      </c>
      <c r="G458" s="2">
        <f>ChartDataA!$CM$50</f>
        <v>0.33890399999999943</v>
      </c>
    </row>
    <row r="459" spans="1:7">
      <c r="A459" s="2" t="str">
        <f>ChartDataA!$CN$44</f>
        <v>yt 30 06 2018</v>
      </c>
      <c r="B459" s="2">
        <f>ChartDataA!$CN$45</f>
        <v>0.55345500000000003</v>
      </c>
      <c r="C459" s="2">
        <f>ChartDataA!$CN$46</f>
        <v>10.399165999999999</v>
      </c>
      <c r="D459" s="2">
        <f>ChartDataA!$CN$47</f>
        <v>1.3326719999999999</v>
      </c>
      <c r="E459" s="2">
        <f>ChartDataA!$CN$48</f>
        <v>1.4953189999999998</v>
      </c>
      <c r="F459" s="2">
        <f>ChartDataA!$CN$49</f>
        <v>1.809453</v>
      </c>
      <c r="G459" s="2">
        <f>ChartDataA!$CN$50</f>
        <v>0.35832399999999964</v>
      </c>
    </row>
    <row r="460" spans="1:7">
      <c r="B460" s="2">
        <f>ChartDataA!$CO$45</f>
        <v>0.67118999999999995</v>
      </c>
      <c r="C460" s="2">
        <f>ChartDataA!$CO$46</f>
        <v>10.382659</v>
      </c>
      <c r="D460" s="2">
        <f>ChartDataA!$CO$47</f>
        <v>1.416995</v>
      </c>
      <c r="E460" s="2">
        <f>ChartDataA!$CO$48</f>
        <v>1.437322</v>
      </c>
      <c r="F460" s="2">
        <f>ChartDataA!$CO$49</f>
        <v>1.864174</v>
      </c>
      <c r="G460" s="2">
        <f>ChartDataA!$CO$50</f>
        <v>0.35486099999999965</v>
      </c>
    </row>
    <row r="461" spans="1:7">
      <c r="B461" s="2">
        <f>ChartDataA!$CP$45</f>
        <v>0.742788</v>
      </c>
      <c r="C461" s="2">
        <f>ChartDataA!$CP$46</f>
        <v>10.14113</v>
      </c>
      <c r="D461" s="2">
        <f>ChartDataA!$CP$47</f>
        <v>1.4482969999999999</v>
      </c>
      <c r="E461" s="2">
        <f>ChartDataA!$CP$48</f>
        <v>1.376814</v>
      </c>
      <c r="F461" s="2">
        <f>ChartDataA!$CP$49</f>
        <v>1.9602849999999998</v>
      </c>
      <c r="G461" s="2">
        <f>ChartDataA!$CP$50</f>
        <v>0.32154900000000097</v>
      </c>
    </row>
    <row r="462" spans="1:7">
      <c r="B462" s="2">
        <f>ChartDataA!$CQ$45</f>
        <v>0.80443399999999998</v>
      </c>
      <c r="C462" s="2">
        <f>ChartDataA!$CQ$46</f>
        <v>10.330898999999999</v>
      </c>
      <c r="D462" s="2">
        <f>ChartDataA!$CQ$47</f>
        <v>1.489241</v>
      </c>
      <c r="E462" s="2">
        <f>ChartDataA!$CQ$48</f>
        <v>1.183441</v>
      </c>
      <c r="F462" s="2">
        <f>ChartDataA!$CQ$49</f>
        <v>1.974094</v>
      </c>
      <c r="G462" s="2">
        <f>ChartDataA!$CQ$50</f>
        <v>0.36874400000000129</v>
      </c>
    </row>
    <row r="463" spans="1:7">
      <c r="B463" s="2">
        <f>ChartDataA!$CR$45</f>
        <v>0.91908199999999995</v>
      </c>
      <c r="C463" s="2">
        <f>ChartDataA!$CR$46</f>
        <v>10.302866999999999</v>
      </c>
      <c r="D463" s="2">
        <f>ChartDataA!$CR$47</f>
        <v>1.6074089999999999</v>
      </c>
      <c r="E463" s="2">
        <f>ChartDataA!$CR$48</f>
        <v>1.1805349999999999</v>
      </c>
      <c r="F463" s="2">
        <f>ChartDataA!$CR$49</f>
        <v>2.0248170000000001</v>
      </c>
      <c r="G463" s="2">
        <f>ChartDataA!$CR$50</f>
        <v>0.40163899999999941</v>
      </c>
    </row>
    <row r="464" spans="1:7">
      <c r="B464" s="2">
        <f>ChartDataA!$CS$45</f>
        <v>1.0195699999999999</v>
      </c>
      <c r="C464" s="2">
        <f>ChartDataA!$CS$46</f>
        <v>10.183050999999999</v>
      </c>
      <c r="D464" s="2">
        <f>ChartDataA!$CS$47</f>
        <v>1.7033719999999999</v>
      </c>
      <c r="E464" s="2">
        <f>ChartDataA!$CS$48</f>
        <v>1.1884379999999999</v>
      </c>
      <c r="F464" s="2">
        <f>ChartDataA!$CS$49</f>
        <v>2.083555</v>
      </c>
      <c r="G464" s="2">
        <f>ChartDataA!$CS$50</f>
        <v>0.43734700000000082</v>
      </c>
    </row>
    <row r="465" spans="1:7">
      <c r="A465" s="2" t="str">
        <f>ChartDataA!$CT$44</f>
        <v>yt 31 12 2018</v>
      </c>
      <c r="B465" s="2">
        <f>ChartDataA!$CT$45</f>
        <v>1.074492</v>
      </c>
      <c r="C465" s="2">
        <f>ChartDataA!$CT$46</f>
        <v>9.569407</v>
      </c>
      <c r="D465" s="2">
        <f>ChartDataA!$CT$47</f>
        <v>1.679619</v>
      </c>
      <c r="E465" s="2">
        <f>ChartDataA!$CT$48</f>
        <v>1.12368</v>
      </c>
      <c r="F465" s="2">
        <f>ChartDataA!$CT$49</f>
        <v>2.1991149999999999</v>
      </c>
      <c r="G465" s="2">
        <f>ChartDataA!$CT$50</f>
        <v>0.40306200000000025</v>
      </c>
    </row>
    <row r="466" spans="1:7">
      <c r="B466" s="2">
        <f>ChartDataA!$CU$45</f>
        <v>1.202772</v>
      </c>
      <c r="C466" s="2">
        <f>ChartDataA!$CU$46</f>
        <v>9.2718879999999988</v>
      </c>
      <c r="D466" s="2">
        <f>ChartDataA!$CU$47</f>
        <v>1.874744</v>
      </c>
      <c r="E466" s="2">
        <f>ChartDataA!$CU$48</f>
        <v>1.071278</v>
      </c>
      <c r="F466" s="2">
        <f>ChartDataA!$CU$49</f>
        <v>2.3956869999999997</v>
      </c>
      <c r="G466" s="2">
        <f>ChartDataA!$CU$50</f>
        <v>0.40089600000000125</v>
      </c>
    </row>
    <row r="467" spans="1:7">
      <c r="B467" s="2">
        <f>ChartDataA!$CV$45</f>
        <v>1.2401869999999999</v>
      </c>
      <c r="C467" s="2">
        <f>ChartDataA!$CV$46</f>
        <v>9.0009739999999994</v>
      </c>
      <c r="D467" s="2">
        <f>ChartDataA!$CV$47</f>
        <v>1.7005329999999999</v>
      </c>
      <c r="E467" s="2">
        <f>ChartDataA!$CV$48</f>
        <v>1.001428</v>
      </c>
      <c r="F467" s="2">
        <f>ChartDataA!$CV$49</f>
        <v>2.5034779999999999</v>
      </c>
      <c r="G467" s="2">
        <f>ChartDataA!$CV$50</f>
        <v>0.43502299999999927</v>
      </c>
    </row>
    <row r="468" spans="1:7">
      <c r="B468" s="2">
        <f>ChartDataA!$CW$45</f>
        <v>1.377815</v>
      </c>
      <c r="C468" s="2">
        <f>ChartDataA!$CW$46</f>
        <v>9.6857240000000004</v>
      </c>
      <c r="D468" s="2">
        <f>ChartDataA!$CW$47</f>
        <v>1.738769</v>
      </c>
      <c r="E468" s="2">
        <f>ChartDataA!$CW$48</f>
        <v>0.9141189999999999</v>
      </c>
      <c r="F468" s="2">
        <f>ChartDataA!$CW$49</f>
        <v>2.5068739999999998</v>
      </c>
      <c r="G468" s="2">
        <f>ChartDataA!$CW$50</f>
        <v>0.45541899999999913</v>
      </c>
    </row>
    <row r="469" spans="1:7">
      <c r="B469" s="2">
        <f>ChartDataA!$CX$45</f>
        <v>1.431929</v>
      </c>
      <c r="C469" s="2">
        <f>ChartDataA!$CX$46</f>
        <v>9.2800019999999996</v>
      </c>
      <c r="D469" s="2">
        <f>ChartDataA!$CX$47</f>
        <v>1.65778</v>
      </c>
      <c r="E469" s="2">
        <f>ChartDataA!$CX$48</f>
        <v>0.83858599999999994</v>
      </c>
      <c r="F469" s="2">
        <f>ChartDataA!$CX$49</f>
        <v>2.6304149999999997</v>
      </c>
      <c r="G469" s="2">
        <f>ChartDataA!$CX$50</f>
        <v>0.44766800000000018</v>
      </c>
    </row>
    <row r="470" spans="1:7">
      <c r="B470" s="2">
        <f>ChartDataA!$CY$45</f>
        <v>1.369696</v>
      </c>
      <c r="C470" s="2">
        <f>ChartDataA!$CY$46</f>
        <v>9.3392280000000003</v>
      </c>
      <c r="D470" s="2">
        <f>ChartDataA!$CY$47</f>
        <v>1.5762829999999999</v>
      </c>
      <c r="E470" s="2">
        <f>ChartDataA!$CY$48</f>
        <v>0.75741999999999998</v>
      </c>
      <c r="F470" s="2">
        <f>ChartDataA!$CY$49</f>
        <v>2.6638029999999997</v>
      </c>
      <c r="G470" s="2">
        <f>ChartDataA!$CY$50</f>
        <v>0.45702499999999979</v>
      </c>
    </row>
    <row r="471" spans="1:7">
      <c r="A471" s="2" t="str">
        <f>ChartDataA!$CZ$44</f>
        <v>yt 30 06 2019</v>
      </c>
      <c r="B471" s="2">
        <f>ChartDataA!$CZ$45</f>
        <v>1.3717709999999999</v>
      </c>
      <c r="C471" s="2">
        <f>ChartDataA!$CZ$46</f>
        <v>9.53552</v>
      </c>
      <c r="D471" s="2">
        <f>ChartDataA!$CZ$47</f>
        <v>1.4811029999999998</v>
      </c>
      <c r="E471" s="2">
        <f>ChartDataA!$CZ$48</f>
        <v>0.61218699999999993</v>
      </c>
      <c r="F471" s="2">
        <f>ChartDataA!$CZ$49</f>
        <v>2.719433</v>
      </c>
      <c r="G471" s="2">
        <f>ChartDataA!$CZ$50</f>
        <v>0.42983399999999961</v>
      </c>
    </row>
    <row r="472" spans="1:7">
      <c r="B472" s="2">
        <f>ChartDataA!$DA$45</f>
        <v>1.3458779999999999</v>
      </c>
      <c r="C472" s="2">
        <f>ChartDataA!$DA$46</f>
        <v>9.7643599999999999</v>
      </c>
      <c r="D472" s="2">
        <f>ChartDataA!$DA$47</f>
        <v>1.424318</v>
      </c>
      <c r="E472" s="2">
        <f>ChartDataA!$DA$48</f>
        <v>0.60523799999999994</v>
      </c>
      <c r="F472" s="2">
        <f>ChartDataA!$DA$49</f>
        <v>2.6653989999999999</v>
      </c>
      <c r="G472" s="2">
        <f>ChartDataA!$DA$50</f>
        <v>0.43889699999999898</v>
      </c>
    </row>
    <row r="473" spans="1:7">
      <c r="B473" s="2">
        <f>ChartDataA!$DB$45</f>
        <v>1.323779</v>
      </c>
      <c r="C473" s="2">
        <f>ChartDataA!$DB$46</f>
        <v>9.9760619999999989</v>
      </c>
      <c r="D473" s="2">
        <f>ChartDataA!$DB$47</f>
        <v>1.3360859999999999</v>
      </c>
      <c r="E473" s="2">
        <f>ChartDataA!$DB$48</f>
        <v>0.57870999999999995</v>
      </c>
      <c r="F473" s="2">
        <f>ChartDataA!$DB$49</f>
        <v>2.6577379999999997</v>
      </c>
      <c r="G473" s="2">
        <f>ChartDataA!$DB$50</f>
        <v>0.45394700000000121</v>
      </c>
    </row>
    <row r="474" spans="1:7">
      <c r="B474" s="2">
        <f>ChartDataA!$DC$45</f>
        <v>1.374503</v>
      </c>
      <c r="C474" s="2">
        <f>ChartDataA!$DC$46</f>
        <v>9.3668579999999988</v>
      </c>
      <c r="D474" s="2">
        <f>ChartDataA!$DC$47</f>
        <v>1.2620689999999999</v>
      </c>
      <c r="E474" s="2">
        <f>ChartDataA!$DC$48</f>
        <v>0.58188299999999993</v>
      </c>
      <c r="F474" s="2">
        <f>ChartDataA!$DC$49</f>
        <v>2.801939</v>
      </c>
      <c r="G474" s="2">
        <f>ChartDataA!$DC$50</f>
        <v>0.43199500000000057</v>
      </c>
    </row>
    <row r="475" spans="1:7">
      <c r="B475" s="2">
        <f>ChartDataA!$DD$45</f>
        <v>1.3538329999999998</v>
      </c>
      <c r="C475" s="2">
        <f>ChartDataA!$DD$46</f>
        <v>9.1573890000000002</v>
      </c>
      <c r="D475" s="2">
        <f>ChartDataA!$DD$47</f>
        <v>1.0956159999999999</v>
      </c>
      <c r="E475" s="2">
        <f>ChartDataA!$DD$48</f>
        <v>0.55701899999999993</v>
      </c>
      <c r="F475" s="2">
        <f>ChartDataA!$DD$49</f>
        <v>2.8902229999999998</v>
      </c>
      <c r="G475" s="2">
        <f>ChartDataA!$DD$50</f>
        <v>0.45353099999999813</v>
      </c>
    </row>
    <row r="476" spans="1:7">
      <c r="B476" s="2">
        <f>ChartDataA!$DE$45</f>
        <v>1.3543889999999998</v>
      </c>
      <c r="C476" s="2">
        <f>ChartDataA!$DE$46</f>
        <v>9.1194829999999989</v>
      </c>
      <c r="D476" s="2">
        <f>ChartDataA!$DE$47</f>
        <v>0.99117899999999992</v>
      </c>
      <c r="E476" s="2">
        <f>ChartDataA!$DE$48</f>
        <v>0.50905400000000001</v>
      </c>
      <c r="F476" s="2">
        <f>ChartDataA!$DE$49</f>
        <v>2.9872389999999998</v>
      </c>
      <c r="G476" s="2">
        <f>ChartDataA!$DE$50</f>
        <v>0.48775799999999947</v>
      </c>
    </row>
    <row r="477" spans="1:7">
      <c r="A477" s="2" t="str">
        <f>ChartDataA!$DF$44</f>
        <v>yt 31 12 2019</v>
      </c>
      <c r="B477" s="2">
        <f>ChartDataA!$DF$45</f>
        <v>1.3617139999999999</v>
      </c>
      <c r="C477" s="2">
        <f>ChartDataA!$DF$46</f>
        <v>8.7883279999999999</v>
      </c>
      <c r="D477" s="2">
        <f>ChartDataA!$DF$47</f>
        <v>0.95556799999999997</v>
      </c>
      <c r="E477" s="2">
        <f>ChartDataA!$DF$48</f>
        <v>0.49912099999999998</v>
      </c>
      <c r="F477" s="2">
        <f>ChartDataA!$DF$49</f>
        <v>3.0890979999999999</v>
      </c>
      <c r="G477" s="2">
        <f>ChartDataA!$DF$50</f>
        <v>0.55577199999999927</v>
      </c>
    </row>
    <row r="478" spans="1:7">
      <c r="B478" s="2">
        <f>ChartDataA!$DG$45</f>
        <v>1.4240029999999999</v>
      </c>
      <c r="C478" s="2">
        <f>ChartDataA!$DG$46</f>
        <v>8.9595050000000001</v>
      </c>
      <c r="D478" s="2">
        <f>ChartDataA!$DG$47</f>
        <v>0.85936499999999993</v>
      </c>
      <c r="E478" s="2">
        <f>ChartDataA!$DG$48</f>
        <v>0.50753300000000001</v>
      </c>
      <c r="F478" s="2">
        <f>ChartDataA!$DG$49</f>
        <v>3.2105440000000001</v>
      </c>
      <c r="G478" s="2">
        <f>ChartDataA!$DG$50</f>
        <v>0.58412899999999723</v>
      </c>
    </row>
    <row r="479" spans="1:7">
      <c r="B479" s="2">
        <f>ChartDataA!$DH$45</f>
        <v>1.641133</v>
      </c>
      <c r="C479" s="2">
        <f>ChartDataA!$DH$46</f>
        <v>9.1051279999999988</v>
      </c>
      <c r="D479" s="2">
        <f>ChartDataA!$DH$47</f>
        <v>0.94133800000000001</v>
      </c>
      <c r="E479" s="2">
        <f>ChartDataA!$DH$48</f>
        <v>0.50171599999999994</v>
      </c>
      <c r="F479" s="2">
        <f>ChartDataA!$DH$49</f>
        <v>3.3997919999999997</v>
      </c>
      <c r="G479" s="2">
        <f>ChartDataA!$DH$50</f>
        <v>0.62642300000000084</v>
      </c>
    </row>
    <row r="480" spans="1:7">
      <c r="B480" s="2">
        <f>ChartDataA!$DI$45</f>
        <v>1.8436649999999999</v>
      </c>
      <c r="C480" s="2">
        <f>ChartDataA!$DI$46</f>
        <v>8.8186289999999996</v>
      </c>
      <c r="D480" s="2">
        <f>ChartDataA!$DI$47</f>
        <v>0.88533099999999998</v>
      </c>
      <c r="E480" s="2">
        <f>ChartDataA!$DI$48</f>
        <v>0.51358199999999998</v>
      </c>
      <c r="F480" s="2">
        <f>ChartDataA!$DI$49</f>
        <v>3.7329699999999999</v>
      </c>
      <c r="G480" s="2">
        <f>ChartDataA!$DI$50</f>
        <v>0.72277899999999917</v>
      </c>
    </row>
    <row r="481" spans="1:7">
      <c r="B481" s="2">
        <f>ChartDataA!$DJ$45</f>
        <v>1.9547319999999999</v>
      </c>
      <c r="C481" s="2">
        <f>ChartDataA!$DJ$46</f>
        <v>8.7632159999999999</v>
      </c>
      <c r="D481" s="2">
        <f>ChartDataA!$DJ$47</f>
        <v>0.90802399999999994</v>
      </c>
      <c r="E481" s="2">
        <f>ChartDataA!$DJ$48</f>
        <v>0.479153</v>
      </c>
      <c r="F481" s="2">
        <f>ChartDataA!$DJ$49</f>
        <v>3.8562509999999999</v>
      </c>
      <c r="G481" s="2">
        <f>ChartDataA!$DJ$50</f>
        <v>0.7451629999999998</v>
      </c>
    </row>
    <row r="482" spans="1:7">
      <c r="B482" s="2">
        <f>ChartDataA!$DK$45</f>
        <v>2.0030429999999999</v>
      </c>
      <c r="C482" s="2">
        <f>ChartDataA!$DK$46</f>
        <v>8.6125939999999996</v>
      </c>
      <c r="D482" s="2">
        <f>ChartDataA!$DK$47</f>
        <v>0.94607699999999995</v>
      </c>
      <c r="E482" s="2">
        <f>ChartDataA!$DK$48</f>
        <v>0.44609299999999996</v>
      </c>
      <c r="F482" s="2">
        <f>ChartDataA!$DK$49</f>
        <v>3.907057</v>
      </c>
      <c r="G482" s="2">
        <f>ChartDataA!$DK$50</f>
        <v>0.73103500000000032</v>
      </c>
    </row>
    <row r="483" spans="1:7">
      <c r="A483" s="2" t="str">
        <f>ChartDataA!$DL$44</f>
        <v>yt 30 06 2020</v>
      </c>
      <c r="B483" s="2">
        <f>ChartDataA!$DL$45</f>
        <v>1.9585699999999999</v>
      </c>
      <c r="C483" s="2">
        <f>ChartDataA!$DL$46</f>
        <v>8.2337899999999991</v>
      </c>
      <c r="D483" s="2">
        <f>ChartDataA!$DL$47</f>
        <v>0.96944999999999992</v>
      </c>
      <c r="E483" s="2">
        <f>ChartDataA!$DL$48</f>
        <v>0.41642899999999999</v>
      </c>
      <c r="F483" s="2">
        <f>ChartDataA!$DL$49</f>
        <v>4.1052840000000002</v>
      </c>
      <c r="G483" s="2">
        <f>ChartDataA!$DL$50</f>
        <v>0.7555379999999996</v>
      </c>
    </row>
    <row r="484" spans="1:7">
      <c r="B484" s="2">
        <f>ChartDataA!$DM$45</f>
        <v>1.9263749999999999</v>
      </c>
      <c r="C484" s="2">
        <f>ChartDataA!$DM$46</f>
        <v>8.0959640000000004</v>
      </c>
      <c r="D484" s="2">
        <f>ChartDataA!$DM$47</f>
        <v>0.94028</v>
      </c>
      <c r="E484" s="2">
        <f>ChartDataA!$DM$48</f>
        <v>0.36603399999999997</v>
      </c>
      <c r="F484" s="2">
        <f>ChartDataA!$DM$49</f>
        <v>4.3465889999999998</v>
      </c>
      <c r="G484" s="2">
        <f>ChartDataA!$DM$50</f>
        <v>0.73996700000000004</v>
      </c>
    </row>
    <row r="485" spans="1:7">
      <c r="B485" s="2">
        <f>ChartDataA!$DN$45</f>
        <v>2.0197979999999998</v>
      </c>
      <c r="C485" s="2">
        <f>ChartDataA!$DN$46</f>
        <v>7.7840169999999995</v>
      </c>
      <c r="D485" s="2">
        <f>ChartDataA!$DN$47</f>
        <v>1.0321979999999999</v>
      </c>
      <c r="E485" s="2">
        <f>ChartDataA!$DN$48</f>
        <v>0.34911300000000001</v>
      </c>
      <c r="F485" s="2">
        <f>ChartDataA!$DN$49</f>
        <v>4.4327740000000002</v>
      </c>
      <c r="G485" s="2">
        <f>ChartDataA!$DN$50</f>
        <v>0.7369090000000007</v>
      </c>
    </row>
    <row r="486" spans="1:7">
      <c r="B486" s="2">
        <f>ChartDataA!$DO$45</f>
        <v>2.0779190000000001</v>
      </c>
      <c r="C486" s="2">
        <f>ChartDataA!$DO$46</f>
        <v>8.0500499999999988</v>
      </c>
      <c r="D486" s="2">
        <f>ChartDataA!$DO$47</f>
        <v>1.046511</v>
      </c>
      <c r="E486" s="2">
        <f>ChartDataA!$DO$48</f>
        <v>0.326264</v>
      </c>
      <c r="F486" s="2">
        <f>ChartDataA!$DO$49</f>
        <v>4.4537369999999994</v>
      </c>
      <c r="G486" s="2">
        <f>ChartDataA!$DO$50</f>
        <v>0.71702400000000033</v>
      </c>
    </row>
    <row r="487" spans="1:7">
      <c r="B487" s="2">
        <f>ChartDataA!$DP$45</f>
        <v>2.0508500000000001</v>
      </c>
      <c r="C487" s="2">
        <f>ChartDataA!$DP$46</f>
        <v>7.8194989999999995</v>
      </c>
      <c r="D487" s="2">
        <f>ChartDataA!$DP$47</f>
        <v>1.1298429999999999</v>
      </c>
      <c r="E487" s="2">
        <f>ChartDataA!$DP$48</f>
        <v>0.28023899999999996</v>
      </c>
      <c r="F487" s="2">
        <f>ChartDataA!$DP$49</f>
        <v>4.6368140000000002</v>
      </c>
      <c r="G487" s="2">
        <f>ChartDataA!$DP$50</f>
        <v>0.72202499999999858</v>
      </c>
    </row>
    <row r="488" spans="1:7">
      <c r="B488" s="2">
        <f>ChartDataA!$DQ$45</f>
        <v>2.132825</v>
      </c>
      <c r="C488" s="2">
        <f>ChartDataA!$DQ$46</f>
        <v>7.4048049999999996</v>
      </c>
      <c r="D488" s="2">
        <f>ChartDataA!$DQ$47</f>
        <v>1.1381779999999999</v>
      </c>
      <c r="E488" s="2">
        <f>ChartDataA!$DQ$48</f>
        <v>0.26125500000000001</v>
      </c>
      <c r="F488" s="2">
        <f>ChartDataA!$DQ$49</f>
        <v>4.7134130000000001</v>
      </c>
      <c r="G488" s="2">
        <f>ChartDataA!$DQ$50</f>
        <v>0.6736159999999991</v>
      </c>
    </row>
    <row r="489" spans="1:7">
      <c r="A489" s="2" t="str">
        <f>ChartDataA!$DR$44</f>
        <v>yt 31 12 2020</v>
      </c>
      <c r="B489" s="2">
        <f>ChartDataA!$DR$45</f>
        <v>2.1689119999999997</v>
      </c>
      <c r="C489" s="2">
        <f>ChartDataA!$DR$46</f>
        <v>7.2629469999999996</v>
      </c>
      <c r="D489" s="2">
        <f>ChartDataA!$DR$47</f>
        <v>1.1580759999999999</v>
      </c>
      <c r="E489" s="2">
        <f>ChartDataA!$DR$48</f>
        <v>0.24881999999999999</v>
      </c>
      <c r="F489" s="2">
        <f>ChartDataA!$DR$49</f>
        <v>4.7155300000000002</v>
      </c>
      <c r="G489" s="2">
        <f>ChartDataA!$DR$50</f>
        <v>0.66895199999999733</v>
      </c>
    </row>
    <row r="490" spans="1:7">
      <c r="B490" s="2">
        <f>ChartDataA!$DS$45</f>
        <v>1.9670699999999999</v>
      </c>
      <c r="C490" s="2">
        <f>ChartDataA!$DS$46</f>
        <v>7.0634259999999998</v>
      </c>
      <c r="D490" s="2">
        <f>ChartDataA!$DS$47</f>
        <v>1.1138539999999999</v>
      </c>
      <c r="E490" s="2">
        <f>ChartDataA!$DS$48</f>
        <v>0.240036</v>
      </c>
      <c r="F490" s="2">
        <f>ChartDataA!$DS$49</f>
        <v>4.7102059999999994</v>
      </c>
      <c r="G490" s="2">
        <f>ChartDataA!$DS$50</f>
        <v>0.69835199999999986</v>
      </c>
    </row>
    <row r="491" spans="1:7">
      <c r="B491" s="2">
        <f>ChartDataA!$DT$45</f>
        <v>1.7266659999999998</v>
      </c>
      <c r="C491" s="2">
        <f>ChartDataA!$DT$46</f>
        <v>6.7354689999999993</v>
      </c>
      <c r="D491" s="2">
        <f>ChartDataA!$DT$47</f>
        <v>1.0490089999999999</v>
      </c>
      <c r="E491" s="2">
        <f>ChartDataA!$DT$48</f>
        <v>0.242031</v>
      </c>
      <c r="F491" s="2">
        <f>ChartDataA!$DT$49</f>
        <v>4.8487019999999994</v>
      </c>
      <c r="G491" s="2">
        <f>ChartDataA!$DT$50</f>
        <v>0.75553700000000035</v>
      </c>
    </row>
    <row r="492" spans="1:7">
      <c r="B492" s="2">
        <f>ChartDataA!$DU$45</f>
        <v>1.355415</v>
      </c>
      <c r="C492" s="2">
        <f>ChartDataA!$DU$46</f>
        <v>6.3639149999999995</v>
      </c>
      <c r="D492" s="2">
        <f>ChartDataA!$DU$47</f>
        <v>1.0774509999999999</v>
      </c>
      <c r="E492" s="2">
        <f>ChartDataA!$DU$48</f>
        <v>0.25037300000000001</v>
      </c>
      <c r="F492" s="2">
        <f>ChartDataA!$DU$49</f>
        <v>4.8665909999999997</v>
      </c>
      <c r="G492" s="2">
        <f>ChartDataA!$DU$50</f>
        <v>0.70317200000000213</v>
      </c>
    </row>
    <row r="493" spans="1:7">
      <c r="B493" s="2">
        <f>ChartDataA!$DV$45</f>
        <v>1.1062159999999999</v>
      </c>
      <c r="C493" s="2">
        <f>ChartDataA!$DV$46</f>
        <v>6.3364829999999994</v>
      </c>
      <c r="D493" s="2">
        <f>ChartDataA!$DV$47</f>
        <v>1.1750229999999999</v>
      </c>
      <c r="E493" s="2">
        <f>ChartDataA!$DV$48</f>
        <v>0.293989</v>
      </c>
      <c r="F493" s="2">
        <f>ChartDataA!$DV$49</f>
        <v>5.0882299999999994</v>
      </c>
      <c r="G493" s="2">
        <f>ChartDataA!$DV$50</f>
        <v>0.63452800000000131</v>
      </c>
    </row>
    <row r="494" spans="1:7">
      <c r="B494" s="2">
        <f>ChartDataA!$DW$45</f>
        <v>1.03078</v>
      </c>
      <c r="C494" s="2">
        <f>ChartDataA!$DW$46</f>
        <v>6.1069079999999998</v>
      </c>
      <c r="D494" s="2">
        <f>ChartDataA!$DW$47</f>
        <v>1.16957</v>
      </c>
      <c r="E494" s="2">
        <f>ChartDataA!$DW$48</f>
        <v>0.367863</v>
      </c>
      <c r="F494" s="2">
        <f>ChartDataA!$DW$49</f>
        <v>5.1814859999999996</v>
      </c>
      <c r="G494" s="2">
        <f>ChartDataA!$DW$50</f>
        <v>0.6362149999999982</v>
      </c>
    </row>
    <row r="495" spans="1:7">
      <c r="A495" s="2" t="str">
        <f>ChartDataA!$DX$44</f>
        <v>yt 30 06 2021</v>
      </c>
      <c r="B495" s="2">
        <f>ChartDataA!$DX$45</f>
        <v>0.97590399999999999</v>
      </c>
      <c r="C495" s="2">
        <f>ChartDataA!$DX$46</f>
        <v>5.7235569999999996</v>
      </c>
      <c r="D495" s="2">
        <f>ChartDataA!$DX$47</f>
        <v>1.235949</v>
      </c>
      <c r="E495" s="2">
        <f>ChartDataA!$DX$48</f>
        <v>0.41017599999999999</v>
      </c>
      <c r="F495" s="2">
        <f>ChartDataA!$DX$49</f>
        <v>5.1374409999999999</v>
      </c>
      <c r="G495" s="2">
        <f>ChartDataA!$DX$50</f>
        <v>0.64388299999999887</v>
      </c>
    </row>
    <row r="496" spans="1:7">
      <c r="B496" s="2">
        <f>ChartDataA!$DY$45</f>
        <v>0.90139999999999998</v>
      </c>
      <c r="C496" s="2">
        <f>ChartDataA!$DY$46</f>
        <v>5.5663349999999996</v>
      </c>
      <c r="D496" s="2">
        <f>ChartDataA!$DY$47</f>
        <v>1.268281</v>
      </c>
      <c r="E496" s="2">
        <f>ChartDataA!$DY$48</f>
        <v>0.411748</v>
      </c>
      <c r="F496" s="2">
        <f>ChartDataA!$DY$49</f>
        <v>5.0375589999999999</v>
      </c>
      <c r="G496" s="2">
        <f>ChartDataA!$DY$50</f>
        <v>0.6579669999999993</v>
      </c>
    </row>
    <row r="497" spans="1:7">
      <c r="B497" s="2">
        <f>ChartDataA!$DZ$45</f>
        <v>0.77970699999999993</v>
      </c>
      <c r="C497" s="2">
        <f>ChartDataA!$DZ$46</f>
        <v>5.6722769999999993</v>
      </c>
      <c r="D497" s="2">
        <f>ChartDataA!$DZ$47</f>
        <v>1.259393</v>
      </c>
      <c r="E497" s="2">
        <f>ChartDataA!$DZ$48</f>
        <v>0.431695</v>
      </c>
      <c r="F497" s="2">
        <f>ChartDataA!$DZ$49</f>
        <v>5.1446499999999995</v>
      </c>
      <c r="G497" s="2">
        <f>ChartDataA!$DZ$50</f>
        <v>0.6650009999999984</v>
      </c>
    </row>
    <row r="498" spans="1:7">
      <c r="B498" s="2">
        <f>ChartDataA!$EA$45</f>
        <v>0.61444599999999994</v>
      </c>
      <c r="C498" s="2">
        <f>ChartDataA!$EA$46</f>
        <v>6.1285599999999993</v>
      </c>
      <c r="D498" s="2">
        <f>ChartDataA!$EA$47</f>
        <v>1.402401</v>
      </c>
      <c r="E498" s="2">
        <f>ChartDataA!$EA$48</f>
        <v>0.48514799999999997</v>
      </c>
      <c r="F498" s="2">
        <f>ChartDataA!$EA$49</f>
        <v>5.1660189999999995</v>
      </c>
      <c r="G498" s="2">
        <f>ChartDataA!$EA$50</f>
        <v>0.68161700000000103</v>
      </c>
    </row>
    <row r="499" spans="1:7">
      <c r="B499" s="2">
        <f>ChartDataA!$EB$45</f>
        <v>0.54792099999999999</v>
      </c>
      <c r="C499" s="2">
        <f>ChartDataA!$EB$46</f>
        <v>6.7157989999999996</v>
      </c>
      <c r="D499" s="2">
        <f>ChartDataA!$EB$47</f>
        <v>1.417065</v>
      </c>
      <c r="E499" s="2">
        <f>ChartDataA!$EB$48</f>
        <v>0.53050699999999995</v>
      </c>
      <c r="F499" s="2">
        <f>ChartDataA!$EB$49</f>
        <v>5.1445789999999993</v>
      </c>
      <c r="G499" s="2">
        <f>ChartDataA!$EB$50</f>
        <v>0.62836800000000181</v>
      </c>
    </row>
    <row r="500" spans="1:7">
      <c r="B500" s="2">
        <f>ChartDataA!$EC$45</f>
        <v>0.39092399999999999</v>
      </c>
      <c r="C500" s="2">
        <f>ChartDataA!$EC$46</f>
        <v>6.7219959999999999</v>
      </c>
      <c r="D500" s="2">
        <f>ChartDataA!$EC$47</f>
        <v>1.482874</v>
      </c>
      <c r="E500" s="2">
        <f>ChartDataA!$EC$48</f>
        <v>0.53586499999999992</v>
      </c>
      <c r="F500" s="2">
        <f>ChartDataA!$EC$49</f>
        <v>5.3909379999999993</v>
      </c>
      <c r="G500" s="2">
        <f>ChartDataA!$EC$50</f>
        <v>0.62445800000000062</v>
      </c>
    </row>
    <row r="501" spans="1:7">
      <c r="A501" s="2" t="str">
        <f>ChartDataA!$ED$44</f>
        <v>yt 31 12 2021</v>
      </c>
      <c r="B501" s="2">
        <f>ChartDataA!$ED$45</f>
        <v>0.26380399999999998</v>
      </c>
      <c r="C501" s="2">
        <f>ChartDataA!$ED$46</f>
        <v>6.7417720000000001</v>
      </c>
      <c r="D501" s="2">
        <f>ChartDataA!$ED$47</f>
        <v>1.487125</v>
      </c>
      <c r="E501" s="2">
        <f>ChartDataA!$ED$48</f>
        <v>0.55840199999999995</v>
      </c>
      <c r="F501" s="2">
        <f>ChartDataA!$ED$49</f>
        <v>5.4956559999999994</v>
      </c>
      <c r="G501" s="2">
        <f>ChartDataA!$ED$50</f>
        <v>0.62536100000000161</v>
      </c>
    </row>
    <row r="502" spans="1:7">
      <c r="B502" s="2">
        <f>ChartDataA!$EE$45</f>
        <v>0.30121100000000001</v>
      </c>
      <c r="C502" s="2">
        <f>ChartDataA!$EE$46</f>
        <v>7.0683479999999994</v>
      </c>
      <c r="D502" s="2">
        <f>ChartDataA!$EE$47</f>
        <v>1.5177419999999999</v>
      </c>
      <c r="E502" s="2">
        <f>ChartDataA!$EE$48</f>
        <v>0.59110799999999997</v>
      </c>
      <c r="F502" s="2">
        <f>ChartDataA!$EE$49</f>
        <v>5.819655</v>
      </c>
      <c r="G502" s="2">
        <f>ChartDataA!$EE$50</f>
        <v>0.57592100000000102</v>
      </c>
    </row>
    <row r="503" spans="1:7">
      <c r="B503" s="2">
        <f>ChartDataA!$EF$45</f>
        <v>0.29332999999999998</v>
      </c>
      <c r="C503" s="2">
        <f>ChartDataA!$EF$46</f>
        <v>9.4288360000000004</v>
      </c>
      <c r="D503" s="2">
        <f>ChartDataA!$EF$47</f>
        <v>1.639662</v>
      </c>
      <c r="E503" s="2">
        <f>ChartDataA!$EF$48</f>
        <v>0.60580599999999996</v>
      </c>
      <c r="F503" s="2">
        <f>ChartDataA!$EF$49</f>
        <v>5.9863989999999996</v>
      </c>
      <c r="G503" s="2">
        <f>ChartDataA!$EF$50</f>
        <v>0.69272300000000087</v>
      </c>
    </row>
    <row r="504" spans="1:7">
      <c r="B504" s="2">
        <f>ChartDataA!$EG$45</f>
        <v>0.27498099999999998</v>
      </c>
      <c r="C504" s="2">
        <f>ChartDataA!$EG$46</f>
        <v>11.744422</v>
      </c>
      <c r="D504" s="2">
        <f>ChartDataA!$EG$47</f>
        <v>1.7029269999999999</v>
      </c>
      <c r="E504" s="2">
        <f>ChartDataA!$EG$48</f>
        <v>0.61441400000000002</v>
      </c>
      <c r="F504" s="2">
        <f>ChartDataA!$EG$49</f>
        <v>6.5841029999999998</v>
      </c>
      <c r="G504" s="2">
        <f>ChartDataA!$EG$50</f>
        <v>0.70376100000000008</v>
      </c>
    </row>
    <row r="505" spans="1:7">
      <c r="B505" s="2">
        <f>ChartDataA!$EH$45</f>
        <v>0.33113699999999996</v>
      </c>
      <c r="C505" s="2">
        <f>ChartDataA!$EH$46</f>
        <v>12.956788</v>
      </c>
      <c r="D505" s="2">
        <f>ChartDataA!$EH$47</f>
        <v>1.5885149999999999</v>
      </c>
      <c r="E505" s="2">
        <f>ChartDataA!$EH$48</f>
        <v>0.59478299999999995</v>
      </c>
      <c r="F505" s="2">
        <f>ChartDataA!$EH$49</f>
        <v>6.8140259999999993</v>
      </c>
      <c r="G505" s="2">
        <f>ChartDataA!$EH$50</f>
        <v>0.74190199999999962</v>
      </c>
    </row>
    <row r="506" spans="1:7">
      <c r="B506" s="2">
        <f>ChartDataA!$EI$45</f>
        <v>0.313946</v>
      </c>
      <c r="C506" s="2">
        <f>ChartDataA!$EI$46</f>
        <v>13.891024999999999</v>
      </c>
      <c r="D506" s="2">
        <f>ChartDataA!$EI$47</f>
        <v>1.652274</v>
      </c>
      <c r="E506" s="2">
        <f>ChartDataA!$EI$48</f>
        <v>0.53357900000000003</v>
      </c>
      <c r="F506" s="2">
        <f>ChartDataA!$EI$49</f>
        <v>6.9968189999999995</v>
      </c>
      <c r="G506" s="2">
        <f>ChartDataA!$EI$50</f>
        <v>0.75483600000000095</v>
      </c>
    </row>
    <row r="507" spans="1:7">
      <c r="A507" s="2" t="str">
        <f>ChartDataA!$EJ$44</f>
        <v>yt 30 06 2022</v>
      </c>
      <c r="B507" s="2">
        <f>ChartDataA!$EJ$45</f>
        <v>0.28501199999999999</v>
      </c>
      <c r="C507" s="2">
        <f>ChartDataA!$EJ$46</f>
        <v>15.589115999999999</v>
      </c>
      <c r="D507" s="2">
        <f>ChartDataA!$EJ$47</f>
        <v>1.634906</v>
      </c>
      <c r="E507" s="2">
        <f>ChartDataA!$EJ$48</f>
        <v>0.53882699999999994</v>
      </c>
      <c r="F507" s="2">
        <f>ChartDataA!$EJ$49</f>
        <v>7.2075929999999993</v>
      </c>
      <c r="G507" s="2">
        <f>ChartDataA!$EJ$50</f>
        <v>0.74059400000000153</v>
      </c>
    </row>
    <row r="508" spans="1:7">
      <c r="B508" s="2">
        <f>ChartDataA!$EK$45</f>
        <v>0.28594799999999998</v>
      </c>
      <c r="C508" s="2">
        <f>ChartDataA!$EK$46</f>
        <v>16.847770999999998</v>
      </c>
      <c r="D508" s="2">
        <f>ChartDataA!$EK$47</f>
        <v>1.672234</v>
      </c>
      <c r="E508" s="2">
        <f>ChartDataA!$EK$48</f>
        <v>0.52531799999999995</v>
      </c>
      <c r="F508" s="2">
        <f>ChartDataA!$EK$49</f>
        <v>7.5212300000000001</v>
      </c>
      <c r="G508" s="2">
        <f>ChartDataA!$EK$50</f>
        <v>0.75083400000000466</v>
      </c>
    </row>
    <row r="509" spans="1:7">
      <c r="B509" s="2">
        <f>ChartDataA!$EL$45</f>
        <v>0.27951799999999999</v>
      </c>
      <c r="C509" s="2">
        <f>ChartDataA!$EL$46</f>
        <v>17.008634000000001</v>
      </c>
      <c r="D509" s="2">
        <f>ChartDataA!$EL$47</f>
        <v>1.6926599999999998</v>
      </c>
      <c r="E509" s="2">
        <f>ChartDataA!$EL$48</f>
        <v>0.56705699999999992</v>
      </c>
      <c r="F509" s="2">
        <f>ChartDataA!$EL$49</f>
        <v>7.8479989999999997</v>
      </c>
      <c r="G509" s="2">
        <f>ChartDataA!$EL$50</f>
        <v>0.7636320000000012</v>
      </c>
    </row>
    <row r="510" spans="1:7">
      <c r="B510" s="2">
        <f>ChartDataA!$EM$45</f>
        <v>0.26461899999999999</v>
      </c>
      <c r="C510" s="2">
        <f>ChartDataA!$EM$46</f>
        <v>16.522268</v>
      </c>
      <c r="D510" s="2">
        <f>ChartDataA!$EM$47</f>
        <v>1.601259</v>
      </c>
      <c r="E510" s="2">
        <f>ChartDataA!$EM$48</f>
        <v>0.56731599999999993</v>
      </c>
      <c r="F510" s="2">
        <f>ChartDataA!$EM$49</f>
        <v>8.4492229999999999</v>
      </c>
      <c r="G510" s="2">
        <f>ChartDataA!$EM$50</f>
        <v>0.75902299999999912</v>
      </c>
    </row>
    <row r="511" spans="1:7">
      <c r="B511" s="2">
        <f>ChartDataA!$EN$45</f>
        <v>0.24629999999999999</v>
      </c>
      <c r="C511" s="2">
        <f>ChartDataA!$EN$46</f>
        <v>16.585353999999999</v>
      </c>
      <c r="D511" s="2">
        <f>ChartDataA!$EN$47</f>
        <v>1.722194</v>
      </c>
      <c r="E511" s="2">
        <f>ChartDataA!$EN$48</f>
        <v>0.58857700000000002</v>
      </c>
      <c r="F511" s="2">
        <f>ChartDataA!$EN$49</f>
        <v>9.1686370000000004</v>
      </c>
      <c r="G511" s="2">
        <f>ChartDataA!$EN$50</f>
        <v>0.77552400000000077</v>
      </c>
    </row>
    <row r="512" spans="1:7">
      <c r="B512" s="2">
        <f>ChartDataA!$EO$45</f>
        <v>0.21748699999999999</v>
      </c>
      <c r="C512" s="2">
        <f>ChartDataA!$EO$46</f>
        <v>17.012450999999999</v>
      </c>
      <c r="D512" s="2">
        <f>ChartDataA!$EO$47</f>
        <v>1.8360209999999999</v>
      </c>
      <c r="E512" s="2">
        <f>ChartDataA!$EO$48</f>
        <v>0.701102</v>
      </c>
      <c r="F512" s="2">
        <f>ChartDataA!$EO$49</f>
        <v>10.664118999999999</v>
      </c>
      <c r="G512" s="2">
        <f>ChartDataA!$EO$50</f>
        <v>0.78707700000000358</v>
      </c>
    </row>
    <row r="513" spans="1:7">
      <c r="A513" s="2" t="str">
        <f>ChartDataA!$EP$44</f>
        <v>yt 31 12 2022</v>
      </c>
      <c r="B513" s="2">
        <f>ChartDataA!$EP$45</f>
        <v>0.211787</v>
      </c>
      <c r="C513" s="2">
        <f>ChartDataA!$EP$46</f>
        <v>17.704625999999998</v>
      </c>
      <c r="D513" s="2">
        <f>ChartDataA!$EP$47</f>
        <v>1.953225</v>
      </c>
      <c r="E513" s="2">
        <f>ChartDataA!$EP$48</f>
        <v>0.734267</v>
      </c>
      <c r="F513" s="2">
        <f>ChartDataA!$EP$49</f>
        <v>12.075604999999999</v>
      </c>
      <c r="G513" s="2">
        <f>ChartDataA!$EP$50</f>
        <v>0.76344900000000848</v>
      </c>
    </row>
    <row r="514" spans="1:7">
      <c r="B514" s="2">
        <f>ChartDataA!$EQ$45</f>
        <v>0.20739299999999999</v>
      </c>
      <c r="C514" s="2">
        <f>ChartDataA!$EQ$46</f>
        <v>17.742796999999999</v>
      </c>
      <c r="D514" s="2">
        <f>ChartDataA!$EQ$47</f>
        <v>2.100714</v>
      </c>
      <c r="E514" s="2">
        <f>ChartDataA!$EQ$48</f>
        <v>0.700909</v>
      </c>
      <c r="F514" s="2">
        <f>ChartDataA!$EQ$49</f>
        <v>12.165450999999999</v>
      </c>
      <c r="G514" s="2">
        <f>ChartDataA!$EQ$50</f>
        <v>0.79359600000000086</v>
      </c>
    </row>
    <row r="515" spans="1:7">
      <c r="B515" s="2">
        <f>ChartDataA!$ER$45</f>
        <v>0.19451399999999999</v>
      </c>
      <c r="C515" s="2">
        <f>ChartDataA!$ER$46</f>
        <v>16.365724</v>
      </c>
      <c r="D515" s="2">
        <f>ChartDataA!$ER$47</f>
        <v>2.1190669999999998</v>
      </c>
      <c r="E515" s="2">
        <f>ChartDataA!$ER$48</f>
        <v>0.76570899999999997</v>
      </c>
      <c r="F515" s="2">
        <f>ChartDataA!$ER$49</f>
        <v>12.446216</v>
      </c>
      <c r="G515" s="2">
        <f>ChartDataA!$ER$50</f>
        <v>0.74500099999999492</v>
      </c>
    </row>
    <row r="516" spans="1:7">
      <c r="B516" s="2">
        <f>ChartDataA!$ES$45</f>
        <v>0.42918399999999995</v>
      </c>
      <c r="C516" s="2">
        <f>ChartDataA!$ES$46</f>
        <v>14.603111</v>
      </c>
      <c r="D516" s="2">
        <f>ChartDataA!$ES$47</f>
        <v>2.0764559999999999</v>
      </c>
      <c r="E516" s="2">
        <f>ChartDataA!$ES$48</f>
        <v>0.78388999999999998</v>
      </c>
      <c r="F516" s="2">
        <f>ChartDataA!$ES$49</f>
        <v>12.213160999999999</v>
      </c>
      <c r="G516" s="2">
        <f>ChartDataA!$ES$50</f>
        <v>0.77940200000000104</v>
      </c>
    </row>
    <row r="517" spans="1:7">
      <c r="B517" s="2">
        <f>ChartDataA!$ET$45</f>
        <v>0.73007499999999992</v>
      </c>
      <c r="C517" s="2">
        <f>ChartDataA!$ET$46</f>
        <v>13.554003</v>
      </c>
      <c r="D517" s="2">
        <f>ChartDataA!$ET$47</f>
        <v>2.1617829999999998</v>
      </c>
      <c r="E517" s="2">
        <f>ChartDataA!$ET$48</f>
        <v>0.82629599999999992</v>
      </c>
      <c r="F517" s="2">
        <f>ChartDataA!$ET$49</f>
        <v>11.938784</v>
      </c>
      <c r="G517" s="2">
        <f>ChartDataA!$ET$50</f>
        <v>0.77574200000000104</v>
      </c>
    </row>
    <row r="518" spans="1:7">
      <c r="B518" s="2">
        <f>ChartDataA!$EU$45</f>
        <v>0.74003299999999994</v>
      </c>
      <c r="C518" s="2">
        <f>ChartDataA!$EU$46</f>
        <v>12.929501</v>
      </c>
      <c r="D518" s="2">
        <f>ChartDataA!$EU$47</f>
        <v>2.166194</v>
      </c>
      <c r="E518" s="2">
        <f>ChartDataA!$EU$48</f>
        <v>0.89770699999999992</v>
      </c>
      <c r="F518" s="2">
        <f>ChartDataA!$EU$49</f>
        <v>11.851255999999999</v>
      </c>
      <c r="G518" s="2">
        <f>ChartDataA!$EU$50</f>
        <v>0.81038999999999817</v>
      </c>
    </row>
    <row r="519" spans="1:7">
      <c r="A519" s="2" t="str">
        <f>ChartDataA!$EV$44</f>
        <v>yt 30 06 2023</v>
      </c>
      <c r="B519" s="2">
        <f>ChartDataA!$EV$45</f>
        <v>0.77999599999999991</v>
      </c>
      <c r="C519" s="2">
        <f>ChartDataA!$EV$46</f>
        <v>12.128924</v>
      </c>
      <c r="D519" s="2">
        <f>ChartDataA!$EV$47</f>
        <v>2.2721869999999997</v>
      </c>
      <c r="E519" s="2">
        <f>ChartDataA!$EV$48</f>
        <v>1.0222339999999999</v>
      </c>
      <c r="F519" s="2">
        <f>ChartDataA!$EV$49</f>
        <v>11.637428</v>
      </c>
      <c r="G519" s="2">
        <f>ChartDataA!$EV$50</f>
        <v>0.85782600000000286</v>
      </c>
    </row>
    <row r="520" spans="1:7">
      <c r="B520" s="2">
        <f>ChartDataA!$EW$45</f>
        <v>0.76666400000000001</v>
      </c>
      <c r="C520" s="2">
        <f>ChartDataA!$EW$46</f>
        <v>11.057447999999999</v>
      </c>
      <c r="D520" s="2">
        <f>ChartDataA!$EW$47</f>
        <v>2.2417289999999999</v>
      </c>
      <c r="E520" s="2">
        <f>ChartDataA!$EW$48</f>
        <v>1.0752889999999999</v>
      </c>
      <c r="F520" s="2">
        <f>ChartDataA!$EW$49</f>
        <v>11.46406</v>
      </c>
      <c r="G520" s="2">
        <f>ChartDataA!$EW$50</f>
        <v>0.83540500000000151</v>
      </c>
    </row>
    <row r="521" spans="1:7">
      <c r="B521" s="2">
        <f>ChartDataA!$EX$45</f>
        <v>0.78656799999999993</v>
      </c>
      <c r="C521" s="2">
        <f>ChartDataA!$EX$46</f>
        <v>11.222778</v>
      </c>
      <c r="D521" s="2">
        <f>ChartDataA!$EX$47</f>
        <v>2.1905969999999999</v>
      </c>
      <c r="E521" s="2">
        <f>ChartDataA!$EX$48</f>
        <v>1.0622529999999999</v>
      </c>
      <c r="F521" s="2">
        <f>ChartDataA!$EX$49</f>
        <v>11.166136</v>
      </c>
      <c r="G521" s="2">
        <f>ChartDataA!$EX$50</f>
        <v>0.8405279999999955</v>
      </c>
    </row>
    <row r="522" spans="1:7">
      <c r="B522" s="2">
        <f>ChartDataA!$EY$45</f>
        <v>0.78432499999999994</v>
      </c>
      <c r="C522" s="2">
        <f>ChartDataA!$EY$46</f>
        <v>11.343128999999999</v>
      </c>
      <c r="D522" s="2">
        <f>ChartDataA!$EY$47</f>
        <v>2.296357</v>
      </c>
      <c r="E522" s="2">
        <f>ChartDataA!$EY$48</f>
        <v>1.052527</v>
      </c>
      <c r="F522" s="2">
        <f>ChartDataA!$EY$49</f>
        <v>10.675948</v>
      </c>
      <c r="G522" s="2">
        <f>ChartDataA!$EY$50</f>
        <v>0.89495399999999847</v>
      </c>
    </row>
    <row r="523" spans="1:7">
      <c r="B523" s="2">
        <f>ChartDataA!$EZ$45</f>
        <v>0.85420999999999991</v>
      </c>
      <c r="C523" s="2">
        <f>ChartDataA!$EZ$46</f>
        <v>11.188260999999999</v>
      </c>
      <c r="D523" s="2">
        <f>ChartDataA!$EZ$47</f>
        <v>2.2286829999999997</v>
      </c>
      <c r="E523" s="2">
        <f>ChartDataA!$EZ$48</f>
        <v>1.0421639999999999</v>
      </c>
      <c r="F523" s="2">
        <f>ChartDataA!$EZ$49</f>
        <v>10.028305999999999</v>
      </c>
      <c r="G523" s="2">
        <f>ChartDataA!$EZ$50</f>
        <v>1.0333080000000017</v>
      </c>
    </row>
    <row r="524" spans="1:7">
      <c r="B524" s="2">
        <f>ChartDataA!$FA$45</f>
        <v>1.027223</v>
      </c>
      <c r="C524" s="2">
        <f>ChartDataA!$FA$46</f>
        <v>11.376151</v>
      </c>
      <c r="D524" s="2">
        <f>ChartDataA!$FA$47</f>
        <v>2.27095</v>
      </c>
      <c r="E524" s="2">
        <f>ChartDataA!$FA$48</f>
        <v>1.004024</v>
      </c>
      <c r="F524" s="2">
        <f>ChartDataA!$FA$49</f>
        <v>8.6422439999999998</v>
      </c>
      <c r="G524" s="2">
        <f>ChartDataA!$FA$50</f>
        <v>1.1957149999999999</v>
      </c>
    </row>
    <row r="525" spans="1:7">
      <c r="A525" s="2" t="str">
        <f>ChartDataA!$FB$44</f>
        <v>yt 31 12 2023</v>
      </c>
      <c r="B525" s="2">
        <f>ChartDataA!$FB$45</f>
        <v>1.0824510000000001</v>
      </c>
      <c r="C525" s="2">
        <f>ChartDataA!$FB$46</f>
        <v>11.942397</v>
      </c>
      <c r="D525" s="2">
        <f>ChartDataA!$FB$47</f>
        <v>2.2060170000000001</v>
      </c>
      <c r="E525" s="2">
        <f>ChartDataA!$FB$48</f>
        <v>1.003477</v>
      </c>
      <c r="F525" s="2">
        <f>ChartDataA!$FB$49</f>
        <v>7.7066840000000001</v>
      </c>
      <c r="G525" s="2">
        <f>ChartDataA!$FB$50</f>
        <v>1.3296589999999995</v>
      </c>
    </row>
    <row r="526" spans="1:7">
      <c r="B526" s="2">
        <f>ChartDataA!$FC$45</f>
        <v>1.0730249999999999</v>
      </c>
      <c r="C526" s="2">
        <f>ChartDataA!$FC$46</f>
        <v>12.158458</v>
      </c>
      <c r="D526" s="2">
        <f>ChartDataA!$FC$47</f>
        <v>2.2121569999999999</v>
      </c>
      <c r="E526" s="2">
        <f>ChartDataA!$FC$48</f>
        <v>1.0347219999999999</v>
      </c>
      <c r="F526" s="2">
        <f>ChartDataA!$FC$49</f>
        <v>7.6754539999999993</v>
      </c>
      <c r="G526" s="2">
        <f>ChartDataA!$FC$50</f>
        <v>1.5348090000000028</v>
      </c>
    </row>
    <row r="527" spans="1:7">
      <c r="B527" s="2">
        <f>ChartDataA!$FD$45</f>
        <v>1.081448</v>
      </c>
      <c r="C527" s="2">
        <f>ChartDataA!$FD$46</f>
        <v>11.433427999999999</v>
      </c>
      <c r="D527" s="2">
        <f>ChartDataA!$FD$47</f>
        <v>2.261838</v>
      </c>
      <c r="E527" s="2">
        <f>ChartDataA!$FD$48</f>
        <v>0.96287699999999998</v>
      </c>
      <c r="F527" s="2">
        <f>ChartDataA!$FD$49</f>
        <v>7.5532550000000001</v>
      </c>
      <c r="G527" s="2">
        <f>ChartDataA!$FD$50</f>
        <v>1.5239379999999976</v>
      </c>
    </row>
    <row r="528" spans="1:7">
      <c r="B528" s="2">
        <f>ChartDataA!$FE$45</f>
        <v>0.830592</v>
      </c>
      <c r="C528" s="2">
        <f>ChartDataA!$FE$46</f>
        <v>11.304461</v>
      </c>
      <c r="D528" s="2">
        <f>ChartDataA!$FE$47</f>
        <v>2.3293909999999998</v>
      </c>
      <c r="E528" s="2">
        <f>ChartDataA!$FE$48</f>
        <v>0.90671999999999997</v>
      </c>
      <c r="F528" s="2">
        <f>ChartDataA!$FE$49</f>
        <v>7.5973949999999997</v>
      </c>
      <c r="G528" s="2">
        <f>ChartDataA!$FE$50</f>
        <v>1.5079499999999975</v>
      </c>
    </row>
    <row r="529" spans="1:7">
      <c r="B529" s="2">
        <f>ChartDataA!$FF$45</f>
        <v>0.45344399999999996</v>
      </c>
      <c r="C529" s="2">
        <f>ChartDataA!$FF$46</f>
        <v>11.587683</v>
      </c>
      <c r="D529" s="2">
        <f>ChartDataA!$FF$47</f>
        <v>2.393907</v>
      </c>
      <c r="E529" s="2">
        <f>ChartDataA!$FF$48</f>
        <v>0.84533499999999995</v>
      </c>
      <c r="F529" s="2">
        <f>ChartDataA!$FF$49</f>
        <v>7.5746719999999996</v>
      </c>
      <c r="G529" s="2">
        <f>ChartDataA!$FF$50</f>
        <v>1.5016449999999963</v>
      </c>
    </row>
    <row r="530" spans="1:7">
      <c r="B530" s="2">
        <f>ChartDataA!$FG$45</f>
        <v>0.44352900000000001</v>
      </c>
      <c r="C530" s="2">
        <f>ChartDataA!$FG$46</f>
        <v>11.991776</v>
      </c>
      <c r="D530" s="2">
        <f>ChartDataA!$FG$47</f>
        <v>2.4017819999999999</v>
      </c>
      <c r="E530" s="2">
        <f>ChartDataA!$FG$48</f>
        <v>0.79857099999999992</v>
      </c>
      <c r="F530" s="2">
        <f>ChartDataA!$FG$49</f>
        <v>7.792484</v>
      </c>
      <c r="G530" s="2">
        <f>ChartDataA!$FG$50</f>
        <v>1.4905600000000021</v>
      </c>
    </row>
    <row r="531" spans="1:7">
      <c r="A531" s="2" t="str">
        <f>ChartDataA!$FH$44</f>
        <v>yt 30 06 2024</v>
      </c>
      <c r="B531" s="2">
        <f>ChartDataA!$FH$45</f>
        <v>0.40099999999999997</v>
      </c>
      <c r="C531" s="2">
        <f>ChartDataA!$FH$46</f>
        <v>11.750297999999999</v>
      </c>
      <c r="D531" s="2">
        <f>ChartDataA!$FH$47</f>
        <v>2.3632919999999999</v>
      </c>
      <c r="E531" s="2">
        <f>ChartDataA!$FH$48</f>
        <v>0.65142899999999992</v>
      </c>
      <c r="F531" s="2">
        <f>ChartDataA!$FH$49</f>
        <v>8.0602869999999989</v>
      </c>
      <c r="G531" s="2">
        <f>ChartDataA!$FH$50</f>
        <v>1.4254340000000028</v>
      </c>
    </row>
    <row r="532" spans="1:7">
      <c r="B532" s="2">
        <f>ChartDataA!$FI$45</f>
        <v>0.41874299999999998</v>
      </c>
      <c r="C532" s="2">
        <f>ChartDataA!$FI$46</f>
        <v>11.869883999999999</v>
      </c>
      <c r="D532" s="2">
        <f>ChartDataA!$FI$47</f>
        <v>2.3517600000000001</v>
      </c>
      <c r="E532" s="2">
        <f>ChartDataA!$FI$48</f>
        <v>0.62873099999999993</v>
      </c>
      <c r="F532" s="2">
        <f>ChartDataA!$FI$49</f>
        <v>8.1024779999999996</v>
      </c>
      <c r="G532" s="2">
        <f>ChartDataA!$FI$50</f>
        <v>1.4477630000000019</v>
      </c>
    </row>
    <row r="533" spans="1:7">
      <c r="B533" s="2">
        <f>ChartDataA!$FJ$45</f>
        <v>0.38862099999999999</v>
      </c>
      <c r="C533" s="2">
        <f>ChartDataA!$FJ$46</f>
        <v>11.752089</v>
      </c>
      <c r="D533" s="2">
        <f>ChartDataA!$FJ$47</f>
        <v>2.5172729999999999</v>
      </c>
      <c r="E533" s="2">
        <f>ChartDataA!$FJ$48</f>
        <v>0.59006199999999998</v>
      </c>
      <c r="F533" s="2">
        <f>ChartDataA!$FJ$49</f>
        <v>8.1917089999999995</v>
      </c>
      <c r="G533" s="2">
        <f>ChartDataA!$FJ$50</f>
        <v>1.4304419999999993</v>
      </c>
    </row>
    <row r="534" spans="1:7">
      <c r="B534" s="2">
        <f>ChartDataA!$FK$45</f>
        <v>0.38580199999999998</v>
      </c>
      <c r="C534" s="2">
        <f>ChartDataA!$FK$46</f>
        <v>11.445413</v>
      </c>
      <c r="D534" s="2">
        <f>ChartDataA!$FK$47</f>
        <v>2.4398999999999997</v>
      </c>
      <c r="E534" s="2">
        <f>ChartDataA!$FK$48</f>
        <v>0.57872099999999993</v>
      </c>
      <c r="F534" s="2">
        <f>ChartDataA!$FK$49</f>
        <v>8.3839919999999992</v>
      </c>
      <c r="G534" s="2">
        <f>ChartDataA!$FK$50</f>
        <v>1.4112740000000024</v>
      </c>
    </row>
    <row r="535" spans="1:7" hidden="1">
      <c r="B535" s="2">
        <f>ChartDataA!$FL$45</f>
        <v>0.31631699999999996</v>
      </c>
      <c r="C535" s="2">
        <f>ChartDataA!$FL$46</f>
        <v>10.476291</v>
      </c>
      <c r="D535" s="2">
        <f>ChartDataA!$FL$47</f>
        <v>2.2856769999999997</v>
      </c>
      <c r="E535" s="2">
        <f>ChartDataA!$FL$48</f>
        <v>0.50148399999999993</v>
      </c>
      <c r="F535" s="2">
        <f>ChartDataA!$FL$49</f>
        <v>7.8450869999999995</v>
      </c>
      <c r="G535" s="2">
        <f>ChartDataA!$FL$50</f>
        <v>1.2424539999999986</v>
      </c>
    </row>
    <row r="536" spans="1:7" hidden="1">
      <c r="B536" s="2">
        <f>ChartDataA!$FM$45</f>
        <v>0.141428</v>
      </c>
      <c r="C536" s="2">
        <f>ChartDataA!$FM$46</f>
        <v>9.4537269999999989</v>
      </c>
      <c r="D536" s="2">
        <f>ChartDataA!$FM$47</f>
        <v>1.9966699999999999</v>
      </c>
      <c r="E536" s="2">
        <f>ChartDataA!$FM$48</f>
        <v>0.401694</v>
      </c>
      <c r="F536" s="2">
        <f>ChartDataA!$FM$49</f>
        <v>7.1133819999999996</v>
      </c>
      <c r="G536" s="2">
        <f>ChartDataA!$FM$50</f>
        <v>1.0398270000000025</v>
      </c>
    </row>
    <row r="537" spans="1:7" hidden="1">
      <c r="A537" s="2" t="str">
        <f>ChartDataA!$FN$44</f>
        <v>yt 31 12 2024</v>
      </c>
      <c r="B537" s="2">
        <f>ChartDataA!$FN$45</f>
        <v>8.3587999999999996E-2</v>
      </c>
      <c r="C537" s="2">
        <f>ChartDataA!$FN$46</f>
        <v>7.7955809999999994</v>
      </c>
      <c r="D537" s="2">
        <f>ChartDataA!$FN$47</f>
        <v>1.8331979999999999</v>
      </c>
      <c r="E537" s="2">
        <f>ChartDataA!$FN$48</f>
        <v>0.33255699999999999</v>
      </c>
      <c r="F537" s="2">
        <f>ChartDataA!$FN$49</f>
        <v>6.1877219999999999</v>
      </c>
      <c r="G537" s="2">
        <f>ChartDataA!$FN$50</f>
        <v>0.8474119999999985</v>
      </c>
    </row>
    <row r="551" spans="1:7">
      <c r="B551" s="2" t="str">
        <f>ChartDataA!$A$65</f>
        <v>Non EU-28</v>
      </c>
      <c r="C551" s="2" t="str">
        <f>ChartDataA!$A$66</f>
        <v>France</v>
      </c>
      <c r="D551" s="2" t="str">
        <f>ChartDataA!$A$67</f>
        <v>Germany</v>
      </c>
      <c r="E551" s="2" t="str">
        <f>ChartDataA!$A$68</f>
        <v>Luxembourg</v>
      </c>
      <c r="F551" s="2" t="str">
        <f>ChartDataA!$A$69</f>
        <v>Netherlands</v>
      </c>
      <c r="G551" s="2" t="str">
        <f>ChartDataA!$A$70</f>
        <v>Other EU-28</v>
      </c>
    </row>
    <row r="552" spans="1:7">
      <c r="A552" s="8" t="str">
        <f>ChartDataA!$B$64</f>
        <v>yt 31 12 2010</v>
      </c>
      <c r="B552" s="2">
        <f>ChartDataA!$B$65</f>
        <v>0.57383499999999998</v>
      </c>
      <c r="C552" s="2">
        <f>ChartDataA!$B$66</f>
        <v>14.043455999999999</v>
      </c>
      <c r="D552" s="2">
        <f>ChartDataA!$B$67</f>
        <v>8.9707989999999995</v>
      </c>
      <c r="E552" s="2">
        <f>ChartDataA!$B$68</f>
        <v>4.497223</v>
      </c>
      <c r="F552" s="2">
        <f>ChartDataA!$B$69</f>
        <v>8.2543349999999993</v>
      </c>
      <c r="G552" s="2">
        <f>ChartDataA!$B$70</f>
        <v>0.45127500000000254</v>
      </c>
    </row>
    <row r="553" spans="1:7">
      <c r="A553" s="8"/>
      <c r="B553" s="2">
        <f>ChartDataA!$C$65</f>
        <v>0.523613</v>
      </c>
      <c r="C553" s="2">
        <f>ChartDataA!$C$66</f>
        <v>14.974641999999999</v>
      </c>
      <c r="D553" s="2">
        <f>ChartDataA!$C$67</f>
        <v>8.9847059999999992</v>
      </c>
      <c r="E553" s="2">
        <f>ChartDataA!$C$68</f>
        <v>4.4759419999999999</v>
      </c>
      <c r="F553" s="2">
        <f>ChartDataA!$C$69</f>
        <v>8.2026969999999988</v>
      </c>
      <c r="G553" s="2">
        <f>ChartDataA!$C$70</f>
        <v>0.45037500000000108</v>
      </c>
    </row>
    <row r="554" spans="1:7">
      <c r="A554" s="8"/>
      <c r="B554" s="2">
        <f>ChartDataA!$D$65</f>
        <v>0.516154</v>
      </c>
      <c r="C554" s="2">
        <f>ChartDataA!$D$66</f>
        <v>15.683086999999999</v>
      </c>
      <c r="D554" s="2">
        <f>ChartDataA!$D$67</f>
        <v>9.1903869999999994</v>
      </c>
      <c r="E554" s="2">
        <f>ChartDataA!$D$68</f>
        <v>5.0212459999999997</v>
      </c>
      <c r="F554" s="2">
        <f>ChartDataA!$D$69</f>
        <v>8.1395669999999996</v>
      </c>
      <c r="G554" s="2">
        <f>ChartDataA!$D$70</f>
        <v>0.45891999999999911</v>
      </c>
    </row>
    <row r="555" spans="1:7">
      <c r="A555" s="8"/>
      <c r="B555" s="2">
        <f>ChartDataA!$E$65</f>
        <v>0.47870799999999997</v>
      </c>
      <c r="C555" s="2">
        <f>ChartDataA!$E$66</f>
        <v>15.845739999999999</v>
      </c>
      <c r="D555" s="2">
        <f>ChartDataA!$E$67</f>
        <v>8.628539</v>
      </c>
      <c r="E555" s="2">
        <f>ChartDataA!$E$68</f>
        <v>5.5962529999999999</v>
      </c>
      <c r="F555" s="2">
        <f>ChartDataA!$E$69</f>
        <v>7.5503899999999993</v>
      </c>
      <c r="G555" s="2">
        <f>ChartDataA!$E$70</f>
        <v>0.45563599999999838</v>
      </c>
    </row>
    <row r="556" spans="1:7">
      <c r="A556" s="8"/>
      <c r="B556" s="2">
        <f>ChartDataA!$F$65</f>
        <v>0.77840199999999993</v>
      </c>
      <c r="C556" s="2">
        <f>ChartDataA!$F$66</f>
        <v>15.865122999999999</v>
      </c>
      <c r="D556" s="2">
        <f>ChartDataA!$F$67</f>
        <v>8.6138359999999992</v>
      </c>
      <c r="E556" s="2">
        <f>ChartDataA!$F$68</f>
        <v>6.0436169999999994</v>
      </c>
      <c r="F556" s="2">
        <f>ChartDataA!$F$69</f>
        <v>7.9663239999999993</v>
      </c>
      <c r="G556" s="2">
        <f>ChartDataA!$F$70</f>
        <v>0.46502500000000424</v>
      </c>
    </row>
    <row r="557" spans="1:7">
      <c r="A557" s="8"/>
      <c r="B557" s="2">
        <f>ChartDataA!$G$65</f>
        <v>0.80700299999999991</v>
      </c>
      <c r="C557" s="2">
        <f>ChartDataA!$G$66</f>
        <v>15.992180999999999</v>
      </c>
      <c r="D557" s="2">
        <f>ChartDataA!$G$67</f>
        <v>8.6021879999999999</v>
      </c>
      <c r="E557" s="2">
        <f>ChartDataA!$G$68</f>
        <v>6.3161209999999999</v>
      </c>
      <c r="F557" s="2">
        <f>ChartDataA!$G$69</f>
        <v>7.95268</v>
      </c>
      <c r="G557" s="2">
        <f>ChartDataA!$G$70</f>
        <v>0.48760000000000048</v>
      </c>
    </row>
    <row r="558" spans="1:7">
      <c r="A558" s="8" t="str">
        <f>ChartDataA!$H$64</f>
        <v>yt 30 06 2011</v>
      </c>
      <c r="B558" s="2">
        <f>ChartDataA!$H$65</f>
        <v>0.77371299999999998</v>
      </c>
      <c r="C558" s="2">
        <f>ChartDataA!$H$66</f>
        <v>16.19943</v>
      </c>
      <c r="D558" s="2">
        <f>ChartDataA!$H$67</f>
        <v>8.3329779999999989</v>
      </c>
      <c r="E558" s="2">
        <f>ChartDataA!$H$68</f>
        <v>6.4338790000000001</v>
      </c>
      <c r="F558" s="2">
        <f>ChartDataA!$H$69</f>
        <v>7.8868409999999995</v>
      </c>
      <c r="G558" s="2">
        <f>ChartDataA!$H$70</f>
        <v>0.47202300000000008</v>
      </c>
    </row>
    <row r="559" spans="1:7">
      <c r="A559" s="8"/>
      <c r="B559" s="2">
        <f>ChartDataA!$I$65</f>
        <v>0.74249799999999999</v>
      </c>
      <c r="C559" s="2">
        <f>ChartDataA!$I$66</f>
        <v>16.537932999999999</v>
      </c>
      <c r="D559" s="2">
        <f>ChartDataA!$I$67</f>
        <v>8.3080939999999988</v>
      </c>
      <c r="E559" s="2">
        <f>ChartDataA!$I$68</f>
        <v>6.5114099999999997</v>
      </c>
      <c r="F559" s="2">
        <f>ChartDataA!$I$69</f>
        <v>7.8530349999999993</v>
      </c>
      <c r="G559" s="2">
        <f>ChartDataA!$I$70</f>
        <v>0.46140199999999965</v>
      </c>
    </row>
    <row r="560" spans="1:7">
      <c r="A560" s="8"/>
      <c r="B560" s="2">
        <f>ChartDataA!$J$65</f>
        <v>0.75971899999999992</v>
      </c>
      <c r="C560" s="2">
        <f>ChartDataA!$J$66</f>
        <v>16.594452</v>
      </c>
      <c r="D560" s="2">
        <f>ChartDataA!$J$67</f>
        <v>8.3539729999999999</v>
      </c>
      <c r="E560" s="2">
        <f>ChartDataA!$J$68</f>
        <v>6.4602499999999994</v>
      </c>
      <c r="F560" s="2">
        <f>ChartDataA!$J$69</f>
        <v>7.8057650000000001</v>
      </c>
      <c r="G560" s="2">
        <f>ChartDataA!$J$70</f>
        <v>0.47543200000000496</v>
      </c>
    </row>
    <row r="561" spans="1:7">
      <c r="A561" s="8"/>
      <c r="B561" s="2">
        <f>ChartDataA!$K$65</f>
        <v>0.78476799999999991</v>
      </c>
      <c r="C561" s="2">
        <f>ChartDataA!$K$66</f>
        <v>16.547991</v>
      </c>
      <c r="D561" s="2">
        <f>ChartDataA!$K$67</f>
        <v>8.4830729999999992</v>
      </c>
      <c r="E561" s="2">
        <f>ChartDataA!$K$68</f>
        <v>6.6374329999999997</v>
      </c>
      <c r="F561" s="2">
        <f>ChartDataA!$K$69</f>
        <v>7.9347459999999996</v>
      </c>
      <c r="G561" s="2">
        <f>ChartDataA!$K$70</f>
        <v>0.46487599999999674</v>
      </c>
    </row>
    <row r="562" spans="1:7">
      <c r="A562" s="8"/>
      <c r="B562" s="2">
        <f>ChartDataA!$L$65</f>
        <v>0.82654299999999992</v>
      </c>
      <c r="C562" s="2">
        <f>ChartDataA!$L$66</f>
        <v>16.369440000000001</v>
      </c>
      <c r="D562" s="2">
        <f>ChartDataA!$L$67</f>
        <v>8.5587649999999993</v>
      </c>
      <c r="E562" s="2">
        <f>ChartDataA!$L$68</f>
        <v>6.7470749999999997</v>
      </c>
      <c r="F562" s="2">
        <f>ChartDataA!$L$69</f>
        <v>8.4332130000000003</v>
      </c>
      <c r="G562" s="2">
        <f>ChartDataA!$L$70</f>
        <v>0.47533600000000575</v>
      </c>
    </row>
    <row r="563" spans="1:7">
      <c r="A563" s="8"/>
      <c r="B563" s="2">
        <f>ChartDataA!$M$65</f>
        <v>0.80852799999999991</v>
      </c>
      <c r="C563" s="2">
        <f>ChartDataA!$M$66</f>
        <v>16.542455</v>
      </c>
      <c r="D563" s="2">
        <f>ChartDataA!$M$67</f>
        <v>8.5789189999999991</v>
      </c>
      <c r="E563" s="2">
        <f>ChartDataA!$M$68</f>
        <v>6.8001489999999993</v>
      </c>
      <c r="F563" s="2">
        <f>ChartDataA!$M$69</f>
        <v>8.6980819999999994</v>
      </c>
      <c r="G563" s="2">
        <f>ChartDataA!$M$70</f>
        <v>0.48038400000000081</v>
      </c>
    </row>
    <row r="564" spans="1:7">
      <c r="A564" s="8" t="str">
        <f>ChartDataA!$N$64</f>
        <v>yt 31 12 2011</v>
      </c>
      <c r="B564" s="2">
        <f>ChartDataA!$N$65</f>
        <v>0.84380599999999994</v>
      </c>
      <c r="C564" s="2">
        <f>ChartDataA!$N$66</f>
        <v>16.726541999999998</v>
      </c>
      <c r="D564" s="2">
        <f>ChartDataA!$N$67</f>
        <v>8.4761100000000003</v>
      </c>
      <c r="E564" s="2">
        <f>ChartDataA!$N$68</f>
        <v>7.0115509999999999</v>
      </c>
      <c r="F564" s="2">
        <f>ChartDataA!$N$69</f>
        <v>8.7804710000000004</v>
      </c>
      <c r="G564" s="2">
        <f>ChartDataA!$N$70</f>
        <v>0.49035100000000398</v>
      </c>
    </row>
    <row r="565" spans="1:7">
      <c r="A565" s="8"/>
      <c r="B565" s="2">
        <f>ChartDataA!$O$65</f>
        <v>0.85338199999999997</v>
      </c>
      <c r="C565" s="2">
        <f>ChartDataA!$O$66</f>
        <v>16.355331</v>
      </c>
      <c r="D565" s="2">
        <f>ChartDataA!$O$67</f>
        <v>8.6802979999999987</v>
      </c>
      <c r="E565" s="2">
        <f>ChartDataA!$O$68</f>
        <v>7.2847529999999994</v>
      </c>
      <c r="F565" s="2">
        <f>ChartDataA!$O$69</f>
        <v>8.894679</v>
      </c>
      <c r="G565" s="2">
        <f>ChartDataA!$O$70</f>
        <v>0.50412399999999025</v>
      </c>
    </row>
    <row r="566" spans="1:7">
      <c r="A566" s="8"/>
      <c r="B566" s="2">
        <f>ChartDataA!$P$65</f>
        <v>0.93635799999999991</v>
      </c>
      <c r="C566" s="2">
        <f>ChartDataA!$P$66</f>
        <v>16.188641999999998</v>
      </c>
      <c r="D566" s="2">
        <f>ChartDataA!$P$67</f>
        <v>8.6957179999999994</v>
      </c>
      <c r="E566" s="2">
        <f>ChartDataA!$P$68</f>
        <v>6.9192960000000001</v>
      </c>
      <c r="F566" s="2">
        <f>ChartDataA!$P$69</f>
        <v>9.0132899999999996</v>
      </c>
      <c r="G566" s="2">
        <f>ChartDataA!$P$70</f>
        <v>0.49440800000000706</v>
      </c>
    </row>
    <row r="567" spans="1:7">
      <c r="A567" s="8"/>
      <c r="B567" s="2">
        <f>ChartDataA!$Q$65</f>
        <v>1.006286</v>
      </c>
      <c r="C567" s="2">
        <f>ChartDataA!$Q$66</f>
        <v>15.984117999999999</v>
      </c>
      <c r="D567" s="2">
        <f>ChartDataA!$Q$67</f>
        <v>9.0485860000000002</v>
      </c>
      <c r="E567" s="2">
        <f>ChartDataA!$Q$68</f>
        <v>6.5502009999999995</v>
      </c>
      <c r="F567" s="2">
        <f>ChartDataA!$Q$69</f>
        <v>10.898572999999999</v>
      </c>
      <c r="G567" s="2">
        <f>ChartDataA!$Q$70</f>
        <v>0.49397100000000194</v>
      </c>
    </row>
    <row r="568" spans="1:7">
      <c r="A568" s="8"/>
      <c r="B568" s="2">
        <f>ChartDataA!$R$65</f>
        <v>0.71081099999999997</v>
      </c>
      <c r="C568" s="2">
        <f>ChartDataA!$R$66</f>
        <v>16.208648999999998</v>
      </c>
      <c r="D568" s="2">
        <f>ChartDataA!$R$67</f>
        <v>8.7130469999999995</v>
      </c>
      <c r="E568" s="2">
        <f>ChartDataA!$R$68</f>
        <v>6.2868599999999999</v>
      </c>
      <c r="F568" s="2">
        <f>ChartDataA!$R$69</f>
        <v>10.711879999999999</v>
      </c>
      <c r="G568" s="2">
        <f>ChartDataA!$R$70</f>
        <v>0.52209799999999973</v>
      </c>
    </row>
    <row r="569" spans="1:7">
      <c r="A569" s="8"/>
      <c r="B569" s="2">
        <f>ChartDataA!$S$65</f>
        <v>0.75006499999999998</v>
      </c>
      <c r="C569" s="2">
        <f>ChartDataA!$S$66</f>
        <v>16.231795999999999</v>
      </c>
      <c r="D569" s="2">
        <f>ChartDataA!$S$67</f>
        <v>8.6597039999999996</v>
      </c>
      <c r="E569" s="2">
        <f>ChartDataA!$S$68</f>
        <v>6.0101100000000001</v>
      </c>
      <c r="F569" s="2">
        <f>ChartDataA!$S$69</f>
        <v>11.064593</v>
      </c>
      <c r="G569" s="2">
        <f>ChartDataA!$S$70</f>
        <v>0.52380899999999997</v>
      </c>
    </row>
    <row r="570" spans="1:7">
      <c r="A570" s="8" t="str">
        <f>ChartDataA!$T$64</f>
        <v>yt 30 06 2012</v>
      </c>
      <c r="B570" s="2">
        <f>ChartDataA!$T$65</f>
        <v>0.78045100000000001</v>
      </c>
      <c r="C570" s="2">
        <f>ChartDataA!$T$66</f>
        <v>15.194085999999999</v>
      </c>
      <c r="D570" s="2">
        <f>ChartDataA!$T$67</f>
        <v>8.7906370000000003</v>
      </c>
      <c r="E570" s="2">
        <f>ChartDataA!$T$68</f>
        <v>5.7744669999999996</v>
      </c>
      <c r="F570" s="2">
        <f>ChartDataA!$T$69</f>
        <v>11.444975999999999</v>
      </c>
      <c r="G570" s="2">
        <f>ChartDataA!$T$70</f>
        <v>0.5470550000000074</v>
      </c>
    </row>
    <row r="571" spans="1:7">
      <c r="A571" s="8"/>
      <c r="B571" s="2">
        <f>ChartDataA!$U$65</f>
        <v>0.85696699999999992</v>
      </c>
      <c r="C571" s="2">
        <f>ChartDataA!$U$66</f>
        <v>15.324461999999999</v>
      </c>
      <c r="D571" s="2">
        <f>ChartDataA!$U$67</f>
        <v>8.8335049999999988</v>
      </c>
      <c r="E571" s="2">
        <f>ChartDataA!$U$68</f>
        <v>5.5982829999999995</v>
      </c>
      <c r="F571" s="2">
        <f>ChartDataA!$U$69</f>
        <v>11.740224999999999</v>
      </c>
      <c r="G571" s="2">
        <f>ChartDataA!$U$70</f>
        <v>0.56662299999999988</v>
      </c>
    </row>
    <row r="572" spans="1:7">
      <c r="A572" s="8"/>
      <c r="B572" s="2">
        <f>ChartDataA!$V$65</f>
        <v>0.89382699999999993</v>
      </c>
      <c r="C572" s="2">
        <f>ChartDataA!$V$66</f>
        <v>15.223728999999999</v>
      </c>
      <c r="D572" s="2">
        <f>ChartDataA!$V$67</f>
        <v>8.991187</v>
      </c>
      <c r="E572" s="2">
        <f>ChartDataA!$V$68</f>
        <v>5.5810709999999997</v>
      </c>
      <c r="F572" s="2">
        <f>ChartDataA!$V$69</f>
        <v>11.842922</v>
      </c>
      <c r="G572" s="2">
        <f>ChartDataA!$V$70</f>
        <v>0.54982100000000145</v>
      </c>
    </row>
    <row r="573" spans="1:7">
      <c r="A573" s="8"/>
      <c r="B573" s="2">
        <f>ChartDataA!$W$65</f>
        <v>0.920682</v>
      </c>
      <c r="C573" s="2">
        <f>ChartDataA!$W$66</f>
        <v>14.862807</v>
      </c>
      <c r="D573" s="2">
        <f>ChartDataA!$W$67</f>
        <v>8.8787570000000002</v>
      </c>
      <c r="E573" s="2">
        <f>ChartDataA!$W$68</f>
        <v>5.387149</v>
      </c>
      <c r="F573" s="2">
        <f>ChartDataA!$W$69</f>
        <v>11.683107999999999</v>
      </c>
      <c r="G573" s="2">
        <f>ChartDataA!$W$70</f>
        <v>0.55405699999999314</v>
      </c>
    </row>
    <row r="574" spans="1:7">
      <c r="A574" s="8"/>
      <c r="B574" s="2">
        <f>ChartDataA!$X$65</f>
        <v>1.006559</v>
      </c>
      <c r="C574" s="2">
        <f>ChartDataA!$X$66</f>
        <v>14.486056999999999</v>
      </c>
      <c r="D574" s="2">
        <f>ChartDataA!$X$67</f>
        <v>8.8789210000000001</v>
      </c>
      <c r="E574" s="2">
        <f>ChartDataA!$X$68</f>
        <v>5.3233470000000001</v>
      </c>
      <c r="F574" s="2">
        <f>ChartDataA!$X$69</f>
        <v>11.321527999999999</v>
      </c>
      <c r="G574" s="2">
        <f>ChartDataA!$X$70</f>
        <v>0.53664899999999705</v>
      </c>
    </row>
    <row r="575" spans="1:7">
      <c r="A575" s="8"/>
      <c r="B575" s="2">
        <f>ChartDataA!$Y$65</f>
        <v>1.0253939999999999</v>
      </c>
      <c r="C575" s="2">
        <f>ChartDataA!$Y$66</f>
        <v>14.006691999999999</v>
      </c>
      <c r="D575" s="2">
        <f>ChartDataA!$Y$67</f>
        <v>8.8864520000000002</v>
      </c>
      <c r="E575" s="2">
        <f>ChartDataA!$Y$68</f>
        <v>5.298959</v>
      </c>
      <c r="F575" s="2">
        <f>ChartDataA!$Y$69</f>
        <v>11.181638999999999</v>
      </c>
      <c r="G575" s="2">
        <f>ChartDataA!$Y$70</f>
        <v>0.53050400000000053</v>
      </c>
    </row>
    <row r="576" spans="1:7">
      <c r="A576" s="8" t="str">
        <f>ChartDataA!$Z$64</f>
        <v>yt 31 12 2012</v>
      </c>
      <c r="B576" s="2">
        <f>ChartDataA!$Z$65</f>
        <v>1.0691109999999999</v>
      </c>
      <c r="C576" s="2">
        <f>ChartDataA!$Z$66</f>
        <v>13.950052999999999</v>
      </c>
      <c r="D576" s="2">
        <f>ChartDataA!$Z$67</f>
        <v>8.9828169999999989</v>
      </c>
      <c r="E576" s="2">
        <f>ChartDataA!$Z$68</f>
        <v>5.4127190000000001</v>
      </c>
      <c r="F576" s="2">
        <f>ChartDataA!$Z$69</f>
        <v>10.951214</v>
      </c>
      <c r="G576" s="2">
        <f>ChartDataA!$Z$70</f>
        <v>0.522038000000002</v>
      </c>
    </row>
    <row r="577" spans="1:7">
      <c r="A577" s="8"/>
      <c r="B577" s="2">
        <f>ChartDataA!$AA$65</f>
        <v>1.105413</v>
      </c>
      <c r="C577" s="2">
        <f>ChartDataA!$AA$66</f>
        <v>13.693873999999999</v>
      </c>
      <c r="D577" s="2">
        <f>ChartDataA!$AA$67</f>
        <v>9.2058219999999995</v>
      </c>
      <c r="E577" s="2">
        <f>ChartDataA!$AA$68</f>
        <v>5.4261239999999997</v>
      </c>
      <c r="F577" s="2">
        <f>ChartDataA!$AA$69</f>
        <v>10.858032</v>
      </c>
      <c r="G577" s="2">
        <f>ChartDataA!$AA$70</f>
        <v>0.50212999999999397</v>
      </c>
    </row>
    <row r="578" spans="1:7">
      <c r="A578" s="8"/>
      <c r="B578" s="2">
        <f>ChartDataA!$AB$65</f>
        <v>1.121583</v>
      </c>
      <c r="C578" s="2">
        <f>ChartDataA!$AB$66</f>
        <v>13.517615999999999</v>
      </c>
      <c r="D578" s="2">
        <f>ChartDataA!$AB$67</f>
        <v>9.1265780000000003</v>
      </c>
      <c r="E578" s="2">
        <f>ChartDataA!$AB$68</f>
        <v>5.509328</v>
      </c>
      <c r="F578" s="2">
        <f>ChartDataA!$AB$69</f>
        <v>10.666283</v>
      </c>
      <c r="G578" s="2">
        <f>ChartDataA!$AB$70</f>
        <v>0.50435099999999267</v>
      </c>
    </row>
    <row r="579" spans="1:7">
      <c r="A579" s="8"/>
      <c r="B579" s="2">
        <f>ChartDataA!$AC$65</f>
        <v>1.093574</v>
      </c>
      <c r="C579" s="2">
        <f>ChartDataA!$AC$66</f>
        <v>13.509212999999999</v>
      </c>
      <c r="D579" s="2">
        <f>ChartDataA!$AC$67</f>
        <v>8.5070359999999994</v>
      </c>
      <c r="E579" s="2">
        <f>ChartDataA!$AC$68</f>
        <v>5.4749109999999996</v>
      </c>
      <c r="F579" s="2">
        <f>ChartDataA!$AC$69</f>
        <v>8.8614169999999994</v>
      </c>
      <c r="G579" s="2">
        <f>ChartDataA!$AC$70</f>
        <v>0.48385700000000043</v>
      </c>
    </row>
    <row r="580" spans="1:7">
      <c r="A580" s="8"/>
      <c r="B580" s="2">
        <f>ChartDataA!$AD$65</f>
        <v>1.12544</v>
      </c>
      <c r="C580" s="2">
        <f>ChartDataA!$AD$66</f>
        <v>13.325398999999999</v>
      </c>
      <c r="D580" s="2">
        <f>ChartDataA!$AD$67</f>
        <v>8.4227150000000002</v>
      </c>
      <c r="E580" s="2">
        <f>ChartDataA!$AD$68</f>
        <v>5.4387910000000002</v>
      </c>
      <c r="F580" s="2">
        <f>ChartDataA!$AD$69</f>
        <v>8.7068309999999993</v>
      </c>
      <c r="G580" s="2">
        <f>ChartDataA!$AD$70</f>
        <v>0.46245399999999393</v>
      </c>
    </row>
    <row r="581" spans="1:7">
      <c r="A581" s="8"/>
      <c r="B581" s="2">
        <f>ChartDataA!$AE$65</f>
        <v>1.0895679999999999</v>
      </c>
      <c r="C581" s="2">
        <f>ChartDataA!$AE$66</f>
        <v>14.434953999999999</v>
      </c>
      <c r="D581" s="2">
        <f>ChartDataA!$AE$67</f>
        <v>8.4391749999999988</v>
      </c>
      <c r="E581" s="2">
        <f>ChartDataA!$AE$68</f>
        <v>5.446205</v>
      </c>
      <c r="F581" s="2">
        <f>ChartDataA!$AE$69</f>
        <v>8.4883019999999991</v>
      </c>
      <c r="G581" s="2">
        <f>ChartDataA!$AE$70</f>
        <v>0.44343200000000849</v>
      </c>
    </row>
    <row r="582" spans="1:7">
      <c r="A582" s="8" t="str">
        <f>ChartDataA!$AF$64</f>
        <v>yt 30 06 2013</v>
      </c>
      <c r="B582" s="2">
        <f>ChartDataA!$AF$65</f>
        <v>1.0772189999999999</v>
      </c>
      <c r="C582" s="2">
        <f>ChartDataA!$AF$66</f>
        <v>15.422597999999999</v>
      </c>
      <c r="D582" s="2">
        <f>ChartDataA!$AF$67</f>
        <v>8.2832670000000004</v>
      </c>
      <c r="E582" s="2">
        <f>ChartDataA!$AF$68</f>
        <v>5.4642119999999998</v>
      </c>
      <c r="F582" s="2">
        <f>ChartDataA!$AF$69</f>
        <v>8.1214719999999989</v>
      </c>
      <c r="G582" s="2">
        <f>ChartDataA!$AF$70</f>
        <v>0.43396400000000313</v>
      </c>
    </row>
    <row r="583" spans="1:7">
      <c r="A583" s="8"/>
      <c r="B583" s="2">
        <f>ChartDataA!$AG$65</f>
        <v>1.046691</v>
      </c>
      <c r="C583" s="2">
        <f>ChartDataA!$AG$66</f>
        <v>15.455976</v>
      </c>
      <c r="D583" s="2">
        <f>ChartDataA!$AG$67</f>
        <v>8.1383329999999994</v>
      </c>
      <c r="E583" s="2">
        <f>ChartDataA!$AG$68</f>
        <v>5.653505</v>
      </c>
      <c r="F583" s="2">
        <f>ChartDataA!$AG$69</f>
        <v>7.7838509999999994</v>
      </c>
      <c r="G583" s="2">
        <f>ChartDataA!$AG$70</f>
        <v>0.42572499999999991</v>
      </c>
    </row>
    <row r="584" spans="1:7">
      <c r="A584" s="8"/>
      <c r="B584" s="2">
        <f>ChartDataA!$AH$65</f>
        <v>1.016718</v>
      </c>
      <c r="C584" s="2">
        <f>ChartDataA!$AH$66</f>
        <v>15.687163999999999</v>
      </c>
      <c r="D584" s="2">
        <f>ChartDataA!$AH$67</f>
        <v>7.8657979999999998</v>
      </c>
      <c r="E584" s="2">
        <f>ChartDataA!$AH$68</f>
        <v>6.2215780000000001</v>
      </c>
      <c r="F584" s="2">
        <f>ChartDataA!$AH$69</f>
        <v>7.6082890000000001</v>
      </c>
      <c r="G584" s="2">
        <f>ChartDataA!$AH$70</f>
        <v>0.42585799999999807</v>
      </c>
    </row>
    <row r="585" spans="1:7">
      <c r="A585" s="8"/>
      <c r="B585" s="2">
        <f>ChartDataA!$AI$65</f>
        <v>0.99619499999999994</v>
      </c>
      <c r="C585" s="2">
        <f>ChartDataA!$AI$66</f>
        <v>16.453690999999999</v>
      </c>
      <c r="D585" s="2">
        <f>ChartDataA!$AI$67</f>
        <v>7.6504159999999999</v>
      </c>
      <c r="E585" s="2">
        <f>ChartDataA!$AI$68</f>
        <v>6.3517510000000001</v>
      </c>
      <c r="F585" s="2">
        <f>ChartDataA!$AI$69</f>
        <v>7.439756</v>
      </c>
      <c r="G585" s="2">
        <f>ChartDataA!$AI$70</f>
        <v>0.4160269999999997</v>
      </c>
    </row>
    <row r="586" spans="1:7">
      <c r="A586" s="8"/>
      <c r="B586" s="2">
        <f>ChartDataA!$AJ$65</f>
        <v>0.88932999999999995</v>
      </c>
      <c r="C586" s="2">
        <f>ChartDataA!$AJ$66</f>
        <v>17.158161</v>
      </c>
      <c r="D586" s="2">
        <f>ChartDataA!$AJ$67</f>
        <v>7.4232429999999994</v>
      </c>
      <c r="E586" s="2">
        <f>ChartDataA!$AJ$68</f>
        <v>6.5409369999999996</v>
      </c>
      <c r="F586" s="2">
        <f>ChartDataA!$AJ$69</f>
        <v>7.0211009999999998</v>
      </c>
      <c r="G586" s="2">
        <f>ChartDataA!$AJ$70</f>
        <v>0.42297699999999594</v>
      </c>
    </row>
    <row r="587" spans="1:7">
      <c r="A587" s="8"/>
      <c r="B587" s="2">
        <f>ChartDataA!$AK$65</f>
        <v>0.91618499999999992</v>
      </c>
      <c r="C587" s="2">
        <f>ChartDataA!$AK$66</f>
        <v>17.493026999999998</v>
      </c>
      <c r="D587" s="2">
        <f>ChartDataA!$AK$67</f>
        <v>7.1789749999999994</v>
      </c>
      <c r="E587" s="2">
        <f>ChartDataA!$AK$68</f>
        <v>6.6141829999999997</v>
      </c>
      <c r="F587" s="2">
        <f>ChartDataA!$AK$69</f>
        <v>6.7089439999999998</v>
      </c>
      <c r="G587" s="2">
        <f>ChartDataA!$AK$70</f>
        <v>0.42609699999999862</v>
      </c>
    </row>
    <row r="588" spans="1:7">
      <c r="A588" s="8" t="str">
        <f>ChartDataA!$AL$64</f>
        <v>yt 31 12 2013</v>
      </c>
      <c r="B588" s="2">
        <f>ChartDataA!$AL$65</f>
        <v>0.88650299999999993</v>
      </c>
      <c r="C588" s="2">
        <f>ChartDataA!$AL$66</f>
        <v>17.912966999999998</v>
      </c>
      <c r="D588" s="2">
        <f>ChartDataA!$AL$67</f>
        <v>6.9422699999999997</v>
      </c>
      <c r="E588" s="2">
        <f>ChartDataA!$AL$68</f>
        <v>6.4564979999999998</v>
      </c>
      <c r="F588" s="2">
        <f>ChartDataA!$AL$69</f>
        <v>6.6410849999999995</v>
      </c>
      <c r="G588" s="2">
        <f>ChartDataA!$AL$70</f>
        <v>0.43789400000000001</v>
      </c>
    </row>
    <row r="589" spans="1:7">
      <c r="A589" s="8"/>
      <c r="B589" s="2">
        <f>ChartDataA!$AM$65</f>
        <v>1.0003789999999999</v>
      </c>
      <c r="C589" s="2">
        <f>ChartDataA!$AM$66</f>
        <v>18.344638</v>
      </c>
      <c r="D589" s="2">
        <f>ChartDataA!$AM$67</f>
        <v>7.1645369999999993</v>
      </c>
      <c r="E589" s="2">
        <f>ChartDataA!$AM$68</f>
        <v>6.2902269999999998</v>
      </c>
      <c r="F589" s="2">
        <f>ChartDataA!$AM$69</f>
        <v>6.4703879999999998</v>
      </c>
      <c r="G589" s="2">
        <f>ChartDataA!$AM$70</f>
        <v>0.45658499999999691</v>
      </c>
    </row>
    <row r="590" spans="1:7">
      <c r="A590" s="8"/>
      <c r="B590" s="2">
        <f>ChartDataA!$AN$65</f>
        <v>0.97595899999999991</v>
      </c>
      <c r="C590" s="2">
        <f>ChartDataA!$AN$66</f>
        <v>18.634798999999997</v>
      </c>
      <c r="D590" s="2">
        <f>ChartDataA!$AN$67</f>
        <v>7.5350469999999996</v>
      </c>
      <c r="E590" s="2">
        <f>ChartDataA!$AN$68</f>
        <v>6.1561979999999998</v>
      </c>
      <c r="F590" s="2">
        <f>ChartDataA!$AN$69</f>
        <v>6.3255780000000001</v>
      </c>
      <c r="G590" s="2">
        <f>ChartDataA!$AN$70</f>
        <v>0.45096000000000203</v>
      </c>
    </row>
    <row r="591" spans="1:7">
      <c r="A591" s="8"/>
      <c r="B591" s="2">
        <f>ChartDataA!$AO$65</f>
        <v>1.009091</v>
      </c>
      <c r="C591" s="2">
        <f>ChartDataA!$AO$66</f>
        <v>18.742334</v>
      </c>
      <c r="D591" s="2">
        <f>ChartDataA!$AO$67</f>
        <v>8.626123999999999</v>
      </c>
      <c r="E591" s="2">
        <f>ChartDataA!$AO$68</f>
        <v>5.9634729999999996</v>
      </c>
      <c r="F591" s="2">
        <f>ChartDataA!$AO$69</f>
        <v>6.1006359999999997</v>
      </c>
      <c r="G591" s="2">
        <f>ChartDataA!$AO$70</f>
        <v>0.46101900000000029</v>
      </c>
    </row>
    <row r="592" spans="1:7">
      <c r="A592" s="8"/>
      <c r="B592" s="2">
        <f>ChartDataA!$AP$65</f>
        <v>1.0124070000000001</v>
      </c>
      <c r="C592" s="2">
        <f>ChartDataA!$AP$66</f>
        <v>19.136468999999998</v>
      </c>
      <c r="D592" s="2">
        <f>ChartDataA!$AP$67</f>
        <v>9.5123219999999993</v>
      </c>
      <c r="E592" s="2">
        <f>ChartDataA!$AP$68</f>
        <v>5.7823839999999995</v>
      </c>
      <c r="F592" s="2">
        <f>ChartDataA!$AP$69</f>
        <v>5.8011479999999995</v>
      </c>
      <c r="G592" s="2">
        <f>ChartDataA!$AP$70</f>
        <v>0.45124100000000311</v>
      </c>
    </row>
    <row r="593" spans="1:7">
      <c r="A593" s="8"/>
      <c r="B593" s="2">
        <f>ChartDataA!$AQ$65</f>
        <v>1.0273379999999999</v>
      </c>
      <c r="C593" s="2">
        <f>ChartDataA!$AQ$66</f>
        <v>18.410501</v>
      </c>
      <c r="D593" s="2">
        <f>ChartDataA!$AQ$67</f>
        <v>9.8583379999999998</v>
      </c>
      <c r="E593" s="2">
        <f>ChartDataA!$AQ$68</f>
        <v>5.6252149999999999</v>
      </c>
      <c r="F593" s="2">
        <f>ChartDataA!$AQ$69</f>
        <v>5.621124</v>
      </c>
      <c r="G593" s="2">
        <f>ChartDataA!$AQ$70</f>
        <v>0.46442100000000153</v>
      </c>
    </row>
    <row r="594" spans="1:7">
      <c r="A594" s="8" t="str">
        <f>ChartDataA!$AR$64</f>
        <v>yt 30 06 2014</v>
      </c>
      <c r="B594" s="2">
        <f>ChartDataA!$AR$65</f>
        <v>1.060263</v>
      </c>
      <c r="C594" s="2">
        <f>ChartDataA!$AR$66</f>
        <v>18.657367999999998</v>
      </c>
      <c r="D594" s="2">
        <f>ChartDataA!$AR$67</f>
        <v>10.272713999999999</v>
      </c>
      <c r="E594" s="2">
        <f>ChartDataA!$AR$68</f>
        <v>5.417656</v>
      </c>
      <c r="F594" s="2">
        <f>ChartDataA!$AR$69</f>
        <v>5.3781359999999996</v>
      </c>
      <c r="G594" s="2">
        <f>ChartDataA!$AR$70</f>
        <v>0.43034000000000106</v>
      </c>
    </row>
    <row r="595" spans="1:7">
      <c r="A595" s="8"/>
      <c r="B595" s="2">
        <f>ChartDataA!$AS$65</f>
        <v>1.057898</v>
      </c>
      <c r="C595" s="2">
        <f>ChartDataA!$AS$66</f>
        <v>18.934650999999999</v>
      </c>
      <c r="D595" s="2">
        <f>ChartDataA!$AS$67</f>
        <v>10.775558999999999</v>
      </c>
      <c r="E595" s="2">
        <f>ChartDataA!$AS$68</f>
        <v>5.232755</v>
      </c>
      <c r="F595" s="2">
        <f>ChartDataA!$AS$69</f>
        <v>5.2277550000000002</v>
      </c>
      <c r="G595" s="2">
        <f>ChartDataA!$AS$70</f>
        <v>0.42642800000000136</v>
      </c>
    </row>
    <row r="596" spans="1:7">
      <c r="A596" s="8"/>
      <c r="B596" s="2">
        <f>ChartDataA!$AT$65</f>
        <v>1.0776159999999999</v>
      </c>
      <c r="C596" s="2">
        <f>ChartDataA!$AT$66</f>
        <v>18.927699</v>
      </c>
      <c r="D596" s="2">
        <f>ChartDataA!$AT$67</f>
        <v>11.271035999999999</v>
      </c>
      <c r="E596" s="2">
        <f>ChartDataA!$AT$68</f>
        <v>4.5641869999999995</v>
      </c>
      <c r="F596" s="2">
        <f>ChartDataA!$AT$69</f>
        <v>5.1852960000000001</v>
      </c>
      <c r="G596" s="2">
        <f>ChartDataA!$AT$70</f>
        <v>0.45046200000000169</v>
      </c>
    </row>
    <row r="597" spans="1:7">
      <c r="A597" s="8"/>
      <c r="B597" s="2">
        <f>ChartDataA!$AU$65</f>
        <v>1.1036839999999999</v>
      </c>
      <c r="C597" s="2">
        <f>ChartDataA!$AU$66</f>
        <v>18.960995999999998</v>
      </c>
      <c r="D597" s="2">
        <f>ChartDataA!$AU$67</f>
        <v>11.843114</v>
      </c>
      <c r="E597" s="2">
        <f>ChartDataA!$AU$68</f>
        <v>4.3192599999999999</v>
      </c>
      <c r="F597" s="2">
        <f>ChartDataA!$AU$69</f>
        <v>5.1810789999999995</v>
      </c>
      <c r="G597" s="2">
        <f>ChartDataA!$AU$70</f>
        <v>0.47776400000000763</v>
      </c>
    </row>
    <row r="598" spans="1:7">
      <c r="A598" s="8"/>
      <c r="B598" s="2">
        <f>ChartDataA!$AV$65</f>
        <v>1.1891689999999999</v>
      </c>
      <c r="C598" s="2">
        <f>ChartDataA!$AV$66</f>
        <v>18.750188999999999</v>
      </c>
      <c r="D598" s="2">
        <f>ChartDataA!$AV$67</f>
        <v>12.218112999999999</v>
      </c>
      <c r="E598" s="2">
        <f>ChartDataA!$AV$68</f>
        <v>4.0476219999999996</v>
      </c>
      <c r="F598" s="2">
        <f>ChartDataA!$AV$69</f>
        <v>5.2651319999999995</v>
      </c>
      <c r="G598" s="2">
        <f>ChartDataA!$AV$70</f>
        <v>0.48531599999999742</v>
      </c>
    </row>
    <row r="599" spans="1:7">
      <c r="A599" s="8"/>
      <c r="B599" s="2">
        <f>ChartDataA!$AW$65</f>
        <v>1.184555</v>
      </c>
      <c r="C599" s="2">
        <f>ChartDataA!$AW$66</f>
        <v>18.751859</v>
      </c>
      <c r="D599" s="2">
        <f>ChartDataA!$AW$67</f>
        <v>12.47273</v>
      </c>
      <c r="E599" s="2">
        <f>ChartDataA!$AW$68</f>
        <v>3.8580549999999998</v>
      </c>
      <c r="F599" s="2">
        <f>ChartDataA!$AW$69</f>
        <v>5.1816559999999994</v>
      </c>
      <c r="G599" s="2">
        <f>ChartDataA!$AW$70</f>
        <v>0.46769799999999861</v>
      </c>
    </row>
    <row r="600" spans="1:7">
      <c r="A600" s="8" t="str">
        <f>ChartDataA!$AX$64</f>
        <v>yt 31 12 2014</v>
      </c>
      <c r="B600" s="2">
        <f>ChartDataA!$AX$65</f>
        <v>1.208528</v>
      </c>
      <c r="C600" s="2">
        <f>ChartDataA!$AX$66</f>
        <v>18.569478</v>
      </c>
      <c r="D600" s="2">
        <f>ChartDataA!$AX$67</f>
        <v>12.802356</v>
      </c>
      <c r="E600" s="2">
        <f>ChartDataA!$AX$68</f>
        <v>4.0201259999999994</v>
      </c>
      <c r="F600" s="2">
        <f>ChartDataA!$AX$69</f>
        <v>4.9966309999999998</v>
      </c>
      <c r="G600" s="2">
        <f>ChartDataA!$AX$70</f>
        <v>0.47584299999999757</v>
      </c>
    </row>
    <row r="601" spans="1:7">
      <c r="A601" s="8"/>
      <c r="B601" s="2">
        <f>ChartDataA!$AY$65</f>
        <v>1.179052</v>
      </c>
      <c r="C601" s="2">
        <f>ChartDataA!$AY$66</f>
        <v>17.2882</v>
      </c>
      <c r="D601" s="2">
        <f>ChartDataA!$AY$67</f>
        <v>12.698449999999999</v>
      </c>
      <c r="E601" s="2">
        <f>ChartDataA!$AY$68</f>
        <v>3.8253789999999999</v>
      </c>
      <c r="F601" s="2">
        <f>ChartDataA!$AY$69</f>
        <v>4.9258119999999996</v>
      </c>
      <c r="G601" s="2">
        <f>ChartDataA!$AY$70</f>
        <v>0.45136800000000221</v>
      </c>
    </row>
    <row r="602" spans="1:7">
      <c r="A602" s="8"/>
      <c r="B602" s="2">
        <f>ChartDataA!$AZ$65</f>
        <v>1.1363639999999999</v>
      </c>
      <c r="C602" s="2">
        <f>ChartDataA!$AZ$66</f>
        <v>17.709527999999999</v>
      </c>
      <c r="D602" s="2">
        <f>ChartDataA!$AZ$67</f>
        <v>12.641014999999999</v>
      </c>
      <c r="E602" s="2">
        <f>ChartDataA!$AZ$68</f>
        <v>3.700285</v>
      </c>
      <c r="F602" s="2">
        <f>ChartDataA!$AZ$69</f>
        <v>4.7825109999999995</v>
      </c>
      <c r="G602" s="2">
        <f>ChartDataA!$AZ$70</f>
        <v>0.47598700000000349</v>
      </c>
    </row>
    <row r="603" spans="1:7">
      <c r="A603" s="8"/>
      <c r="B603" s="2">
        <f>ChartDataA!$BA$65</f>
        <v>1.0841529999999999</v>
      </c>
      <c r="C603" s="2">
        <f>ChartDataA!$BA$66</f>
        <v>18.715685000000001</v>
      </c>
      <c r="D603" s="2">
        <f>ChartDataA!$BA$67</f>
        <v>12.661835</v>
      </c>
      <c r="E603" s="2">
        <f>ChartDataA!$BA$68</f>
        <v>3.7365979999999999</v>
      </c>
      <c r="F603" s="2">
        <f>ChartDataA!$BA$69</f>
        <v>4.748068</v>
      </c>
      <c r="G603" s="2">
        <f>ChartDataA!$BA$70</f>
        <v>0.47984400000000704</v>
      </c>
    </row>
    <row r="604" spans="1:7">
      <c r="A604" s="8"/>
      <c r="B604" s="2">
        <f>ChartDataA!$BB$65</f>
        <v>1.060314</v>
      </c>
      <c r="C604" s="2">
        <f>ChartDataA!$BB$66</f>
        <v>18.420970999999998</v>
      </c>
      <c r="D604" s="2">
        <f>ChartDataA!$BB$67</f>
        <v>12.629631999999999</v>
      </c>
      <c r="E604" s="2">
        <f>ChartDataA!$BB$68</f>
        <v>3.6726389999999998</v>
      </c>
      <c r="F604" s="2">
        <f>ChartDataA!$BB$69</f>
        <v>4.8352240000000002</v>
      </c>
      <c r="G604" s="2">
        <f>ChartDataA!$BB$70</f>
        <v>0.50198800000000432</v>
      </c>
    </row>
    <row r="605" spans="1:7">
      <c r="A605" s="8"/>
      <c r="B605" s="2">
        <f>ChartDataA!$BC$65</f>
        <v>1.113677</v>
      </c>
      <c r="C605" s="2">
        <f>ChartDataA!$BC$66</f>
        <v>17.936658999999999</v>
      </c>
      <c r="D605" s="2">
        <f>ChartDataA!$BC$67</f>
        <v>12.912972999999999</v>
      </c>
      <c r="E605" s="2">
        <f>ChartDataA!$BC$68</f>
        <v>3.5740339999999997</v>
      </c>
      <c r="F605" s="2">
        <f>ChartDataA!$BC$69</f>
        <v>4.8113000000000001</v>
      </c>
      <c r="G605" s="2">
        <f>ChartDataA!$BC$70</f>
        <v>0.56089300000000009</v>
      </c>
    </row>
    <row r="606" spans="1:7">
      <c r="A606" s="8" t="str">
        <f>ChartDataA!$BD$64</f>
        <v>yt 30 06 2015</v>
      </c>
      <c r="B606" s="2">
        <f>ChartDataA!$BD$65</f>
        <v>1.107348</v>
      </c>
      <c r="C606" s="2">
        <f>ChartDataA!$BD$66</f>
        <v>17.884664000000001</v>
      </c>
      <c r="D606" s="2">
        <f>ChartDataA!$BD$67</f>
        <v>13.655408999999999</v>
      </c>
      <c r="E606" s="2">
        <f>ChartDataA!$BD$68</f>
        <v>3.5138889999999998</v>
      </c>
      <c r="F606" s="2">
        <f>ChartDataA!$BD$69</f>
        <v>4.9034459999999997</v>
      </c>
      <c r="G606" s="2">
        <f>ChartDataA!$BD$70</f>
        <v>0.62292000000000058</v>
      </c>
    </row>
    <row r="607" spans="1:7">
      <c r="A607" s="8"/>
      <c r="B607" s="2">
        <f>ChartDataA!$BE$65</f>
        <v>1.0833029999999999</v>
      </c>
      <c r="C607" s="2">
        <f>ChartDataA!$BE$66</f>
        <v>17.670037000000001</v>
      </c>
      <c r="D607" s="2">
        <f>ChartDataA!$BE$67</f>
        <v>14.174538</v>
      </c>
      <c r="E607" s="2">
        <f>ChartDataA!$BE$68</f>
        <v>3.3158609999999999</v>
      </c>
      <c r="F607" s="2">
        <f>ChartDataA!$BE$69</f>
        <v>4.9928349999999995</v>
      </c>
      <c r="G607" s="2">
        <f>ChartDataA!$BE$70</f>
        <v>0.66732199999999864</v>
      </c>
    </row>
    <row r="608" spans="1:7">
      <c r="A608" s="8"/>
      <c r="B608" s="2">
        <f>ChartDataA!$BF$65</f>
        <v>1.0577109999999998</v>
      </c>
      <c r="C608" s="2">
        <f>ChartDataA!$BF$66</f>
        <v>18.865864999999999</v>
      </c>
      <c r="D608" s="2">
        <f>ChartDataA!$BF$67</f>
        <v>14.635765999999998</v>
      </c>
      <c r="E608" s="2">
        <f>ChartDataA!$BF$68</f>
        <v>3.4572589999999996</v>
      </c>
      <c r="F608" s="2">
        <f>ChartDataA!$BF$69</f>
        <v>4.9644959999999996</v>
      </c>
      <c r="G608" s="2">
        <f>ChartDataA!$BF$70</f>
        <v>0.66183700000000556</v>
      </c>
    </row>
    <row r="609" spans="1:7">
      <c r="A609" s="8"/>
      <c r="B609" s="2">
        <f>ChartDataA!$BG$65</f>
        <v>1.038899</v>
      </c>
      <c r="C609" s="2">
        <f>ChartDataA!$BG$66</f>
        <v>20.178910999999999</v>
      </c>
      <c r="D609" s="2">
        <f>ChartDataA!$BG$67</f>
        <v>15.503703999999999</v>
      </c>
      <c r="E609" s="2">
        <f>ChartDataA!$BG$68</f>
        <v>3.2560059999999997</v>
      </c>
      <c r="F609" s="2">
        <f>ChartDataA!$BG$69</f>
        <v>5.0272309999999996</v>
      </c>
      <c r="G609" s="2">
        <f>ChartDataA!$BG$70</f>
        <v>0.65376400000000245</v>
      </c>
    </row>
    <row r="610" spans="1:7">
      <c r="A610" s="8"/>
      <c r="B610" s="2">
        <f>ChartDataA!$BH$65</f>
        <v>1.0646579999999999</v>
      </c>
      <c r="C610" s="2">
        <f>ChartDataA!$BH$66</f>
        <v>21.074437</v>
      </c>
      <c r="D610" s="2">
        <f>ChartDataA!$BH$67</f>
        <v>16.358741999999999</v>
      </c>
      <c r="E610" s="2">
        <f>ChartDataA!$BH$68</f>
        <v>3.044556</v>
      </c>
      <c r="F610" s="2">
        <f>ChartDataA!$BH$69</f>
        <v>4.976928</v>
      </c>
      <c r="G610" s="2">
        <f>ChartDataA!$BH$70</f>
        <v>0.6788179999999997</v>
      </c>
    </row>
    <row r="611" spans="1:7">
      <c r="A611" s="8"/>
      <c r="B611" s="2">
        <f>ChartDataA!$BI$65</f>
        <v>1.039563</v>
      </c>
      <c r="C611" s="2">
        <f>ChartDataA!$BI$66</f>
        <v>21.341279999999998</v>
      </c>
      <c r="D611" s="2">
        <f>ChartDataA!$BI$67</f>
        <v>17.531126999999998</v>
      </c>
      <c r="E611" s="2">
        <f>ChartDataA!$BI$68</f>
        <v>2.7895460000000001</v>
      </c>
      <c r="F611" s="2">
        <f>ChartDataA!$BI$69</f>
        <v>5.0719690000000002</v>
      </c>
      <c r="G611" s="2">
        <f>ChartDataA!$BI$70</f>
        <v>0.71839599999999848</v>
      </c>
    </row>
    <row r="612" spans="1:7">
      <c r="A612" s="8" t="str">
        <f>ChartDataA!$BJ$64</f>
        <v>yt 31 12 2015</v>
      </c>
      <c r="B612" s="2">
        <f>ChartDataA!$BJ$65</f>
        <v>1.036648</v>
      </c>
      <c r="C612" s="2">
        <f>ChartDataA!$BJ$66</f>
        <v>21.640363999999998</v>
      </c>
      <c r="D612" s="2">
        <f>ChartDataA!$BJ$67</f>
        <v>18.503057999999999</v>
      </c>
      <c r="E612" s="2">
        <f>ChartDataA!$BJ$68</f>
        <v>2.4013109999999998</v>
      </c>
      <c r="F612" s="2">
        <f>ChartDataA!$BJ$69</f>
        <v>5.1669859999999996</v>
      </c>
      <c r="G612" s="2">
        <f>ChartDataA!$BJ$70</f>
        <v>0.72316899999999862</v>
      </c>
    </row>
    <row r="613" spans="1:7">
      <c r="A613" s="8"/>
      <c r="B613" s="2">
        <f>ChartDataA!$BK$65</f>
        <v>0.92404500000000001</v>
      </c>
      <c r="C613" s="2">
        <f>ChartDataA!$BK$66</f>
        <v>22.928675999999999</v>
      </c>
      <c r="D613" s="2">
        <f>ChartDataA!$BK$67</f>
        <v>19.983297</v>
      </c>
      <c r="E613" s="2">
        <f>ChartDataA!$BK$68</f>
        <v>2.3888180000000001</v>
      </c>
      <c r="F613" s="2">
        <f>ChartDataA!$BK$69</f>
        <v>5.1718479999999998</v>
      </c>
      <c r="G613" s="2">
        <f>ChartDataA!$BK$70</f>
        <v>0.73095299999999952</v>
      </c>
    </row>
    <row r="614" spans="1:7">
      <c r="A614" s="8"/>
      <c r="B614" s="2">
        <f>ChartDataA!$BL$65</f>
        <v>0.97372700000000001</v>
      </c>
      <c r="C614" s="2">
        <f>ChartDataA!$BL$66</f>
        <v>23.239978999999998</v>
      </c>
      <c r="D614" s="2">
        <f>ChartDataA!$BL$67</f>
        <v>21.334838999999999</v>
      </c>
      <c r="E614" s="2">
        <f>ChartDataA!$BL$68</f>
        <v>2.3060489999999998</v>
      </c>
      <c r="F614" s="2">
        <f>ChartDataA!$BL$69</f>
        <v>5.2267779999999995</v>
      </c>
      <c r="G614" s="2">
        <f>ChartDataA!$BL$70</f>
        <v>0.73197100000000859</v>
      </c>
    </row>
    <row r="615" spans="1:7">
      <c r="A615" s="8"/>
      <c r="B615" s="2">
        <f>ChartDataA!$BM$65</f>
        <v>1.0236529999999999</v>
      </c>
      <c r="C615" s="2">
        <f>ChartDataA!$BM$66</f>
        <v>23.984831</v>
      </c>
      <c r="D615" s="2">
        <f>ChartDataA!$BM$67</f>
        <v>22.363458999999999</v>
      </c>
      <c r="E615" s="2">
        <f>ChartDataA!$BM$68</f>
        <v>2.2040069999999998</v>
      </c>
      <c r="F615" s="2">
        <f>ChartDataA!$BM$69</f>
        <v>5.1441609999999995</v>
      </c>
      <c r="G615" s="2">
        <f>ChartDataA!$BM$70</f>
        <v>0.7643110000000064</v>
      </c>
    </row>
    <row r="616" spans="1:7">
      <c r="A616" s="8"/>
      <c r="B616" s="2">
        <f>ChartDataA!$BN$65</f>
        <v>1.0117879999999999</v>
      </c>
      <c r="C616" s="2">
        <f>ChartDataA!$BN$66</f>
        <v>24.121244999999998</v>
      </c>
      <c r="D616" s="2">
        <f>ChartDataA!$BN$67</f>
        <v>23.368020999999999</v>
      </c>
      <c r="E616" s="2">
        <f>ChartDataA!$BN$68</f>
        <v>2.253984</v>
      </c>
      <c r="F616" s="2">
        <f>ChartDataA!$BN$69</f>
        <v>5.1346119999999997</v>
      </c>
      <c r="G616" s="2">
        <f>ChartDataA!$BN$70</f>
        <v>0.76224799999999959</v>
      </c>
    </row>
    <row r="617" spans="1:7">
      <c r="A617" s="8"/>
      <c r="B617" s="2">
        <f>ChartDataA!$BO$65</f>
        <v>0.94181099999999995</v>
      </c>
      <c r="C617" s="2">
        <f>ChartDataA!$BO$66</f>
        <v>24.558923</v>
      </c>
      <c r="D617" s="2">
        <f>ChartDataA!$BO$67</f>
        <v>24.064125999999998</v>
      </c>
      <c r="E617" s="2">
        <f>ChartDataA!$BO$68</f>
        <v>2.2120419999999998</v>
      </c>
      <c r="F617" s="2">
        <f>ChartDataA!$BO$69</f>
        <v>4.9860799999999994</v>
      </c>
      <c r="G617" s="2">
        <f>ChartDataA!$BO$70</f>
        <v>0.77316900000000288</v>
      </c>
    </row>
    <row r="618" spans="1:7">
      <c r="A618" s="8" t="str">
        <f>ChartDataA!$BP$64</f>
        <v>yt 30 06 2016</v>
      </c>
      <c r="B618" s="2">
        <f>ChartDataA!$BP$65</f>
        <v>0.92447899999999994</v>
      </c>
      <c r="C618" s="2">
        <f>ChartDataA!$BP$66</f>
        <v>24.747218</v>
      </c>
      <c r="D618" s="2">
        <f>ChartDataA!$BP$67</f>
        <v>24.185693999999998</v>
      </c>
      <c r="E618" s="2">
        <f>ChartDataA!$BP$68</f>
        <v>2.1170339999999999</v>
      </c>
      <c r="F618" s="2">
        <f>ChartDataA!$BP$69</f>
        <v>4.8713359999999994</v>
      </c>
      <c r="G618" s="2">
        <f>ChartDataA!$BP$70</f>
        <v>0.77876400000000245</v>
      </c>
    </row>
    <row r="619" spans="1:7">
      <c r="A619" s="8"/>
      <c r="B619" s="2">
        <f>ChartDataA!$BQ$65</f>
        <v>0.903003</v>
      </c>
      <c r="C619" s="2">
        <f>ChartDataA!$BQ$66</f>
        <v>24.420538999999998</v>
      </c>
      <c r="D619" s="2">
        <f>ChartDataA!$BQ$67</f>
        <v>23.957445</v>
      </c>
      <c r="E619" s="2">
        <f>ChartDataA!$BQ$68</f>
        <v>2.1298330000000001</v>
      </c>
      <c r="F619" s="2">
        <f>ChartDataA!$BQ$69</f>
        <v>4.7590969999999997</v>
      </c>
      <c r="G619" s="2">
        <f>ChartDataA!$BQ$70</f>
        <v>0.7876850000000033</v>
      </c>
    </row>
    <row r="620" spans="1:7">
      <c r="A620" s="8"/>
      <c r="B620" s="2">
        <f>ChartDataA!$BR$65</f>
        <v>0.86445499999999997</v>
      </c>
      <c r="C620" s="2">
        <f>ChartDataA!$BR$66</f>
        <v>23.133901999999999</v>
      </c>
      <c r="D620" s="2">
        <f>ChartDataA!$BR$67</f>
        <v>24.204398999999999</v>
      </c>
      <c r="E620" s="2">
        <f>ChartDataA!$BR$68</f>
        <v>1.913176</v>
      </c>
      <c r="F620" s="2">
        <f>ChartDataA!$BR$69</f>
        <v>4.7069789999999996</v>
      </c>
      <c r="G620" s="2">
        <f>ChartDataA!$BR$70</f>
        <v>0.79237799999999936</v>
      </c>
    </row>
    <row r="621" spans="1:7">
      <c r="A621" s="8"/>
      <c r="B621" s="2">
        <f>ChartDataA!$BS$65</f>
        <v>0.87325900000000001</v>
      </c>
      <c r="C621" s="2">
        <f>ChartDataA!$BS$66</f>
        <v>21.404073</v>
      </c>
      <c r="D621" s="2">
        <f>ChartDataA!$BS$67</f>
        <v>23.861214</v>
      </c>
      <c r="E621" s="2">
        <f>ChartDataA!$BS$68</f>
        <v>1.8731389999999999</v>
      </c>
      <c r="F621" s="2">
        <f>ChartDataA!$BS$69</f>
        <v>4.5060699999999994</v>
      </c>
      <c r="G621" s="2">
        <f>ChartDataA!$BS$70</f>
        <v>0.7866989999999916</v>
      </c>
    </row>
    <row r="622" spans="1:7">
      <c r="A622" s="8"/>
      <c r="B622" s="2">
        <f>ChartDataA!$BT$65</f>
        <v>0.74900499999999992</v>
      </c>
      <c r="C622" s="2">
        <f>ChartDataA!$BT$66</f>
        <v>20.833928</v>
      </c>
      <c r="D622" s="2">
        <f>ChartDataA!$BT$67</f>
        <v>23.279664999999998</v>
      </c>
      <c r="E622" s="2">
        <f>ChartDataA!$BT$68</f>
        <v>1.8367559999999998</v>
      </c>
      <c r="F622" s="2">
        <f>ChartDataA!$BT$69</f>
        <v>4.327566</v>
      </c>
      <c r="G622" s="2">
        <f>ChartDataA!$BT$70</f>
        <v>0.7758360000000053</v>
      </c>
    </row>
    <row r="623" spans="1:7">
      <c r="A623" s="8"/>
      <c r="B623" s="2">
        <f>ChartDataA!$BU$65</f>
        <v>0.75113399999999997</v>
      </c>
      <c r="C623" s="2">
        <f>ChartDataA!$BU$66</f>
        <v>20.840831999999999</v>
      </c>
      <c r="D623" s="2">
        <f>ChartDataA!$BU$67</f>
        <v>23.120863999999997</v>
      </c>
      <c r="E623" s="2">
        <f>ChartDataA!$BU$68</f>
        <v>1.8430529999999998</v>
      </c>
      <c r="F623" s="2">
        <f>ChartDataA!$BU$69</f>
        <v>4.1487210000000001</v>
      </c>
      <c r="G623" s="2">
        <f>ChartDataA!$BU$70</f>
        <v>0.76082800000000361</v>
      </c>
    </row>
    <row r="624" spans="1:7">
      <c r="A624" s="8" t="str">
        <f>ChartDataA!$BV$64</f>
        <v>yt 31 12 2016</v>
      </c>
      <c r="B624" s="2">
        <f>ChartDataA!$BV$65</f>
        <v>0.780443</v>
      </c>
      <c r="C624" s="2">
        <f>ChartDataA!$BV$66</f>
        <v>21.172720999999999</v>
      </c>
      <c r="D624" s="2">
        <f>ChartDataA!$BV$67</f>
        <v>22.744313999999999</v>
      </c>
      <c r="E624" s="2">
        <f>ChartDataA!$BV$68</f>
        <v>1.8544579999999999</v>
      </c>
      <c r="F624" s="2">
        <f>ChartDataA!$BV$69</f>
        <v>4.0855800000000002</v>
      </c>
      <c r="G624" s="2">
        <f>ChartDataA!$BV$70</f>
        <v>0.75414699999999613</v>
      </c>
    </row>
    <row r="625" spans="1:7">
      <c r="B625" s="2">
        <f>ChartDataA!$BW$65</f>
        <v>0.77236799999999994</v>
      </c>
      <c r="C625" s="2">
        <f>ChartDataA!$BW$66</f>
        <v>21.049547</v>
      </c>
      <c r="D625" s="2">
        <f>ChartDataA!$BW$67</f>
        <v>21.477031999999998</v>
      </c>
      <c r="E625" s="2">
        <f>ChartDataA!$BW$68</f>
        <v>1.8537839999999999</v>
      </c>
      <c r="F625" s="2">
        <f>ChartDataA!$BW$69</f>
        <v>3.7453079999999996</v>
      </c>
      <c r="G625" s="2">
        <f>ChartDataA!$BW$70</f>
        <v>0.75651500000000027</v>
      </c>
    </row>
    <row r="626" spans="1:7">
      <c r="B626" s="2">
        <f>ChartDataA!$BX$65</f>
        <v>0.74896099999999999</v>
      </c>
      <c r="C626" s="2">
        <f>ChartDataA!$BX$66</f>
        <v>20.146052999999998</v>
      </c>
      <c r="D626" s="2">
        <f>ChartDataA!$BX$67</f>
        <v>21.118613999999997</v>
      </c>
      <c r="E626" s="2">
        <f>ChartDataA!$BX$68</f>
        <v>1.8440179999999999</v>
      </c>
      <c r="F626" s="2">
        <f>ChartDataA!$BX$69</f>
        <v>3.5279019999999996</v>
      </c>
      <c r="G626" s="2">
        <f>ChartDataA!$BX$70</f>
        <v>0.74730000000000274</v>
      </c>
    </row>
    <row r="627" spans="1:7">
      <c r="B627" s="2">
        <f>ChartDataA!$BY$65</f>
        <v>0.69032899999999997</v>
      </c>
      <c r="C627" s="2">
        <f>ChartDataA!$BY$66</f>
        <v>18.791402999999999</v>
      </c>
      <c r="D627" s="2">
        <f>ChartDataA!$BY$67</f>
        <v>20.256487999999997</v>
      </c>
      <c r="E627" s="2">
        <f>ChartDataA!$BY$68</f>
        <v>1.7569969999999999</v>
      </c>
      <c r="F627" s="2">
        <f>ChartDataA!$BY$69</f>
        <v>3.3183989999999999</v>
      </c>
      <c r="G627" s="2">
        <f>ChartDataA!$BY$70</f>
        <v>0.82779900000000595</v>
      </c>
    </row>
    <row r="628" spans="1:7">
      <c r="B628" s="2">
        <f>ChartDataA!$BZ$65</f>
        <v>0.69488099999999997</v>
      </c>
      <c r="C628" s="2">
        <f>ChartDataA!$BZ$66</f>
        <v>18.205970999999998</v>
      </c>
      <c r="D628" s="2">
        <f>ChartDataA!$BZ$67</f>
        <v>19.374219999999998</v>
      </c>
      <c r="E628" s="2">
        <f>ChartDataA!$BZ$68</f>
        <v>1.704502</v>
      </c>
      <c r="F628" s="2">
        <f>ChartDataA!$BZ$69</f>
        <v>3.066109</v>
      </c>
      <c r="G628" s="2">
        <f>ChartDataA!$BZ$70</f>
        <v>0.83339600000000047</v>
      </c>
    </row>
    <row r="629" spans="1:7">
      <c r="B629" s="2">
        <f>ChartDataA!$CA$65</f>
        <v>0.68284299999999998</v>
      </c>
      <c r="C629" s="2">
        <f>ChartDataA!$CA$66</f>
        <v>17.580508999999999</v>
      </c>
      <c r="D629" s="2">
        <f>ChartDataA!$CA$67</f>
        <v>19.306971999999998</v>
      </c>
      <c r="E629" s="2">
        <f>ChartDataA!$CA$68</f>
        <v>1.659808</v>
      </c>
      <c r="F629" s="2">
        <f>ChartDataA!$CA$69</f>
        <v>2.963568</v>
      </c>
      <c r="G629" s="2">
        <f>ChartDataA!$CA$70</f>
        <v>0.73982600000000076</v>
      </c>
    </row>
    <row r="630" spans="1:7">
      <c r="A630" s="2" t="str">
        <f>ChartDataA!$CB$64</f>
        <v>yt 30 06 2017</v>
      </c>
      <c r="B630" s="2">
        <f>ChartDataA!$CB$65</f>
        <v>0.66074699999999997</v>
      </c>
      <c r="C630" s="2">
        <f>ChartDataA!$CB$66</f>
        <v>16.153026999999998</v>
      </c>
      <c r="D630" s="2">
        <f>ChartDataA!$CB$67</f>
        <v>19.026311</v>
      </c>
      <c r="E630" s="2">
        <f>ChartDataA!$CB$68</f>
        <v>1.561418</v>
      </c>
      <c r="F630" s="2">
        <f>ChartDataA!$CB$69</f>
        <v>2.8237559999999999</v>
      </c>
      <c r="G630" s="2">
        <f>ChartDataA!$CB$70</f>
        <v>0.69401299999999111</v>
      </c>
    </row>
    <row r="631" spans="1:7">
      <c r="B631" s="2">
        <f>ChartDataA!$CC$65</f>
        <v>0.68793899999999997</v>
      </c>
      <c r="C631" s="2">
        <f>ChartDataA!$CC$66</f>
        <v>15.427938999999999</v>
      </c>
      <c r="D631" s="2">
        <f>ChartDataA!$CC$67</f>
        <v>19.218263999999998</v>
      </c>
      <c r="E631" s="2">
        <f>ChartDataA!$CC$68</f>
        <v>1.530195</v>
      </c>
      <c r="F631" s="2">
        <f>ChartDataA!$CC$69</f>
        <v>2.6823109999999999</v>
      </c>
      <c r="G631" s="2">
        <f>ChartDataA!$CC$70</f>
        <v>0.61709499999999906</v>
      </c>
    </row>
    <row r="632" spans="1:7">
      <c r="B632" s="2">
        <f>ChartDataA!$CD$65</f>
        <v>0.69345800000000002</v>
      </c>
      <c r="C632" s="2">
        <f>ChartDataA!$CD$66</f>
        <v>14.998548</v>
      </c>
      <c r="D632" s="2">
        <f>ChartDataA!$CD$67</f>
        <v>19.063558999999998</v>
      </c>
      <c r="E632" s="2">
        <f>ChartDataA!$CD$68</f>
        <v>1.469684</v>
      </c>
      <c r="F632" s="2">
        <f>ChartDataA!$CD$69</f>
        <v>2.5829390000000001</v>
      </c>
      <c r="G632" s="2">
        <f>ChartDataA!$CD$70</f>
        <v>0.6051259999999985</v>
      </c>
    </row>
    <row r="633" spans="1:7">
      <c r="B633" s="2">
        <f>ChartDataA!$CE$65</f>
        <v>0.68244799999999994</v>
      </c>
      <c r="C633" s="2">
        <f>ChartDataA!$CE$66</f>
        <v>15.049474999999999</v>
      </c>
      <c r="D633" s="2">
        <f>ChartDataA!$CE$67</f>
        <v>18.522856999999998</v>
      </c>
      <c r="E633" s="2">
        <f>ChartDataA!$CE$68</f>
        <v>1.444545</v>
      </c>
      <c r="F633" s="2">
        <f>ChartDataA!$CE$69</f>
        <v>2.5235509999999999</v>
      </c>
      <c r="G633" s="2">
        <f>ChartDataA!$CE$70</f>
        <v>0.58747700000000691</v>
      </c>
    </row>
    <row r="634" spans="1:7">
      <c r="B634" s="2">
        <f>ChartDataA!$CF$65</f>
        <v>0.67347000000000001</v>
      </c>
      <c r="C634" s="2">
        <f>ChartDataA!$CF$66</f>
        <v>14.167033</v>
      </c>
      <c r="D634" s="2">
        <f>ChartDataA!$CF$67</f>
        <v>18.553701</v>
      </c>
      <c r="E634" s="2">
        <f>ChartDataA!$CF$68</f>
        <v>1.401599</v>
      </c>
      <c r="F634" s="2">
        <f>ChartDataA!$CF$69</f>
        <v>2.4211450000000001</v>
      </c>
      <c r="G634" s="2">
        <f>ChartDataA!$CF$70</f>
        <v>0.56150299999999476</v>
      </c>
    </row>
    <row r="635" spans="1:7">
      <c r="B635" s="2">
        <f>ChartDataA!$CG$65</f>
        <v>0.66416699999999995</v>
      </c>
      <c r="C635" s="2">
        <f>ChartDataA!$CG$66</f>
        <v>13.610144</v>
      </c>
      <c r="D635" s="2">
        <f>ChartDataA!$CG$67</f>
        <v>18.272991999999999</v>
      </c>
      <c r="E635" s="2">
        <f>ChartDataA!$CG$68</f>
        <v>1.403437</v>
      </c>
      <c r="F635" s="2">
        <f>ChartDataA!$CG$69</f>
        <v>2.3325589999999998</v>
      </c>
      <c r="G635" s="2">
        <f>ChartDataA!$CG$70</f>
        <v>0.55013900000000149</v>
      </c>
    </row>
    <row r="636" spans="1:7">
      <c r="A636" s="2" t="str">
        <f>ChartDataA!$CH$64</f>
        <v>yt 31 12 2017</v>
      </c>
      <c r="B636" s="2">
        <f>ChartDataA!$CH$65</f>
        <v>0.58035899999999996</v>
      </c>
      <c r="C636" s="2">
        <f>ChartDataA!$CH$66</f>
        <v>12.765277999999999</v>
      </c>
      <c r="D636" s="2">
        <f>ChartDataA!$CH$67</f>
        <v>18.509257999999999</v>
      </c>
      <c r="E636" s="2">
        <f>ChartDataA!$CH$68</f>
        <v>1.3478079999999999</v>
      </c>
      <c r="F636" s="2">
        <f>ChartDataA!$CH$69</f>
        <v>2.1750829999999999</v>
      </c>
      <c r="G636" s="2">
        <f>ChartDataA!$CH$70</f>
        <v>0.53795799999999616</v>
      </c>
    </row>
    <row r="637" spans="1:7">
      <c r="B637" s="2">
        <f>ChartDataA!$CI$65</f>
        <v>0.58458699999999997</v>
      </c>
      <c r="C637" s="2">
        <f>ChartDataA!$CI$66</f>
        <v>12.101436999999999</v>
      </c>
      <c r="D637" s="2">
        <f>ChartDataA!$CI$67</f>
        <v>19.138479</v>
      </c>
      <c r="E637" s="2">
        <f>ChartDataA!$CI$68</f>
        <v>1.3642669999999999</v>
      </c>
      <c r="F637" s="2">
        <f>ChartDataA!$CI$69</f>
        <v>2.3003849999999999</v>
      </c>
      <c r="G637" s="2">
        <f>ChartDataA!$CI$70</f>
        <v>0.57567600000000141</v>
      </c>
    </row>
    <row r="638" spans="1:7">
      <c r="B638" s="2">
        <f>ChartDataA!$CJ$65</f>
        <v>0.51962599999999992</v>
      </c>
      <c r="C638" s="2">
        <f>ChartDataA!$CJ$66</f>
        <v>11.939639999999999</v>
      </c>
      <c r="D638" s="2">
        <f>ChartDataA!$CJ$67</f>
        <v>19.114290999999998</v>
      </c>
      <c r="E638" s="2">
        <f>ChartDataA!$CJ$68</f>
        <v>1.3839869999999999</v>
      </c>
      <c r="F638" s="2">
        <f>ChartDataA!$CJ$69</f>
        <v>2.3185029999999998</v>
      </c>
      <c r="G638" s="2">
        <f>ChartDataA!$CJ$70</f>
        <v>0.72914800000000213</v>
      </c>
    </row>
    <row r="639" spans="1:7">
      <c r="B639" s="2">
        <f>ChartDataA!$CK$65</f>
        <v>0.50189399999999995</v>
      </c>
      <c r="C639" s="2">
        <f>ChartDataA!$CK$66</f>
        <v>11.277163</v>
      </c>
      <c r="D639" s="2">
        <f>ChartDataA!$CK$67</f>
        <v>19.661125999999999</v>
      </c>
      <c r="E639" s="2">
        <f>ChartDataA!$CK$68</f>
        <v>1.372411</v>
      </c>
      <c r="F639" s="2">
        <f>ChartDataA!$CK$69</f>
        <v>2.387105</v>
      </c>
      <c r="G639" s="2">
        <f>ChartDataA!$CK$70</f>
        <v>0.78712100000000618</v>
      </c>
    </row>
    <row r="640" spans="1:7">
      <c r="B640" s="2">
        <f>ChartDataA!$CL$65</f>
        <v>0.46435099999999996</v>
      </c>
      <c r="C640" s="2">
        <f>ChartDataA!$CL$66</f>
        <v>10.865815</v>
      </c>
      <c r="D640" s="2">
        <f>ChartDataA!$CL$67</f>
        <v>20.084607999999999</v>
      </c>
      <c r="E640" s="2">
        <f>ChartDataA!$CL$68</f>
        <v>1.400828</v>
      </c>
      <c r="F640" s="2">
        <f>ChartDataA!$CL$69</f>
        <v>2.457859</v>
      </c>
      <c r="G640" s="2">
        <f>ChartDataA!$CL$70</f>
        <v>0.9611280000000022</v>
      </c>
    </row>
    <row r="641" spans="1:7">
      <c r="B641" s="2">
        <f>ChartDataA!$CM$65</f>
        <v>0.464252</v>
      </c>
      <c r="C641" s="2">
        <f>ChartDataA!$CM$66</f>
        <v>10.331787</v>
      </c>
      <c r="D641" s="2">
        <f>ChartDataA!$CM$67</f>
        <v>19.772721000000001</v>
      </c>
      <c r="E641" s="2">
        <f>ChartDataA!$CM$68</f>
        <v>1.4378469999999999</v>
      </c>
      <c r="F641" s="2">
        <f>ChartDataA!$CM$69</f>
        <v>2.4941299999999997</v>
      </c>
      <c r="G641" s="2">
        <f>ChartDataA!$CM$70</f>
        <v>1.0257829999999899</v>
      </c>
    </row>
    <row r="642" spans="1:7">
      <c r="A642" s="2" t="str">
        <f>ChartDataA!$CN$64</f>
        <v>yt 30 06 2018</v>
      </c>
      <c r="B642" s="2">
        <f>ChartDataA!$CN$65</f>
        <v>0.45130299999999995</v>
      </c>
      <c r="C642" s="2">
        <f>ChartDataA!$CN$66</f>
        <v>10.501937</v>
      </c>
      <c r="D642" s="2">
        <f>ChartDataA!$CN$67</f>
        <v>20.076998</v>
      </c>
      <c r="E642" s="2">
        <f>ChartDataA!$CN$68</f>
        <v>1.4942689999999998</v>
      </c>
      <c r="F642" s="2">
        <f>ChartDataA!$CN$69</f>
        <v>2.587834</v>
      </c>
      <c r="G642" s="2">
        <f>ChartDataA!$CN$70</f>
        <v>1.1171889999999962</v>
      </c>
    </row>
    <row r="643" spans="1:7">
      <c r="B643" s="2">
        <f>ChartDataA!$CO$65</f>
        <v>0.418958</v>
      </c>
      <c r="C643" s="2">
        <f>ChartDataA!$CO$66</f>
        <v>11.011578</v>
      </c>
      <c r="D643" s="2">
        <f>ChartDataA!$CO$67</f>
        <v>19.940321999999998</v>
      </c>
      <c r="E643" s="2">
        <f>ChartDataA!$CO$68</f>
        <v>1.5319479999999999</v>
      </c>
      <c r="F643" s="2">
        <f>ChartDataA!$CO$69</f>
        <v>2.7023899999999998</v>
      </c>
      <c r="G643" s="2">
        <f>ChartDataA!$CO$70</f>
        <v>1.2770270000000039</v>
      </c>
    </row>
    <row r="644" spans="1:7">
      <c r="B644" s="2">
        <f>ChartDataA!$CP$65</f>
        <v>0.85870899999999994</v>
      </c>
      <c r="C644" s="2">
        <f>ChartDataA!$CP$66</f>
        <v>11.175395999999999</v>
      </c>
      <c r="D644" s="2">
        <f>ChartDataA!$CP$67</f>
        <v>20.381225000000001</v>
      </c>
      <c r="E644" s="2">
        <f>ChartDataA!$CP$68</f>
        <v>1.5469459999999999</v>
      </c>
      <c r="F644" s="2">
        <f>ChartDataA!$CP$69</f>
        <v>2.7126829999999997</v>
      </c>
      <c r="G644" s="2">
        <f>ChartDataA!$CP$70</f>
        <v>1.4001170000000016</v>
      </c>
    </row>
    <row r="645" spans="1:7">
      <c r="B645" s="2">
        <f>ChartDataA!$CQ$65</f>
        <v>1.3180859999999999</v>
      </c>
      <c r="C645" s="2">
        <f>ChartDataA!$CQ$66</f>
        <v>11.075771</v>
      </c>
      <c r="D645" s="2">
        <f>ChartDataA!$CQ$67</f>
        <v>21.127164999999998</v>
      </c>
      <c r="E645" s="2">
        <f>ChartDataA!$CQ$68</f>
        <v>1.6204619999999998</v>
      </c>
      <c r="F645" s="2">
        <f>ChartDataA!$CQ$69</f>
        <v>2.7510189999999999</v>
      </c>
      <c r="G645" s="2">
        <f>ChartDataA!$CQ$70</f>
        <v>1.4535480000000049</v>
      </c>
    </row>
    <row r="646" spans="1:7">
      <c r="B646" s="2">
        <f>ChartDataA!$CR$65</f>
        <v>1.310908</v>
      </c>
      <c r="C646" s="2">
        <f>ChartDataA!$CR$66</f>
        <v>11.366942999999999</v>
      </c>
      <c r="D646" s="2">
        <f>ChartDataA!$CR$67</f>
        <v>21.545040999999998</v>
      </c>
      <c r="E646" s="2">
        <f>ChartDataA!$CR$68</f>
        <v>1.6710099999999999</v>
      </c>
      <c r="F646" s="2">
        <f>ChartDataA!$CR$69</f>
        <v>2.8535749999999998</v>
      </c>
      <c r="G646" s="2">
        <f>ChartDataA!$CR$70</f>
        <v>1.5661780000000007</v>
      </c>
    </row>
    <row r="647" spans="1:7">
      <c r="B647" s="2">
        <f>ChartDataA!$CS$65</f>
        <v>1.2838339999999999</v>
      </c>
      <c r="C647" s="2">
        <f>ChartDataA!$CS$66</f>
        <v>11.329198999999999</v>
      </c>
      <c r="D647" s="2">
        <f>ChartDataA!$CS$67</f>
        <v>21.544135999999998</v>
      </c>
      <c r="E647" s="2">
        <f>ChartDataA!$CS$68</f>
        <v>1.6802589999999999</v>
      </c>
      <c r="F647" s="2">
        <f>ChartDataA!$CS$69</f>
        <v>2.889367</v>
      </c>
      <c r="G647" s="2">
        <f>ChartDataA!$CS$70</f>
        <v>1.5582589999999996</v>
      </c>
    </row>
    <row r="648" spans="1:7">
      <c r="A648" s="2" t="str">
        <f>ChartDataA!$CT$64</f>
        <v>yt 31 12 2018</v>
      </c>
      <c r="B648" s="2">
        <f>ChartDataA!$CT$65</f>
        <v>1.5154259999999999</v>
      </c>
      <c r="C648" s="2">
        <f>ChartDataA!$CT$66</f>
        <v>11.817264999999999</v>
      </c>
      <c r="D648" s="2">
        <f>ChartDataA!$CT$67</f>
        <v>21.472577999999999</v>
      </c>
      <c r="E648" s="2">
        <f>ChartDataA!$CT$68</f>
        <v>1.705187</v>
      </c>
      <c r="F648" s="2">
        <f>ChartDataA!$CT$69</f>
        <v>2.86225</v>
      </c>
      <c r="G648" s="2">
        <f>ChartDataA!$CT$70</f>
        <v>1.5530329999999921</v>
      </c>
    </row>
    <row r="649" spans="1:7">
      <c r="B649" s="2">
        <f>ChartDataA!$CU$65</f>
        <v>1.507617</v>
      </c>
      <c r="C649" s="2">
        <f>ChartDataA!$CU$66</f>
        <v>12.446415</v>
      </c>
      <c r="D649" s="2">
        <f>ChartDataA!$CU$67</f>
        <v>21.495531</v>
      </c>
      <c r="E649" s="2">
        <f>ChartDataA!$CU$68</f>
        <v>1.654371</v>
      </c>
      <c r="F649" s="2">
        <f>ChartDataA!$CU$69</f>
        <v>2.8957889999999997</v>
      </c>
      <c r="G649" s="2">
        <f>ChartDataA!$CU$70</f>
        <v>1.9303439999999981</v>
      </c>
    </row>
    <row r="650" spans="1:7">
      <c r="B650" s="2">
        <f>ChartDataA!$CV$65</f>
        <v>2.2291259999999999</v>
      </c>
      <c r="C650" s="2">
        <f>ChartDataA!$CV$66</f>
        <v>12.545014</v>
      </c>
      <c r="D650" s="2">
        <f>ChartDataA!$CV$67</f>
        <v>21.773274999999998</v>
      </c>
      <c r="E650" s="2">
        <f>ChartDataA!$CV$68</f>
        <v>1.6557379999999999</v>
      </c>
      <c r="F650" s="2">
        <f>ChartDataA!$CV$69</f>
        <v>2.9510959999999997</v>
      </c>
      <c r="G650" s="2">
        <f>ChartDataA!$CV$70</f>
        <v>1.7778139999999993</v>
      </c>
    </row>
    <row r="651" spans="1:7">
      <c r="B651" s="2">
        <f>ChartDataA!$CW$65</f>
        <v>2.3534579999999998</v>
      </c>
      <c r="C651" s="2">
        <f>ChartDataA!$CW$66</f>
        <v>12.269560999999999</v>
      </c>
      <c r="D651" s="2">
        <f>ChartDataA!$CW$67</f>
        <v>21.074356999999999</v>
      </c>
      <c r="E651" s="2">
        <f>ChartDataA!$CW$68</f>
        <v>1.641729</v>
      </c>
      <c r="F651" s="2">
        <f>ChartDataA!$CW$69</f>
        <v>2.9146489999999998</v>
      </c>
      <c r="G651" s="2">
        <f>ChartDataA!$CW$70</f>
        <v>1.6543729999999996</v>
      </c>
    </row>
    <row r="652" spans="1:7">
      <c r="B652" s="2">
        <f>ChartDataA!$CX$65</f>
        <v>2.477284</v>
      </c>
      <c r="C652" s="2">
        <f>ChartDataA!$CX$66</f>
        <v>12.257849999999999</v>
      </c>
      <c r="D652" s="2">
        <f>ChartDataA!$CX$67</f>
        <v>20.646643999999998</v>
      </c>
      <c r="E652" s="2">
        <f>ChartDataA!$CX$68</f>
        <v>1.6055979999999999</v>
      </c>
      <c r="F652" s="2">
        <f>ChartDataA!$CX$69</f>
        <v>2.8533309999999998</v>
      </c>
      <c r="G652" s="2">
        <f>ChartDataA!$CX$70</f>
        <v>1.463906999999999</v>
      </c>
    </row>
    <row r="653" spans="1:7">
      <c r="B653" s="2">
        <f>ChartDataA!$CY$65</f>
        <v>2.4772849999999997</v>
      </c>
      <c r="C653" s="2">
        <f>ChartDataA!$CY$66</f>
        <v>12.798914999999999</v>
      </c>
      <c r="D653" s="2">
        <f>ChartDataA!$CY$67</f>
        <v>21.023883999999999</v>
      </c>
      <c r="E653" s="2">
        <f>ChartDataA!$CY$68</f>
        <v>1.5585989999999998</v>
      </c>
      <c r="F653" s="2">
        <f>ChartDataA!$CY$69</f>
        <v>2.8972409999999997</v>
      </c>
      <c r="G653" s="2">
        <f>ChartDataA!$CY$70</f>
        <v>1.4115419999999972</v>
      </c>
    </row>
    <row r="654" spans="1:7">
      <c r="A654" s="2" t="str">
        <f>ChartDataA!$CZ$64</f>
        <v>yt 30 06 2019</v>
      </c>
      <c r="B654" s="2">
        <f>ChartDataA!$CZ$65</f>
        <v>2.60806</v>
      </c>
      <c r="C654" s="2">
        <f>ChartDataA!$CZ$66</f>
        <v>13.220324</v>
      </c>
      <c r="D654" s="2">
        <f>ChartDataA!$CZ$67</f>
        <v>20.718782999999998</v>
      </c>
      <c r="E654" s="2">
        <f>ChartDataA!$CZ$68</f>
        <v>1.562303</v>
      </c>
      <c r="F654" s="2">
        <f>ChartDataA!$CZ$69</f>
        <v>2.9775659999999999</v>
      </c>
      <c r="G654" s="2">
        <f>ChartDataA!$CZ$70</f>
        <v>1.3133379999999946</v>
      </c>
    </row>
    <row r="655" spans="1:7">
      <c r="B655" s="2">
        <f>ChartDataA!$DA$65</f>
        <v>2.6207799999999999</v>
      </c>
      <c r="C655" s="2">
        <f>ChartDataA!$DA$66</f>
        <v>13.908890999999999</v>
      </c>
      <c r="D655" s="2">
        <f>ChartDataA!$DA$67</f>
        <v>20.508637</v>
      </c>
      <c r="E655" s="2">
        <f>ChartDataA!$DA$68</f>
        <v>1.503574</v>
      </c>
      <c r="F655" s="2">
        <f>ChartDataA!$DA$69</f>
        <v>2.934593</v>
      </c>
      <c r="G655" s="2">
        <f>ChartDataA!$DA$70</f>
        <v>1.1798500000000018</v>
      </c>
    </row>
    <row r="656" spans="1:7">
      <c r="B656" s="2">
        <f>ChartDataA!$DB$65</f>
        <v>2.406679</v>
      </c>
      <c r="C656" s="2">
        <f>ChartDataA!$DB$66</f>
        <v>14.620287999999999</v>
      </c>
      <c r="D656" s="2">
        <f>ChartDataA!$DB$67</f>
        <v>19.48854</v>
      </c>
      <c r="E656" s="2">
        <f>ChartDataA!$DB$68</f>
        <v>1.562994</v>
      </c>
      <c r="F656" s="2">
        <f>ChartDataA!$DB$69</f>
        <v>2.9088620000000001</v>
      </c>
      <c r="G656" s="2">
        <f>ChartDataA!$DB$70</f>
        <v>1.0468179999999947</v>
      </c>
    </row>
    <row r="657" spans="1:7">
      <c r="B657" s="2">
        <f>ChartDataA!$DC$65</f>
        <v>2.200491</v>
      </c>
      <c r="C657" s="2">
        <f>ChartDataA!$DC$66</f>
        <v>15.103916</v>
      </c>
      <c r="D657" s="2">
        <f>ChartDataA!$DC$67</f>
        <v>18.687853</v>
      </c>
      <c r="E657" s="2">
        <f>ChartDataA!$DC$68</f>
        <v>1.5308819999999999</v>
      </c>
      <c r="F657" s="2">
        <f>ChartDataA!$DC$69</f>
        <v>2.893805</v>
      </c>
      <c r="G657" s="2">
        <f>ChartDataA!$DC$70</f>
        <v>1.0220500000000001</v>
      </c>
    </row>
    <row r="658" spans="1:7">
      <c r="B658" s="2">
        <f>ChartDataA!$DD$65</f>
        <v>2.267566</v>
      </c>
      <c r="C658" s="2">
        <f>ChartDataA!$DD$66</f>
        <v>15.478650999999999</v>
      </c>
      <c r="D658" s="2">
        <f>ChartDataA!$DD$67</f>
        <v>17.825006999999999</v>
      </c>
      <c r="E658" s="2">
        <f>ChartDataA!$DD$68</f>
        <v>1.5886279999999999</v>
      </c>
      <c r="F658" s="2">
        <f>ChartDataA!$DD$69</f>
        <v>2.9228190000000001</v>
      </c>
      <c r="G658" s="2">
        <f>ChartDataA!$DD$70</f>
        <v>0.91371200000000385</v>
      </c>
    </row>
    <row r="659" spans="1:7">
      <c r="B659" s="2">
        <f>ChartDataA!$DE$65</f>
        <v>2.4881869999999999</v>
      </c>
      <c r="C659" s="2">
        <f>ChartDataA!$DE$66</f>
        <v>15.902819999999998</v>
      </c>
      <c r="D659" s="2">
        <f>ChartDataA!$DE$67</f>
        <v>17.205231999999999</v>
      </c>
      <c r="E659" s="2">
        <f>ChartDataA!$DE$68</f>
        <v>1.5966389999999999</v>
      </c>
      <c r="F659" s="2">
        <f>ChartDataA!$DE$69</f>
        <v>3.054303</v>
      </c>
      <c r="G659" s="2">
        <f>ChartDataA!$DE$70</f>
        <v>0.91277199999999681</v>
      </c>
    </row>
    <row r="660" spans="1:7">
      <c r="A660" s="2" t="str">
        <f>ChartDataA!$DF$64</f>
        <v>yt 31 12 2019</v>
      </c>
      <c r="B660" s="2">
        <f>ChartDataA!$DF$65</f>
        <v>2.792675</v>
      </c>
      <c r="C660" s="2">
        <f>ChartDataA!$DF$66</f>
        <v>15.590802999999999</v>
      </c>
      <c r="D660" s="2">
        <f>ChartDataA!$DF$67</f>
        <v>16.807462999999998</v>
      </c>
      <c r="E660" s="2">
        <f>ChartDataA!$DF$68</f>
        <v>1.67014</v>
      </c>
      <c r="F660" s="2">
        <f>ChartDataA!$DF$69</f>
        <v>3.187665</v>
      </c>
      <c r="G660" s="2">
        <f>ChartDataA!$DF$70</f>
        <v>0.92091500000000082</v>
      </c>
    </row>
    <row r="661" spans="1:7">
      <c r="B661" s="2">
        <f>ChartDataA!$DG$65</f>
        <v>2.877024</v>
      </c>
      <c r="C661" s="2">
        <f>ChartDataA!$DG$66</f>
        <v>15.19567</v>
      </c>
      <c r="D661" s="2">
        <f>ChartDataA!$DG$67</f>
        <v>16.481465</v>
      </c>
      <c r="E661" s="2">
        <f>ChartDataA!$DG$68</f>
        <v>1.7390379999999999</v>
      </c>
      <c r="F661" s="2">
        <f>ChartDataA!$DG$69</f>
        <v>3.2101739999999999</v>
      </c>
      <c r="G661" s="2">
        <f>ChartDataA!$DG$70</f>
        <v>0.52325899999999592</v>
      </c>
    </row>
    <row r="662" spans="1:7">
      <c r="B662" s="2">
        <f>ChartDataA!$DH$65</f>
        <v>2.6055929999999998</v>
      </c>
      <c r="C662" s="2">
        <f>ChartDataA!$DH$66</f>
        <v>14.735870999999999</v>
      </c>
      <c r="D662" s="2">
        <f>ChartDataA!$DH$67</f>
        <v>15.762984999999999</v>
      </c>
      <c r="E662" s="2">
        <f>ChartDataA!$DH$68</f>
        <v>1.760276</v>
      </c>
      <c r="F662" s="2">
        <f>ChartDataA!$DH$69</f>
        <v>3.2398279999999997</v>
      </c>
      <c r="G662" s="2">
        <f>ChartDataA!$DH$70</f>
        <v>0.54382800000000486</v>
      </c>
    </row>
    <row r="663" spans="1:7">
      <c r="B663" s="2">
        <f>ChartDataA!$DI$65</f>
        <v>2.5730019999999998</v>
      </c>
      <c r="C663" s="2">
        <f>ChartDataA!$DI$66</f>
        <v>14.836157</v>
      </c>
      <c r="D663" s="2">
        <f>ChartDataA!$DI$67</f>
        <v>15.601348999999999</v>
      </c>
      <c r="E663" s="2">
        <f>ChartDataA!$DI$68</f>
        <v>1.7837729999999998</v>
      </c>
      <c r="F663" s="2">
        <f>ChartDataA!$DI$69</f>
        <v>3.4640070000000001</v>
      </c>
      <c r="G663" s="2">
        <f>ChartDataA!$DI$70</f>
        <v>0.5152440000000027</v>
      </c>
    </row>
    <row r="664" spans="1:7">
      <c r="B664" s="2">
        <f>ChartDataA!$DJ$65</f>
        <v>2.6697989999999998</v>
      </c>
      <c r="C664" s="2">
        <f>ChartDataA!$DJ$66</f>
        <v>14.749818999999999</v>
      </c>
      <c r="D664" s="2">
        <f>ChartDataA!$DJ$67</f>
        <v>15.55918</v>
      </c>
      <c r="E664" s="2">
        <f>ChartDataA!$DJ$68</f>
        <v>1.767139</v>
      </c>
      <c r="F664" s="2">
        <f>ChartDataA!$DJ$69</f>
        <v>3.7049319999999999</v>
      </c>
      <c r="G664" s="2">
        <f>ChartDataA!$DJ$70</f>
        <v>0.51405499999999904</v>
      </c>
    </row>
    <row r="665" spans="1:7">
      <c r="B665" s="2">
        <f>ChartDataA!$DK$65</f>
        <v>2.6980489999999997</v>
      </c>
      <c r="C665" s="2">
        <f>ChartDataA!$DK$66</f>
        <v>14.283939999999999</v>
      </c>
      <c r="D665" s="2">
        <f>ChartDataA!$DK$67</f>
        <v>15.252751999999999</v>
      </c>
      <c r="E665" s="2">
        <f>ChartDataA!$DK$68</f>
        <v>1.791501</v>
      </c>
      <c r="F665" s="2">
        <f>ChartDataA!$DK$69</f>
        <v>3.7606659999999996</v>
      </c>
      <c r="G665" s="2">
        <f>ChartDataA!$DK$70</f>
        <v>0.51315199999999805</v>
      </c>
    </row>
    <row r="666" spans="1:7">
      <c r="A666" s="2" t="str">
        <f>ChartDataA!$DL$64</f>
        <v>yt 30 06 2020</v>
      </c>
      <c r="B666" s="2">
        <f>ChartDataA!$DL$65</f>
        <v>2.5901890000000001</v>
      </c>
      <c r="C666" s="2">
        <f>ChartDataA!$DL$66</f>
        <v>16.851206999999999</v>
      </c>
      <c r="D666" s="2">
        <f>ChartDataA!$DL$67</f>
        <v>15.678151999999999</v>
      </c>
      <c r="E666" s="2">
        <f>ChartDataA!$DL$68</f>
        <v>1.7856639999999999</v>
      </c>
      <c r="F666" s="2">
        <f>ChartDataA!$DL$69</f>
        <v>3.75339</v>
      </c>
      <c r="G666" s="2">
        <f>ChartDataA!$DL$70</f>
        <v>0.51693399999999912</v>
      </c>
    </row>
    <row r="667" spans="1:7">
      <c r="B667" s="2">
        <f>ChartDataA!$DM$65</f>
        <v>2.610652</v>
      </c>
      <c r="C667" s="2">
        <f>ChartDataA!$DM$66</f>
        <v>16.355840000000001</v>
      </c>
      <c r="D667" s="2">
        <f>ChartDataA!$DM$67</f>
        <v>15.626011</v>
      </c>
      <c r="E667" s="2">
        <f>ChartDataA!$DM$68</f>
        <v>1.901648</v>
      </c>
      <c r="F667" s="2">
        <f>ChartDataA!$DM$69</f>
        <v>3.8660009999999998</v>
      </c>
      <c r="G667" s="2">
        <f>ChartDataA!$DM$70</f>
        <v>0.51982300000000237</v>
      </c>
    </row>
    <row r="668" spans="1:7">
      <c r="B668" s="2">
        <f>ChartDataA!$DN$65</f>
        <v>2.3752709999999997</v>
      </c>
      <c r="C668" s="2">
        <f>ChartDataA!$DN$66</f>
        <v>15.775174</v>
      </c>
      <c r="D668" s="2">
        <f>ChartDataA!$DN$67</f>
        <v>16.181387999999998</v>
      </c>
      <c r="E668" s="2">
        <f>ChartDataA!$DN$68</f>
        <v>1.8253039999999998</v>
      </c>
      <c r="F668" s="2">
        <f>ChartDataA!$DN$69</f>
        <v>3.9019739999999996</v>
      </c>
      <c r="G668" s="2">
        <f>ChartDataA!$DN$70</f>
        <v>0.52525799999999379</v>
      </c>
    </row>
    <row r="669" spans="1:7">
      <c r="B669" s="2">
        <f>ChartDataA!$DO$65</f>
        <v>2.1200359999999998</v>
      </c>
      <c r="C669" s="2">
        <f>ChartDataA!$DO$66</f>
        <v>15.632482999999999</v>
      </c>
      <c r="D669" s="2">
        <f>ChartDataA!$DO$67</f>
        <v>16.310848</v>
      </c>
      <c r="E669" s="2">
        <f>ChartDataA!$DO$68</f>
        <v>1.7752979999999998</v>
      </c>
      <c r="F669" s="2">
        <f>ChartDataA!$DO$69</f>
        <v>3.9622569999999997</v>
      </c>
      <c r="G669" s="2">
        <f>ChartDataA!$DO$70</f>
        <v>0.53637399999999502</v>
      </c>
    </row>
    <row r="670" spans="1:7">
      <c r="B670" s="2">
        <f>ChartDataA!$DP$65</f>
        <v>2.0809419999999998</v>
      </c>
      <c r="C670" s="2">
        <f>ChartDataA!$DP$66</f>
        <v>15.214074999999999</v>
      </c>
      <c r="D670" s="2">
        <f>ChartDataA!$DP$67</f>
        <v>16.715617999999999</v>
      </c>
      <c r="E670" s="2">
        <f>ChartDataA!$DP$68</f>
        <v>1.723112</v>
      </c>
      <c r="F670" s="2">
        <f>ChartDataA!$DP$69</f>
        <v>4.0165819999999997</v>
      </c>
      <c r="G670" s="2">
        <f>ChartDataA!$DP$70</f>
        <v>0.54237899999999684</v>
      </c>
    </row>
    <row r="671" spans="1:7">
      <c r="B671" s="2">
        <f>ChartDataA!$DQ$65</f>
        <v>1.8769359999999999</v>
      </c>
      <c r="C671" s="2">
        <f>ChartDataA!$DQ$66</f>
        <v>14.692483999999999</v>
      </c>
      <c r="D671" s="2">
        <f>ChartDataA!$DQ$67</f>
        <v>16.703244999999999</v>
      </c>
      <c r="E671" s="2">
        <f>ChartDataA!$DQ$68</f>
        <v>1.6459089999999998</v>
      </c>
      <c r="F671" s="2">
        <f>ChartDataA!$DQ$69</f>
        <v>4.0139119999999995</v>
      </c>
      <c r="G671" s="2">
        <f>ChartDataA!$DQ$70</f>
        <v>0.55762</v>
      </c>
    </row>
    <row r="672" spans="1:7">
      <c r="A672" s="2" t="str">
        <f>ChartDataA!$DR$64</f>
        <v>yt 31 12 2020</v>
      </c>
      <c r="B672" s="2">
        <f>ChartDataA!$DR$65</f>
        <v>1.357583</v>
      </c>
      <c r="C672" s="2">
        <f>ChartDataA!$DR$66</f>
        <v>14.285053999999999</v>
      </c>
      <c r="D672" s="2">
        <f>ChartDataA!$DR$67</f>
        <v>16.548725000000001</v>
      </c>
      <c r="E672" s="2">
        <f>ChartDataA!$DR$68</f>
        <v>1.5362639999999999</v>
      </c>
      <c r="F672" s="2">
        <f>ChartDataA!$DR$69</f>
        <v>4.0581439999999995</v>
      </c>
      <c r="G672" s="2">
        <f>ChartDataA!$DR$70</f>
        <v>0.58673299999999529</v>
      </c>
    </row>
    <row r="673" spans="1:7">
      <c r="B673" s="2">
        <f>ChartDataA!$DS$65</f>
        <v>1.3546129999999998</v>
      </c>
      <c r="C673" s="2">
        <f>ChartDataA!$DS$66</f>
        <v>14.386341</v>
      </c>
      <c r="D673" s="2">
        <f>ChartDataA!$DS$67</f>
        <v>16.644051999999999</v>
      </c>
      <c r="E673" s="2">
        <f>ChartDataA!$DS$68</f>
        <v>1.418876</v>
      </c>
      <c r="F673" s="2">
        <f>ChartDataA!$DS$69</f>
        <v>4.1166299999999998</v>
      </c>
      <c r="G673" s="2">
        <f>ChartDataA!$DS$70</f>
        <v>0.77498800000000045</v>
      </c>
    </row>
    <row r="674" spans="1:7">
      <c r="B674" s="2">
        <f>ChartDataA!$DT$65</f>
        <v>0.98647499999999999</v>
      </c>
      <c r="C674" s="2">
        <f>ChartDataA!$DT$66</f>
        <v>15.197996999999999</v>
      </c>
      <c r="D674" s="2">
        <f>ChartDataA!$DT$67</f>
        <v>17.268457999999999</v>
      </c>
      <c r="E674" s="2">
        <f>ChartDataA!$DT$68</f>
        <v>1.366492</v>
      </c>
      <c r="F674" s="2">
        <f>ChartDataA!$DT$69</f>
        <v>4.2139759999999997</v>
      </c>
      <c r="G674" s="2">
        <f>ChartDataA!$DT$70</f>
        <v>0.90406699999999773</v>
      </c>
    </row>
    <row r="675" spans="1:7">
      <c r="B675" s="2">
        <f>ChartDataA!$DU$65</f>
        <v>0.97435099999999997</v>
      </c>
      <c r="C675" s="2">
        <f>ChartDataA!$DU$66</f>
        <v>15.715527</v>
      </c>
      <c r="D675" s="2">
        <f>ChartDataA!$DU$67</f>
        <v>18.406015999999997</v>
      </c>
      <c r="E675" s="2">
        <f>ChartDataA!$DU$68</f>
        <v>1.3727399999999998</v>
      </c>
      <c r="F675" s="2">
        <f>ChartDataA!$DU$69</f>
        <v>4.2829009999999998</v>
      </c>
      <c r="G675" s="2">
        <f>ChartDataA!$DU$70</f>
        <v>0.9572470000000024</v>
      </c>
    </row>
    <row r="676" spans="1:7">
      <c r="B676" s="2">
        <f>ChartDataA!$DV$65</f>
        <v>0.86824599999999996</v>
      </c>
      <c r="C676" s="2">
        <f>ChartDataA!$DV$66</f>
        <v>16.716456000000001</v>
      </c>
      <c r="D676" s="2">
        <f>ChartDataA!$DV$67</f>
        <v>18.648606999999998</v>
      </c>
      <c r="E676" s="2">
        <f>ChartDataA!$DV$68</f>
        <v>1.374182</v>
      </c>
      <c r="F676" s="2">
        <f>ChartDataA!$DV$69</f>
        <v>4.2642569999999997</v>
      </c>
      <c r="G676" s="2">
        <f>ChartDataA!$DV$70</f>
        <v>1.1295810000000017</v>
      </c>
    </row>
    <row r="677" spans="1:7">
      <c r="B677" s="2">
        <f>ChartDataA!$DW$65</f>
        <v>0.93516199999999994</v>
      </c>
      <c r="C677" s="2">
        <f>ChartDataA!$DW$66</f>
        <v>17.841555</v>
      </c>
      <c r="D677" s="2">
        <f>ChartDataA!$DW$67</f>
        <v>18.542763999999998</v>
      </c>
      <c r="E677" s="2">
        <f>ChartDataA!$DW$68</f>
        <v>1.364071</v>
      </c>
      <c r="F677" s="2">
        <f>ChartDataA!$DW$69</f>
        <v>4.5108499999999996</v>
      </c>
      <c r="G677" s="2">
        <f>ChartDataA!$DW$70</f>
        <v>1.1551919999999996</v>
      </c>
    </row>
    <row r="678" spans="1:7">
      <c r="A678" s="2" t="str">
        <f>ChartDataA!$DX$64</f>
        <v>yt 30 06 2021</v>
      </c>
      <c r="B678" s="2">
        <f>ChartDataA!$DX$65</f>
        <v>0.965943</v>
      </c>
      <c r="C678" s="2">
        <f>ChartDataA!$DX$66</f>
        <v>15.627697</v>
      </c>
      <c r="D678" s="2">
        <f>ChartDataA!$DX$67</f>
        <v>18.870491999999999</v>
      </c>
      <c r="E678" s="2">
        <f>ChartDataA!$DX$68</f>
        <v>1.3491139999999999</v>
      </c>
      <c r="F678" s="2">
        <f>ChartDataA!$DX$69</f>
        <v>4.6757270000000002</v>
      </c>
      <c r="G678" s="2">
        <f>ChartDataA!$DX$70</f>
        <v>1.2105519999999999</v>
      </c>
    </row>
    <row r="679" spans="1:7">
      <c r="B679" s="2">
        <f>ChartDataA!$DY$65</f>
        <v>0.98074899999999998</v>
      </c>
      <c r="C679" s="2">
        <f>ChartDataA!$DY$66</f>
        <v>16.812777000000001</v>
      </c>
      <c r="D679" s="2">
        <f>ChartDataA!$DY$67</f>
        <v>19.216594000000001</v>
      </c>
      <c r="E679" s="2">
        <f>ChartDataA!$DY$68</f>
        <v>1.24943</v>
      </c>
      <c r="F679" s="2">
        <f>ChartDataA!$DY$69</f>
        <v>4.7794349999999994</v>
      </c>
      <c r="G679" s="2">
        <f>ChartDataA!$DY$70</f>
        <v>1.8679610000000011</v>
      </c>
    </row>
    <row r="680" spans="1:7">
      <c r="B680" s="2">
        <f>ChartDataA!$DZ$65</f>
        <v>1.1008639999999998</v>
      </c>
      <c r="C680" s="2">
        <f>ChartDataA!$DZ$66</f>
        <v>18.410143999999999</v>
      </c>
      <c r="D680" s="2">
        <f>ChartDataA!$DZ$67</f>
        <v>18.722246999999999</v>
      </c>
      <c r="E680" s="2">
        <f>ChartDataA!$DZ$68</f>
        <v>1.252459</v>
      </c>
      <c r="F680" s="2">
        <f>ChartDataA!$DZ$69</f>
        <v>5.5333959999999998</v>
      </c>
      <c r="G680" s="2">
        <f>ChartDataA!$DZ$70</f>
        <v>1.8863449999999986</v>
      </c>
    </row>
    <row r="681" spans="1:7">
      <c r="B681" s="2">
        <f>ChartDataA!$EA$65</f>
        <v>1.104689</v>
      </c>
      <c r="C681" s="2">
        <f>ChartDataA!$EA$66</f>
        <v>19.563865</v>
      </c>
      <c r="D681" s="2">
        <f>ChartDataA!$EA$67</f>
        <v>18.989248</v>
      </c>
      <c r="E681" s="2">
        <f>ChartDataA!$EA$68</f>
        <v>1.274707</v>
      </c>
      <c r="F681" s="2">
        <f>ChartDataA!$EA$69</f>
        <v>5.8608579999999995</v>
      </c>
      <c r="G681" s="2">
        <f>ChartDataA!$EA$70</f>
        <v>1.8597290000000015</v>
      </c>
    </row>
    <row r="682" spans="1:7">
      <c r="B682" s="2">
        <f>ChartDataA!$EB$65</f>
        <v>1.1590829999999999</v>
      </c>
      <c r="C682" s="2">
        <f>ChartDataA!$EB$66</f>
        <v>21.237513</v>
      </c>
      <c r="D682" s="2">
        <f>ChartDataA!$EB$67</f>
        <v>19.193795999999999</v>
      </c>
      <c r="E682" s="2">
        <f>ChartDataA!$EB$68</f>
        <v>1.322419</v>
      </c>
      <c r="F682" s="2">
        <f>ChartDataA!$EB$69</f>
        <v>6.2747820000000001</v>
      </c>
      <c r="G682" s="2">
        <f>ChartDataA!$EB$70</f>
        <v>1.8912710000000033</v>
      </c>
    </row>
    <row r="683" spans="1:7">
      <c r="B683" s="2">
        <f>ChartDataA!$EC$65</f>
        <v>1.2424849999999998</v>
      </c>
      <c r="C683" s="2">
        <f>ChartDataA!$EC$66</f>
        <v>22.793177999999997</v>
      </c>
      <c r="D683" s="2">
        <f>ChartDataA!$EC$67</f>
        <v>19.566962</v>
      </c>
      <c r="E683" s="2">
        <f>ChartDataA!$EC$68</f>
        <v>1.4615469999999999</v>
      </c>
      <c r="F683" s="2">
        <f>ChartDataA!$EC$69</f>
        <v>6.4634149999999995</v>
      </c>
      <c r="G683" s="2">
        <f>ChartDataA!$EC$70</f>
        <v>1.8895079999999922</v>
      </c>
    </row>
    <row r="684" spans="1:7">
      <c r="A684" s="2" t="str">
        <f>ChartDataA!$ED$64</f>
        <v>yt 31 12 2021</v>
      </c>
      <c r="B684" s="2">
        <f>ChartDataA!$ED$65</f>
        <v>1.3359619999999999</v>
      </c>
      <c r="C684" s="2">
        <f>ChartDataA!$ED$66</f>
        <v>24.017696999999998</v>
      </c>
      <c r="D684" s="2">
        <f>ChartDataA!$ED$67</f>
        <v>19.874088</v>
      </c>
      <c r="E684" s="2">
        <f>ChartDataA!$ED$68</f>
        <v>1.655532</v>
      </c>
      <c r="F684" s="2">
        <f>ChartDataA!$ED$69</f>
        <v>6.926374</v>
      </c>
      <c r="G684" s="2">
        <f>ChartDataA!$ED$70</f>
        <v>1.8764189999999985</v>
      </c>
    </row>
    <row r="685" spans="1:7">
      <c r="B685" s="2">
        <f>ChartDataA!$EE$65</f>
        <v>1.4492099999999999</v>
      </c>
      <c r="C685" s="2">
        <f>ChartDataA!$EE$66</f>
        <v>24.303495999999999</v>
      </c>
      <c r="D685" s="2">
        <f>ChartDataA!$EE$67</f>
        <v>19.730439999999998</v>
      </c>
      <c r="E685" s="2">
        <f>ChartDataA!$EE$68</f>
        <v>1.928245</v>
      </c>
      <c r="F685" s="2">
        <f>ChartDataA!$EE$69</f>
        <v>7.538532</v>
      </c>
      <c r="G685" s="2">
        <f>ChartDataA!$EE$70</f>
        <v>1.9470350000000067</v>
      </c>
    </row>
    <row r="686" spans="1:7">
      <c r="B686" s="2">
        <f>ChartDataA!$EF$65</f>
        <v>1.546057</v>
      </c>
      <c r="C686" s="2">
        <f>ChartDataA!$EF$66</f>
        <v>24.322972</v>
      </c>
      <c r="D686" s="2">
        <f>ChartDataA!$EF$67</f>
        <v>19.702347</v>
      </c>
      <c r="E686" s="2">
        <f>ChartDataA!$EF$68</f>
        <v>2.091739</v>
      </c>
      <c r="F686" s="2">
        <f>ChartDataA!$EF$69</f>
        <v>8.4811899999999998</v>
      </c>
      <c r="G686" s="2">
        <f>ChartDataA!$EF$70</f>
        <v>1.8835050000000066</v>
      </c>
    </row>
    <row r="687" spans="1:7">
      <c r="B687" s="2">
        <f>ChartDataA!$EG$65</f>
        <v>1.5216619999999998</v>
      </c>
      <c r="C687" s="2">
        <f>ChartDataA!$EG$66</f>
        <v>24.886360999999997</v>
      </c>
      <c r="D687" s="2">
        <f>ChartDataA!$EG$67</f>
        <v>20.104060999999998</v>
      </c>
      <c r="E687" s="2">
        <f>ChartDataA!$EG$68</f>
        <v>2.1433469999999999</v>
      </c>
      <c r="F687" s="2">
        <f>ChartDataA!$EG$69</f>
        <v>9.3541679999999996</v>
      </c>
      <c r="G687" s="2">
        <f>ChartDataA!$EG$70</f>
        <v>1.880627000000004</v>
      </c>
    </row>
    <row r="688" spans="1:7">
      <c r="B688" s="2">
        <f>ChartDataA!$EH$65</f>
        <v>1.482558</v>
      </c>
      <c r="C688" s="2">
        <f>ChartDataA!$EH$66</f>
        <v>24.298835999999998</v>
      </c>
      <c r="D688" s="2">
        <f>ChartDataA!$EH$67</f>
        <v>20.299734000000001</v>
      </c>
      <c r="E688" s="2">
        <f>ChartDataA!$EH$68</f>
        <v>2.232478</v>
      </c>
      <c r="F688" s="2">
        <f>ChartDataA!$EH$69</f>
        <v>10.420848999999999</v>
      </c>
      <c r="G688" s="2">
        <f>ChartDataA!$EH$70</f>
        <v>1.7333440000000024</v>
      </c>
    </row>
    <row r="689" spans="1:7">
      <c r="B689" s="2">
        <f>ChartDataA!$EI$65</f>
        <v>1.506518</v>
      </c>
      <c r="C689" s="2">
        <f>ChartDataA!$EI$66</f>
        <v>24.053442</v>
      </c>
      <c r="D689" s="2">
        <f>ChartDataA!$EI$67</f>
        <v>20.924343999999998</v>
      </c>
      <c r="E689" s="2">
        <f>ChartDataA!$EI$68</f>
        <v>2.3765019999999999</v>
      </c>
      <c r="F689" s="2">
        <f>ChartDataA!$EI$69</f>
        <v>10.798589999999999</v>
      </c>
      <c r="G689" s="2">
        <f>ChartDataA!$EI$70</f>
        <v>1.7762110000000035</v>
      </c>
    </row>
    <row r="690" spans="1:7">
      <c r="A690" s="2" t="str">
        <f>ChartDataA!$EJ$64</f>
        <v>yt 30 06 2022</v>
      </c>
      <c r="B690" s="2">
        <f>ChartDataA!$EJ$65</f>
        <v>1.512945</v>
      </c>
      <c r="C690" s="2">
        <f>ChartDataA!$EJ$66</f>
        <v>24.433762999999999</v>
      </c>
      <c r="D690" s="2">
        <f>ChartDataA!$EJ$67</f>
        <v>20.451325999999998</v>
      </c>
      <c r="E690" s="2">
        <f>ChartDataA!$EJ$68</f>
        <v>2.458555</v>
      </c>
      <c r="F690" s="2">
        <f>ChartDataA!$EJ$69</f>
        <v>11.300671999999999</v>
      </c>
      <c r="G690" s="2">
        <f>ChartDataA!$EJ$70</f>
        <v>1.7475790000000089</v>
      </c>
    </row>
    <row r="691" spans="1:7">
      <c r="B691" s="2">
        <f>ChartDataA!$EK$65</f>
        <v>1.5181199999999999</v>
      </c>
      <c r="C691" s="2">
        <f>ChartDataA!$EK$66</f>
        <v>23.577341999999998</v>
      </c>
      <c r="D691" s="2">
        <f>ChartDataA!$EK$67</f>
        <v>21.035594</v>
      </c>
      <c r="E691" s="2">
        <f>ChartDataA!$EK$68</f>
        <v>2.616212</v>
      </c>
      <c r="F691" s="2">
        <f>ChartDataA!$EK$69</f>
        <v>11.741211999999999</v>
      </c>
      <c r="G691" s="2">
        <f>ChartDataA!$EK$70</f>
        <v>1.0962190000000049</v>
      </c>
    </row>
    <row r="692" spans="1:7">
      <c r="B692" s="2">
        <f>ChartDataA!$EL$65</f>
        <v>1.4140469999999998</v>
      </c>
      <c r="C692" s="2">
        <f>ChartDataA!$EL$66</f>
        <v>22.282812999999997</v>
      </c>
      <c r="D692" s="2">
        <f>ChartDataA!$EL$67</f>
        <v>20.966934999999999</v>
      </c>
      <c r="E692" s="2">
        <f>ChartDataA!$EL$68</f>
        <v>2.6125669999999999</v>
      </c>
      <c r="F692" s="2">
        <f>ChartDataA!$EL$69</f>
        <v>11.452449999999999</v>
      </c>
      <c r="G692" s="2">
        <f>ChartDataA!$EL$70</f>
        <v>1.3453330000000037</v>
      </c>
    </row>
    <row r="693" spans="1:7">
      <c r="B693" s="2">
        <f>ChartDataA!$EM$65</f>
        <v>1.4419069999999998</v>
      </c>
      <c r="C693" s="2">
        <f>ChartDataA!$EM$66</f>
        <v>22.866745999999999</v>
      </c>
      <c r="D693" s="2">
        <f>ChartDataA!$EM$67</f>
        <v>22.982852999999999</v>
      </c>
      <c r="E693" s="2">
        <f>ChartDataA!$EM$68</f>
        <v>2.95912</v>
      </c>
      <c r="F693" s="2">
        <f>ChartDataA!$EM$69</f>
        <v>11.720936</v>
      </c>
      <c r="G693" s="2">
        <f>ChartDataA!$EM$70</f>
        <v>1.3573149999999998</v>
      </c>
    </row>
    <row r="694" spans="1:7">
      <c r="B694" s="2">
        <f>ChartDataA!$EN$65</f>
        <v>1.3652419999999998</v>
      </c>
      <c r="C694" s="2">
        <f>ChartDataA!$EN$66</f>
        <v>23.022044999999999</v>
      </c>
      <c r="D694" s="2">
        <f>ChartDataA!$EN$67</f>
        <v>23.752500999999999</v>
      </c>
      <c r="E694" s="2">
        <f>ChartDataA!$EN$68</f>
        <v>2.9415419999999997</v>
      </c>
      <c r="F694" s="2">
        <f>ChartDataA!$EN$69</f>
        <v>12.281566999999999</v>
      </c>
      <c r="G694" s="2">
        <f>ChartDataA!$EN$70</f>
        <v>1.3511760000000024</v>
      </c>
    </row>
    <row r="695" spans="1:7">
      <c r="B695" s="2">
        <f>ChartDataA!$EO$65</f>
        <v>1.339062</v>
      </c>
      <c r="C695" s="2">
        <f>ChartDataA!$EO$66</f>
        <v>23.279911999999999</v>
      </c>
      <c r="D695" s="2">
        <f>ChartDataA!$EO$67</f>
        <v>24.189923</v>
      </c>
      <c r="E695" s="2">
        <f>ChartDataA!$EO$68</f>
        <v>2.9876369999999999</v>
      </c>
      <c r="F695" s="2">
        <f>ChartDataA!$EO$69</f>
        <v>12.537122</v>
      </c>
      <c r="G695" s="2">
        <f>ChartDataA!$EO$70</f>
        <v>1.8331929999999943</v>
      </c>
    </row>
    <row r="696" spans="1:7">
      <c r="A696" s="2" t="str">
        <f>ChartDataA!$EP$64</f>
        <v>yt 31 12 2022</v>
      </c>
      <c r="B696" s="2">
        <f>ChartDataA!$EP$65</f>
        <v>1.234445</v>
      </c>
      <c r="C696" s="2">
        <f>ChartDataA!$EP$66</f>
        <v>24.366322999999998</v>
      </c>
      <c r="D696" s="2">
        <f>ChartDataA!$EP$67</f>
        <v>24.513484999999999</v>
      </c>
      <c r="E696" s="2">
        <f>ChartDataA!$EP$68</f>
        <v>2.9778530000000001</v>
      </c>
      <c r="F696" s="2">
        <f>ChartDataA!$EP$69</f>
        <v>12.603778</v>
      </c>
      <c r="G696" s="2">
        <f>ChartDataA!$EP$70</f>
        <v>1.7978659999999991</v>
      </c>
    </row>
    <row r="697" spans="1:7">
      <c r="B697" s="2">
        <f>ChartDataA!$EQ$65</f>
        <v>1.146501</v>
      </c>
      <c r="C697" s="2">
        <f>ChartDataA!$EQ$66</f>
        <v>25.010088999999997</v>
      </c>
      <c r="D697" s="2">
        <f>ChartDataA!$EQ$67</f>
        <v>24.810269999999999</v>
      </c>
      <c r="E697" s="2">
        <f>ChartDataA!$EQ$68</f>
        <v>3.0107499999999998</v>
      </c>
      <c r="F697" s="2">
        <f>ChartDataA!$EQ$69</f>
        <v>13.407755</v>
      </c>
      <c r="G697" s="2">
        <f>ChartDataA!$EQ$70</f>
        <v>2.0571699999999993</v>
      </c>
    </row>
    <row r="698" spans="1:7">
      <c r="B698" s="2">
        <f>ChartDataA!$ER$65</f>
        <v>1.0290010000000001</v>
      </c>
      <c r="C698" s="2">
        <f>ChartDataA!$ER$66</f>
        <v>25.301765999999997</v>
      </c>
      <c r="D698" s="2">
        <f>ChartDataA!$ER$67</f>
        <v>24.02009</v>
      </c>
      <c r="E698" s="2">
        <f>ChartDataA!$ER$68</f>
        <v>3.0590129999999998</v>
      </c>
      <c r="F698" s="2">
        <f>ChartDataA!$ER$69</f>
        <v>13.167802</v>
      </c>
      <c r="G698" s="2">
        <f>ChartDataA!$ER$70</f>
        <v>3.0623130000000032</v>
      </c>
    </row>
    <row r="699" spans="1:7">
      <c r="B699" s="2">
        <f>ChartDataA!$ES$65</f>
        <v>1.00936</v>
      </c>
      <c r="C699" s="2">
        <f>ChartDataA!$ES$66</f>
        <v>24.296227999999999</v>
      </c>
      <c r="D699" s="2">
        <f>ChartDataA!$ES$67</f>
        <v>22.497398</v>
      </c>
      <c r="E699" s="2">
        <f>ChartDataA!$ES$68</f>
        <v>3.0391239999999997</v>
      </c>
      <c r="F699" s="2">
        <f>ChartDataA!$ES$69</f>
        <v>13.233806</v>
      </c>
      <c r="G699" s="2">
        <f>ChartDataA!$ES$70</f>
        <v>3.0146859999999975</v>
      </c>
    </row>
    <row r="700" spans="1:7">
      <c r="B700" s="2">
        <f>ChartDataA!$ET$65</f>
        <v>1.0185599999999999</v>
      </c>
      <c r="C700" s="2">
        <f>ChartDataA!$ET$66</f>
        <v>24.018241999999997</v>
      </c>
      <c r="D700" s="2">
        <f>ChartDataA!$ET$67</f>
        <v>21.473723</v>
      </c>
      <c r="E700" s="2">
        <f>ChartDataA!$ET$68</f>
        <v>2.901659</v>
      </c>
      <c r="F700" s="2">
        <f>ChartDataA!$ET$69</f>
        <v>12.918709999999999</v>
      </c>
      <c r="G700" s="2">
        <f>ChartDataA!$ET$70</f>
        <v>3.8956880000000069</v>
      </c>
    </row>
    <row r="701" spans="1:7">
      <c r="B701" s="2">
        <f>ChartDataA!$EU$65</f>
        <v>0.89007700000000001</v>
      </c>
      <c r="C701" s="2">
        <f>ChartDataA!$EU$66</f>
        <v>23.102259999999998</v>
      </c>
      <c r="D701" s="2">
        <f>ChartDataA!$EU$67</f>
        <v>20.706377</v>
      </c>
      <c r="E701" s="2">
        <f>ChartDataA!$EU$68</f>
        <v>2.863248</v>
      </c>
      <c r="F701" s="2">
        <f>ChartDataA!$EU$69</f>
        <v>13.190009999999999</v>
      </c>
      <c r="G701" s="2">
        <f>ChartDataA!$EU$70</f>
        <v>3.8606380000000016</v>
      </c>
    </row>
    <row r="702" spans="1:7">
      <c r="A702" s="2" t="str">
        <f>ChartDataA!$EV$64</f>
        <v>yt 30 06 2023</v>
      </c>
      <c r="B702" s="2">
        <f>ChartDataA!$EV$65</f>
        <v>0.82178099999999998</v>
      </c>
      <c r="C702" s="2">
        <f>ChartDataA!$EV$66</f>
        <v>24.851122</v>
      </c>
      <c r="D702" s="2">
        <f>ChartDataA!$EV$67</f>
        <v>21.778876</v>
      </c>
      <c r="E702" s="2">
        <f>ChartDataA!$EV$68</f>
        <v>3.4328179999999997</v>
      </c>
      <c r="F702" s="2">
        <f>ChartDataA!$EV$69</f>
        <v>13.554910999999999</v>
      </c>
      <c r="G702" s="2">
        <f>ChartDataA!$EV$70</f>
        <v>4.3945370000000068</v>
      </c>
    </row>
    <row r="703" spans="1:7">
      <c r="B703" s="2">
        <f>ChartDataA!$EW$65</f>
        <v>0.77571199999999996</v>
      </c>
      <c r="C703" s="2">
        <f>ChartDataA!$EW$66</f>
        <v>23.852834999999999</v>
      </c>
      <c r="D703" s="2">
        <f>ChartDataA!$EW$67</f>
        <v>20.749886999999998</v>
      </c>
      <c r="E703" s="2">
        <f>ChartDataA!$EW$68</f>
        <v>3.317669</v>
      </c>
      <c r="F703" s="2">
        <f>ChartDataA!$EW$69</f>
        <v>13.348212</v>
      </c>
      <c r="G703" s="2">
        <f>ChartDataA!$EW$70</f>
        <v>4.4191610000000026</v>
      </c>
    </row>
    <row r="704" spans="1:7">
      <c r="B704" s="2">
        <f>ChartDataA!$EX$65</f>
        <v>0.77142699999999997</v>
      </c>
      <c r="C704" s="2">
        <f>ChartDataA!$EX$66</f>
        <v>22.878053999999999</v>
      </c>
      <c r="D704" s="2">
        <f>ChartDataA!$EX$67</f>
        <v>20.574922000000001</v>
      </c>
      <c r="E704" s="2">
        <f>ChartDataA!$EX$68</f>
        <v>3.3940199999999998</v>
      </c>
      <c r="F704" s="2">
        <f>ChartDataA!$EX$69</f>
        <v>13.496449</v>
      </c>
      <c r="G704" s="2">
        <f>ChartDataA!$EX$70</f>
        <v>5.301483999999995</v>
      </c>
    </row>
    <row r="705" spans="1:7">
      <c r="B705" s="2">
        <f>ChartDataA!$EY$65</f>
        <v>0.74077099999999996</v>
      </c>
      <c r="C705" s="2">
        <f>ChartDataA!$EY$66</f>
        <v>20.115162999999999</v>
      </c>
      <c r="D705" s="2">
        <f>ChartDataA!$EY$67</f>
        <v>18.144850999999999</v>
      </c>
      <c r="E705" s="2">
        <f>ChartDataA!$EY$68</f>
        <v>3.0963129999999999</v>
      </c>
      <c r="F705" s="2">
        <f>ChartDataA!$EY$69</f>
        <v>13.299234</v>
      </c>
      <c r="G705" s="2">
        <f>ChartDataA!$EY$70</f>
        <v>5.3216949999999983</v>
      </c>
    </row>
    <row r="706" spans="1:7">
      <c r="B706" s="2">
        <f>ChartDataA!$EZ$65</f>
        <v>0.74172699999999991</v>
      </c>
      <c r="C706" s="2">
        <f>ChartDataA!$EZ$66</f>
        <v>17.465161999999999</v>
      </c>
      <c r="D706" s="2">
        <f>ChartDataA!$EZ$67</f>
        <v>17.070633000000001</v>
      </c>
      <c r="E706" s="2">
        <f>ChartDataA!$EZ$68</f>
        <v>3.0759909999999997</v>
      </c>
      <c r="F706" s="2">
        <f>ChartDataA!$EZ$69</f>
        <v>12.684078999999999</v>
      </c>
      <c r="G706" s="2">
        <f>ChartDataA!$EZ$70</f>
        <v>5.9421199999999956</v>
      </c>
    </row>
    <row r="707" spans="1:7">
      <c r="B707" s="2">
        <f>ChartDataA!$FA$65</f>
        <v>0.65697699999999992</v>
      </c>
      <c r="C707" s="2">
        <f>ChartDataA!$FA$66</f>
        <v>15.227950999999999</v>
      </c>
      <c r="D707" s="2">
        <f>ChartDataA!$FA$67</f>
        <v>16.331277</v>
      </c>
      <c r="E707" s="2">
        <f>ChartDataA!$FA$68</f>
        <v>2.912728</v>
      </c>
      <c r="F707" s="2">
        <f>ChartDataA!$FA$69</f>
        <v>12.782292999999999</v>
      </c>
      <c r="G707" s="2">
        <f>ChartDataA!$FA$70</f>
        <v>5.4605449999999962</v>
      </c>
    </row>
    <row r="708" spans="1:7">
      <c r="A708" s="2" t="str">
        <f>ChartDataA!$FB$64</f>
        <v>yt 31 12 2023</v>
      </c>
      <c r="B708" s="2">
        <f>ChartDataA!$FB$65</f>
        <v>0.64507999999999999</v>
      </c>
      <c r="C708" s="2">
        <f>ChartDataA!$FB$66</f>
        <v>12.44092</v>
      </c>
      <c r="D708" s="2">
        <f>ChartDataA!$FB$67</f>
        <v>15.481983999999999</v>
      </c>
      <c r="E708" s="2">
        <f>ChartDataA!$FB$68</f>
        <v>2.7651879999999998</v>
      </c>
      <c r="F708" s="2">
        <f>ChartDataA!$FB$69</f>
        <v>12.596003999999999</v>
      </c>
      <c r="G708" s="2">
        <f>ChartDataA!$FB$70</f>
        <v>6.2853410000000025</v>
      </c>
    </row>
    <row r="709" spans="1:7">
      <c r="B709" s="2">
        <f>ChartDataA!$FC$65</f>
        <v>0.57714399999999999</v>
      </c>
      <c r="C709" s="2">
        <f>ChartDataA!$FC$66</f>
        <v>11.569144</v>
      </c>
      <c r="D709" s="2">
        <f>ChartDataA!$FC$67</f>
        <v>14.56077</v>
      </c>
      <c r="E709" s="2">
        <f>ChartDataA!$FC$68</f>
        <v>2.5147809999999997</v>
      </c>
      <c r="F709" s="2">
        <f>ChartDataA!$FC$69</f>
        <v>12.120763999999999</v>
      </c>
      <c r="G709" s="2">
        <f>ChartDataA!$FC$70</f>
        <v>6.0665469999999999</v>
      </c>
    </row>
    <row r="710" spans="1:7">
      <c r="B710" s="2">
        <f>ChartDataA!$FD$65</f>
        <v>0.53168099999999996</v>
      </c>
      <c r="C710" s="2">
        <f>ChartDataA!$FD$66</f>
        <v>11.432563</v>
      </c>
      <c r="D710" s="2">
        <f>ChartDataA!$FD$67</f>
        <v>15.00704</v>
      </c>
      <c r="E710" s="2">
        <f>ChartDataA!$FD$68</f>
        <v>2.3722529999999997</v>
      </c>
      <c r="F710" s="2">
        <f>ChartDataA!$FD$69</f>
        <v>12.537645999999999</v>
      </c>
      <c r="G710" s="2">
        <f>ChartDataA!$FD$70</f>
        <v>5.2343159999999997</v>
      </c>
    </row>
    <row r="711" spans="1:7">
      <c r="B711" s="2">
        <f>ChartDataA!$FE$65</f>
        <v>0.51181299999999996</v>
      </c>
      <c r="C711" s="2">
        <f>ChartDataA!$FE$66</f>
        <v>11.719645</v>
      </c>
      <c r="D711" s="2">
        <f>ChartDataA!$FE$67</f>
        <v>15.463611999999999</v>
      </c>
      <c r="E711" s="2">
        <f>ChartDataA!$FE$68</f>
        <v>2.4336789999999997</v>
      </c>
      <c r="F711" s="2">
        <f>ChartDataA!$FE$69</f>
        <v>12.947471</v>
      </c>
      <c r="G711" s="2">
        <f>ChartDataA!$FE$70</f>
        <v>6.585757000000001</v>
      </c>
    </row>
    <row r="712" spans="1:7">
      <c r="B712" s="2">
        <f>ChartDataA!$FF$65</f>
        <v>0.43533099999999997</v>
      </c>
      <c r="C712" s="2">
        <f>ChartDataA!$FF$66</f>
        <v>12.111960999999999</v>
      </c>
      <c r="D712" s="2">
        <f>ChartDataA!$FF$67</f>
        <v>15.705903999999999</v>
      </c>
      <c r="E712" s="2">
        <f>ChartDataA!$FF$68</f>
        <v>2.4382569999999997</v>
      </c>
      <c r="F712" s="2">
        <f>ChartDataA!$FF$69</f>
        <v>13.283189</v>
      </c>
      <c r="G712" s="2">
        <f>ChartDataA!$FF$70</f>
        <v>5.7269610000000029</v>
      </c>
    </row>
    <row r="713" spans="1:7">
      <c r="B713" s="2">
        <f>ChartDataA!$FG$65</f>
        <v>0.453542</v>
      </c>
      <c r="C713" s="2">
        <f>ChartDataA!$FG$66</f>
        <v>12.864559</v>
      </c>
      <c r="D713" s="2">
        <f>ChartDataA!$FG$67</f>
        <v>15.286309999999999</v>
      </c>
      <c r="E713" s="2">
        <f>ChartDataA!$FG$68</f>
        <v>2.3644349999999998</v>
      </c>
      <c r="F713" s="2">
        <f>ChartDataA!$FG$69</f>
        <v>13.427959</v>
      </c>
      <c r="G713" s="2">
        <f>ChartDataA!$FG$70</f>
        <v>6.040623999999994</v>
      </c>
    </row>
    <row r="714" spans="1:7">
      <c r="A714" s="2" t="str">
        <f>ChartDataA!$FH$64</f>
        <v>yt 30 06 2024</v>
      </c>
      <c r="B714" s="2">
        <f>ChartDataA!$FH$65</f>
        <v>0.44563199999999997</v>
      </c>
      <c r="C714" s="2">
        <f>ChartDataA!$FH$66</f>
        <v>10.330472</v>
      </c>
      <c r="D714" s="2">
        <f>ChartDataA!$FH$67</f>
        <v>13.440588</v>
      </c>
      <c r="E714" s="2">
        <f>ChartDataA!$FH$68</f>
        <v>1.750224</v>
      </c>
      <c r="F714" s="2">
        <f>ChartDataA!$FH$69</f>
        <v>13.254546999999999</v>
      </c>
      <c r="G714" s="2">
        <f>ChartDataA!$FH$70</f>
        <v>5.5602489999999989</v>
      </c>
    </row>
    <row r="715" spans="1:7">
      <c r="B715" s="2">
        <f>ChartDataA!$FI$65</f>
        <v>0.48354899999999995</v>
      </c>
      <c r="C715" s="2">
        <f>ChartDataA!$FI$66</f>
        <v>11.049102</v>
      </c>
      <c r="D715" s="2">
        <f>ChartDataA!$FI$67</f>
        <v>13.321149</v>
      </c>
      <c r="E715" s="2">
        <f>ChartDataA!$FI$68</f>
        <v>1.7545689999999998</v>
      </c>
      <c r="F715" s="2">
        <f>ChartDataA!$FI$69</f>
        <v>13.630355999999999</v>
      </c>
      <c r="G715" s="2">
        <f>ChartDataA!$FI$70</f>
        <v>7.054000000000002</v>
      </c>
    </row>
    <row r="716" spans="1:7">
      <c r="B716" s="2">
        <f>ChartDataA!$FJ$65</f>
        <v>0.49492899999999995</v>
      </c>
      <c r="C716" s="2">
        <f>ChartDataA!$FJ$66</f>
        <v>11.771403999999999</v>
      </c>
      <c r="D716" s="2">
        <f>ChartDataA!$FJ$67</f>
        <v>13.315780999999999</v>
      </c>
      <c r="E716" s="2">
        <f>ChartDataA!$FJ$68</f>
        <v>1.697255</v>
      </c>
      <c r="F716" s="2">
        <f>ChartDataA!$FJ$69</f>
        <v>13.928208</v>
      </c>
      <c r="G716" s="2">
        <f>ChartDataA!$FJ$70</f>
        <v>6.0982900000000058</v>
      </c>
    </row>
    <row r="717" spans="1:7">
      <c r="B717" s="2">
        <f>ChartDataA!$FK$65</f>
        <v>0.47734899999999997</v>
      </c>
      <c r="C717" s="2">
        <f>ChartDataA!$FK$66</f>
        <v>12.263282</v>
      </c>
      <c r="D717" s="2">
        <f>ChartDataA!$FK$67</f>
        <v>13.126116</v>
      </c>
      <c r="E717" s="2">
        <f>ChartDataA!$FK$68</f>
        <v>1.6802139999999999</v>
      </c>
      <c r="F717" s="2">
        <f>ChartDataA!$FK$69</f>
        <v>14.407941999999998</v>
      </c>
      <c r="G717" s="2">
        <f>ChartDataA!$FK$70</f>
        <v>6.381886999999999</v>
      </c>
    </row>
    <row r="718" spans="1:7" hidden="1">
      <c r="B718" s="2">
        <f>ChartDataA!$FL$65</f>
        <v>0.47733499999999995</v>
      </c>
      <c r="C718" s="2">
        <f>ChartDataA!$FL$66</f>
        <v>11.717675</v>
      </c>
      <c r="D718" s="2">
        <f>ChartDataA!$FL$67</f>
        <v>12.128463999999999</v>
      </c>
      <c r="E718" s="2">
        <f>ChartDataA!$FL$68</f>
        <v>1.5422369999999999</v>
      </c>
      <c r="F718" s="2">
        <f>ChartDataA!$FL$69</f>
        <v>13.655692999999999</v>
      </c>
      <c r="G718" s="2">
        <f>ChartDataA!$FL$70</f>
        <v>5.6924899999999994</v>
      </c>
    </row>
    <row r="719" spans="1:7" hidden="1">
      <c r="B719" s="2">
        <f>ChartDataA!$FM$65</f>
        <v>0.459061</v>
      </c>
      <c r="C719" s="2">
        <f>ChartDataA!$FM$66</f>
        <v>11.272824999999999</v>
      </c>
      <c r="D719" s="2">
        <f>ChartDataA!$FM$67</f>
        <v>11.519833</v>
      </c>
      <c r="E719" s="2">
        <f>ChartDataA!$FM$68</f>
        <v>1.465276</v>
      </c>
      <c r="F719" s="2">
        <f>ChartDataA!$FM$69</f>
        <v>12.723628</v>
      </c>
      <c r="G719" s="2">
        <f>ChartDataA!$FM$70</f>
        <v>5.6522959999999998</v>
      </c>
    </row>
    <row r="720" spans="1:7" hidden="1">
      <c r="A720" s="2" t="str">
        <f>ChartDataA!$FN$64</f>
        <v>yt 31 12 2024</v>
      </c>
      <c r="B720" s="2">
        <f>ChartDataA!$FN$65</f>
        <v>0.41670099999999999</v>
      </c>
      <c r="C720" s="2">
        <f>ChartDataA!$FN$66</f>
        <v>10.962738</v>
      </c>
      <c r="D720" s="2">
        <f>ChartDataA!$FN$67</f>
        <v>11.075244999999999</v>
      </c>
      <c r="E720" s="2">
        <f>ChartDataA!$FN$68</f>
        <v>1.3908319999999998</v>
      </c>
      <c r="F720" s="2">
        <f>ChartDataA!$FN$69</f>
        <v>12.002979999999999</v>
      </c>
      <c r="G720" s="2">
        <f>ChartDataA!$FN$70</f>
        <v>4.8107270000000071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50</v>
      </c>
    </row>
    <row r="3" spans="2:2" ht="13">
      <c r="B3" t="s">
        <v>49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2025-01-04T23:03:22Z</dcterms:modified>
</cp:coreProperties>
</file>