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688FEDD3-C76C-42A3-8206-B91C63FDB273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 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6" l="1"/>
  <c r="A714" i="6"/>
  <c r="G720" i="6"/>
  <c r="F720" i="6"/>
  <c r="E720" i="6"/>
  <c r="D720" i="6"/>
  <c r="C720" i="6"/>
  <c r="B720" i="6"/>
  <c r="G719" i="6"/>
  <c r="F719" i="6"/>
  <c r="E719" i="6"/>
  <c r="D719" i="6"/>
  <c r="C719" i="6"/>
  <c r="B719" i="6"/>
  <c r="G718" i="6"/>
  <c r="F718" i="6"/>
  <c r="E718" i="6"/>
  <c r="D718" i="6"/>
  <c r="C718" i="6"/>
  <c r="B718" i="6"/>
  <c r="G717" i="6"/>
  <c r="F717" i="6"/>
  <c r="E717" i="6"/>
  <c r="D717" i="6"/>
  <c r="C717" i="6"/>
  <c r="B717" i="6"/>
  <c r="G716" i="6"/>
  <c r="F716" i="6"/>
  <c r="E716" i="6"/>
  <c r="D716" i="6"/>
  <c r="C716" i="6"/>
  <c r="B716" i="6"/>
  <c r="G715" i="6"/>
  <c r="F715" i="6"/>
  <c r="E715" i="6"/>
  <c r="D715" i="6"/>
  <c r="C715" i="6"/>
  <c r="B715" i="6"/>
  <c r="G714" i="6"/>
  <c r="F714" i="6"/>
  <c r="E714" i="6"/>
  <c r="D714" i="6"/>
  <c r="C714" i="6"/>
  <c r="B714" i="6"/>
  <c r="G713" i="6"/>
  <c r="F713" i="6"/>
  <c r="E713" i="6"/>
  <c r="D713" i="6"/>
  <c r="C713" i="6"/>
  <c r="B713" i="6"/>
  <c r="G712" i="6"/>
  <c r="F712" i="6"/>
  <c r="E712" i="6"/>
  <c r="D712" i="6"/>
  <c r="C712" i="6"/>
  <c r="B712" i="6"/>
  <c r="G711" i="6"/>
  <c r="F711" i="6"/>
  <c r="E711" i="6"/>
  <c r="D711" i="6"/>
  <c r="C711" i="6"/>
  <c r="B711" i="6"/>
  <c r="G710" i="6"/>
  <c r="F710" i="6"/>
  <c r="E710" i="6"/>
  <c r="D710" i="6"/>
  <c r="C710" i="6"/>
  <c r="B710" i="6"/>
  <c r="G709" i="6"/>
  <c r="F709" i="6"/>
  <c r="E709" i="6"/>
  <c r="D709" i="6"/>
  <c r="C709" i="6"/>
  <c r="B709" i="6"/>
  <c r="A537" i="6"/>
  <c r="A531" i="6"/>
  <c r="G537" i="6"/>
  <c r="F537" i="6"/>
  <c r="E537" i="6"/>
  <c r="D537" i="6"/>
  <c r="C537" i="6"/>
  <c r="B537" i="6"/>
  <c r="G536" i="6"/>
  <c r="F536" i="6"/>
  <c r="E536" i="6"/>
  <c r="D536" i="6"/>
  <c r="C536" i="6"/>
  <c r="B536" i="6"/>
  <c r="G535" i="6"/>
  <c r="F535" i="6"/>
  <c r="E535" i="6"/>
  <c r="D535" i="6"/>
  <c r="C535" i="6"/>
  <c r="B535" i="6"/>
  <c r="G534" i="6"/>
  <c r="F534" i="6"/>
  <c r="E534" i="6"/>
  <c r="D534" i="6"/>
  <c r="C534" i="6"/>
  <c r="B534" i="6"/>
  <c r="G533" i="6"/>
  <c r="F533" i="6"/>
  <c r="E533" i="6"/>
  <c r="D533" i="6"/>
  <c r="C533" i="6"/>
  <c r="B533" i="6"/>
  <c r="G532" i="6"/>
  <c r="F532" i="6"/>
  <c r="E532" i="6"/>
  <c r="D532" i="6"/>
  <c r="C532" i="6"/>
  <c r="B532" i="6"/>
  <c r="G531" i="6"/>
  <c r="F531" i="6"/>
  <c r="E531" i="6"/>
  <c r="D531" i="6"/>
  <c r="C531" i="6"/>
  <c r="B531" i="6"/>
  <c r="G530" i="6"/>
  <c r="F530" i="6"/>
  <c r="E530" i="6"/>
  <c r="D530" i="6"/>
  <c r="C530" i="6"/>
  <c r="B530" i="6"/>
  <c r="G529" i="6"/>
  <c r="F529" i="6"/>
  <c r="E529" i="6"/>
  <c r="D529" i="6"/>
  <c r="C529" i="6"/>
  <c r="B529" i="6"/>
  <c r="G528" i="6"/>
  <c r="F528" i="6"/>
  <c r="E528" i="6"/>
  <c r="D528" i="6"/>
  <c r="C528" i="6"/>
  <c r="B528" i="6"/>
  <c r="G527" i="6"/>
  <c r="F527" i="6"/>
  <c r="E527" i="6"/>
  <c r="D527" i="6"/>
  <c r="C527" i="6"/>
  <c r="B527" i="6"/>
  <c r="G526" i="6"/>
  <c r="F526" i="6"/>
  <c r="E526" i="6"/>
  <c r="D526" i="6"/>
  <c r="C526" i="6"/>
  <c r="B526" i="6"/>
  <c r="A354" i="6"/>
  <c r="A348" i="6"/>
  <c r="G354" i="6"/>
  <c r="F354" i="6"/>
  <c r="E354" i="6"/>
  <c r="D354" i="6"/>
  <c r="C354" i="6"/>
  <c r="B354" i="6"/>
  <c r="G353" i="6"/>
  <c r="F353" i="6"/>
  <c r="E353" i="6"/>
  <c r="D353" i="6"/>
  <c r="C353" i="6"/>
  <c r="B353" i="6"/>
  <c r="G352" i="6"/>
  <c r="F352" i="6"/>
  <c r="E352" i="6"/>
  <c r="D352" i="6"/>
  <c r="C352" i="6"/>
  <c r="B352" i="6"/>
  <c r="G351" i="6"/>
  <c r="F351" i="6"/>
  <c r="E351" i="6"/>
  <c r="D351" i="6"/>
  <c r="C351" i="6"/>
  <c r="B351" i="6"/>
  <c r="G350" i="6"/>
  <c r="F350" i="6"/>
  <c r="E350" i="6"/>
  <c r="D350" i="6"/>
  <c r="C350" i="6"/>
  <c r="B350" i="6"/>
  <c r="G349" i="6"/>
  <c r="F349" i="6"/>
  <c r="E349" i="6"/>
  <c r="D349" i="6"/>
  <c r="C349" i="6"/>
  <c r="B349" i="6"/>
  <c r="G348" i="6"/>
  <c r="F348" i="6"/>
  <c r="E348" i="6"/>
  <c r="D348" i="6"/>
  <c r="C348" i="6"/>
  <c r="B348" i="6"/>
  <c r="G347" i="6"/>
  <c r="F347" i="6"/>
  <c r="E347" i="6"/>
  <c r="D347" i="6"/>
  <c r="C347" i="6"/>
  <c r="B347" i="6"/>
  <c r="G346" i="6"/>
  <c r="F346" i="6"/>
  <c r="E346" i="6"/>
  <c r="D346" i="6"/>
  <c r="C346" i="6"/>
  <c r="B346" i="6"/>
  <c r="G345" i="6"/>
  <c r="F345" i="6"/>
  <c r="E345" i="6"/>
  <c r="D345" i="6"/>
  <c r="C345" i="6"/>
  <c r="B345" i="6"/>
  <c r="G344" i="6"/>
  <c r="F344" i="6"/>
  <c r="E344" i="6"/>
  <c r="D344" i="6"/>
  <c r="C344" i="6"/>
  <c r="B344" i="6"/>
  <c r="G343" i="6"/>
  <c r="F343" i="6"/>
  <c r="E343" i="6"/>
  <c r="D343" i="6"/>
  <c r="C343" i="6"/>
  <c r="B343" i="6"/>
  <c r="A171" i="6"/>
  <c r="A165" i="6"/>
  <c r="G171" i="6"/>
  <c r="F171" i="6"/>
  <c r="E171" i="6"/>
  <c r="D171" i="6"/>
  <c r="C171" i="6"/>
  <c r="B171" i="6"/>
  <c r="G170" i="6"/>
  <c r="F170" i="6"/>
  <c r="E170" i="6"/>
  <c r="D170" i="6"/>
  <c r="C170" i="6"/>
  <c r="B170" i="6"/>
  <c r="G169" i="6"/>
  <c r="F169" i="6"/>
  <c r="E169" i="6"/>
  <c r="D169" i="6"/>
  <c r="C169" i="6"/>
  <c r="B169" i="6"/>
  <c r="G168" i="6"/>
  <c r="F168" i="6"/>
  <c r="E168" i="6"/>
  <c r="D168" i="6"/>
  <c r="C168" i="6"/>
  <c r="B168" i="6"/>
  <c r="G167" i="6"/>
  <c r="F167" i="6"/>
  <c r="E167" i="6"/>
  <c r="D167" i="6"/>
  <c r="C167" i="6"/>
  <c r="B167" i="6"/>
  <c r="G166" i="6"/>
  <c r="F166" i="6"/>
  <c r="E166" i="6"/>
  <c r="D166" i="6"/>
  <c r="C166" i="6"/>
  <c r="B166" i="6"/>
  <c r="G165" i="6"/>
  <c r="F165" i="6"/>
  <c r="E165" i="6"/>
  <c r="D165" i="6"/>
  <c r="C165" i="6"/>
  <c r="B165" i="6"/>
  <c r="G164" i="6"/>
  <c r="F164" i="6"/>
  <c r="E164" i="6"/>
  <c r="D164" i="6"/>
  <c r="C164" i="6"/>
  <c r="B164" i="6"/>
  <c r="G163" i="6"/>
  <c r="F163" i="6"/>
  <c r="E163" i="6"/>
  <c r="D163" i="6"/>
  <c r="C163" i="6"/>
  <c r="B163" i="6"/>
  <c r="G162" i="6"/>
  <c r="F162" i="6"/>
  <c r="E162" i="6"/>
  <c r="D162" i="6"/>
  <c r="C162" i="6"/>
  <c r="B162" i="6"/>
  <c r="G161" i="6"/>
  <c r="F161" i="6"/>
  <c r="E161" i="6"/>
  <c r="D161" i="6"/>
  <c r="C161" i="6"/>
  <c r="B161" i="6"/>
  <c r="G160" i="6"/>
  <c r="F160" i="6"/>
  <c r="E160" i="6"/>
  <c r="D160" i="6"/>
  <c r="C160" i="6"/>
  <c r="B160" i="6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4" i="4"/>
  <c r="B4" i="5"/>
  <c r="B4" i="1"/>
  <c r="B4" i="2"/>
  <c r="B3" i="2"/>
  <c r="B3" i="4"/>
  <c r="B3" i="5"/>
  <c r="B3" i="1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5" i="4" l="1"/>
  <c r="FX35" i="4"/>
  <c r="FW35" i="4"/>
  <c r="FV35" i="4"/>
  <c r="FU35" i="4"/>
  <c r="FT35" i="4"/>
  <c r="FS35" i="4"/>
  <c r="FR35" i="4"/>
  <c r="FQ35" i="4"/>
  <c r="FP35" i="4"/>
  <c r="FO35" i="4"/>
  <c r="FN35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5" i="5"/>
  <c r="FX35" i="5"/>
  <c r="FW35" i="5"/>
  <c r="FV35" i="5"/>
  <c r="FU35" i="5"/>
  <c r="FT35" i="5"/>
  <c r="FS35" i="5"/>
  <c r="FR35" i="5"/>
  <c r="FQ35" i="5"/>
  <c r="FP35" i="5"/>
  <c r="FO35" i="5"/>
  <c r="FN35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5" i="1"/>
  <c r="FX35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35" i="4"/>
  <c r="B35" i="5"/>
  <c r="B35" i="2"/>
  <c r="B35" i="1"/>
  <c r="FZ35" i="2" l="1"/>
  <c r="B61" i="7"/>
  <c r="B69" i="7"/>
  <c r="B49" i="7"/>
  <c r="G21" i="7"/>
  <c r="W21" i="7"/>
  <c r="AM21" i="7"/>
  <c r="BC21" i="7"/>
  <c r="BK21" i="7"/>
  <c r="CI21" i="7"/>
  <c r="CY21" i="7"/>
  <c r="DO21" i="7"/>
  <c r="EM21" i="7"/>
  <c r="FC21" i="7"/>
  <c r="FK21" i="7"/>
  <c r="L22" i="7"/>
  <c r="T22" i="7"/>
  <c r="AB22" i="7"/>
  <c r="AR22" i="7"/>
  <c r="AZ22" i="7"/>
  <c r="BH22" i="7"/>
  <c r="BX22" i="7"/>
  <c r="CF22" i="7"/>
  <c r="CV22" i="7"/>
  <c r="DD22" i="7"/>
  <c r="DL22" i="7"/>
  <c r="DT22" i="7"/>
  <c r="EB22" i="7"/>
  <c r="EJ22" i="7"/>
  <c r="ER22" i="7"/>
  <c r="EZ22" i="7"/>
  <c r="FH22" i="7"/>
  <c r="J26" i="7"/>
  <c r="R26" i="7"/>
  <c r="Z26" i="7"/>
  <c r="AP26" i="7"/>
  <c r="BF26" i="7"/>
  <c r="BN26" i="7"/>
  <c r="BV26" i="7"/>
  <c r="CD26" i="7"/>
  <c r="CL26" i="7"/>
  <c r="CT26" i="7"/>
  <c r="DB26" i="7"/>
  <c r="DJ26" i="7"/>
  <c r="DR26" i="7"/>
  <c r="DZ26" i="7"/>
  <c r="EH26" i="7"/>
  <c r="EP26" i="7"/>
  <c r="EX26" i="7"/>
  <c r="FF26" i="7"/>
  <c r="FN26" i="7"/>
  <c r="C27" i="7"/>
  <c r="K27" i="7"/>
  <c r="S27" i="7"/>
  <c r="AA27" i="7"/>
  <c r="AI27" i="7"/>
  <c r="AQ27" i="7"/>
  <c r="AY27" i="7"/>
  <c r="BO27" i="7"/>
  <c r="BW27" i="7"/>
  <c r="CE27" i="7"/>
  <c r="CM27" i="7"/>
  <c r="CU27" i="7"/>
  <c r="DC27" i="7"/>
  <c r="DK27" i="7"/>
  <c r="EA27" i="7"/>
  <c r="EI27" i="7"/>
  <c r="EQ27" i="7"/>
  <c r="EY27" i="7"/>
  <c r="E28" i="7"/>
  <c r="M28" i="7"/>
  <c r="U28" i="7"/>
  <c r="AC28" i="7"/>
  <c r="AK28" i="7"/>
  <c r="AS28" i="7"/>
  <c r="BI28" i="7"/>
  <c r="BQ28" i="7"/>
  <c r="BY28" i="7"/>
  <c r="CO28" i="7"/>
  <c r="CW28" i="7"/>
  <c r="DE28" i="7"/>
  <c r="DM28" i="7"/>
  <c r="DU28" i="7"/>
  <c r="EC28" i="7"/>
  <c r="EK28" i="7"/>
  <c r="ES28" i="7"/>
  <c r="FA28" i="7"/>
  <c r="FI28" i="7"/>
  <c r="FI34" i="7" s="1"/>
  <c r="G29" i="7"/>
  <c r="O29" i="7"/>
  <c r="W29" i="7"/>
  <c r="AE29" i="7"/>
  <c r="AM29" i="7"/>
  <c r="AU29" i="7"/>
  <c r="BK29" i="7"/>
  <c r="BS29" i="7"/>
  <c r="CI29" i="7"/>
  <c r="CY29" i="7"/>
  <c r="DG29" i="7"/>
  <c r="DO29" i="7"/>
  <c r="DW29" i="7"/>
  <c r="EE29" i="7"/>
  <c r="EM29" i="7"/>
  <c r="EU29" i="7"/>
  <c r="FC29" i="7"/>
  <c r="FK29" i="7"/>
  <c r="J1" i="7"/>
  <c r="R1" i="7"/>
  <c r="Z1" i="7"/>
  <c r="AH1" i="7"/>
  <c r="AX1" i="7"/>
  <c r="BF1" i="7"/>
  <c r="BN1" i="7"/>
  <c r="BV1" i="7"/>
  <c r="CL1" i="7"/>
  <c r="CT1" i="7"/>
  <c r="DB1" i="7"/>
  <c r="DR1" i="7"/>
  <c r="DZ1" i="7"/>
  <c r="EH1" i="7"/>
  <c r="EP1" i="7"/>
  <c r="EX1" i="7"/>
  <c r="FF1" i="7"/>
  <c r="FN1" i="7"/>
  <c r="G2" i="7"/>
  <c r="O2" i="7"/>
  <c r="W2" i="7"/>
  <c r="AE2" i="7"/>
  <c r="AM2" i="7"/>
  <c r="AU2" i="7"/>
  <c r="BC2" i="7"/>
  <c r="BK2" i="7"/>
  <c r="BS2" i="7"/>
  <c r="CI2" i="7"/>
  <c r="CQ2" i="7"/>
  <c r="CY2" i="7"/>
  <c r="DG2" i="7"/>
  <c r="DO2" i="7"/>
  <c r="DW2" i="7"/>
  <c r="EE2" i="7"/>
  <c r="EM2" i="7"/>
  <c r="EU2" i="7"/>
  <c r="FC2" i="7"/>
  <c r="FK2" i="7"/>
  <c r="E6" i="7"/>
  <c r="M6" i="7"/>
  <c r="U6" i="7"/>
  <c r="AK6" i="7"/>
  <c r="AS6" i="7"/>
  <c r="BA6" i="7"/>
  <c r="BI6" i="7"/>
  <c r="BY6" i="7"/>
  <c r="CG6" i="7"/>
  <c r="CO6" i="7"/>
  <c r="CW6" i="7"/>
  <c r="DM6" i="7"/>
  <c r="DU6" i="7"/>
  <c r="EC6" i="7"/>
  <c r="EK6" i="7"/>
  <c r="ES6" i="7"/>
  <c r="FA6" i="7"/>
  <c r="FI6" i="7"/>
  <c r="F7" i="7"/>
  <c r="N7" i="7"/>
  <c r="B7" i="7"/>
  <c r="B68" i="7"/>
  <c r="B41" i="7"/>
  <c r="O21" i="7"/>
  <c r="AE21" i="7"/>
  <c r="AU21" i="7"/>
  <c r="BS21" i="7"/>
  <c r="CQ21" i="7"/>
  <c r="DG21" i="7"/>
  <c r="DW21" i="7"/>
  <c r="EE21" i="7"/>
  <c r="D22" i="7"/>
  <c r="B66" i="7"/>
  <c r="B42" i="7"/>
  <c r="B47" i="7"/>
  <c r="B67" i="7"/>
  <c r="B48" i="7"/>
  <c r="B46" i="7"/>
  <c r="V7" i="7"/>
  <c r="AD7" i="7"/>
  <c r="AL7" i="7"/>
  <c r="AT7" i="7"/>
  <c r="BB7" i="7"/>
  <c r="BJ7" i="7"/>
  <c r="BR7" i="7"/>
  <c r="BZ7" i="7"/>
  <c r="CH7" i="7"/>
  <c r="CP7" i="7"/>
  <c r="CX7" i="7"/>
  <c r="DF7" i="7"/>
  <c r="DN7" i="7"/>
  <c r="DV7" i="7"/>
  <c r="ED7" i="7"/>
  <c r="EL7" i="7"/>
  <c r="ET7" i="7"/>
  <c r="FB7" i="7"/>
  <c r="FJ7" i="7"/>
  <c r="P8" i="7"/>
  <c r="X8" i="7"/>
  <c r="AF8" i="7"/>
  <c r="AN8" i="7"/>
  <c r="AV8" i="7"/>
  <c r="BL8" i="7"/>
  <c r="BT8" i="7"/>
  <c r="CB8" i="7"/>
  <c r="CJ8" i="7"/>
  <c r="CR8" i="7"/>
  <c r="DH8" i="7"/>
  <c r="DP8" i="7"/>
  <c r="DX8" i="7"/>
  <c r="EF8" i="7"/>
  <c r="EN8" i="7"/>
  <c r="EV8" i="7"/>
  <c r="FD8" i="7"/>
  <c r="FL8" i="7"/>
  <c r="J9" i="7"/>
  <c r="R9" i="7"/>
  <c r="Z9" i="7"/>
  <c r="AH9" i="7"/>
  <c r="AP9" i="7"/>
  <c r="AX9" i="7"/>
  <c r="BF9" i="7"/>
  <c r="BN9" i="7"/>
  <c r="CD9" i="7"/>
  <c r="CL9" i="7"/>
  <c r="CT9" i="7"/>
  <c r="DB9" i="7"/>
  <c r="DJ9" i="7"/>
  <c r="DR9" i="7"/>
  <c r="DZ9" i="7"/>
  <c r="EH9" i="7"/>
  <c r="EP9" i="7"/>
  <c r="EX9" i="7"/>
  <c r="FF9" i="7"/>
  <c r="FN9" i="7"/>
  <c r="E61" i="7"/>
  <c r="M61" i="7"/>
  <c r="U61" i="7"/>
  <c r="AC61" i="7"/>
  <c r="AK61" i="7"/>
  <c r="AS61" i="7"/>
  <c r="BA61" i="7"/>
  <c r="BI61" i="7"/>
  <c r="BQ61" i="7"/>
  <c r="BY61" i="7"/>
  <c r="CG61" i="7"/>
  <c r="CO61" i="7"/>
  <c r="CW61" i="7"/>
  <c r="DE61" i="7"/>
  <c r="DM61" i="7"/>
  <c r="DU61" i="7"/>
  <c r="EC61" i="7"/>
  <c r="EK61" i="7"/>
  <c r="ES61" i="7"/>
  <c r="FA61" i="7"/>
  <c r="FI61" i="7"/>
  <c r="J62" i="7"/>
  <c r="R62" i="7"/>
  <c r="Z62" i="7"/>
  <c r="AH62" i="7"/>
  <c r="AP62" i="7"/>
  <c r="AX62" i="7"/>
  <c r="BF62" i="7"/>
  <c r="BN62" i="7"/>
  <c r="BV62" i="7"/>
  <c r="CD62" i="7"/>
  <c r="CL62" i="7"/>
  <c r="CT62" i="7"/>
  <c r="DB62" i="7"/>
  <c r="DJ62" i="7"/>
  <c r="DR62" i="7"/>
  <c r="DZ62" i="7"/>
  <c r="EH62" i="7"/>
  <c r="EP62" i="7"/>
  <c r="EX62" i="7"/>
  <c r="FF62" i="7"/>
  <c r="FN62" i="7"/>
  <c r="H66" i="7"/>
  <c r="P66" i="7"/>
  <c r="X66" i="7"/>
  <c r="AF66" i="7"/>
  <c r="AN66" i="7"/>
  <c r="AV66" i="7"/>
  <c r="BD66" i="7"/>
  <c r="BL66" i="7"/>
  <c r="BT66" i="7"/>
  <c r="CB66" i="7"/>
  <c r="CJ66" i="7"/>
  <c r="CR66" i="7"/>
  <c r="CZ66" i="7"/>
  <c r="DH66" i="7"/>
  <c r="DP66" i="7"/>
  <c r="DX66" i="7"/>
  <c r="EF66" i="7"/>
  <c r="EN66" i="7"/>
  <c r="EV66" i="7"/>
  <c r="FD66" i="7"/>
  <c r="FL66" i="7"/>
  <c r="I67" i="7"/>
  <c r="Q67" i="7"/>
  <c r="Y67" i="7"/>
  <c r="AG67" i="7"/>
  <c r="AO67" i="7"/>
  <c r="AW67" i="7"/>
  <c r="BE67" i="7"/>
  <c r="BM67" i="7"/>
  <c r="BU67" i="7"/>
  <c r="CC67" i="7"/>
  <c r="CK67" i="7"/>
  <c r="CS67" i="7"/>
  <c r="DA67" i="7"/>
  <c r="DI67" i="7"/>
  <c r="DQ67" i="7"/>
  <c r="BJ48" i="7"/>
  <c r="BR48" i="7"/>
  <c r="BZ48" i="7"/>
  <c r="CH48" i="7"/>
  <c r="CP48" i="7"/>
  <c r="CX48" i="7"/>
  <c r="DF48" i="7"/>
  <c r="DN48" i="7"/>
  <c r="DV48" i="7"/>
  <c r="ED48" i="7"/>
  <c r="EL48" i="7"/>
  <c r="ET48" i="7"/>
  <c r="FB48" i="7"/>
  <c r="FJ48" i="7"/>
  <c r="H49" i="7"/>
  <c r="P49" i="7"/>
  <c r="X49" i="7"/>
  <c r="AF49" i="7"/>
  <c r="AN49" i="7"/>
  <c r="AV49" i="7"/>
  <c r="BD49" i="7"/>
  <c r="BL49" i="7"/>
  <c r="BT49" i="7"/>
  <c r="CB49" i="7"/>
  <c r="CJ49" i="7"/>
  <c r="CR49" i="7"/>
  <c r="CZ49" i="7"/>
  <c r="DH49" i="7"/>
  <c r="DP49" i="7"/>
  <c r="DX49" i="7"/>
  <c r="EF49" i="7"/>
  <c r="EN49" i="7"/>
  <c r="EV49" i="7"/>
  <c r="FD49" i="7"/>
  <c r="FL49" i="7"/>
  <c r="DJ67" i="7"/>
  <c r="DR67" i="7"/>
  <c r="DZ67" i="7"/>
  <c r="EH67" i="7"/>
  <c r="EP67" i="7"/>
  <c r="EX67" i="7"/>
  <c r="FF67" i="7"/>
  <c r="FN67" i="7"/>
  <c r="D68" i="7"/>
  <c r="L68" i="7"/>
  <c r="T68" i="7"/>
  <c r="AB68" i="7"/>
  <c r="AJ68" i="7"/>
  <c r="AR68" i="7"/>
  <c r="AZ68" i="7"/>
  <c r="BH68" i="7"/>
  <c r="BP68" i="7"/>
  <c r="BX68" i="7"/>
  <c r="CF68" i="7"/>
  <c r="CN68" i="7"/>
  <c r="CV68" i="7"/>
  <c r="DD68" i="7"/>
  <c r="DL68" i="7"/>
  <c r="DT68" i="7"/>
  <c r="EB68" i="7"/>
  <c r="EJ68" i="7"/>
  <c r="ER68" i="7"/>
  <c r="EZ68" i="7"/>
  <c r="FH68" i="7"/>
  <c r="F69" i="7"/>
  <c r="N69" i="7"/>
  <c r="V69" i="7"/>
  <c r="AD69" i="7"/>
  <c r="AL69" i="7"/>
  <c r="AT69" i="7"/>
  <c r="W48" i="7"/>
  <c r="AR69" i="7"/>
  <c r="AZ69" i="7"/>
  <c r="BH69" i="7"/>
  <c r="BP69" i="7"/>
  <c r="BX69" i="7"/>
  <c r="CF69" i="7"/>
  <c r="CN69" i="7"/>
  <c r="CV69" i="7"/>
  <c r="DD69" i="7"/>
  <c r="DL69" i="7"/>
  <c r="DT69" i="7"/>
  <c r="EB69" i="7"/>
  <c r="EJ69" i="7"/>
  <c r="ER69" i="7"/>
  <c r="EZ69" i="7"/>
  <c r="FH69" i="7"/>
  <c r="G41" i="7"/>
  <c r="O41" i="7"/>
  <c r="W41" i="7"/>
  <c r="AE41" i="7"/>
  <c r="AM41" i="7"/>
  <c r="AU41" i="7"/>
  <c r="BC41" i="7"/>
  <c r="BK41" i="7"/>
  <c r="BS41" i="7"/>
  <c r="CA41" i="7"/>
  <c r="CI41" i="7"/>
  <c r="CQ41" i="7"/>
  <c r="CY41" i="7"/>
  <c r="DG41" i="7"/>
  <c r="DO41" i="7"/>
  <c r="DW41" i="7"/>
  <c r="EE41" i="7"/>
  <c r="EM41" i="7"/>
  <c r="EU41" i="7"/>
  <c r="FC41" i="7"/>
  <c r="FK41" i="7"/>
  <c r="D42" i="7"/>
  <c r="L42" i="7"/>
  <c r="T42" i="7"/>
  <c r="AB42" i="7"/>
  <c r="AJ42" i="7"/>
  <c r="AR42" i="7"/>
  <c r="AZ42" i="7"/>
  <c r="BH42" i="7"/>
  <c r="BP42" i="7"/>
  <c r="BX42" i="7"/>
  <c r="CF42" i="7"/>
  <c r="CN42" i="7"/>
  <c r="CV42" i="7"/>
  <c r="DD42" i="7"/>
  <c r="DL42" i="7"/>
  <c r="DT42" i="7"/>
  <c r="EB42" i="7"/>
  <c r="EJ42" i="7"/>
  <c r="ER42" i="7"/>
  <c r="EZ42" i="7"/>
  <c r="FH42" i="7"/>
  <c r="J46" i="7"/>
  <c r="R46" i="7"/>
  <c r="Z46" i="7"/>
  <c r="AH46" i="7"/>
  <c r="AP46" i="7"/>
  <c r="AX46" i="7"/>
  <c r="BF46" i="7"/>
  <c r="BN46" i="7"/>
  <c r="BV46" i="7"/>
  <c r="CD46" i="7"/>
  <c r="CL46" i="7"/>
  <c r="CT46" i="7"/>
  <c r="DB46" i="7"/>
  <c r="DJ46" i="7"/>
  <c r="DR46" i="7"/>
  <c r="DZ46" i="7"/>
  <c r="EH46" i="7"/>
  <c r="EP46" i="7"/>
  <c r="EX46" i="7"/>
  <c r="FF46" i="7"/>
  <c r="FN46" i="7"/>
  <c r="C47" i="7"/>
  <c r="K47" i="7"/>
  <c r="S47" i="7"/>
  <c r="AA47" i="7"/>
  <c r="AI47" i="7"/>
  <c r="AQ47" i="7"/>
  <c r="AY47" i="7"/>
  <c r="BG47" i="7"/>
  <c r="BO47" i="7"/>
  <c r="BW47" i="7"/>
  <c r="CE47" i="7"/>
  <c r="CM47" i="7"/>
  <c r="CU47" i="7"/>
  <c r="DC47" i="7"/>
  <c r="DK47" i="7"/>
  <c r="DS47" i="7"/>
  <c r="EA47" i="7"/>
  <c r="EI47" i="7"/>
  <c r="EQ47" i="7"/>
  <c r="EY47" i="7"/>
  <c r="FG47" i="7"/>
  <c r="FG53" i="7" s="1"/>
  <c r="E48" i="7"/>
  <c r="M48" i="7"/>
  <c r="U48" i="7"/>
  <c r="AC48" i="7"/>
  <c r="AK48" i="7"/>
  <c r="AS48" i="7"/>
  <c r="BA48" i="7"/>
  <c r="BI48" i="7"/>
  <c r="AH26" i="7"/>
  <c r="BC29" i="7"/>
  <c r="DU22" i="7"/>
  <c r="AY26" i="7"/>
  <c r="CE26" i="7"/>
  <c r="DS26" i="7"/>
  <c r="AB27" i="7"/>
  <c r="BH27" i="7"/>
  <c r="DL27" i="7"/>
  <c r="EJ27" i="7"/>
  <c r="AD28" i="7"/>
  <c r="BZ28" i="7"/>
  <c r="DF28" i="7"/>
  <c r="DN28" i="7"/>
  <c r="DV28" i="7"/>
  <c r="ED28" i="7"/>
  <c r="EL28" i="7"/>
  <c r="ET28" i="7"/>
  <c r="FB28" i="7"/>
  <c r="FJ28" i="7"/>
  <c r="FJ34" i="7" s="1"/>
  <c r="H29" i="7"/>
  <c r="P29" i="7"/>
  <c r="X29" i="7"/>
  <c r="AF29" i="7"/>
  <c r="AN29" i="7"/>
  <c r="AV29" i="7"/>
  <c r="BP22" i="7"/>
  <c r="CN22" i="7"/>
  <c r="BG27" i="7"/>
  <c r="DS27" i="7"/>
  <c r="BA28" i="7"/>
  <c r="CQ29" i="7"/>
  <c r="BD8" i="7"/>
  <c r="BV9" i="7"/>
  <c r="H21" i="7"/>
  <c r="X21" i="7"/>
  <c r="AV21" i="7"/>
  <c r="CJ21" i="7"/>
  <c r="CR21" i="7"/>
  <c r="DX21" i="7"/>
  <c r="EN21" i="7"/>
  <c r="E22" i="7"/>
  <c r="AK22" i="7"/>
  <c r="BA22" i="7"/>
  <c r="BY22" i="7"/>
  <c r="CG22" i="7"/>
  <c r="CW22" i="7"/>
  <c r="ES22" i="7"/>
  <c r="C26" i="7"/>
  <c r="CU26" i="7"/>
  <c r="EA26" i="7"/>
  <c r="L27" i="7"/>
  <c r="AR27" i="7"/>
  <c r="DD27" i="7"/>
  <c r="EZ27" i="7"/>
  <c r="N28" i="7"/>
  <c r="CH28" i="7"/>
  <c r="B27" i="7"/>
  <c r="Y21" i="7"/>
  <c r="FG27" i="7"/>
  <c r="CA29" i="7"/>
  <c r="AF21" i="7"/>
  <c r="AN21" i="7"/>
  <c r="BL21" i="7"/>
  <c r="CZ21" i="7"/>
  <c r="EF21" i="7"/>
  <c r="FD21" i="7"/>
  <c r="U22" i="7"/>
  <c r="AS22" i="7"/>
  <c r="BQ22" i="7"/>
  <c r="CO22" i="7"/>
  <c r="DM22" i="7"/>
  <c r="EK22" i="7"/>
  <c r="AI26" i="7"/>
  <c r="BW26" i="7"/>
  <c r="EQ26" i="7"/>
  <c r="AZ27" i="7"/>
  <c r="CF27" i="7"/>
  <c r="DT27" i="7"/>
  <c r="ER27" i="7"/>
  <c r="V28" i="7"/>
  <c r="BB28" i="7"/>
  <c r="BR28" i="7"/>
  <c r="CX28" i="7"/>
  <c r="B8" i="7"/>
  <c r="Q21" i="7"/>
  <c r="BQ6" i="7"/>
  <c r="H8" i="7"/>
  <c r="CB21" i="7"/>
  <c r="DP21" i="7"/>
  <c r="EV21" i="7"/>
  <c r="FA22" i="7"/>
  <c r="CM26" i="7"/>
  <c r="DK26" i="7"/>
  <c r="BP27" i="7"/>
  <c r="CV27" i="7"/>
  <c r="AT28" i="7"/>
  <c r="AG21" i="7"/>
  <c r="CA21" i="7"/>
  <c r="CG28" i="7"/>
  <c r="CD1" i="7"/>
  <c r="CA2" i="7"/>
  <c r="DE6" i="7"/>
  <c r="CZ8" i="7"/>
  <c r="P21" i="7"/>
  <c r="BD21" i="7"/>
  <c r="BT21" i="7"/>
  <c r="DH21" i="7"/>
  <c r="FL21" i="7"/>
  <c r="M22" i="7"/>
  <c r="AC22" i="7"/>
  <c r="BI22" i="7"/>
  <c r="DE22" i="7"/>
  <c r="FI22" i="7"/>
  <c r="K26" i="7"/>
  <c r="AA26" i="7"/>
  <c r="AQ26" i="7"/>
  <c r="BG26" i="7"/>
  <c r="DC26" i="7"/>
  <c r="EI26" i="7"/>
  <c r="D27" i="7"/>
  <c r="AJ27" i="7"/>
  <c r="BX27" i="7"/>
  <c r="CN27" i="7"/>
  <c r="EB27" i="7"/>
  <c r="FH27" i="7"/>
  <c r="F28" i="7"/>
  <c r="AL28" i="7"/>
  <c r="BJ28" i="7"/>
  <c r="CP28" i="7"/>
  <c r="I21" i="7"/>
  <c r="EU21" i="7"/>
  <c r="AX26" i="7"/>
  <c r="AC6" i="7"/>
  <c r="FG26" i="7"/>
  <c r="AW21" i="7"/>
  <c r="AJ22" i="7"/>
  <c r="AP1" i="7"/>
  <c r="DJ1" i="7"/>
  <c r="EC22" i="7"/>
  <c r="S26" i="7"/>
  <c r="BO26" i="7"/>
  <c r="EY26" i="7"/>
  <c r="T27" i="7"/>
  <c r="B22" i="7"/>
  <c r="F21" i="7"/>
  <c r="N21" i="7"/>
  <c r="V21" i="7"/>
  <c r="AD21" i="7"/>
  <c r="AL21" i="7"/>
  <c r="AT21" i="7"/>
  <c r="BB21" i="7"/>
  <c r="BJ21" i="7"/>
  <c r="BR21" i="7"/>
  <c r="BZ21" i="7"/>
  <c r="CH21" i="7"/>
  <c r="CP21" i="7"/>
  <c r="BD29" i="7"/>
  <c r="BL29" i="7"/>
  <c r="BT29" i="7"/>
  <c r="CB29" i="7"/>
  <c r="CJ29" i="7"/>
  <c r="CR29" i="7"/>
  <c r="CZ29" i="7"/>
  <c r="DH29" i="7"/>
  <c r="DP29" i="7"/>
  <c r="DX29" i="7"/>
  <c r="EF29" i="7"/>
  <c r="EN29" i="7"/>
  <c r="EV29" i="7"/>
  <c r="FD29" i="7"/>
  <c r="FL29" i="7"/>
  <c r="C1" i="7"/>
  <c r="K1" i="7"/>
  <c r="S1" i="7"/>
  <c r="AA1" i="7"/>
  <c r="AI1" i="7"/>
  <c r="AQ1" i="7"/>
  <c r="AY1" i="7"/>
  <c r="BG1" i="7"/>
  <c r="BO1" i="7"/>
  <c r="BW1" i="7"/>
  <c r="CE1" i="7"/>
  <c r="CM1" i="7"/>
  <c r="CU1" i="7"/>
  <c r="DC1" i="7"/>
  <c r="DK1" i="7"/>
  <c r="DS1" i="7"/>
  <c r="EA1" i="7"/>
  <c r="EI1" i="7"/>
  <c r="EQ1" i="7"/>
  <c r="EY1" i="7"/>
  <c r="FG1" i="7"/>
  <c r="H2" i="7"/>
  <c r="P2" i="7"/>
  <c r="X2" i="7"/>
  <c r="AF2" i="7"/>
  <c r="AN2" i="7"/>
  <c r="AV2" i="7"/>
  <c r="BD2" i="7"/>
  <c r="BL2" i="7"/>
  <c r="BT2" i="7"/>
  <c r="CB2" i="7"/>
  <c r="CJ2" i="7"/>
  <c r="CR2" i="7"/>
  <c r="CZ2" i="7"/>
  <c r="DH2" i="7"/>
  <c r="DP2" i="7"/>
  <c r="DX2" i="7"/>
  <c r="EF2" i="7"/>
  <c r="EN2" i="7"/>
  <c r="EV2" i="7"/>
  <c r="FD2" i="7"/>
  <c r="FL2" i="7"/>
  <c r="F6" i="7"/>
  <c r="N6" i="7"/>
  <c r="V6" i="7"/>
  <c r="AD6" i="7"/>
  <c r="AL6" i="7"/>
  <c r="AT6" i="7"/>
  <c r="BB6" i="7"/>
  <c r="BJ6" i="7"/>
  <c r="BR6" i="7"/>
  <c r="BZ6" i="7"/>
  <c r="CH6" i="7"/>
  <c r="CP6" i="7"/>
  <c r="CX6" i="7"/>
  <c r="DF6" i="7"/>
  <c r="DN6" i="7"/>
  <c r="DV6" i="7"/>
  <c r="ED6" i="7"/>
  <c r="EL6" i="7"/>
  <c r="ET6" i="7"/>
  <c r="FB6" i="7"/>
  <c r="FJ6" i="7"/>
  <c r="G7" i="7"/>
  <c r="O7" i="7"/>
  <c r="W7" i="7"/>
  <c r="AE7" i="7"/>
  <c r="AM7" i="7"/>
  <c r="AU7" i="7"/>
  <c r="BC7" i="7"/>
  <c r="BK7" i="7"/>
  <c r="BS7" i="7"/>
  <c r="CA7" i="7"/>
  <c r="CI7" i="7"/>
  <c r="CQ7" i="7"/>
  <c r="CY7" i="7"/>
  <c r="DG7" i="7"/>
  <c r="DO7" i="7"/>
  <c r="DW7" i="7"/>
  <c r="EE7" i="7"/>
  <c r="EM7" i="7"/>
  <c r="EU7" i="7"/>
  <c r="FC7" i="7"/>
  <c r="FK7" i="7"/>
  <c r="I8" i="7"/>
  <c r="Q8" i="7"/>
  <c r="Y8" i="7"/>
  <c r="AG8" i="7"/>
  <c r="AO8" i="7"/>
  <c r="AW8" i="7"/>
  <c r="BE8" i="7"/>
  <c r="BM8" i="7"/>
  <c r="BU8" i="7"/>
  <c r="CC8" i="7"/>
  <c r="CK8" i="7"/>
  <c r="CS8" i="7"/>
  <c r="DA8" i="7"/>
  <c r="DI8" i="7"/>
  <c r="DQ8" i="7"/>
  <c r="DY8" i="7"/>
  <c r="EG8" i="7"/>
  <c r="EO8" i="7"/>
  <c r="EW8" i="7"/>
  <c r="FE8" i="7"/>
  <c r="FM8" i="7"/>
  <c r="C9" i="7"/>
  <c r="K9" i="7"/>
  <c r="S9" i="7"/>
  <c r="AA9" i="7"/>
  <c r="AI9" i="7"/>
  <c r="AQ9" i="7"/>
  <c r="AY9" i="7"/>
  <c r="BG9" i="7"/>
  <c r="BO9" i="7"/>
  <c r="BW9" i="7"/>
  <c r="CE9" i="7"/>
  <c r="CM9" i="7"/>
  <c r="CU9" i="7"/>
  <c r="DC9" i="7"/>
  <c r="DK9" i="7"/>
  <c r="DS9" i="7"/>
  <c r="EA9" i="7"/>
  <c r="EI9" i="7"/>
  <c r="EQ9" i="7"/>
  <c r="EY9" i="7"/>
  <c r="FG9" i="7"/>
  <c r="BE21" i="7"/>
  <c r="CS21" i="7"/>
  <c r="EO21" i="7"/>
  <c r="FE21" i="7"/>
  <c r="AT22" i="7"/>
  <c r="CH22" i="7"/>
  <c r="DF22" i="7"/>
  <c r="ED22" i="7"/>
  <c r="D26" i="7"/>
  <c r="AR26" i="7"/>
  <c r="DD26" i="7"/>
  <c r="ER26" i="7"/>
  <c r="AC27" i="7"/>
  <c r="AS27" i="7"/>
  <c r="BQ27" i="7"/>
  <c r="DM27" i="7"/>
  <c r="ES27" i="7"/>
  <c r="G28" i="7"/>
  <c r="BC28" i="7"/>
  <c r="DG28" i="7"/>
  <c r="EU28" i="7"/>
  <c r="Y29" i="7"/>
  <c r="AO29" i="7"/>
  <c r="CC29" i="7"/>
  <c r="CS29" i="7"/>
  <c r="DI29" i="7"/>
  <c r="DY29" i="7"/>
  <c r="EO29" i="7"/>
  <c r="FE29" i="7"/>
  <c r="AJ1" i="7"/>
  <c r="AR1" i="7"/>
  <c r="BH1" i="7"/>
  <c r="CF1" i="7"/>
  <c r="CV1" i="7"/>
  <c r="DD1" i="7"/>
  <c r="DT1" i="7"/>
  <c r="EJ1" i="7"/>
  <c r="ER1" i="7"/>
  <c r="EZ1" i="7"/>
  <c r="FH1" i="7"/>
  <c r="I2" i="7"/>
  <c r="Q2" i="7"/>
  <c r="Y2" i="7"/>
  <c r="AG2" i="7"/>
  <c r="AO2" i="7"/>
  <c r="AW2" i="7"/>
  <c r="BE2" i="7"/>
  <c r="BM2" i="7"/>
  <c r="BU2" i="7"/>
  <c r="CK2" i="7"/>
  <c r="CS2" i="7"/>
  <c r="DA2" i="7"/>
  <c r="DI2" i="7"/>
  <c r="DQ2" i="7"/>
  <c r="DY2" i="7"/>
  <c r="EG2" i="7"/>
  <c r="EO2" i="7"/>
  <c r="EW2" i="7"/>
  <c r="FE2" i="7"/>
  <c r="FM2" i="7"/>
  <c r="G6" i="7"/>
  <c r="O6" i="7"/>
  <c r="W6" i="7"/>
  <c r="AE6" i="7"/>
  <c r="AM6" i="7"/>
  <c r="AU6" i="7"/>
  <c r="BC6" i="7"/>
  <c r="BK6" i="7"/>
  <c r="BS6" i="7"/>
  <c r="CA6" i="7"/>
  <c r="CI6" i="7"/>
  <c r="CQ6" i="7"/>
  <c r="CY6" i="7"/>
  <c r="DG6" i="7"/>
  <c r="DO6" i="7"/>
  <c r="DW6" i="7"/>
  <c r="EE6" i="7"/>
  <c r="EM6" i="7"/>
  <c r="EU6" i="7"/>
  <c r="FC6" i="7"/>
  <c r="FK6" i="7"/>
  <c r="H7" i="7"/>
  <c r="P7" i="7"/>
  <c r="X7" i="7"/>
  <c r="AF7" i="7"/>
  <c r="AN7" i="7"/>
  <c r="AV7" i="7"/>
  <c r="BD7" i="7"/>
  <c r="BL7" i="7"/>
  <c r="BT7" i="7"/>
  <c r="CB7" i="7"/>
  <c r="CJ7" i="7"/>
  <c r="CR7" i="7"/>
  <c r="CZ7" i="7"/>
  <c r="DH7" i="7"/>
  <c r="DP7" i="7"/>
  <c r="DX7" i="7"/>
  <c r="EF7" i="7"/>
  <c r="EN7" i="7"/>
  <c r="EV7" i="7"/>
  <c r="FD7" i="7"/>
  <c r="FD13" i="7" s="1"/>
  <c r="FL7" i="7"/>
  <c r="J8" i="7"/>
  <c r="R8" i="7"/>
  <c r="Z8" i="7"/>
  <c r="AH8" i="7"/>
  <c r="AP8" i="7"/>
  <c r="AX8" i="7"/>
  <c r="BF8" i="7"/>
  <c r="BN8" i="7"/>
  <c r="BV8" i="7"/>
  <c r="CD8" i="7"/>
  <c r="CL8" i="7"/>
  <c r="CT8" i="7"/>
  <c r="DB8" i="7"/>
  <c r="DJ8" i="7"/>
  <c r="DR8" i="7"/>
  <c r="DZ8" i="7"/>
  <c r="EH8" i="7"/>
  <c r="EP8" i="7"/>
  <c r="EX8" i="7"/>
  <c r="FF8" i="7"/>
  <c r="FN8" i="7"/>
  <c r="D9" i="7"/>
  <c r="FM21" i="7"/>
  <c r="V22" i="7"/>
  <c r="BJ22" i="7"/>
  <c r="ET22" i="7"/>
  <c r="T26" i="7"/>
  <c r="AZ26" i="7"/>
  <c r="BX26" i="7"/>
  <c r="DL26" i="7"/>
  <c r="EB26" i="7"/>
  <c r="AK27" i="7"/>
  <c r="BY27" i="7"/>
  <c r="DE27" i="7"/>
  <c r="EK27" i="7"/>
  <c r="AE28" i="7"/>
  <c r="CI28" i="7"/>
  <c r="DW28" i="7"/>
  <c r="FC28" i="7"/>
  <c r="Q29" i="7"/>
  <c r="AG29" i="7"/>
  <c r="BU29" i="7"/>
  <c r="CK29" i="7"/>
  <c r="DA29" i="7"/>
  <c r="DQ29" i="7"/>
  <c r="EG29" i="7"/>
  <c r="EW29" i="7"/>
  <c r="FM29" i="7"/>
  <c r="FM35" i="7" s="1"/>
  <c r="D1" i="7"/>
  <c r="L1" i="7"/>
  <c r="T1" i="7"/>
  <c r="AB1" i="7"/>
  <c r="AZ1" i="7"/>
  <c r="BP1" i="7"/>
  <c r="BX1" i="7"/>
  <c r="CN1" i="7"/>
  <c r="DL1" i="7"/>
  <c r="EB1" i="7"/>
  <c r="CC2" i="7"/>
  <c r="B6" i="7"/>
  <c r="B62" i="7"/>
  <c r="J21" i="7"/>
  <c r="R21" i="7"/>
  <c r="Z21" i="7"/>
  <c r="AH21" i="7"/>
  <c r="AP21" i="7"/>
  <c r="AX21" i="7"/>
  <c r="BF21" i="7"/>
  <c r="BN21" i="7"/>
  <c r="BV21" i="7"/>
  <c r="CD21" i="7"/>
  <c r="CL21" i="7"/>
  <c r="CT21" i="7"/>
  <c r="DB21" i="7"/>
  <c r="DJ21" i="7"/>
  <c r="DR21" i="7"/>
  <c r="DZ21" i="7"/>
  <c r="EH21" i="7"/>
  <c r="EP21" i="7"/>
  <c r="EX21" i="7"/>
  <c r="FF21" i="7"/>
  <c r="FN21" i="7"/>
  <c r="G22" i="7"/>
  <c r="O22" i="7"/>
  <c r="W22" i="7"/>
  <c r="AE22" i="7"/>
  <c r="AM22" i="7"/>
  <c r="AU22" i="7"/>
  <c r="BC22" i="7"/>
  <c r="BK22" i="7"/>
  <c r="BS22" i="7"/>
  <c r="CA22" i="7"/>
  <c r="CI22" i="7"/>
  <c r="CQ22" i="7"/>
  <c r="CY22" i="7"/>
  <c r="DG22" i="7"/>
  <c r="DO22" i="7"/>
  <c r="DW22" i="7"/>
  <c r="EE22" i="7"/>
  <c r="EM22" i="7"/>
  <c r="EU22" i="7"/>
  <c r="FC22" i="7"/>
  <c r="FK22" i="7"/>
  <c r="E26" i="7"/>
  <c r="M26" i="7"/>
  <c r="U26" i="7"/>
  <c r="AC26" i="7"/>
  <c r="AK26" i="7"/>
  <c r="AS26" i="7"/>
  <c r="BA26" i="7"/>
  <c r="BI26" i="7"/>
  <c r="BQ26" i="7"/>
  <c r="BY26" i="7"/>
  <c r="CG26" i="7"/>
  <c r="CO26" i="7"/>
  <c r="CW26" i="7"/>
  <c r="DE26" i="7"/>
  <c r="DM26" i="7"/>
  <c r="DU26" i="7"/>
  <c r="EC26" i="7"/>
  <c r="EK26" i="7"/>
  <c r="ES26" i="7"/>
  <c r="FA26" i="7"/>
  <c r="FI26" i="7"/>
  <c r="F27" i="7"/>
  <c r="N27" i="7"/>
  <c r="V27" i="7"/>
  <c r="AD27" i="7"/>
  <c r="AL27" i="7"/>
  <c r="AT27" i="7"/>
  <c r="BB27" i="7"/>
  <c r="BJ27" i="7"/>
  <c r="BR27" i="7"/>
  <c r="BZ27" i="7"/>
  <c r="CH27" i="7"/>
  <c r="CP27" i="7"/>
  <c r="CX27" i="7"/>
  <c r="DF27" i="7"/>
  <c r="DN27" i="7"/>
  <c r="DV27" i="7"/>
  <c r="ED27" i="7"/>
  <c r="EL27" i="7"/>
  <c r="ET27" i="7"/>
  <c r="FB27" i="7"/>
  <c r="FJ27" i="7"/>
  <c r="FJ33" i="7" s="1"/>
  <c r="H28" i="7"/>
  <c r="P28" i="7"/>
  <c r="X28" i="7"/>
  <c r="AF28" i="7"/>
  <c r="AN28" i="7"/>
  <c r="AV28" i="7"/>
  <c r="BD28" i="7"/>
  <c r="BL28" i="7"/>
  <c r="BT28" i="7"/>
  <c r="CB28" i="7"/>
  <c r="CJ28" i="7"/>
  <c r="CR28" i="7"/>
  <c r="CZ28" i="7"/>
  <c r="DH28" i="7"/>
  <c r="DP28" i="7"/>
  <c r="DX28" i="7"/>
  <c r="EF28" i="7"/>
  <c r="EN28" i="7"/>
  <c r="EV28" i="7"/>
  <c r="FD28" i="7"/>
  <c r="FL28" i="7"/>
  <c r="J29" i="7"/>
  <c r="R29" i="7"/>
  <c r="Z29" i="7"/>
  <c r="AH29" i="7"/>
  <c r="AP29" i="7"/>
  <c r="AX29" i="7"/>
  <c r="BF29" i="7"/>
  <c r="BN29" i="7"/>
  <c r="BV29" i="7"/>
  <c r="CD29" i="7"/>
  <c r="CL29" i="7"/>
  <c r="CT29" i="7"/>
  <c r="DB29" i="7"/>
  <c r="DJ29" i="7"/>
  <c r="DR29" i="7"/>
  <c r="DZ29" i="7"/>
  <c r="EH29" i="7"/>
  <c r="EP29" i="7"/>
  <c r="EX29" i="7"/>
  <c r="FF29" i="7"/>
  <c r="FN29" i="7"/>
  <c r="E1" i="7"/>
  <c r="M1" i="7"/>
  <c r="U1" i="7"/>
  <c r="AC1" i="7"/>
  <c r="AK1" i="7"/>
  <c r="AS1" i="7"/>
  <c r="BA1" i="7"/>
  <c r="BI1" i="7"/>
  <c r="BQ1" i="7"/>
  <c r="BY1" i="7"/>
  <c r="CG1" i="7"/>
  <c r="CO1" i="7"/>
  <c r="CW1" i="7"/>
  <c r="DE1" i="7"/>
  <c r="DM1" i="7"/>
  <c r="DU1" i="7"/>
  <c r="EC1" i="7"/>
  <c r="EK1" i="7"/>
  <c r="ES1" i="7"/>
  <c r="FA1" i="7"/>
  <c r="FI1" i="7"/>
  <c r="J2" i="7"/>
  <c r="R2" i="7"/>
  <c r="Z2" i="7"/>
  <c r="AH2" i="7"/>
  <c r="AP2" i="7"/>
  <c r="AX2" i="7"/>
  <c r="BF2" i="7"/>
  <c r="BN2" i="7"/>
  <c r="BV2" i="7"/>
  <c r="CD2" i="7"/>
  <c r="CL2" i="7"/>
  <c r="CT2" i="7"/>
  <c r="DB2" i="7"/>
  <c r="DJ2" i="7"/>
  <c r="DR2" i="7"/>
  <c r="DZ2" i="7"/>
  <c r="EH2" i="7"/>
  <c r="EP2" i="7"/>
  <c r="EX2" i="7"/>
  <c r="FF2" i="7"/>
  <c r="FN2" i="7"/>
  <c r="H6" i="7"/>
  <c r="P6" i="7"/>
  <c r="X6" i="7"/>
  <c r="AF6" i="7"/>
  <c r="AN6" i="7"/>
  <c r="AV6" i="7"/>
  <c r="BD6" i="7"/>
  <c r="BL6" i="7"/>
  <c r="BT6" i="7"/>
  <c r="CB6" i="7"/>
  <c r="CJ6" i="7"/>
  <c r="BU21" i="7"/>
  <c r="DA21" i="7"/>
  <c r="EG21" i="7"/>
  <c r="N22" i="7"/>
  <c r="BB22" i="7"/>
  <c r="BZ22" i="7"/>
  <c r="DN22" i="7"/>
  <c r="FJ22" i="7"/>
  <c r="L26" i="7"/>
  <c r="BH26" i="7"/>
  <c r="CN26" i="7"/>
  <c r="EZ26" i="7"/>
  <c r="M27" i="7"/>
  <c r="BI27" i="7"/>
  <c r="CO27" i="7"/>
  <c r="EC27" i="7"/>
  <c r="AM28" i="7"/>
  <c r="BS28" i="7"/>
  <c r="CQ28" i="7"/>
  <c r="EE28" i="7"/>
  <c r="I29" i="7"/>
  <c r="AW29" i="7"/>
  <c r="B28" i="7"/>
  <c r="C21" i="7"/>
  <c r="DC21" i="7"/>
  <c r="EI21" i="7"/>
  <c r="EQ21" i="7"/>
  <c r="EY21" i="7"/>
  <c r="H22" i="7"/>
  <c r="P22" i="7"/>
  <c r="X22" i="7"/>
  <c r="AF22" i="7"/>
  <c r="AN22" i="7"/>
  <c r="AV22" i="7"/>
  <c r="BD22" i="7"/>
  <c r="BL22" i="7"/>
  <c r="BT22" i="7"/>
  <c r="CB22" i="7"/>
  <c r="CJ22" i="7"/>
  <c r="CR22" i="7"/>
  <c r="CZ22" i="7"/>
  <c r="DH22" i="7"/>
  <c r="DP22" i="7"/>
  <c r="DX22" i="7"/>
  <c r="EF22" i="7"/>
  <c r="EN22" i="7"/>
  <c r="EV22" i="7"/>
  <c r="FD22" i="7"/>
  <c r="FL22" i="7"/>
  <c r="F26" i="7"/>
  <c r="N26" i="7"/>
  <c r="V26" i="7"/>
  <c r="AD26" i="7"/>
  <c r="AL26" i="7"/>
  <c r="AT26" i="7"/>
  <c r="BB26" i="7"/>
  <c r="BJ26" i="7"/>
  <c r="BR26" i="7"/>
  <c r="BZ26" i="7"/>
  <c r="CH26" i="7"/>
  <c r="CP26" i="7"/>
  <c r="CX26" i="7"/>
  <c r="DF26" i="7"/>
  <c r="DN26" i="7"/>
  <c r="DV26" i="7"/>
  <c r="ED26" i="7"/>
  <c r="EL26" i="7"/>
  <c r="ET26" i="7"/>
  <c r="FB26" i="7"/>
  <c r="FJ26" i="7"/>
  <c r="G27" i="7"/>
  <c r="O27" i="7"/>
  <c r="W27" i="7"/>
  <c r="AE27" i="7"/>
  <c r="AM27" i="7"/>
  <c r="AU27" i="7"/>
  <c r="BC27" i="7"/>
  <c r="BK27" i="7"/>
  <c r="BS27" i="7"/>
  <c r="CA27" i="7"/>
  <c r="CI27" i="7"/>
  <c r="CQ27" i="7"/>
  <c r="CY27" i="7"/>
  <c r="DG27" i="7"/>
  <c r="DO27" i="7"/>
  <c r="DW27" i="7"/>
  <c r="EE27" i="7"/>
  <c r="EM27" i="7"/>
  <c r="EU27" i="7"/>
  <c r="FC27" i="7"/>
  <c r="FK27" i="7"/>
  <c r="I28" i="7"/>
  <c r="Q28" i="7"/>
  <c r="Y28" i="7"/>
  <c r="AG28" i="7"/>
  <c r="AO28" i="7"/>
  <c r="AW28" i="7"/>
  <c r="BE28" i="7"/>
  <c r="BM28" i="7"/>
  <c r="BU28" i="7"/>
  <c r="CC28" i="7"/>
  <c r="CK28" i="7"/>
  <c r="CS28" i="7"/>
  <c r="DA28" i="7"/>
  <c r="DI28" i="7"/>
  <c r="DQ28" i="7"/>
  <c r="DY28" i="7"/>
  <c r="EG28" i="7"/>
  <c r="EO28" i="7"/>
  <c r="EW28" i="7"/>
  <c r="FE28" i="7"/>
  <c r="FM28" i="7"/>
  <c r="C29" i="7"/>
  <c r="K29" i="7"/>
  <c r="S29" i="7"/>
  <c r="AA29" i="7"/>
  <c r="AI29" i="7"/>
  <c r="AQ29" i="7"/>
  <c r="AY29" i="7"/>
  <c r="BG29" i="7"/>
  <c r="BO29" i="7"/>
  <c r="BW29" i="7"/>
  <c r="CE29" i="7"/>
  <c r="CM29" i="7"/>
  <c r="CU29" i="7"/>
  <c r="DC29" i="7"/>
  <c r="DK29" i="7"/>
  <c r="DS29" i="7"/>
  <c r="EA29" i="7"/>
  <c r="EI29" i="7"/>
  <c r="EQ29" i="7"/>
  <c r="EY29" i="7"/>
  <c r="FG29" i="7"/>
  <c r="F1" i="7"/>
  <c r="N1" i="7"/>
  <c r="V1" i="7"/>
  <c r="AD1" i="7"/>
  <c r="AL1" i="7"/>
  <c r="AT1" i="7"/>
  <c r="BB1" i="7"/>
  <c r="BJ1" i="7"/>
  <c r="BR1" i="7"/>
  <c r="BZ1" i="7"/>
  <c r="CH1" i="7"/>
  <c r="CP1" i="7"/>
  <c r="CX1" i="7"/>
  <c r="DF1" i="7"/>
  <c r="DN1" i="7"/>
  <c r="DV1" i="7"/>
  <c r="ED1" i="7"/>
  <c r="EL1" i="7"/>
  <c r="ET1" i="7"/>
  <c r="FB1" i="7"/>
  <c r="FJ1" i="7"/>
  <c r="C2" i="7"/>
  <c r="K2" i="7"/>
  <c r="S2" i="7"/>
  <c r="AA2" i="7"/>
  <c r="AI2" i="7"/>
  <c r="AQ2" i="7"/>
  <c r="AY2" i="7"/>
  <c r="BG2" i="7"/>
  <c r="BO2" i="7"/>
  <c r="BW2" i="7"/>
  <c r="CE2" i="7"/>
  <c r="CM2" i="7"/>
  <c r="CU2" i="7"/>
  <c r="DC2" i="7"/>
  <c r="DK2" i="7"/>
  <c r="DS2" i="7"/>
  <c r="AO21" i="7"/>
  <c r="BM21" i="7"/>
  <c r="CK21" i="7"/>
  <c r="DI21" i="7"/>
  <c r="DY21" i="7"/>
  <c r="EW21" i="7"/>
  <c r="F22" i="7"/>
  <c r="AL22" i="7"/>
  <c r="BR22" i="7"/>
  <c r="CX22" i="7"/>
  <c r="EL22" i="7"/>
  <c r="AB26" i="7"/>
  <c r="CV26" i="7"/>
  <c r="EJ26" i="7"/>
  <c r="E27" i="7"/>
  <c r="CW27" i="7"/>
  <c r="FA27" i="7"/>
  <c r="W28" i="7"/>
  <c r="BK28" i="7"/>
  <c r="DO28" i="7"/>
  <c r="FK28" i="7"/>
  <c r="BE29" i="7"/>
  <c r="B1" i="7"/>
  <c r="K21" i="7"/>
  <c r="AY21" i="7"/>
  <c r="BG21" i="7"/>
  <c r="CM21" i="7"/>
  <c r="DS21" i="7"/>
  <c r="B26" i="7"/>
  <c r="D21" i="7"/>
  <c r="L21" i="7"/>
  <c r="T21" i="7"/>
  <c r="AB21" i="7"/>
  <c r="AJ21" i="7"/>
  <c r="AR21" i="7"/>
  <c r="AZ21" i="7"/>
  <c r="BH21" i="7"/>
  <c r="BP21" i="7"/>
  <c r="BX21" i="7"/>
  <c r="CF21" i="7"/>
  <c r="CN21" i="7"/>
  <c r="CV21" i="7"/>
  <c r="DD21" i="7"/>
  <c r="DT21" i="7"/>
  <c r="EB21" i="7"/>
  <c r="ER21" i="7"/>
  <c r="EZ21" i="7"/>
  <c r="FH21" i="7"/>
  <c r="I22" i="7"/>
  <c r="Q22" i="7"/>
  <c r="Y22" i="7"/>
  <c r="AG22" i="7"/>
  <c r="AO22" i="7"/>
  <c r="AW22" i="7"/>
  <c r="BE22" i="7"/>
  <c r="BM22" i="7"/>
  <c r="BU22" i="7"/>
  <c r="CC22" i="7"/>
  <c r="CK22" i="7"/>
  <c r="CS22" i="7"/>
  <c r="DA22" i="7"/>
  <c r="DI22" i="7"/>
  <c r="DQ22" i="7"/>
  <c r="DY22" i="7"/>
  <c r="EG22" i="7"/>
  <c r="EO22" i="7"/>
  <c r="EW22" i="7"/>
  <c r="FE22" i="7"/>
  <c r="FM22" i="7"/>
  <c r="G26" i="7"/>
  <c r="O26" i="7"/>
  <c r="W26" i="7"/>
  <c r="AE26" i="7"/>
  <c r="AM26" i="7"/>
  <c r="AU26" i="7"/>
  <c r="BC26" i="7"/>
  <c r="BK26" i="7"/>
  <c r="BS26" i="7"/>
  <c r="CA26" i="7"/>
  <c r="CI26" i="7"/>
  <c r="CQ26" i="7"/>
  <c r="CY26" i="7"/>
  <c r="DG26" i="7"/>
  <c r="DO26" i="7"/>
  <c r="DW26" i="7"/>
  <c r="EE26" i="7"/>
  <c r="EM26" i="7"/>
  <c r="EU26" i="7"/>
  <c r="FC26" i="7"/>
  <c r="FK26" i="7"/>
  <c r="H27" i="7"/>
  <c r="P27" i="7"/>
  <c r="X27" i="7"/>
  <c r="AF27" i="7"/>
  <c r="AN27" i="7"/>
  <c r="AV27" i="7"/>
  <c r="BD27" i="7"/>
  <c r="BL27" i="7"/>
  <c r="BT27" i="7"/>
  <c r="CB27" i="7"/>
  <c r="CJ27" i="7"/>
  <c r="CR27" i="7"/>
  <c r="CZ27" i="7"/>
  <c r="DH27" i="7"/>
  <c r="DP27" i="7"/>
  <c r="DX27" i="7"/>
  <c r="EF27" i="7"/>
  <c r="EN27" i="7"/>
  <c r="EV27" i="7"/>
  <c r="FD27" i="7"/>
  <c r="FL27" i="7"/>
  <c r="J28" i="7"/>
  <c r="R28" i="7"/>
  <c r="Z28" i="7"/>
  <c r="AH28" i="7"/>
  <c r="AP28" i="7"/>
  <c r="AX28" i="7"/>
  <c r="BF28" i="7"/>
  <c r="BN28" i="7"/>
  <c r="BV28" i="7"/>
  <c r="CD28" i="7"/>
  <c r="CL28" i="7"/>
  <c r="CT28" i="7"/>
  <c r="DB28" i="7"/>
  <c r="DJ28" i="7"/>
  <c r="DR28" i="7"/>
  <c r="DZ28" i="7"/>
  <c r="EH28" i="7"/>
  <c r="EP28" i="7"/>
  <c r="EX28" i="7"/>
  <c r="FF28" i="7"/>
  <c r="FN28" i="7"/>
  <c r="D29" i="7"/>
  <c r="L29" i="7"/>
  <c r="T29" i="7"/>
  <c r="AB29" i="7"/>
  <c r="AJ29" i="7"/>
  <c r="AR29" i="7"/>
  <c r="AZ29" i="7"/>
  <c r="BH29" i="7"/>
  <c r="BP29" i="7"/>
  <c r="BX29" i="7"/>
  <c r="CF29" i="7"/>
  <c r="CN29" i="7"/>
  <c r="CV29" i="7"/>
  <c r="DD29" i="7"/>
  <c r="DL29" i="7"/>
  <c r="DT29" i="7"/>
  <c r="EB29" i="7"/>
  <c r="EJ29" i="7"/>
  <c r="ER29" i="7"/>
  <c r="EZ29" i="7"/>
  <c r="FH29" i="7"/>
  <c r="G1" i="7"/>
  <c r="O1" i="7"/>
  <c r="W1" i="7"/>
  <c r="AE1" i="7"/>
  <c r="AM1" i="7"/>
  <c r="AU1" i="7"/>
  <c r="BC1" i="7"/>
  <c r="BK1" i="7"/>
  <c r="BS1" i="7"/>
  <c r="CA1" i="7"/>
  <c r="CI1" i="7"/>
  <c r="CQ1" i="7"/>
  <c r="CY1" i="7"/>
  <c r="DG1" i="7"/>
  <c r="DO1" i="7"/>
  <c r="DW1" i="7"/>
  <c r="EE1" i="7"/>
  <c r="EM1" i="7"/>
  <c r="EU1" i="7"/>
  <c r="FC1" i="7"/>
  <c r="FK1" i="7"/>
  <c r="D2" i="7"/>
  <c r="L2" i="7"/>
  <c r="T2" i="7"/>
  <c r="AB2" i="7"/>
  <c r="AJ2" i="7"/>
  <c r="AR2" i="7"/>
  <c r="AZ2" i="7"/>
  <c r="BH2" i="7"/>
  <c r="BP2" i="7"/>
  <c r="BX2" i="7"/>
  <c r="CF2" i="7"/>
  <c r="CN2" i="7"/>
  <c r="CV2" i="7"/>
  <c r="DD2" i="7"/>
  <c r="DL2" i="7"/>
  <c r="DT2" i="7"/>
  <c r="EB2" i="7"/>
  <c r="CC21" i="7"/>
  <c r="DQ21" i="7"/>
  <c r="AD22" i="7"/>
  <c r="CP22" i="7"/>
  <c r="DV22" i="7"/>
  <c r="FB22" i="7"/>
  <c r="AJ26" i="7"/>
  <c r="BP26" i="7"/>
  <c r="CF26" i="7"/>
  <c r="DT26" i="7"/>
  <c r="FH26" i="7"/>
  <c r="U27" i="7"/>
  <c r="BA27" i="7"/>
  <c r="CG27" i="7"/>
  <c r="DU27" i="7"/>
  <c r="FI27" i="7"/>
  <c r="O28" i="7"/>
  <c r="AU28" i="7"/>
  <c r="CA28" i="7"/>
  <c r="CY28" i="7"/>
  <c r="EM28" i="7"/>
  <c r="BM29" i="7"/>
  <c r="B9" i="7"/>
  <c r="S21" i="7"/>
  <c r="AA21" i="7"/>
  <c r="AI21" i="7"/>
  <c r="AQ21" i="7"/>
  <c r="BO21" i="7"/>
  <c r="BW21" i="7"/>
  <c r="CE21" i="7"/>
  <c r="CU21" i="7"/>
  <c r="DK21" i="7"/>
  <c r="EA21" i="7"/>
  <c r="FG21" i="7"/>
  <c r="B2" i="7"/>
  <c r="DL21" i="7"/>
  <c r="EJ21" i="7"/>
  <c r="B21" i="7"/>
  <c r="B29" i="7"/>
  <c r="E21" i="7"/>
  <c r="M21" i="7"/>
  <c r="U21" i="7"/>
  <c r="AC21" i="7"/>
  <c r="AK21" i="7"/>
  <c r="AS21" i="7"/>
  <c r="BA21" i="7"/>
  <c r="BI21" i="7"/>
  <c r="BQ21" i="7"/>
  <c r="BY21" i="7"/>
  <c r="CG21" i="7"/>
  <c r="CO21" i="7"/>
  <c r="CW21" i="7"/>
  <c r="DE21" i="7"/>
  <c r="DM21" i="7"/>
  <c r="DU21" i="7"/>
  <c r="EC21" i="7"/>
  <c r="EK21" i="7"/>
  <c r="ES21" i="7"/>
  <c r="FA21" i="7"/>
  <c r="FI21" i="7"/>
  <c r="J22" i="7"/>
  <c r="R22" i="7"/>
  <c r="Z22" i="7"/>
  <c r="AH22" i="7"/>
  <c r="AP22" i="7"/>
  <c r="AX22" i="7"/>
  <c r="BF22" i="7"/>
  <c r="BN22" i="7"/>
  <c r="BV22" i="7"/>
  <c r="CD22" i="7"/>
  <c r="CL22" i="7"/>
  <c r="CT22" i="7"/>
  <c r="DB22" i="7"/>
  <c r="DJ22" i="7"/>
  <c r="DR22" i="7"/>
  <c r="DZ22" i="7"/>
  <c r="EH22" i="7"/>
  <c r="EP22" i="7"/>
  <c r="EX22" i="7"/>
  <c r="FF22" i="7"/>
  <c r="FN22" i="7"/>
  <c r="H26" i="7"/>
  <c r="P26" i="7"/>
  <c r="X26" i="7"/>
  <c r="AF26" i="7"/>
  <c r="AN26" i="7"/>
  <c r="AV26" i="7"/>
  <c r="BD26" i="7"/>
  <c r="BL26" i="7"/>
  <c r="BT26" i="7"/>
  <c r="CB26" i="7"/>
  <c r="CJ26" i="7"/>
  <c r="CR26" i="7"/>
  <c r="CZ26" i="7"/>
  <c r="DH26" i="7"/>
  <c r="DP26" i="7"/>
  <c r="DX26" i="7"/>
  <c r="EF26" i="7"/>
  <c r="EN26" i="7"/>
  <c r="EV26" i="7"/>
  <c r="FD26" i="7"/>
  <c r="FL26" i="7"/>
  <c r="I27" i="7"/>
  <c r="Q27" i="7"/>
  <c r="Y27" i="7"/>
  <c r="AG27" i="7"/>
  <c r="AO27" i="7"/>
  <c r="AW27" i="7"/>
  <c r="BE27" i="7"/>
  <c r="BM27" i="7"/>
  <c r="BU27" i="7"/>
  <c r="CC27" i="7"/>
  <c r="CK27" i="7"/>
  <c r="CS27" i="7"/>
  <c r="DA27" i="7"/>
  <c r="DI27" i="7"/>
  <c r="DQ27" i="7"/>
  <c r="DY27" i="7"/>
  <c r="EG27" i="7"/>
  <c r="EO27" i="7"/>
  <c r="EW27" i="7"/>
  <c r="FE27" i="7"/>
  <c r="FM27" i="7"/>
  <c r="FM33" i="7" s="1"/>
  <c r="C28" i="7"/>
  <c r="K28" i="7"/>
  <c r="S28" i="7"/>
  <c r="AA28" i="7"/>
  <c r="AI28" i="7"/>
  <c r="AQ28" i="7"/>
  <c r="AY28" i="7"/>
  <c r="BG28" i="7"/>
  <c r="BO28" i="7"/>
  <c r="BW28" i="7"/>
  <c r="CE28" i="7"/>
  <c r="CM28" i="7"/>
  <c r="CU28" i="7"/>
  <c r="DC28" i="7"/>
  <c r="DK28" i="7"/>
  <c r="DS28" i="7"/>
  <c r="EA28" i="7"/>
  <c r="EI28" i="7"/>
  <c r="EQ28" i="7"/>
  <c r="EY28" i="7"/>
  <c r="FG28" i="7"/>
  <c r="E29" i="7"/>
  <c r="M29" i="7"/>
  <c r="U29" i="7"/>
  <c r="AC29" i="7"/>
  <c r="AK29" i="7"/>
  <c r="AS29" i="7"/>
  <c r="BA29" i="7"/>
  <c r="BI29" i="7"/>
  <c r="BQ29" i="7"/>
  <c r="BY29" i="7"/>
  <c r="CG29" i="7"/>
  <c r="CO29" i="7"/>
  <c r="CW29" i="7"/>
  <c r="DE29" i="7"/>
  <c r="DM29" i="7"/>
  <c r="DU29" i="7"/>
  <c r="EC29" i="7"/>
  <c r="EK29" i="7"/>
  <c r="ES29" i="7"/>
  <c r="FA29" i="7"/>
  <c r="FI29" i="7"/>
  <c r="H1" i="7"/>
  <c r="P1" i="7"/>
  <c r="X1" i="7"/>
  <c r="AF1" i="7"/>
  <c r="AN1" i="7"/>
  <c r="AV1" i="7"/>
  <c r="BD1" i="7"/>
  <c r="BL1" i="7"/>
  <c r="BT1" i="7"/>
  <c r="CB1" i="7"/>
  <c r="CJ1" i="7"/>
  <c r="CR1" i="7"/>
  <c r="CZ1" i="7"/>
  <c r="DH1" i="7"/>
  <c r="DP1" i="7"/>
  <c r="DX1" i="7"/>
  <c r="EF1" i="7"/>
  <c r="EN1" i="7"/>
  <c r="EV1" i="7"/>
  <c r="FD1" i="7"/>
  <c r="FL1" i="7"/>
  <c r="E2" i="7"/>
  <c r="M2" i="7"/>
  <c r="U2" i="7"/>
  <c r="AC2" i="7"/>
  <c r="AK2" i="7"/>
  <c r="AS2" i="7"/>
  <c r="BA2" i="7"/>
  <c r="BI2" i="7"/>
  <c r="BQ2" i="7"/>
  <c r="BY2" i="7"/>
  <c r="CG2" i="7"/>
  <c r="CO2" i="7"/>
  <c r="CW2" i="7"/>
  <c r="DE2" i="7"/>
  <c r="DM2" i="7"/>
  <c r="DU2" i="7"/>
  <c r="EC2" i="7"/>
  <c r="EK2" i="7"/>
  <c r="ES2" i="7"/>
  <c r="FA2" i="7"/>
  <c r="CX21" i="7"/>
  <c r="DF21" i="7"/>
  <c r="DN21" i="7"/>
  <c r="DV21" i="7"/>
  <c r="ED21" i="7"/>
  <c r="EL21" i="7"/>
  <c r="ET21" i="7"/>
  <c r="FB21" i="7"/>
  <c r="FJ21" i="7"/>
  <c r="C22" i="7"/>
  <c r="K22" i="7"/>
  <c r="S22" i="7"/>
  <c r="AA22" i="7"/>
  <c r="AI22" i="7"/>
  <c r="AQ22" i="7"/>
  <c r="AY22" i="7"/>
  <c r="BG22" i="7"/>
  <c r="BO22" i="7"/>
  <c r="BW22" i="7"/>
  <c r="CE22" i="7"/>
  <c r="CM22" i="7"/>
  <c r="CU22" i="7"/>
  <c r="DC22" i="7"/>
  <c r="DK22" i="7"/>
  <c r="DS22" i="7"/>
  <c r="EA22" i="7"/>
  <c r="EI22" i="7"/>
  <c r="EQ22" i="7"/>
  <c r="EY22" i="7"/>
  <c r="FG22" i="7"/>
  <c r="I26" i="7"/>
  <c r="Q26" i="7"/>
  <c r="Y26" i="7"/>
  <c r="AG26" i="7"/>
  <c r="AO26" i="7"/>
  <c r="AW26" i="7"/>
  <c r="BE26" i="7"/>
  <c r="BM26" i="7"/>
  <c r="BU26" i="7"/>
  <c r="CC26" i="7"/>
  <c r="CK26" i="7"/>
  <c r="CS26" i="7"/>
  <c r="DA26" i="7"/>
  <c r="DI26" i="7"/>
  <c r="DQ26" i="7"/>
  <c r="DY26" i="7"/>
  <c r="EG26" i="7"/>
  <c r="EO26" i="7"/>
  <c r="EW26" i="7"/>
  <c r="FE26" i="7"/>
  <c r="FE32" i="7" s="1"/>
  <c r="FM26" i="7"/>
  <c r="J27" i="7"/>
  <c r="R27" i="7"/>
  <c r="Z27" i="7"/>
  <c r="AH27" i="7"/>
  <c r="AP27" i="7"/>
  <c r="AX27" i="7"/>
  <c r="BF27" i="7"/>
  <c r="BN27" i="7"/>
  <c r="BV27" i="7"/>
  <c r="CD27" i="7"/>
  <c r="CL27" i="7"/>
  <c r="CT27" i="7"/>
  <c r="DB27" i="7"/>
  <c r="DJ27" i="7"/>
  <c r="DR27" i="7"/>
  <c r="DZ27" i="7"/>
  <c r="EH27" i="7"/>
  <c r="EP27" i="7"/>
  <c r="EX27" i="7"/>
  <c r="FF27" i="7"/>
  <c r="FN27" i="7"/>
  <c r="D28" i="7"/>
  <c r="L28" i="7"/>
  <c r="T28" i="7"/>
  <c r="AB28" i="7"/>
  <c r="AJ28" i="7"/>
  <c r="AR28" i="7"/>
  <c r="AZ28" i="7"/>
  <c r="BH28" i="7"/>
  <c r="BP28" i="7"/>
  <c r="BX28" i="7"/>
  <c r="CF28" i="7"/>
  <c r="CN28" i="7"/>
  <c r="CV28" i="7"/>
  <c r="DD28" i="7"/>
  <c r="DL28" i="7"/>
  <c r="DT28" i="7"/>
  <c r="EB28" i="7"/>
  <c r="EJ28" i="7"/>
  <c r="ER28" i="7"/>
  <c r="EZ28" i="7"/>
  <c r="FH28" i="7"/>
  <c r="F29" i="7"/>
  <c r="N29" i="7"/>
  <c r="V29" i="7"/>
  <c r="AD29" i="7"/>
  <c r="AL29" i="7"/>
  <c r="AT29" i="7"/>
  <c r="BB29" i="7"/>
  <c r="BJ29" i="7"/>
  <c r="BR29" i="7"/>
  <c r="BZ29" i="7"/>
  <c r="CH29" i="7"/>
  <c r="CP29" i="7"/>
  <c r="CX29" i="7"/>
  <c r="DF29" i="7"/>
  <c r="DN29" i="7"/>
  <c r="DV29" i="7"/>
  <c r="ED29" i="7"/>
  <c r="EL29" i="7"/>
  <c r="ET29" i="7"/>
  <c r="FB29" i="7"/>
  <c r="FJ29" i="7"/>
  <c r="FJ35" i="7" s="1"/>
  <c r="I1" i="7"/>
  <c r="Q1" i="7"/>
  <c r="Y1" i="7"/>
  <c r="AG1" i="7"/>
  <c r="AO1" i="7"/>
  <c r="AW1" i="7"/>
  <c r="BE1" i="7"/>
  <c r="BM1" i="7"/>
  <c r="BU1" i="7"/>
  <c r="CC1" i="7"/>
  <c r="CK1" i="7"/>
  <c r="CS1" i="7"/>
  <c r="DA1" i="7"/>
  <c r="DI1" i="7"/>
  <c r="DQ1" i="7"/>
  <c r="DY1" i="7"/>
  <c r="EG1" i="7"/>
  <c r="EO1" i="7"/>
  <c r="EW1" i="7"/>
  <c r="FE1" i="7"/>
  <c r="FM1" i="7"/>
  <c r="F2" i="7"/>
  <c r="N2" i="7"/>
  <c r="V2" i="7"/>
  <c r="AD2" i="7"/>
  <c r="AL2" i="7"/>
  <c r="AT2" i="7"/>
  <c r="BB2" i="7"/>
  <c r="BJ2" i="7"/>
  <c r="BR2" i="7"/>
  <c r="BZ2" i="7"/>
  <c r="CH2" i="7"/>
  <c r="CP2" i="7"/>
  <c r="CX2" i="7"/>
  <c r="DF2" i="7"/>
  <c r="DN2" i="7"/>
  <c r="DV2" i="7"/>
  <c r="ED2" i="7"/>
  <c r="EL2" i="7"/>
  <c r="ET2" i="7"/>
  <c r="FB2" i="7"/>
  <c r="FJ2" i="7"/>
  <c r="D6" i="7"/>
  <c r="L6" i="7"/>
  <c r="T6" i="7"/>
  <c r="AB6" i="7"/>
  <c r="AJ6" i="7"/>
  <c r="AR6" i="7"/>
  <c r="AZ6" i="7"/>
  <c r="BH6" i="7"/>
  <c r="BP6" i="7"/>
  <c r="BX6" i="7"/>
  <c r="CF6" i="7"/>
  <c r="CN6" i="7"/>
  <c r="CV6" i="7"/>
  <c r="DD6" i="7"/>
  <c r="DL6" i="7"/>
  <c r="DT6" i="7"/>
  <c r="EB6" i="7"/>
  <c r="EJ6" i="7"/>
  <c r="ER6" i="7"/>
  <c r="EZ6" i="7"/>
  <c r="FH6" i="7"/>
  <c r="E7" i="7"/>
  <c r="M7" i="7"/>
  <c r="U7" i="7"/>
  <c r="AC7" i="7"/>
  <c r="AK7" i="7"/>
  <c r="AS7" i="7"/>
  <c r="BA7" i="7"/>
  <c r="BI7" i="7"/>
  <c r="BQ7" i="7"/>
  <c r="BY7" i="7"/>
  <c r="CG7" i="7"/>
  <c r="CO7" i="7"/>
  <c r="CW7" i="7"/>
  <c r="DE7" i="7"/>
  <c r="DM7" i="7"/>
  <c r="DU7" i="7"/>
  <c r="EC7" i="7"/>
  <c r="EK7" i="7"/>
  <c r="ES7" i="7"/>
  <c r="FA7" i="7"/>
  <c r="FI7" i="7"/>
  <c r="G8" i="7"/>
  <c r="O8" i="7"/>
  <c r="W8" i="7"/>
  <c r="AE8" i="7"/>
  <c r="AM8" i="7"/>
  <c r="AU8" i="7"/>
  <c r="BC8" i="7"/>
  <c r="BK8" i="7"/>
  <c r="BS8" i="7"/>
  <c r="CA8" i="7"/>
  <c r="CI8" i="7"/>
  <c r="CQ8" i="7"/>
  <c r="CY8" i="7"/>
  <c r="DG8" i="7"/>
  <c r="DO8" i="7"/>
  <c r="DW8" i="7"/>
  <c r="EE8" i="7"/>
  <c r="EM8" i="7"/>
  <c r="EU8" i="7"/>
  <c r="FC8" i="7"/>
  <c r="FK8" i="7"/>
  <c r="I9" i="7"/>
  <c r="Q9" i="7"/>
  <c r="Y9" i="7"/>
  <c r="AG9" i="7"/>
  <c r="AO9" i="7"/>
  <c r="AW9" i="7"/>
  <c r="BE9" i="7"/>
  <c r="BM9" i="7"/>
  <c r="BU9" i="7"/>
  <c r="CC9" i="7"/>
  <c r="CK9" i="7"/>
  <c r="CS9" i="7"/>
  <c r="DA9" i="7"/>
  <c r="DI9" i="7"/>
  <c r="DQ9" i="7"/>
  <c r="DY9" i="7"/>
  <c r="EG9" i="7"/>
  <c r="EO9" i="7"/>
  <c r="EW9" i="7"/>
  <c r="FE9" i="7"/>
  <c r="FM9" i="7"/>
  <c r="F61" i="7"/>
  <c r="N61" i="7"/>
  <c r="V61" i="7"/>
  <c r="AD61" i="7"/>
  <c r="AL61" i="7"/>
  <c r="AT61" i="7"/>
  <c r="BB61" i="7"/>
  <c r="BJ61" i="7"/>
  <c r="BR61" i="7"/>
  <c r="BZ61" i="7"/>
  <c r="CH61" i="7"/>
  <c r="CP61" i="7"/>
  <c r="CX61" i="7"/>
  <c r="DF61" i="7"/>
  <c r="DN61" i="7"/>
  <c r="DV61" i="7"/>
  <c r="ED61" i="7"/>
  <c r="EL61" i="7"/>
  <c r="ET61" i="7"/>
  <c r="FB61" i="7"/>
  <c r="FJ61" i="7"/>
  <c r="C62" i="7"/>
  <c r="K62" i="7"/>
  <c r="S62" i="7"/>
  <c r="AA62" i="7"/>
  <c r="AI62" i="7"/>
  <c r="AQ62" i="7"/>
  <c r="AY62" i="7"/>
  <c r="BG62" i="7"/>
  <c r="BO62" i="7"/>
  <c r="BW62" i="7"/>
  <c r="CE62" i="7"/>
  <c r="CM62" i="7"/>
  <c r="CU62" i="7"/>
  <c r="DC62" i="7"/>
  <c r="DK62" i="7"/>
  <c r="DS62" i="7"/>
  <c r="EA62" i="7"/>
  <c r="EI62" i="7"/>
  <c r="EQ62" i="7"/>
  <c r="EY62" i="7"/>
  <c r="FG62" i="7"/>
  <c r="FG65" i="7" s="1"/>
  <c r="FG71" i="7" s="1"/>
  <c r="I66" i="7"/>
  <c r="Q66" i="7"/>
  <c r="Y66" i="7"/>
  <c r="AG66" i="7"/>
  <c r="AO66" i="7"/>
  <c r="AW66" i="7"/>
  <c r="BE66" i="7"/>
  <c r="BM66" i="7"/>
  <c r="BU66" i="7"/>
  <c r="CC66" i="7"/>
  <c r="CK66" i="7"/>
  <c r="CS66" i="7"/>
  <c r="DA66" i="7"/>
  <c r="DI66" i="7"/>
  <c r="DQ66" i="7"/>
  <c r="DY66" i="7"/>
  <c r="EG66" i="7"/>
  <c r="EO66" i="7"/>
  <c r="EW66" i="7"/>
  <c r="FE66" i="7"/>
  <c r="FM66" i="7"/>
  <c r="J67" i="7"/>
  <c r="R67" i="7"/>
  <c r="Z67" i="7"/>
  <c r="AH67" i="7"/>
  <c r="AP67" i="7"/>
  <c r="AX67" i="7"/>
  <c r="BF67" i="7"/>
  <c r="BN67" i="7"/>
  <c r="BV67" i="7"/>
  <c r="CD67" i="7"/>
  <c r="CL67" i="7"/>
  <c r="CT67" i="7"/>
  <c r="DB67" i="7"/>
  <c r="BB69" i="7"/>
  <c r="BJ69" i="7"/>
  <c r="BR69" i="7"/>
  <c r="BZ69" i="7"/>
  <c r="CH69" i="7"/>
  <c r="CP69" i="7"/>
  <c r="CX69" i="7"/>
  <c r="DF69" i="7"/>
  <c r="DN69" i="7"/>
  <c r="DV69" i="7"/>
  <c r="ED69" i="7"/>
  <c r="EL69" i="7"/>
  <c r="ET69" i="7"/>
  <c r="FB69" i="7"/>
  <c r="FJ69" i="7"/>
  <c r="I41" i="7"/>
  <c r="Q41" i="7"/>
  <c r="Y41" i="7"/>
  <c r="AG41" i="7"/>
  <c r="AO41" i="7"/>
  <c r="AW41" i="7"/>
  <c r="BE41" i="7"/>
  <c r="BM41" i="7"/>
  <c r="BU41" i="7"/>
  <c r="CC41" i="7"/>
  <c r="CK41" i="7"/>
  <c r="CS41" i="7"/>
  <c r="DA41" i="7"/>
  <c r="DI41" i="7"/>
  <c r="DQ41" i="7"/>
  <c r="DY41" i="7"/>
  <c r="EG41" i="7"/>
  <c r="EO41" i="7"/>
  <c r="EW41" i="7"/>
  <c r="FE41" i="7"/>
  <c r="FM41" i="7"/>
  <c r="F42" i="7"/>
  <c r="N42" i="7"/>
  <c r="V42" i="7"/>
  <c r="AD42" i="7"/>
  <c r="AL42" i="7"/>
  <c r="AT42" i="7"/>
  <c r="BB42" i="7"/>
  <c r="BJ42" i="7"/>
  <c r="BR42" i="7"/>
  <c r="BZ42" i="7"/>
  <c r="CH42" i="7"/>
  <c r="CP42" i="7"/>
  <c r="CX42" i="7"/>
  <c r="DF42" i="7"/>
  <c r="DN42" i="7"/>
  <c r="DV42" i="7"/>
  <c r="ED42" i="7"/>
  <c r="EL42" i="7"/>
  <c r="ET42" i="7"/>
  <c r="FB42" i="7"/>
  <c r="FJ42" i="7"/>
  <c r="FJ45" i="7" s="1"/>
  <c r="FJ51" i="7" s="1"/>
  <c r="L9" i="7"/>
  <c r="T9" i="7"/>
  <c r="AB9" i="7"/>
  <c r="AJ9" i="7"/>
  <c r="AR9" i="7"/>
  <c r="AZ9" i="7"/>
  <c r="BH9" i="7"/>
  <c r="BP9" i="7"/>
  <c r="BX9" i="7"/>
  <c r="CF9" i="7"/>
  <c r="CN9" i="7"/>
  <c r="CV9" i="7"/>
  <c r="DD9" i="7"/>
  <c r="DL9" i="7"/>
  <c r="DT9" i="7"/>
  <c r="EB9" i="7"/>
  <c r="EJ9" i="7"/>
  <c r="ER9" i="7"/>
  <c r="EZ9" i="7"/>
  <c r="FH9" i="7"/>
  <c r="G61" i="7"/>
  <c r="O61" i="7"/>
  <c r="W61" i="7"/>
  <c r="AE61" i="7"/>
  <c r="AM61" i="7"/>
  <c r="AU61" i="7"/>
  <c r="BC61" i="7"/>
  <c r="BK61" i="7"/>
  <c r="BS61" i="7"/>
  <c r="CA61" i="7"/>
  <c r="CI61" i="7"/>
  <c r="CQ61" i="7"/>
  <c r="CY61" i="7"/>
  <c r="DG61" i="7"/>
  <c r="DO61" i="7"/>
  <c r="DW61" i="7"/>
  <c r="EE61" i="7"/>
  <c r="EM61" i="7"/>
  <c r="EU61" i="7"/>
  <c r="FC61" i="7"/>
  <c r="FK61" i="7"/>
  <c r="D62" i="7"/>
  <c r="L62" i="7"/>
  <c r="T62" i="7"/>
  <c r="AB62" i="7"/>
  <c r="AJ62" i="7"/>
  <c r="AR62" i="7"/>
  <c r="AZ62" i="7"/>
  <c r="BH62" i="7"/>
  <c r="BP62" i="7"/>
  <c r="BX62" i="7"/>
  <c r="CF62" i="7"/>
  <c r="CN62" i="7"/>
  <c r="CV62" i="7"/>
  <c r="DD62" i="7"/>
  <c r="DL62" i="7"/>
  <c r="DT62" i="7"/>
  <c r="EB62" i="7"/>
  <c r="EJ62" i="7"/>
  <c r="ER62" i="7"/>
  <c r="EZ62" i="7"/>
  <c r="FH62" i="7"/>
  <c r="CR6" i="7"/>
  <c r="CZ6" i="7"/>
  <c r="DH6" i="7"/>
  <c r="DP6" i="7"/>
  <c r="DX6" i="7"/>
  <c r="EF6" i="7"/>
  <c r="EN6" i="7"/>
  <c r="EV6" i="7"/>
  <c r="FD6" i="7"/>
  <c r="FL6" i="7"/>
  <c r="I7" i="7"/>
  <c r="Q7" i="7"/>
  <c r="Y7" i="7"/>
  <c r="AG7" i="7"/>
  <c r="AO7" i="7"/>
  <c r="AW7" i="7"/>
  <c r="BE7" i="7"/>
  <c r="BM7" i="7"/>
  <c r="BU7" i="7"/>
  <c r="CC7" i="7"/>
  <c r="CK7" i="7"/>
  <c r="CS7" i="7"/>
  <c r="DA7" i="7"/>
  <c r="DI7" i="7"/>
  <c r="DQ7" i="7"/>
  <c r="DY7" i="7"/>
  <c r="EG7" i="7"/>
  <c r="EO7" i="7"/>
  <c r="EW7" i="7"/>
  <c r="FE7" i="7"/>
  <c r="FM7" i="7"/>
  <c r="C8" i="7"/>
  <c r="K8" i="7"/>
  <c r="S8" i="7"/>
  <c r="AA8" i="7"/>
  <c r="AI8" i="7"/>
  <c r="AQ8" i="7"/>
  <c r="AY8" i="7"/>
  <c r="BG8" i="7"/>
  <c r="BO8" i="7"/>
  <c r="BW8" i="7"/>
  <c r="CE8" i="7"/>
  <c r="CM8" i="7"/>
  <c r="CU8" i="7"/>
  <c r="DC8" i="7"/>
  <c r="DK8" i="7"/>
  <c r="DS8" i="7"/>
  <c r="EA8" i="7"/>
  <c r="EI8" i="7"/>
  <c r="EQ8" i="7"/>
  <c r="EY8" i="7"/>
  <c r="FG8" i="7"/>
  <c r="E9" i="7"/>
  <c r="M9" i="7"/>
  <c r="U9" i="7"/>
  <c r="AC9" i="7"/>
  <c r="AK9" i="7"/>
  <c r="AS9" i="7"/>
  <c r="BA9" i="7"/>
  <c r="BI9" i="7"/>
  <c r="BQ9" i="7"/>
  <c r="BY9" i="7"/>
  <c r="CG9" i="7"/>
  <c r="CO9" i="7"/>
  <c r="CW9" i="7"/>
  <c r="DE9" i="7"/>
  <c r="DM9" i="7"/>
  <c r="DU9" i="7"/>
  <c r="EC9" i="7"/>
  <c r="EK9" i="7"/>
  <c r="ES9" i="7"/>
  <c r="FA9" i="7"/>
  <c r="FI9" i="7"/>
  <c r="H61" i="7"/>
  <c r="P61" i="7"/>
  <c r="X61" i="7"/>
  <c r="AF61" i="7"/>
  <c r="AN61" i="7"/>
  <c r="AV61" i="7"/>
  <c r="BD61" i="7"/>
  <c r="BL61" i="7"/>
  <c r="BT61" i="7"/>
  <c r="CB61" i="7"/>
  <c r="CJ61" i="7"/>
  <c r="CR61" i="7"/>
  <c r="CZ61" i="7"/>
  <c r="DH61" i="7"/>
  <c r="DP61" i="7"/>
  <c r="DX61" i="7"/>
  <c r="EF61" i="7"/>
  <c r="EN61" i="7"/>
  <c r="EV61" i="7"/>
  <c r="FD61" i="7"/>
  <c r="FL61" i="7"/>
  <c r="E62" i="7"/>
  <c r="M62" i="7"/>
  <c r="U62" i="7"/>
  <c r="AC62" i="7"/>
  <c r="AK62" i="7"/>
  <c r="AS62" i="7"/>
  <c r="BA62" i="7"/>
  <c r="BI62" i="7"/>
  <c r="BQ62" i="7"/>
  <c r="BY62" i="7"/>
  <c r="CG62" i="7"/>
  <c r="CO62" i="7"/>
  <c r="CW62" i="7"/>
  <c r="DE62" i="7"/>
  <c r="DM62" i="7"/>
  <c r="DU62" i="7"/>
  <c r="EC62" i="7"/>
  <c r="EK62" i="7"/>
  <c r="ES62" i="7"/>
  <c r="FA62" i="7"/>
  <c r="FI62" i="7"/>
  <c r="C66" i="7"/>
  <c r="K66" i="7"/>
  <c r="S66" i="7"/>
  <c r="AA66" i="7"/>
  <c r="AI66" i="7"/>
  <c r="AQ66" i="7"/>
  <c r="AY66" i="7"/>
  <c r="BG66" i="7"/>
  <c r="BO66" i="7"/>
  <c r="BW66" i="7"/>
  <c r="CE66" i="7"/>
  <c r="CM66" i="7"/>
  <c r="CU66" i="7"/>
  <c r="DC66" i="7"/>
  <c r="DK66" i="7"/>
  <c r="DS66" i="7"/>
  <c r="EA66" i="7"/>
  <c r="EI66" i="7"/>
  <c r="EQ66" i="7"/>
  <c r="EY66" i="7"/>
  <c r="FG66" i="7"/>
  <c r="D67" i="7"/>
  <c r="L67" i="7"/>
  <c r="T67" i="7"/>
  <c r="AB67" i="7"/>
  <c r="AJ67" i="7"/>
  <c r="AR67" i="7"/>
  <c r="AZ67" i="7"/>
  <c r="BH67" i="7"/>
  <c r="BP67" i="7"/>
  <c r="BX67" i="7"/>
  <c r="CF67" i="7"/>
  <c r="CN67" i="7"/>
  <c r="CV67" i="7"/>
  <c r="DD67" i="7"/>
  <c r="DL67" i="7"/>
  <c r="DT67" i="7"/>
  <c r="EB67" i="7"/>
  <c r="EJ67" i="7"/>
  <c r="ER67" i="7"/>
  <c r="EZ67" i="7"/>
  <c r="FH67" i="7"/>
  <c r="F68" i="7"/>
  <c r="N68" i="7"/>
  <c r="V68" i="7"/>
  <c r="AD68" i="7"/>
  <c r="AL68" i="7"/>
  <c r="AT68" i="7"/>
  <c r="BB68" i="7"/>
  <c r="BJ68" i="7"/>
  <c r="BR68" i="7"/>
  <c r="BZ68" i="7"/>
  <c r="CH68" i="7"/>
  <c r="CP68" i="7"/>
  <c r="CX68" i="7"/>
  <c r="DF68" i="7"/>
  <c r="DN68" i="7"/>
  <c r="DV68" i="7"/>
  <c r="ED68" i="7"/>
  <c r="EL68" i="7"/>
  <c r="ET68" i="7"/>
  <c r="FB68" i="7"/>
  <c r="FJ68" i="7"/>
  <c r="H69" i="7"/>
  <c r="P69" i="7"/>
  <c r="X69" i="7"/>
  <c r="AF69" i="7"/>
  <c r="AN69" i="7"/>
  <c r="AV69" i="7"/>
  <c r="BD69" i="7"/>
  <c r="BL69" i="7"/>
  <c r="BT69" i="7"/>
  <c r="CB69" i="7"/>
  <c r="CJ69" i="7"/>
  <c r="CR69" i="7"/>
  <c r="CZ69" i="7"/>
  <c r="DH69" i="7"/>
  <c r="DP69" i="7"/>
  <c r="DX69" i="7"/>
  <c r="EF69" i="7"/>
  <c r="EN69" i="7"/>
  <c r="EV69" i="7"/>
  <c r="FD69" i="7"/>
  <c r="EA2" i="7"/>
  <c r="EI2" i="7"/>
  <c r="EQ2" i="7"/>
  <c r="EY2" i="7"/>
  <c r="FG2" i="7"/>
  <c r="I6" i="7"/>
  <c r="Q6" i="7"/>
  <c r="Y6" i="7"/>
  <c r="AG6" i="7"/>
  <c r="AO6" i="7"/>
  <c r="AW6" i="7"/>
  <c r="BE6" i="7"/>
  <c r="BM6" i="7"/>
  <c r="BU6" i="7"/>
  <c r="CC6" i="7"/>
  <c r="CK6" i="7"/>
  <c r="CS6" i="7"/>
  <c r="DA6" i="7"/>
  <c r="DI6" i="7"/>
  <c r="DQ6" i="7"/>
  <c r="DY6" i="7"/>
  <c r="EG6" i="7"/>
  <c r="EO6" i="7"/>
  <c r="EW6" i="7"/>
  <c r="FE6" i="7"/>
  <c r="FM6" i="7"/>
  <c r="J7" i="7"/>
  <c r="R7" i="7"/>
  <c r="Z7" i="7"/>
  <c r="AH7" i="7"/>
  <c r="AP7" i="7"/>
  <c r="AX7" i="7"/>
  <c r="BF7" i="7"/>
  <c r="BN7" i="7"/>
  <c r="BV7" i="7"/>
  <c r="CD7" i="7"/>
  <c r="CL7" i="7"/>
  <c r="CT7" i="7"/>
  <c r="DB7" i="7"/>
  <c r="DJ7" i="7"/>
  <c r="DR7" i="7"/>
  <c r="DZ7" i="7"/>
  <c r="EH7" i="7"/>
  <c r="EP7" i="7"/>
  <c r="EX7" i="7"/>
  <c r="FF7" i="7"/>
  <c r="FN7" i="7"/>
  <c r="D8" i="7"/>
  <c r="L8" i="7"/>
  <c r="T8" i="7"/>
  <c r="AB8" i="7"/>
  <c r="AJ8" i="7"/>
  <c r="AR8" i="7"/>
  <c r="AZ8" i="7"/>
  <c r="BH8" i="7"/>
  <c r="BP8" i="7"/>
  <c r="BX8" i="7"/>
  <c r="CF8" i="7"/>
  <c r="CN8" i="7"/>
  <c r="CV8" i="7"/>
  <c r="DD8" i="7"/>
  <c r="DL8" i="7"/>
  <c r="DT8" i="7"/>
  <c r="EB8" i="7"/>
  <c r="EJ8" i="7"/>
  <c r="ER8" i="7"/>
  <c r="EZ8" i="7"/>
  <c r="FH8" i="7"/>
  <c r="F9" i="7"/>
  <c r="N9" i="7"/>
  <c r="V9" i="7"/>
  <c r="AD9" i="7"/>
  <c r="AL9" i="7"/>
  <c r="AT9" i="7"/>
  <c r="BB9" i="7"/>
  <c r="BJ9" i="7"/>
  <c r="BR9" i="7"/>
  <c r="BZ9" i="7"/>
  <c r="CH9" i="7"/>
  <c r="CP9" i="7"/>
  <c r="CX9" i="7"/>
  <c r="DF9" i="7"/>
  <c r="DN9" i="7"/>
  <c r="DV9" i="7"/>
  <c r="ED9" i="7"/>
  <c r="EL9" i="7"/>
  <c r="ET9" i="7"/>
  <c r="FB9" i="7"/>
  <c r="FJ9" i="7"/>
  <c r="I61" i="7"/>
  <c r="Q61" i="7"/>
  <c r="Y61" i="7"/>
  <c r="AG61" i="7"/>
  <c r="AO61" i="7"/>
  <c r="AW61" i="7"/>
  <c r="BE61" i="7"/>
  <c r="BM61" i="7"/>
  <c r="BU61" i="7"/>
  <c r="CC61" i="7"/>
  <c r="CK61" i="7"/>
  <c r="CS61" i="7"/>
  <c r="DA61" i="7"/>
  <c r="DI61" i="7"/>
  <c r="DQ61" i="7"/>
  <c r="DY61" i="7"/>
  <c r="EG61" i="7"/>
  <c r="EO61" i="7"/>
  <c r="EW61" i="7"/>
  <c r="FE61" i="7"/>
  <c r="FM61" i="7"/>
  <c r="F62" i="7"/>
  <c r="N62" i="7"/>
  <c r="V62" i="7"/>
  <c r="AD62" i="7"/>
  <c r="AL62" i="7"/>
  <c r="AT62" i="7"/>
  <c r="BB62" i="7"/>
  <c r="BJ62" i="7"/>
  <c r="BR62" i="7"/>
  <c r="BZ62" i="7"/>
  <c r="CH62" i="7"/>
  <c r="CP62" i="7"/>
  <c r="CX62" i="7"/>
  <c r="DF62" i="7"/>
  <c r="DN62" i="7"/>
  <c r="DV62" i="7"/>
  <c r="ED62" i="7"/>
  <c r="EL62" i="7"/>
  <c r="ET62" i="7"/>
  <c r="FB62" i="7"/>
  <c r="FJ62" i="7"/>
  <c r="D66" i="7"/>
  <c r="L66" i="7"/>
  <c r="T66" i="7"/>
  <c r="AB66" i="7"/>
  <c r="AJ66" i="7"/>
  <c r="AR66" i="7"/>
  <c r="AZ66" i="7"/>
  <c r="BH66" i="7"/>
  <c r="BP66" i="7"/>
  <c r="BX66" i="7"/>
  <c r="CF66" i="7"/>
  <c r="CN66" i="7"/>
  <c r="CV66" i="7"/>
  <c r="DD66" i="7"/>
  <c r="DL66" i="7"/>
  <c r="DT66" i="7"/>
  <c r="EB66" i="7"/>
  <c r="EJ66" i="7"/>
  <c r="ER66" i="7"/>
  <c r="EZ66" i="7"/>
  <c r="FH66" i="7"/>
  <c r="FH72" i="7" s="1"/>
  <c r="EJ2" i="7"/>
  <c r="ER2" i="7"/>
  <c r="EZ2" i="7"/>
  <c r="FH2" i="7"/>
  <c r="J6" i="7"/>
  <c r="R6" i="7"/>
  <c r="Z6" i="7"/>
  <c r="AH6" i="7"/>
  <c r="AP6" i="7"/>
  <c r="AX6" i="7"/>
  <c r="BF6" i="7"/>
  <c r="BN6" i="7"/>
  <c r="BV6" i="7"/>
  <c r="CD6" i="7"/>
  <c r="CL6" i="7"/>
  <c r="CT6" i="7"/>
  <c r="DB6" i="7"/>
  <c r="DJ6" i="7"/>
  <c r="DR6" i="7"/>
  <c r="DZ6" i="7"/>
  <c r="EH6" i="7"/>
  <c r="EP6" i="7"/>
  <c r="EX6" i="7"/>
  <c r="FF6" i="7"/>
  <c r="FN6" i="7"/>
  <c r="C7" i="7"/>
  <c r="K7" i="7"/>
  <c r="S7" i="7"/>
  <c r="AA7" i="7"/>
  <c r="AI7" i="7"/>
  <c r="AQ7" i="7"/>
  <c r="AY7" i="7"/>
  <c r="BG7" i="7"/>
  <c r="BO7" i="7"/>
  <c r="BW7" i="7"/>
  <c r="CE7" i="7"/>
  <c r="CM7" i="7"/>
  <c r="CU7" i="7"/>
  <c r="DC7" i="7"/>
  <c r="DK7" i="7"/>
  <c r="DS7" i="7"/>
  <c r="EA7" i="7"/>
  <c r="EI7" i="7"/>
  <c r="EQ7" i="7"/>
  <c r="EY7" i="7"/>
  <c r="FG7" i="7"/>
  <c r="E8" i="7"/>
  <c r="M8" i="7"/>
  <c r="U8" i="7"/>
  <c r="AC8" i="7"/>
  <c r="AK8" i="7"/>
  <c r="AS8" i="7"/>
  <c r="BA8" i="7"/>
  <c r="BI8" i="7"/>
  <c r="BQ8" i="7"/>
  <c r="BY8" i="7"/>
  <c r="CG8" i="7"/>
  <c r="CO8" i="7"/>
  <c r="CW8" i="7"/>
  <c r="DE8" i="7"/>
  <c r="DM8" i="7"/>
  <c r="DU8" i="7"/>
  <c r="EC8" i="7"/>
  <c r="EK8" i="7"/>
  <c r="ES8" i="7"/>
  <c r="FA8" i="7"/>
  <c r="FI8" i="7"/>
  <c r="G9" i="7"/>
  <c r="O9" i="7"/>
  <c r="W9" i="7"/>
  <c r="AE9" i="7"/>
  <c r="AM9" i="7"/>
  <c r="AU9" i="7"/>
  <c r="BC9" i="7"/>
  <c r="BK9" i="7"/>
  <c r="BS9" i="7"/>
  <c r="CA9" i="7"/>
  <c r="CI9" i="7"/>
  <c r="CQ9" i="7"/>
  <c r="CY9" i="7"/>
  <c r="DG9" i="7"/>
  <c r="DO9" i="7"/>
  <c r="DW9" i="7"/>
  <c r="EE9" i="7"/>
  <c r="EM9" i="7"/>
  <c r="EU9" i="7"/>
  <c r="FC9" i="7"/>
  <c r="FK9" i="7"/>
  <c r="J61" i="7"/>
  <c r="R61" i="7"/>
  <c r="Z61" i="7"/>
  <c r="AH61" i="7"/>
  <c r="AP61" i="7"/>
  <c r="AX61" i="7"/>
  <c r="BF61" i="7"/>
  <c r="BN61" i="7"/>
  <c r="BV61" i="7"/>
  <c r="CD61" i="7"/>
  <c r="CL61" i="7"/>
  <c r="CT61" i="7"/>
  <c r="DB61" i="7"/>
  <c r="DJ61" i="7"/>
  <c r="DR61" i="7"/>
  <c r="DZ61" i="7"/>
  <c r="EH61" i="7"/>
  <c r="EP61" i="7"/>
  <c r="EX61" i="7"/>
  <c r="FF61" i="7"/>
  <c r="FN61" i="7"/>
  <c r="G62" i="7"/>
  <c r="O62" i="7"/>
  <c r="W62" i="7"/>
  <c r="AE62" i="7"/>
  <c r="AM62" i="7"/>
  <c r="AU62" i="7"/>
  <c r="BC62" i="7"/>
  <c r="BK62" i="7"/>
  <c r="BS62" i="7"/>
  <c r="CA62" i="7"/>
  <c r="CI62" i="7"/>
  <c r="CQ62" i="7"/>
  <c r="CY62" i="7"/>
  <c r="DG62" i="7"/>
  <c r="DO62" i="7"/>
  <c r="DW62" i="7"/>
  <c r="EE62" i="7"/>
  <c r="EM62" i="7"/>
  <c r="EU62" i="7"/>
  <c r="FC62" i="7"/>
  <c r="FK62" i="7"/>
  <c r="E66" i="7"/>
  <c r="M66" i="7"/>
  <c r="U66" i="7"/>
  <c r="AC66" i="7"/>
  <c r="AK66" i="7"/>
  <c r="AS66" i="7"/>
  <c r="BA66" i="7"/>
  <c r="BI66" i="7"/>
  <c r="BQ66" i="7"/>
  <c r="BY66" i="7"/>
  <c r="CG66" i="7"/>
  <c r="CO66" i="7"/>
  <c r="CW66" i="7"/>
  <c r="DE66" i="7"/>
  <c r="DM66" i="7"/>
  <c r="DU66" i="7"/>
  <c r="EC66" i="7"/>
  <c r="EK66" i="7"/>
  <c r="ES66" i="7"/>
  <c r="FA66" i="7"/>
  <c r="FI66" i="7"/>
  <c r="F67" i="7"/>
  <c r="N67" i="7"/>
  <c r="V67" i="7"/>
  <c r="AD67" i="7"/>
  <c r="AL67" i="7"/>
  <c r="AT67" i="7"/>
  <c r="BB67" i="7"/>
  <c r="BJ67" i="7"/>
  <c r="BR67" i="7"/>
  <c r="BZ67" i="7"/>
  <c r="CH67" i="7"/>
  <c r="CP67" i="7"/>
  <c r="CX67" i="7"/>
  <c r="DF67" i="7"/>
  <c r="DN67" i="7"/>
  <c r="DV67" i="7"/>
  <c r="ED67" i="7"/>
  <c r="EL67" i="7"/>
  <c r="ET67" i="7"/>
  <c r="FB67" i="7"/>
  <c r="FI2" i="7"/>
  <c r="C6" i="7"/>
  <c r="K6" i="7"/>
  <c r="S6" i="7"/>
  <c r="AA6" i="7"/>
  <c r="AI6" i="7"/>
  <c r="AQ6" i="7"/>
  <c r="AY6" i="7"/>
  <c r="BG6" i="7"/>
  <c r="BO6" i="7"/>
  <c r="BW6" i="7"/>
  <c r="CE6" i="7"/>
  <c r="CM6" i="7"/>
  <c r="CU6" i="7"/>
  <c r="DC6" i="7"/>
  <c r="DK6" i="7"/>
  <c r="DS6" i="7"/>
  <c r="EA6" i="7"/>
  <c r="EI6" i="7"/>
  <c r="EQ6" i="7"/>
  <c r="EY6" i="7"/>
  <c r="FG6" i="7"/>
  <c r="D7" i="7"/>
  <c r="L7" i="7"/>
  <c r="T7" i="7"/>
  <c r="AB7" i="7"/>
  <c r="AJ7" i="7"/>
  <c r="AR7" i="7"/>
  <c r="AZ7" i="7"/>
  <c r="BH7" i="7"/>
  <c r="BP7" i="7"/>
  <c r="BX7" i="7"/>
  <c r="CF7" i="7"/>
  <c r="CN7" i="7"/>
  <c r="CV7" i="7"/>
  <c r="DD7" i="7"/>
  <c r="DL7" i="7"/>
  <c r="DT7" i="7"/>
  <c r="EB7" i="7"/>
  <c r="EJ7" i="7"/>
  <c r="ER7" i="7"/>
  <c r="EZ7" i="7"/>
  <c r="FH7" i="7"/>
  <c r="F8" i="7"/>
  <c r="N8" i="7"/>
  <c r="V8" i="7"/>
  <c r="AD8" i="7"/>
  <c r="AL8" i="7"/>
  <c r="AT8" i="7"/>
  <c r="BB8" i="7"/>
  <c r="BJ8" i="7"/>
  <c r="BR8" i="7"/>
  <c r="BZ8" i="7"/>
  <c r="CH8" i="7"/>
  <c r="CP8" i="7"/>
  <c r="CX8" i="7"/>
  <c r="DF8" i="7"/>
  <c r="DN8" i="7"/>
  <c r="DV8" i="7"/>
  <c r="ED8" i="7"/>
  <c r="EL8" i="7"/>
  <c r="ET8" i="7"/>
  <c r="FB8" i="7"/>
  <c r="FJ8" i="7"/>
  <c r="H9" i="7"/>
  <c r="P9" i="7"/>
  <c r="X9" i="7"/>
  <c r="AF9" i="7"/>
  <c r="AN9" i="7"/>
  <c r="AV9" i="7"/>
  <c r="BD9" i="7"/>
  <c r="BL9" i="7"/>
  <c r="BT9" i="7"/>
  <c r="CB9" i="7"/>
  <c r="CJ9" i="7"/>
  <c r="CR9" i="7"/>
  <c r="CZ9" i="7"/>
  <c r="DH9" i="7"/>
  <c r="DP9" i="7"/>
  <c r="DX9" i="7"/>
  <c r="EF9" i="7"/>
  <c r="EN9" i="7"/>
  <c r="EV9" i="7"/>
  <c r="FD9" i="7"/>
  <c r="FD15" i="7" s="1"/>
  <c r="FL9" i="7"/>
  <c r="C61" i="7"/>
  <c r="K61" i="7"/>
  <c r="S61" i="7"/>
  <c r="AA61" i="7"/>
  <c r="AI61" i="7"/>
  <c r="AQ61" i="7"/>
  <c r="AY61" i="7"/>
  <c r="BG61" i="7"/>
  <c r="BO61" i="7"/>
  <c r="BW61" i="7"/>
  <c r="CE61" i="7"/>
  <c r="CM61" i="7"/>
  <c r="CU61" i="7"/>
  <c r="DC61" i="7"/>
  <c r="DK61" i="7"/>
  <c r="DS61" i="7"/>
  <c r="EA61" i="7"/>
  <c r="EI61" i="7"/>
  <c r="EQ61" i="7"/>
  <c r="EY61" i="7"/>
  <c r="FG61" i="7"/>
  <c r="H62" i="7"/>
  <c r="P62" i="7"/>
  <c r="X62" i="7"/>
  <c r="AF62" i="7"/>
  <c r="AN62" i="7"/>
  <c r="AV62" i="7"/>
  <c r="BD62" i="7"/>
  <c r="BL62" i="7"/>
  <c r="BT62" i="7"/>
  <c r="CB62" i="7"/>
  <c r="CJ62" i="7"/>
  <c r="CR62" i="7"/>
  <c r="CZ62" i="7"/>
  <c r="DH62" i="7"/>
  <c r="DP62" i="7"/>
  <c r="DX62" i="7"/>
  <c r="EF62" i="7"/>
  <c r="EN62" i="7"/>
  <c r="EV62" i="7"/>
  <c r="FD62" i="7"/>
  <c r="FL62" i="7"/>
  <c r="F66" i="7"/>
  <c r="N66" i="7"/>
  <c r="V66" i="7"/>
  <c r="AD66" i="7"/>
  <c r="AL66" i="7"/>
  <c r="AT66" i="7"/>
  <c r="BB66" i="7"/>
  <c r="BJ66" i="7"/>
  <c r="BR66" i="7"/>
  <c r="BZ66" i="7"/>
  <c r="CH66" i="7"/>
  <c r="CP66" i="7"/>
  <c r="CX66" i="7"/>
  <c r="DF66" i="7"/>
  <c r="DN66" i="7"/>
  <c r="DV66" i="7"/>
  <c r="ED66" i="7"/>
  <c r="EL66" i="7"/>
  <c r="ET66" i="7"/>
  <c r="FB66" i="7"/>
  <c r="FJ66" i="7"/>
  <c r="G67" i="7"/>
  <c r="O67" i="7"/>
  <c r="W67" i="7"/>
  <c r="AE67" i="7"/>
  <c r="AM67" i="7"/>
  <c r="AU67" i="7"/>
  <c r="BC67" i="7"/>
  <c r="BK67" i="7"/>
  <c r="BS67" i="7"/>
  <c r="CA67" i="7"/>
  <c r="CI67" i="7"/>
  <c r="CQ67" i="7"/>
  <c r="CY67" i="7"/>
  <c r="DG67" i="7"/>
  <c r="DO67" i="7"/>
  <c r="DW67" i="7"/>
  <c r="EE67" i="7"/>
  <c r="EM67" i="7"/>
  <c r="EU67" i="7"/>
  <c r="FC67" i="7"/>
  <c r="BB41" i="7"/>
  <c r="I46" i="7"/>
  <c r="D61" i="7"/>
  <c r="L61" i="7"/>
  <c r="T61" i="7"/>
  <c r="AB61" i="7"/>
  <c r="AJ61" i="7"/>
  <c r="AR61" i="7"/>
  <c r="AZ61" i="7"/>
  <c r="BH61" i="7"/>
  <c r="BP61" i="7"/>
  <c r="BX61" i="7"/>
  <c r="CF61" i="7"/>
  <c r="CN61" i="7"/>
  <c r="CV61" i="7"/>
  <c r="DD61" i="7"/>
  <c r="DL61" i="7"/>
  <c r="DT61" i="7"/>
  <c r="EB61" i="7"/>
  <c r="EJ61" i="7"/>
  <c r="ER61" i="7"/>
  <c r="EZ61" i="7"/>
  <c r="FH61" i="7"/>
  <c r="I62" i="7"/>
  <c r="Q62" i="7"/>
  <c r="Y62" i="7"/>
  <c r="AG62" i="7"/>
  <c r="AO62" i="7"/>
  <c r="AW62" i="7"/>
  <c r="BE62" i="7"/>
  <c r="BM62" i="7"/>
  <c r="BU62" i="7"/>
  <c r="CC62" i="7"/>
  <c r="CK62" i="7"/>
  <c r="CS62" i="7"/>
  <c r="DA62" i="7"/>
  <c r="DI62" i="7"/>
  <c r="DQ62" i="7"/>
  <c r="DY62" i="7"/>
  <c r="EG62" i="7"/>
  <c r="EO62" i="7"/>
  <c r="EW62" i="7"/>
  <c r="FE62" i="7"/>
  <c r="FM62" i="7"/>
  <c r="G66" i="7"/>
  <c r="O66" i="7"/>
  <c r="W66" i="7"/>
  <c r="AE66" i="7"/>
  <c r="AM66" i="7"/>
  <c r="AU66" i="7"/>
  <c r="BC66" i="7"/>
  <c r="BK66" i="7"/>
  <c r="BS66" i="7"/>
  <c r="CA66" i="7"/>
  <c r="CI66" i="7"/>
  <c r="CQ66" i="7"/>
  <c r="CY66" i="7"/>
  <c r="DG66" i="7"/>
  <c r="DO66" i="7"/>
  <c r="DW66" i="7"/>
  <c r="EE66" i="7"/>
  <c r="EM66" i="7"/>
  <c r="EU66" i="7"/>
  <c r="FC66" i="7"/>
  <c r="FK66" i="7"/>
  <c r="H67" i="7"/>
  <c r="P67" i="7"/>
  <c r="X67" i="7"/>
  <c r="AF67" i="7"/>
  <c r="AN67" i="7"/>
  <c r="AV67" i="7"/>
  <c r="BD67" i="7"/>
  <c r="BL67" i="7"/>
  <c r="BT67" i="7"/>
  <c r="CB67" i="7"/>
  <c r="CJ67" i="7"/>
  <c r="CR67" i="7"/>
  <c r="CZ67" i="7"/>
  <c r="DH67" i="7"/>
  <c r="DP67" i="7"/>
  <c r="DX67" i="7"/>
  <c r="EF67" i="7"/>
  <c r="EN67" i="7"/>
  <c r="EV67" i="7"/>
  <c r="FD67" i="7"/>
  <c r="FL67" i="7"/>
  <c r="FL73" i="7" s="1"/>
  <c r="J68" i="7"/>
  <c r="R68" i="7"/>
  <c r="Z68" i="7"/>
  <c r="AH68" i="7"/>
  <c r="AP68" i="7"/>
  <c r="AX68" i="7"/>
  <c r="BF68" i="7"/>
  <c r="BN68" i="7"/>
  <c r="BV68" i="7"/>
  <c r="CD68" i="7"/>
  <c r="CL68" i="7"/>
  <c r="CT68" i="7"/>
  <c r="DB68" i="7"/>
  <c r="DJ68" i="7"/>
  <c r="DR68" i="7"/>
  <c r="DZ68" i="7"/>
  <c r="EH68" i="7"/>
  <c r="EP68" i="7"/>
  <c r="EX68" i="7"/>
  <c r="FF68" i="7"/>
  <c r="FN68" i="7"/>
  <c r="D69" i="7"/>
  <c r="L69" i="7"/>
  <c r="T69" i="7"/>
  <c r="AB69" i="7"/>
  <c r="AJ69" i="7"/>
  <c r="DY67" i="7"/>
  <c r="EG67" i="7"/>
  <c r="EO67" i="7"/>
  <c r="EW67" i="7"/>
  <c r="FE67" i="7"/>
  <c r="FM67" i="7"/>
  <c r="C68" i="7"/>
  <c r="K68" i="7"/>
  <c r="S68" i="7"/>
  <c r="AA68" i="7"/>
  <c r="AI68" i="7"/>
  <c r="AQ68" i="7"/>
  <c r="AY68" i="7"/>
  <c r="BG68" i="7"/>
  <c r="BO68" i="7"/>
  <c r="BW68" i="7"/>
  <c r="CE68" i="7"/>
  <c r="CM68" i="7"/>
  <c r="CU68" i="7"/>
  <c r="DC68" i="7"/>
  <c r="DK68" i="7"/>
  <c r="DS68" i="7"/>
  <c r="EA68" i="7"/>
  <c r="EI68" i="7"/>
  <c r="EQ68" i="7"/>
  <c r="EY68" i="7"/>
  <c r="FG68" i="7"/>
  <c r="E69" i="7"/>
  <c r="M69" i="7"/>
  <c r="U69" i="7"/>
  <c r="AC69" i="7"/>
  <c r="AK69" i="7"/>
  <c r="AS69" i="7"/>
  <c r="BA69" i="7"/>
  <c r="BI69" i="7"/>
  <c r="BQ69" i="7"/>
  <c r="BY69" i="7"/>
  <c r="CG69" i="7"/>
  <c r="CO69" i="7"/>
  <c r="CW69" i="7"/>
  <c r="DE69" i="7"/>
  <c r="DM69" i="7"/>
  <c r="DU69" i="7"/>
  <c r="EC69" i="7"/>
  <c r="EK69" i="7"/>
  <c r="ES69" i="7"/>
  <c r="FA69" i="7"/>
  <c r="FI69" i="7"/>
  <c r="H41" i="7"/>
  <c r="P41" i="7"/>
  <c r="X41" i="7"/>
  <c r="AF41" i="7"/>
  <c r="AN41" i="7"/>
  <c r="AV41" i="7"/>
  <c r="BD41" i="7"/>
  <c r="BL41" i="7"/>
  <c r="BT41" i="7"/>
  <c r="CB41" i="7"/>
  <c r="CJ41" i="7"/>
  <c r="CR41" i="7"/>
  <c r="CZ41" i="7"/>
  <c r="DH41" i="7"/>
  <c r="DP41" i="7"/>
  <c r="DX41" i="7"/>
  <c r="EF41" i="7"/>
  <c r="EN41" i="7"/>
  <c r="EV41" i="7"/>
  <c r="FD41" i="7"/>
  <c r="FL41" i="7"/>
  <c r="E42" i="7"/>
  <c r="M42" i="7"/>
  <c r="U42" i="7"/>
  <c r="AC42" i="7"/>
  <c r="AK42" i="7"/>
  <c r="AS42" i="7"/>
  <c r="BA42" i="7"/>
  <c r="BI42" i="7"/>
  <c r="BQ42" i="7"/>
  <c r="BY42" i="7"/>
  <c r="CG42" i="7"/>
  <c r="CO42" i="7"/>
  <c r="CW42" i="7"/>
  <c r="DE42" i="7"/>
  <c r="DM42" i="7"/>
  <c r="DU42" i="7"/>
  <c r="EC42" i="7"/>
  <c r="EK42" i="7"/>
  <c r="ES42" i="7"/>
  <c r="FA42" i="7"/>
  <c r="FI42" i="7"/>
  <c r="C46" i="7"/>
  <c r="K46" i="7"/>
  <c r="S46" i="7"/>
  <c r="AA46" i="7"/>
  <c r="AI46" i="7"/>
  <c r="AQ46" i="7"/>
  <c r="AY46" i="7"/>
  <c r="BG46" i="7"/>
  <c r="BO46" i="7"/>
  <c r="BW46" i="7"/>
  <c r="CE46" i="7"/>
  <c r="CM46" i="7"/>
  <c r="CU46" i="7"/>
  <c r="DC46" i="7"/>
  <c r="DK46" i="7"/>
  <c r="DS46" i="7"/>
  <c r="EA46" i="7"/>
  <c r="EI46" i="7"/>
  <c r="EQ46" i="7"/>
  <c r="EY46" i="7"/>
  <c r="FG46" i="7"/>
  <c r="D47" i="7"/>
  <c r="L47" i="7"/>
  <c r="T47" i="7"/>
  <c r="AB47" i="7"/>
  <c r="AJ47" i="7"/>
  <c r="AR47" i="7"/>
  <c r="AZ47" i="7"/>
  <c r="BH47" i="7"/>
  <c r="BP47" i="7"/>
  <c r="BX47" i="7"/>
  <c r="CF47" i="7"/>
  <c r="CN47" i="7"/>
  <c r="CV47" i="7"/>
  <c r="DD47" i="7"/>
  <c r="DL47" i="7"/>
  <c r="DT47" i="7"/>
  <c r="EB47" i="7"/>
  <c r="EJ47" i="7"/>
  <c r="ER47" i="7"/>
  <c r="EZ47" i="7"/>
  <c r="FH47" i="7"/>
  <c r="F48" i="7"/>
  <c r="N48" i="7"/>
  <c r="V48" i="7"/>
  <c r="AD48" i="7"/>
  <c r="AL48" i="7"/>
  <c r="AT48" i="7"/>
  <c r="BB48" i="7"/>
  <c r="FZ35" i="4"/>
  <c r="D46" i="7"/>
  <c r="L46" i="7"/>
  <c r="T46" i="7"/>
  <c r="AB46" i="7"/>
  <c r="AJ46" i="7"/>
  <c r="AR46" i="7"/>
  <c r="AZ46" i="7"/>
  <c r="BH46" i="7"/>
  <c r="BP46" i="7"/>
  <c r="BX46" i="7"/>
  <c r="CF46" i="7"/>
  <c r="CN46" i="7"/>
  <c r="CV46" i="7"/>
  <c r="DD46" i="7"/>
  <c r="DL46" i="7"/>
  <c r="DT46" i="7"/>
  <c r="EB46" i="7"/>
  <c r="EJ46" i="7"/>
  <c r="ER46" i="7"/>
  <c r="EZ46" i="7"/>
  <c r="FH46" i="7"/>
  <c r="E47" i="7"/>
  <c r="M47" i="7"/>
  <c r="U47" i="7"/>
  <c r="AC47" i="7"/>
  <c r="AK47" i="7"/>
  <c r="AS47" i="7"/>
  <c r="BA47" i="7"/>
  <c r="BI47" i="7"/>
  <c r="BQ47" i="7"/>
  <c r="BY47" i="7"/>
  <c r="CG47" i="7"/>
  <c r="CO47" i="7"/>
  <c r="CW47" i="7"/>
  <c r="DE47" i="7"/>
  <c r="DM47" i="7"/>
  <c r="DU47" i="7"/>
  <c r="EC47" i="7"/>
  <c r="EK47" i="7"/>
  <c r="ES47" i="7"/>
  <c r="FA47" i="7"/>
  <c r="FI47" i="7"/>
  <c r="G48" i="7"/>
  <c r="O48" i="7"/>
  <c r="AE48" i="7"/>
  <c r="AM48" i="7"/>
  <c r="AU48" i="7"/>
  <c r="BC48" i="7"/>
  <c r="BK48" i="7"/>
  <c r="BS48" i="7"/>
  <c r="CA48" i="7"/>
  <c r="CI48" i="7"/>
  <c r="CQ48" i="7"/>
  <c r="CY48" i="7"/>
  <c r="DG48" i="7"/>
  <c r="DO48" i="7"/>
  <c r="DW48" i="7"/>
  <c r="EE48" i="7"/>
  <c r="EM48" i="7"/>
  <c r="EU48" i="7"/>
  <c r="FC48" i="7"/>
  <c r="FK48" i="7"/>
  <c r="I49" i="7"/>
  <c r="Q49" i="7"/>
  <c r="Y49" i="7"/>
  <c r="AG49" i="7"/>
  <c r="AO49" i="7"/>
  <c r="AW49" i="7"/>
  <c r="BE49" i="7"/>
  <c r="BM49" i="7"/>
  <c r="BU49" i="7"/>
  <c r="CC49" i="7"/>
  <c r="CK49" i="7"/>
  <c r="CS49" i="7"/>
  <c r="DA49" i="7"/>
  <c r="DI49" i="7"/>
  <c r="DQ49" i="7"/>
  <c r="DY49" i="7"/>
  <c r="EG49" i="7"/>
  <c r="EO49" i="7"/>
  <c r="EW49" i="7"/>
  <c r="FE49" i="7"/>
  <c r="FM49" i="7"/>
  <c r="J66" i="7"/>
  <c r="R66" i="7"/>
  <c r="Z66" i="7"/>
  <c r="AH66" i="7"/>
  <c r="AP66" i="7"/>
  <c r="AX66" i="7"/>
  <c r="BF66" i="7"/>
  <c r="BN66" i="7"/>
  <c r="BV66" i="7"/>
  <c r="CD66" i="7"/>
  <c r="CL66" i="7"/>
  <c r="CT66" i="7"/>
  <c r="DB66" i="7"/>
  <c r="DJ66" i="7"/>
  <c r="DR66" i="7"/>
  <c r="DZ66" i="7"/>
  <c r="EH66" i="7"/>
  <c r="EP66" i="7"/>
  <c r="EX66" i="7"/>
  <c r="FF66" i="7"/>
  <c r="FN66" i="7"/>
  <c r="C67" i="7"/>
  <c r="K67" i="7"/>
  <c r="S67" i="7"/>
  <c r="AA67" i="7"/>
  <c r="AI67" i="7"/>
  <c r="AQ67" i="7"/>
  <c r="AY67" i="7"/>
  <c r="BG67" i="7"/>
  <c r="BO67" i="7"/>
  <c r="BW67" i="7"/>
  <c r="CE67" i="7"/>
  <c r="CM67" i="7"/>
  <c r="CU67" i="7"/>
  <c r="DC67" i="7"/>
  <c r="DK67" i="7"/>
  <c r="DS67" i="7"/>
  <c r="EA67" i="7"/>
  <c r="EI67" i="7"/>
  <c r="EQ67" i="7"/>
  <c r="EY67" i="7"/>
  <c r="FG67" i="7"/>
  <c r="E68" i="7"/>
  <c r="M68" i="7"/>
  <c r="U68" i="7"/>
  <c r="AC68" i="7"/>
  <c r="AK68" i="7"/>
  <c r="AS68" i="7"/>
  <c r="BA68" i="7"/>
  <c r="BI68" i="7"/>
  <c r="BQ68" i="7"/>
  <c r="BY68" i="7"/>
  <c r="CG68" i="7"/>
  <c r="CO68" i="7"/>
  <c r="CW68" i="7"/>
  <c r="DE68" i="7"/>
  <c r="DM68" i="7"/>
  <c r="DU68" i="7"/>
  <c r="EC68" i="7"/>
  <c r="EK68" i="7"/>
  <c r="ES68" i="7"/>
  <c r="FA68" i="7"/>
  <c r="FI68" i="7"/>
  <c r="G69" i="7"/>
  <c r="O69" i="7"/>
  <c r="W69" i="7"/>
  <c r="AE69" i="7"/>
  <c r="AM69" i="7"/>
  <c r="AU69" i="7"/>
  <c r="BC69" i="7"/>
  <c r="BK69" i="7"/>
  <c r="BS69" i="7"/>
  <c r="CA69" i="7"/>
  <c r="CI69" i="7"/>
  <c r="CQ69" i="7"/>
  <c r="CY69" i="7"/>
  <c r="DG69" i="7"/>
  <c r="DO69" i="7"/>
  <c r="DW69" i="7"/>
  <c r="EE69" i="7"/>
  <c r="EM69" i="7"/>
  <c r="EU69" i="7"/>
  <c r="FC69" i="7"/>
  <c r="FC75" i="7" s="1"/>
  <c r="FK69" i="7"/>
  <c r="J41" i="7"/>
  <c r="R41" i="7"/>
  <c r="Z41" i="7"/>
  <c r="AH41" i="7"/>
  <c r="AP41" i="7"/>
  <c r="AX41" i="7"/>
  <c r="BF41" i="7"/>
  <c r="BN41" i="7"/>
  <c r="BV41" i="7"/>
  <c r="CD41" i="7"/>
  <c r="CL41" i="7"/>
  <c r="CT41" i="7"/>
  <c r="DB41" i="7"/>
  <c r="DJ41" i="7"/>
  <c r="DR41" i="7"/>
  <c r="DZ41" i="7"/>
  <c r="EH41" i="7"/>
  <c r="EP41" i="7"/>
  <c r="EX41" i="7"/>
  <c r="FF41" i="7"/>
  <c r="FN41" i="7"/>
  <c r="G42" i="7"/>
  <c r="O42" i="7"/>
  <c r="W42" i="7"/>
  <c r="AE42" i="7"/>
  <c r="AM42" i="7"/>
  <c r="AU42" i="7"/>
  <c r="BC42" i="7"/>
  <c r="BK42" i="7"/>
  <c r="BS42" i="7"/>
  <c r="CA42" i="7"/>
  <c r="CI42" i="7"/>
  <c r="CQ42" i="7"/>
  <c r="CY42" i="7"/>
  <c r="DG42" i="7"/>
  <c r="DO42" i="7"/>
  <c r="DW42" i="7"/>
  <c r="EE42" i="7"/>
  <c r="EM42" i="7"/>
  <c r="EU42" i="7"/>
  <c r="FC42" i="7"/>
  <c r="FK42" i="7"/>
  <c r="FK45" i="7" s="1"/>
  <c r="FK51" i="7" s="1"/>
  <c r="E46" i="7"/>
  <c r="M46" i="7"/>
  <c r="U46" i="7"/>
  <c r="AC46" i="7"/>
  <c r="AK46" i="7"/>
  <c r="AS46" i="7"/>
  <c r="BA46" i="7"/>
  <c r="BI46" i="7"/>
  <c r="BQ46" i="7"/>
  <c r="BY46" i="7"/>
  <c r="CG46" i="7"/>
  <c r="CO46" i="7"/>
  <c r="CW46" i="7"/>
  <c r="DE46" i="7"/>
  <c r="DM46" i="7"/>
  <c r="DU46" i="7"/>
  <c r="EC46" i="7"/>
  <c r="EK46" i="7"/>
  <c r="ES46" i="7"/>
  <c r="FA46" i="7"/>
  <c r="FI46" i="7"/>
  <c r="F47" i="7"/>
  <c r="N47" i="7"/>
  <c r="V47" i="7"/>
  <c r="AD47" i="7"/>
  <c r="AL47" i="7"/>
  <c r="AT47" i="7"/>
  <c r="BB47" i="7"/>
  <c r="BJ47" i="7"/>
  <c r="BR47" i="7"/>
  <c r="BZ47" i="7"/>
  <c r="CH47" i="7"/>
  <c r="CP47" i="7"/>
  <c r="CX47" i="7"/>
  <c r="DF47" i="7"/>
  <c r="DN47" i="7"/>
  <c r="DV47" i="7"/>
  <c r="ED47" i="7"/>
  <c r="EL47" i="7"/>
  <c r="ET47" i="7"/>
  <c r="FB47" i="7"/>
  <c r="FJ47" i="7"/>
  <c r="H48" i="7"/>
  <c r="P48" i="7"/>
  <c r="X48" i="7"/>
  <c r="AF48" i="7"/>
  <c r="AN48" i="7"/>
  <c r="FL69" i="7"/>
  <c r="FL75" i="7" s="1"/>
  <c r="C41" i="7"/>
  <c r="K41" i="7"/>
  <c r="S41" i="7"/>
  <c r="AA41" i="7"/>
  <c r="AI41" i="7"/>
  <c r="AQ41" i="7"/>
  <c r="AY41" i="7"/>
  <c r="BG41" i="7"/>
  <c r="BO41" i="7"/>
  <c r="BW41" i="7"/>
  <c r="CE41" i="7"/>
  <c r="CM41" i="7"/>
  <c r="CU41" i="7"/>
  <c r="DC41" i="7"/>
  <c r="DK41" i="7"/>
  <c r="DS41" i="7"/>
  <c r="EA41" i="7"/>
  <c r="EI41" i="7"/>
  <c r="EQ41" i="7"/>
  <c r="EY41" i="7"/>
  <c r="FG41" i="7"/>
  <c r="H42" i="7"/>
  <c r="P42" i="7"/>
  <c r="X42" i="7"/>
  <c r="AF42" i="7"/>
  <c r="AN42" i="7"/>
  <c r="AV42" i="7"/>
  <c r="BD42" i="7"/>
  <c r="BL42" i="7"/>
  <c r="BT42" i="7"/>
  <c r="CB42" i="7"/>
  <c r="CJ42" i="7"/>
  <c r="CR42" i="7"/>
  <c r="CZ42" i="7"/>
  <c r="DH42" i="7"/>
  <c r="DP42" i="7"/>
  <c r="DX42" i="7"/>
  <c r="EF42" i="7"/>
  <c r="EN42" i="7"/>
  <c r="EV42" i="7"/>
  <c r="FD42" i="7"/>
  <c r="FL42" i="7"/>
  <c r="F46" i="7"/>
  <c r="N46" i="7"/>
  <c r="V46" i="7"/>
  <c r="AD46" i="7"/>
  <c r="AL46" i="7"/>
  <c r="AT46" i="7"/>
  <c r="BB46" i="7"/>
  <c r="BJ46" i="7"/>
  <c r="BR46" i="7"/>
  <c r="BZ46" i="7"/>
  <c r="CH46" i="7"/>
  <c r="CP46" i="7"/>
  <c r="CX46" i="7"/>
  <c r="DF46" i="7"/>
  <c r="DN46" i="7"/>
  <c r="DV46" i="7"/>
  <c r="ED46" i="7"/>
  <c r="EL46" i="7"/>
  <c r="ET46" i="7"/>
  <c r="FB46" i="7"/>
  <c r="FJ46" i="7"/>
  <c r="G47" i="7"/>
  <c r="O47" i="7"/>
  <c r="W47" i="7"/>
  <c r="AE47" i="7"/>
  <c r="AM47" i="7"/>
  <c r="AU47" i="7"/>
  <c r="BC47" i="7"/>
  <c r="BK47" i="7"/>
  <c r="BS47" i="7"/>
  <c r="CA47" i="7"/>
  <c r="CI47" i="7"/>
  <c r="CQ47" i="7"/>
  <c r="CY47" i="7"/>
  <c r="DG47" i="7"/>
  <c r="DO47" i="7"/>
  <c r="DW47" i="7"/>
  <c r="EE47" i="7"/>
  <c r="EM47" i="7"/>
  <c r="EU47" i="7"/>
  <c r="FC47" i="7"/>
  <c r="FK47" i="7"/>
  <c r="FK53" i="7" s="1"/>
  <c r="I48" i="7"/>
  <c r="Q48" i="7"/>
  <c r="Y48" i="7"/>
  <c r="AG48" i="7"/>
  <c r="AO48" i="7"/>
  <c r="AW48" i="7"/>
  <c r="BE48" i="7"/>
  <c r="BM48" i="7"/>
  <c r="E67" i="7"/>
  <c r="M67" i="7"/>
  <c r="U67" i="7"/>
  <c r="AC67" i="7"/>
  <c r="AK67" i="7"/>
  <c r="AS67" i="7"/>
  <c r="BA67" i="7"/>
  <c r="BI67" i="7"/>
  <c r="BQ67" i="7"/>
  <c r="BY67" i="7"/>
  <c r="CG67" i="7"/>
  <c r="CO67" i="7"/>
  <c r="CW67" i="7"/>
  <c r="DE67" i="7"/>
  <c r="DM67" i="7"/>
  <c r="DU67" i="7"/>
  <c r="EC67" i="7"/>
  <c r="EK67" i="7"/>
  <c r="ES67" i="7"/>
  <c r="FA67" i="7"/>
  <c r="FI67" i="7"/>
  <c r="G68" i="7"/>
  <c r="O68" i="7"/>
  <c r="W68" i="7"/>
  <c r="AE68" i="7"/>
  <c r="AM68" i="7"/>
  <c r="AU68" i="7"/>
  <c r="BC68" i="7"/>
  <c r="BK68" i="7"/>
  <c r="BS68" i="7"/>
  <c r="CA68" i="7"/>
  <c r="CI68" i="7"/>
  <c r="CQ68" i="7"/>
  <c r="CY68" i="7"/>
  <c r="DG68" i="7"/>
  <c r="DO68" i="7"/>
  <c r="DW68" i="7"/>
  <c r="EE68" i="7"/>
  <c r="EM68" i="7"/>
  <c r="EU68" i="7"/>
  <c r="FC68" i="7"/>
  <c r="FC74" i="7" s="1"/>
  <c r="FK68" i="7"/>
  <c r="FK74" i="7" s="1"/>
  <c r="I69" i="7"/>
  <c r="Q69" i="7"/>
  <c r="Y69" i="7"/>
  <c r="AG69" i="7"/>
  <c r="AO69" i="7"/>
  <c r="AW69" i="7"/>
  <c r="BE69" i="7"/>
  <c r="BM69" i="7"/>
  <c r="BU69" i="7"/>
  <c r="CC69" i="7"/>
  <c r="CK69" i="7"/>
  <c r="CS69" i="7"/>
  <c r="DA69" i="7"/>
  <c r="DI69" i="7"/>
  <c r="DQ69" i="7"/>
  <c r="DY69" i="7"/>
  <c r="EG69" i="7"/>
  <c r="EO69" i="7"/>
  <c r="EW69" i="7"/>
  <c r="FE69" i="7"/>
  <c r="FM69" i="7"/>
  <c r="D41" i="7"/>
  <c r="L41" i="7"/>
  <c r="T41" i="7"/>
  <c r="AB41" i="7"/>
  <c r="AJ41" i="7"/>
  <c r="AR41" i="7"/>
  <c r="AZ41" i="7"/>
  <c r="BH41" i="7"/>
  <c r="BP41" i="7"/>
  <c r="BX41" i="7"/>
  <c r="CF41" i="7"/>
  <c r="CN41" i="7"/>
  <c r="CV41" i="7"/>
  <c r="DD41" i="7"/>
  <c r="DL41" i="7"/>
  <c r="DT41" i="7"/>
  <c r="EB41" i="7"/>
  <c r="EJ41" i="7"/>
  <c r="ER41" i="7"/>
  <c r="EZ41" i="7"/>
  <c r="FH41" i="7"/>
  <c r="I42" i="7"/>
  <c r="Q42" i="7"/>
  <c r="Y42" i="7"/>
  <c r="AG42" i="7"/>
  <c r="AO42" i="7"/>
  <c r="AW42" i="7"/>
  <c r="BE42" i="7"/>
  <c r="BM42" i="7"/>
  <c r="BU42" i="7"/>
  <c r="CC42" i="7"/>
  <c r="CK42" i="7"/>
  <c r="CS42" i="7"/>
  <c r="DA42" i="7"/>
  <c r="DI42" i="7"/>
  <c r="DQ42" i="7"/>
  <c r="DY42" i="7"/>
  <c r="EG42" i="7"/>
  <c r="EO42" i="7"/>
  <c r="EW42" i="7"/>
  <c r="FE42" i="7"/>
  <c r="FM42" i="7"/>
  <c r="G46" i="7"/>
  <c r="O46" i="7"/>
  <c r="W46" i="7"/>
  <c r="AE46" i="7"/>
  <c r="AM46" i="7"/>
  <c r="AU46" i="7"/>
  <c r="BC46" i="7"/>
  <c r="BK46" i="7"/>
  <c r="BS46" i="7"/>
  <c r="CA46" i="7"/>
  <c r="CI46" i="7"/>
  <c r="CQ46" i="7"/>
  <c r="CY46" i="7"/>
  <c r="DG46" i="7"/>
  <c r="DO46" i="7"/>
  <c r="DW46" i="7"/>
  <c r="EE46" i="7"/>
  <c r="EM46" i="7"/>
  <c r="EU46" i="7"/>
  <c r="FC46" i="7"/>
  <c r="FK46" i="7"/>
  <c r="FK52" i="7" s="1"/>
  <c r="H47" i="7"/>
  <c r="P47" i="7"/>
  <c r="X47" i="7"/>
  <c r="AF47" i="7"/>
  <c r="AN47" i="7"/>
  <c r="AV47" i="7"/>
  <c r="BD47" i="7"/>
  <c r="BL47" i="7"/>
  <c r="BT47" i="7"/>
  <c r="CB47" i="7"/>
  <c r="CJ47" i="7"/>
  <c r="CR47" i="7"/>
  <c r="CZ47" i="7"/>
  <c r="DH47" i="7"/>
  <c r="DP47" i="7"/>
  <c r="DX47" i="7"/>
  <c r="EF47" i="7"/>
  <c r="EN47" i="7"/>
  <c r="EV47" i="7"/>
  <c r="FD47" i="7"/>
  <c r="FL47" i="7"/>
  <c r="J48" i="7"/>
  <c r="R48" i="7"/>
  <c r="Z48" i="7"/>
  <c r="AH48" i="7"/>
  <c r="AP48" i="7"/>
  <c r="AX48" i="7"/>
  <c r="BF48" i="7"/>
  <c r="BN48" i="7"/>
  <c r="BV48" i="7"/>
  <c r="CD48" i="7"/>
  <c r="CL48" i="7"/>
  <c r="CT48" i="7"/>
  <c r="DB48" i="7"/>
  <c r="DJ48" i="7"/>
  <c r="DR48" i="7"/>
  <c r="DZ48" i="7"/>
  <c r="EH48" i="7"/>
  <c r="EP48" i="7"/>
  <c r="EX48" i="7"/>
  <c r="FF48" i="7"/>
  <c r="FN48" i="7"/>
  <c r="D49" i="7"/>
  <c r="L49" i="7"/>
  <c r="FJ67" i="7"/>
  <c r="H68" i="7"/>
  <c r="P68" i="7"/>
  <c r="X68" i="7"/>
  <c r="AF68" i="7"/>
  <c r="AN68" i="7"/>
  <c r="AV68" i="7"/>
  <c r="BD68" i="7"/>
  <c r="BL68" i="7"/>
  <c r="BT68" i="7"/>
  <c r="CB68" i="7"/>
  <c r="CJ68" i="7"/>
  <c r="CR68" i="7"/>
  <c r="CZ68" i="7"/>
  <c r="DH68" i="7"/>
  <c r="DP68" i="7"/>
  <c r="DX68" i="7"/>
  <c r="EF68" i="7"/>
  <c r="EN68" i="7"/>
  <c r="EV68" i="7"/>
  <c r="FD68" i="7"/>
  <c r="FL68" i="7"/>
  <c r="FL74" i="7" s="1"/>
  <c r="J69" i="7"/>
  <c r="R69" i="7"/>
  <c r="Z69" i="7"/>
  <c r="AH69" i="7"/>
  <c r="AP69" i="7"/>
  <c r="AX69" i="7"/>
  <c r="BF69" i="7"/>
  <c r="BN69" i="7"/>
  <c r="BV69" i="7"/>
  <c r="CD69" i="7"/>
  <c r="CL69" i="7"/>
  <c r="CT69" i="7"/>
  <c r="DB69" i="7"/>
  <c r="DJ69" i="7"/>
  <c r="DR69" i="7"/>
  <c r="DZ69" i="7"/>
  <c r="EH69" i="7"/>
  <c r="EP69" i="7"/>
  <c r="EX69" i="7"/>
  <c r="FF69" i="7"/>
  <c r="FN69" i="7"/>
  <c r="E41" i="7"/>
  <c r="M41" i="7"/>
  <c r="U41" i="7"/>
  <c r="AC41" i="7"/>
  <c r="AK41" i="7"/>
  <c r="AS41" i="7"/>
  <c r="BA41" i="7"/>
  <c r="BI41" i="7"/>
  <c r="BQ41" i="7"/>
  <c r="BY41" i="7"/>
  <c r="CG41" i="7"/>
  <c r="CO41" i="7"/>
  <c r="CW41" i="7"/>
  <c r="DE41" i="7"/>
  <c r="DM41" i="7"/>
  <c r="DU41" i="7"/>
  <c r="EC41" i="7"/>
  <c r="EK41" i="7"/>
  <c r="ES41" i="7"/>
  <c r="FA41" i="7"/>
  <c r="FI41" i="7"/>
  <c r="J42" i="7"/>
  <c r="R42" i="7"/>
  <c r="Z42" i="7"/>
  <c r="AH42" i="7"/>
  <c r="AP42" i="7"/>
  <c r="AX42" i="7"/>
  <c r="BF42" i="7"/>
  <c r="BN42" i="7"/>
  <c r="BV42" i="7"/>
  <c r="CD42" i="7"/>
  <c r="CL42" i="7"/>
  <c r="CT42" i="7"/>
  <c r="DB42" i="7"/>
  <c r="DJ42" i="7"/>
  <c r="DR42" i="7"/>
  <c r="DZ42" i="7"/>
  <c r="EH42" i="7"/>
  <c r="EP42" i="7"/>
  <c r="EX42" i="7"/>
  <c r="FF42" i="7"/>
  <c r="FN42" i="7"/>
  <c r="H46" i="7"/>
  <c r="P46" i="7"/>
  <c r="X46" i="7"/>
  <c r="AF46" i="7"/>
  <c r="AN46" i="7"/>
  <c r="AV46" i="7"/>
  <c r="BD46" i="7"/>
  <c r="BL46" i="7"/>
  <c r="BT46" i="7"/>
  <c r="CB46" i="7"/>
  <c r="CJ46" i="7"/>
  <c r="CR46" i="7"/>
  <c r="CZ46" i="7"/>
  <c r="DH46" i="7"/>
  <c r="DP46" i="7"/>
  <c r="DX46" i="7"/>
  <c r="EF46" i="7"/>
  <c r="EN46" i="7"/>
  <c r="EV46" i="7"/>
  <c r="FD46" i="7"/>
  <c r="FL46" i="7"/>
  <c r="I47" i="7"/>
  <c r="Q47" i="7"/>
  <c r="Y47" i="7"/>
  <c r="AG47" i="7"/>
  <c r="AO47" i="7"/>
  <c r="AW47" i="7"/>
  <c r="BE47" i="7"/>
  <c r="BM47" i="7"/>
  <c r="BU47" i="7"/>
  <c r="CC47" i="7"/>
  <c r="CK47" i="7"/>
  <c r="CS47" i="7"/>
  <c r="DA47" i="7"/>
  <c r="DI47" i="7"/>
  <c r="DQ47" i="7"/>
  <c r="DY47" i="7"/>
  <c r="EG47" i="7"/>
  <c r="EO47" i="7"/>
  <c r="EW47" i="7"/>
  <c r="FE47" i="7"/>
  <c r="FM47" i="7"/>
  <c r="C48" i="7"/>
  <c r="K48" i="7"/>
  <c r="S48" i="7"/>
  <c r="AA48" i="7"/>
  <c r="AI48" i="7"/>
  <c r="AQ48" i="7"/>
  <c r="AY48" i="7"/>
  <c r="FK67" i="7"/>
  <c r="FK73" i="7" s="1"/>
  <c r="I68" i="7"/>
  <c r="Q68" i="7"/>
  <c r="Y68" i="7"/>
  <c r="AG68" i="7"/>
  <c r="AO68" i="7"/>
  <c r="AW68" i="7"/>
  <c r="BE68" i="7"/>
  <c r="BM68" i="7"/>
  <c r="BU68" i="7"/>
  <c r="CC68" i="7"/>
  <c r="CK68" i="7"/>
  <c r="CS68" i="7"/>
  <c r="DA68" i="7"/>
  <c r="DI68" i="7"/>
  <c r="DQ68" i="7"/>
  <c r="DY68" i="7"/>
  <c r="EG68" i="7"/>
  <c r="EO68" i="7"/>
  <c r="EW68" i="7"/>
  <c r="FE68" i="7"/>
  <c r="FM68" i="7"/>
  <c r="C69" i="7"/>
  <c r="K69" i="7"/>
  <c r="S69" i="7"/>
  <c r="AA69" i="7"/>
  <c r="AI69" i="7"/>
  <c r="AQ69" i="7"/>
  <c r="AY69" i="7"/>
  <c r="BG69" i="7"/>
  <c r="BO69" i="7"/>
  <c r="BW69" i="7"/>
  <c r="CE69" i="7"/>
  <c r="CM69" i="7"/>
  <c r="CU69" i="7"/>
  <c r="DC69" i="7"/>
  <c r="DK69" i="7"/>
  <c r="DS69" i="7"/>
  <c r="EA69" i="7"/>
  <c r="EI69" i="7"/>
  <c r="EQ69" i="7"/>
  <c r="EY69" i="7"/>
  <c r="FG69" i="7"/>
  <c r="F41" i="7"/>
  <c r="N41" i="7"/>
  <c r="V41" i="7"/>
  <c r="AD41" i="7"/>
  <c r="AL41" i="7"/>
  <c r="AT41" i="7"/>
  <c r="BJ41" i="7"/>
  <c r="BR41" i="7"/>
  <c r="BZ41" i="7"/>
  <c r="CH41" i="7"/>
  <c r="CP41" i="7"/>
  <c r="CX41" i="7"/>
  <c r="DF41" i="7"/>
  <c r="DN41" i="7"/>
  <c r="DV41" i="7"/>
  <c r="ED41" i="7"/>
  <c r="EL41" i="7"/>
  <c r="ET41" i="7"/>
  <c r="FB41" i="7"/>
  <c r="FJ41" i="7"/>
  <c r="C42" i="7"/>
  <c r="K42" i="7"/>
  <c r="S42" i="7"/>
  <c r="AA42" i="7"/>
  <c r="AI42" i="7"/>
  <c r="AQ42" i="7"/>
  <c r="AY42" i="7"/>
  <c r="BG42" i="7"/>
  <c r="BO42" i="7"/>
  <c r="BW42" i="7"/>
  <c r="CE42" i="7"/>
  <c r="CM42" i="7"/>
  <c r="CU42" i="7"/>
  <c r="DC42" i="7"/>
  <c r="DK42" i="7"/>
  <c r="DS42" i="7"/>
  <c r="EA42" i="7"/>
  <c r="EI42" i="7"/>
  <c r="EQ42" i="7"/>
  <c r="EY42" i="7"/>
  <c r="FG42" i="7"/>
  <c r="Q46" i="7"/>
  <c r="Y46" i="7"/>
  <c r="AG46" i="7"/>
  <c r="AO46" i="7"/>
  <c r="AW46" i="7"/>
  <c r="BE46" i="7"/>
  <c r="BM46" i="7"/>
  <c r="BU46" i="7"/>
  <c r="CC46" i="7"/>
  <c r="CK46" i="7"/>
  <c r="CS46" i="7"/>
  <c r="DA46" i="7"/>
  <c r="DI46" i="7"/>
  <c r="DQ46" i="7"/>
  <c r="DY46" i="7"/>
  <c r="EG46" i="7"/>
  <c r="EO46" i="7"/>
  <c r="EW46" i="7"/>
  <c r="FE46" i="7"/>
  <c r="FM46" i="7"/>
  <c r="J47" i="7"/>
  <c r="R47" i="7"/>
  <c r="Z47" i="7"/>
  <c r="AH47" i="7"/>
  <c r="AP47" i="7"/>
  <c r="AX47" i="7"/>
  <c r="BF47" i="7"/>
  <c r="BN47" i="7"/>
  <c r="BV47" i="7"/>
  <c r="CD47" i="7"/>
  <c r="CL47" i="7"/>
  <c r="CT47" i="7"/>
  <c r="DB47" i="7"/>
  <c r="DJ47" i="7"/>
  <c r="DR47" i="7"/>
  <c r="DZ47" i="7"/>
  <c r="EH47" i="7"/>
  <c r="EP47" i="7"/>
  <c r="EX47" i="7"/>
  <c r="FF47" i="7"/>
  <c r="FN47" i="7"/>
  <c r="D48" i="7"/>
  <c r="L48" i="7"/>
  <c r="T48" i="7"/>
  <c r="AB48" i="7"/>
  <c r="AJ48" i="7"/>
  <c r="AR48" i="7"/>
  <c r="AZ48" i="7"/>
  <c r="BH48" i="7"/>
  <c r="BP48" i="7"/>
  <c r="BX48" i="7"/>
  <c r="CF48" i="7"/>
  <c r="CN48" i="7"/>
  <c r="CV48" i="7"/>
  <c r="DD48" i="7"/>
  <c r="DL48" i="7"/>
  <c r="DT48" i="7"/>
  <c r="EB48" i="7"/>
  <c r="EJ48" i="7"/>
  <c r="ER48" i="7"/>
  <c r="EZ48" i="7"/>
  <c r="FH48" i="7"/>
  <c r="F49" i="7"/>
  <c r="N49" i="7"/>
  <c r="V49" i="7"/>
  <c r="AD49" i="7"/>
  <c r="AL49" i="7"/>
  <c r="AT49" i="7"/>
  <c r="BB49" i="7"/>
  <c r="BJ49" i="7"/>
  <c r="BR49" i="7"/>
  <c r="BZ49" i="7"/>
  <c r="CH49" i="7"/>
  <c r="CP49" i="7"/>
  <c r="CX49" i="7"/>
  <c r="DF49" i="7"/>
  <c r="DN49" i="7"/>
  <c r="DV49" i="7"/>
  <c r="ED49" i="7"/>
  <c r="EL49" i="7"/>
  <c r="ET49" i="7"/>
  <c r="FB49" i="7"/>
  <c r="FJ49" i="7"/>
  <c r="BQ48" i="7"/>
  <c r="BY48" i="7"/>
  <c r="CG48" i="7"/>
  <c r="CO48" i="7"/>
  <c r="CW48" i="7"/>
  <c r="DE48" i="7"/>
  <c r="DM48" i="7"/>
  <c r="DU48" i="7"/>
  <c r="EC48" i="7"/>
  <c r="EK48" i="7"/>
  <c r="ES48" i="7"/>
  <c r="FA48" i="7"/>
  <c r="FI48" i="7"/>
  <c r="G49" i="7"/>
  <c r="O49" i="7"/>
  <c r="W49" i="7"/>
  <c r="AE49" i="7"/>
  <c r="AM49" i="7"/>
  <c r="AU49" i="7"/>
  <c r="BC49" i="7"/>
  <c r="BK49" i="7"/>
  <c r="BS49" i="7"/>
  <c r="CA49" i="7"/>
  <c r="CI49" i="7"/>
  <c r="CQ49" i="7"/>
  <c r="CY49" i="7"/>
  <c r="DG49" i="7"/>
  <c r="DO49" i="7"/>
  <c r="DW49" i="7"/>
  <c r="EE49" i="7"/>
  <c r="EM49" i="7"/>
  <c r="EU49" i="7"/>
  <c r="FC49" i="7"/>
  <c r="FK49" i="7"/>
  <c r="FK55" i="7" s="1"/>
  <c r="AV48" i="7"/>
  <c r="BD48" i="7"/>
  <c r="BL48" i="7"/>
  <c r="BT48" i="7"/>
  <c r="CB48" i="7"/>
  <c r="CJ48" i="7"/>
  <c r="CR48" i="7"/>
  <c r="CZ48" i="7"/>
  <c r="DH48" i="7"/>
  <c r="DP48" i="7"/>
  <c r="DX48" i="7"/>
  <c r="EF48" i="7"/>
  <c r="EN48" i="7"/>
  <c r="EV48" i="7"/>
  <c r="FD48" i="7"/>
  <c r="FL48" i="7"/>
  <c r="J49" i="7"/>
  <c r="R49" i="7"/>
  <c r="Z49" i="7"/>
  <c r="AH49" i="7"/>
  <c r="AP49" i="7"/>
  <c r="AX49" i="7"/>
  <c r="BF49" i="7"/>
  <c r="BN49" i="7"/>
  <c r="BV49" i="7"/>
  <c r="CD49" i="7"/>
  <c r="CL49" i="7"/>
  <c r="CT49" i="7"/>
  <c r="DB49" i="7"/>
  <c r="DJ49" i="7"/>
  <c r="DR49" i="7"/>
  <c r="DZ49" i="7"/>
  <c r="EH49" i="7"/>
  <c r="EP49" i="7"/>
  <c r="EX49" i="7"/>
  <c r="FF49" i="7"/>
  <c r="FN49" i="7"/>
  <c r="BU48" i="7"/>
  <c r="CC48" i="7"/>
  <c r="CK48" i="7"/>
  <c r="CS48" i="7"/>
  <c r="DA48" i="7"/>
  <c r="DI48" i="7"/>
  <c r="DQ48" i="7"/>
  <c r="DY48" i="7"/>
  <c r="EG48" i="7"/>
  <c r="EO48" i="7"/>
  <c r="EW48" i="7"/>
  <c r="FE48" i="7"/>
  <c r="FM48" i="7"/>
  <c r="C49" i="7"/>
  <c r="K49" i="7"/>
  <c r="S49" i="7"/>
  <c r="AA49" i="7"/>
  <c r="AI49" i="7"/>
  <c r="AQ49" i="7"/>
  <c r="AY49" i="7"/>
  <c r="BG49" i="7"/>
  <c r="BO49" i="7"/>
  <c r="BW49" i="7"/>
  <c r="CE49" i="7"/>
  <c r="CM49" i="7"/>
  <c r="CU49" i="7"/>
  <c r="DC49" i="7"/>
  <c r="DK49" i="7"/>
  <c r="DS49" i="7"/>
  <c r="EA49" i="7"/>
  <c r="EI49" i="7"/>
  <c r="EQ49" i="7"/>
  <c r="EY49" i="7"/>
  <c r="FG49" i="7"/>
  <c r="FG55" i="7" s="1"/>
  <c r="T49" i="7"/>
  <c r="AB49" i="7"/>
  <c r="AJ49" i="7"/>
  <c r="AR49" i="7"/>
  <c r="AZ49" i="7"/>
  <c r="BH49" i="7"/>
  <c r="BP49" i="7"/>
  <c r="BX49" i="7"/>
  <c r="CF49" i="7"/>
  <c r="CN49" i="7"/>
  <c r="CV49" i="7"/>
  <c r="DD49" i="7"/>
  <c r="DL49" i="7"/>
  <c r="DT49" i="7"/>
  <c r="EB49" i="7"/>
  <c r="EJ49" i="7"/>
  <c r="ER49" i="7"/>
  <c r="EZ49" i="7"/>
  <c r="FH49" i="7"/>
  <c r="FH55" i="7" s="1"/>
  <c r="BG48" i="7"/>
  <c r="BO48" i="7"/>
  <c r="BW48" i="7"/>
  <c r="CE48" i="7"/>
  <c r="CM48" i="7"/>
  <c r="CU48" i="7"/>
  <c r="DC48" i="7"/>
  <c r="DK48" i="7"/>
  <c r="DS48" i="7"/>
  <c r="EA48" i="7"/>
  <c r="EI48" i="7"/>
  <c r="EQ48" i="7"/>
  <c r="EY48" i="7"/>
  <c r="FG48" i="7"/>
  <c r="FG54" i="7" s="1"/>
  <c r="E49" i="7"/>
  <c r="M49" i="7"/>
  <c r="U49" i="7"/>
  <c r="AC49" i="7"/>
  <c r="AK49" i="7"/>
  <c r="AS49" i="7"/>
  <c r="BA49" i="7"/>
  <c r="BI49" i="7"/>
  <c r="BQ49" i="7"/>
  <c r="BY49" i="7"/>
  <c r="CG49" i="7"/>
  <c r="CO49" i="7"/>
  <c r="CW49" i="7"/>
  <c r="DE49" i="7"/>
  <c r="DM49" i="7"/>
  <c r="DU49" i="7"/>
  <c r="EC49" i="7"/>
  <c r="EK49" i="7"/>
  <c r="ES49" i="7"/>
  <c r="FA49" i="7"/>
  <c r="FI49" i="7"/>
  <c r="FZ35" i="5"/>
  <c r="FZ35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K65" i="7"/>
  <c r="FK71" i="7" s="1"/>
  <c r="FN1" i="5"/>
  <c r="FN5" i="7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A708" i="6"/>
  <c r="A702" i="6"/>
  <c r="A525" i="6"/>
  <c r="A519" i="6"/>
  <c r="A342" i="6"/>
  <c r="A336" i="6"/>
  <c r="A159" i="6"/>
  <c r="A153" i="6"/>
  <c r="FD14" i="7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C73" i="7"/>
  <c r="FH65" i="7"/>
  <c r="FH71" i="7" s="1"/>
  <c r="FB1" i="5"/>
  <c r="FL52" i="7" l="1"/>
  <c r="FG72" i="7"/>
  <c r="FD72" i="7"/>
  <c r="FH75" i="7"/>
  <c r="FK75" i="7"/>
  <c r="FJ52" i="7"/>
  <c r="FH52" i="7"/>
  <c r="FG52" i="7"/>
  <c r="FF53" i="7"/>
  <c r="FD53" i="7"/>
  <c r="FC53" i="7"/>
  <c r="FF54" i="7"/>
  <c r="FD54" i="7"/>
  <c r="FC54" i="7"/>
  <c r="FF55" i="7"/>
  <c r="FC55" i="7"/>
  <c r="FD55" i="7"/>
  <c r="FL25" i="7"/>
  <c r="FL31" i="7" s="1"/>
  <c r="FM25" i="7"/>
  <c r="FM31" i="7" s="1"/>
  <c r="FK25" i="7"/>
  <c r="FK31" i="7" s="1"/>
  <c r="FD73" i="7"/>
  <c r="FD74" i="7"/>
  <c r="FH5" i="7"/>
  <c r="FH11" i="7" s="1"/>
  <c r="FF5" i="7"/>
  <c r="FF11" i="7" s="1"/>
  <c r="FE5" i="7"/>
  <c r="FE11" i="7" s="1"/>
  <c r="FF12" i="7"/>
  <c r="FE12" i="7"/>
  <c r="FL13" i="7"/>
  <c r="FI13" i="7"/>
  <c r="FL14" i="7"/>
  <c r="FI14" i="7"/>
  <c r="FJ14" i="7"/>
  <c r="FL15" i="7"/>
  <c r="FJ15" i="7"/>
  <c r="FI15" i="7"/>
  <c r="FM12" i="7"/>
  <c r="FL54" i="7"/>
  <c r="FK54" i="7"/>
  <c r="FC25" i="7"/>
  <c r="FC31" i="7" s="1"/>
  <c r="FE25" i="7"/>
  <c r="FE31" i="7" s="1"/>
  <c r="FD25" i="7"/>
  <c r="FD31" i="7" s="1"/>
  <c r="FM32" i="7"/>
  <c r="FJ32" i="7"/>
  <c r="FI32" i="7"/>
  <c r="FC52" i="7"/>
  <c r="FM5" i="7"/>
  <c r="FM11" i="7" s="1"/>
  <c r="FD65" i="7"/>
  <c r="FD71" i="7" s="1"/>
  <c r="FI35" i="7"/>
  <c r="FF35" i="7"/>
  <c r="FE35" i="7"/>
  <c r="FC45" i="7"/>
  <c r="FC51" i="7" s="1"/>
  <c r="FI5" i="7"/>
  <c r="FI11" i="7" s="1"/>
  <c r="FE14" i="7"/>
  <c r="FM14" i="7"/>
  <c r="FJ13" i="7"/>
  <c r="FH73" i="7"/>
  <c r="FI33" i="7"/>
  <c r="FF33" i="7"/>
  <c r="FD75" i="7"/>
  <c r="FF25" i="7"/>
  <c r="FF31" i="7" s="1"/>
  <c r="FC65" i="7"/>
  <c r="FC71" i="7" s="1"/>
  <c r="FC72" i="7"/>
  <c r="FK72" i="7"/>
  <c r="FG73" i="7"/>
  <c r="FG75" i="7"/>
  <c r="FH53" i="7"/>
  <c r="FE33" i="7"/>
  <c r="FF14" i="7"/>
  <c r="FL65" i="7"/>
  <c r="FL71" i="7" s="1"/>
  <c r="FE15" i="7"/>
  <c r="FI65" i="7"/>
  <c r="FI71" i="7" s="1"/>
  <c r="FI72" i="7"/>
  <c r="FE73" i="7"/>
  <c r="FM73" i="7"/>
  <c r="FE74" i="7"/>
  <c r="FM74" i="7"/>
  <c r="FE75" i="7"/>
  <c r="FM75" i="7"/>
  <c r="FD45" i="7"/>
  <c r="FD51" i="7" s="1"/>
  <c r="FL45" i="7"/>
  <c r="FL51" i="7" s="1"/>
  <c r="FH54" i="7"/>
  <c r="FG32" i="7"/>
  <c r="FC33" i="7"/>
  <c r="FK33" i="7"/>
  <c r="FC34" i="7"/>
  <c r="FK34" i="7"/>
  <c r="FC35" i="7"/>
  <c r="FK35" i="7"/>
  <c r="FJ5" i="7"/>
  <c r="FJ11" i="7" s="1"/>
  <c r="FJ12" i="7"/>
  <c r="FF13" i="7"/>
  <c r="FF15" i="7"/>
  <c r="FJ65" i="7"/>
  <c r="FJ71" i="7" s="1"/>
  <c r="FF73" i="7"/>
  <c r="FF74" i="7"/>
  <c r="FF75" i="7"/>
  <c r="FE45" i="7"/>
  <c r="FE51" i="7" s="1"/>
  <c r="FM45" i="7"/>
  <c r="FM51" i="7" s="1"/>
  <c r="FE52" i="7"/>
  <c r="FM52" i="7"/>
  <c r="FI53" i="7"/>
  <c r="FI54" i="7"/>
  <c r="FI55" i="7"/>
  <c r="FH32" i="7"/>
  <c r="FD33" i="7"/>
  <c r="FL33" i="7"/>
  <c r="FD34" i="7"/>
  <c r="FL34" i="7"/>
  <c r="FD35" i="7"/>
  <c r="FL35" i="7"/>
  <c r="FC5" i="7"/>
  <c r="FC11" i="7" s="1"/>
  <c r="FK5" i="7"/>
  <c r="FK11" i="7" s="1"/>
  <c r="FC12" i="7"/>
  <c r="FK12" i="7"/>
  <c r="FG13" i="7"/>
  <c r="FG14" i="7"/>
  <c r="FG15" i="7"/>
  <c r="FM13" i="7"/>
  <c r="FF45" i="7"/>
  <c r="FF51" i="7" s="1"/>
  <c r="FJ54" i="7"/>
  <c r="FD12" i="7"/>
  <c r="FH15" i="7"/>
  <c r="FN70" i="7"/>
  <c r="FI12" i="7"/>
  <c r="FJ55" i="7"/>
  <c r="FI25" i="7"/>
  <c r="FI31" i="7" s="1"/>
  <c r="FE34" i="7"/>
  <c r="FD5" i="7"/>
  <c r="FD11" i="7" s="1"/>
  <c r="FN65" i="7"/>
  <c r="FG45" i="7"/>
  <c r="FG51" i="7" s="1"/>
  <c r="FJ25" i="7"/>
  <c r="FJ31" i="7" s="1"/>
  <c r="FF34" i="7"/>
  <c r="FG25" i="7"/>
  <c r="FG31" i="7" s="1"/>
  <c r="FE13" i="7"/>
  <c r="FN45" i="7"/>
  <c r="FG74" i="7"/>
  <c r="FF52" i="7"/>
  <c r="FL5" i="7"/>
  <c r="FL11" i="7" s="1"/>
  <c r="FH13" i="7"/>
  <c r="FH74" i="7"/>
  <c r="FE65" i="7"/>
  <c r="FE71" i="7" s="1"/>
  <c r="FM65" i="7"/>
  <c r="FM71" i="7" s="1"/>
  <c r="FE72" i="7"/>
  <c r="FM72" i="7"/>
  <c r="FI73" i="7"/>
  <c r="FI74" i="7"/>
  <c r="FI75" i="7"/>
  <c r="FL50" i="7"/>
  <c r="FL56" i="7" s="1"/>
  <c r="FH45" i="7"/>
  <c r="FH51" i="7" s="1"/>
  <c r="FC32" i="7"/>
  <c r="FK32" i="7"/>
  <c r="FG33" i="7"/>
  <c r="FG34" i="7"/>
  <c r="FG35" i="7"/>
  <c r="FN25" i="7"/>
  <c r="FH25" i="7"/>
  <c r="FH31" i="7" s="1"/>
  <c r="FL72" i="7"/>
  <c r="FM15" i="7"/>
  <c r="FJ53" i="7"/>
  <c r="FM34" i="7"/>
  <c r="FL12" i="7"/>
  <c r="FH14" i="7"/>
  <c r="FF65" i="7"/>
  <c r="FF71" i="7" s="1"/>
  <c r="FF72" i="7"/>
  <c r="FJ73" i="7"/>
  <c r="FJ74" i="7"/>
  <c r="FJ75" i="7"/>
  <c r="FI45" i="7"/>
  <c r="FI51" i="7" s="1"/>
  <c r="FI52" i="7"/>
  <c r="FE53" i="7"/>
  <c r="FM53" i="7"/>
  <c r="FE54" i="7"/>
  <c r="FM54" i="7"/>
  <c r="FE55" i="7"/>
  <c r="FM55" i="7"/>
  <c r="FD32" i="7"/>
  <c r="FL32" i="7"/>
  <c r="FH33" i="7"/>
  <c r="FH34" i="7"/>
  <c r="FH35" i="7"/>
  <c r="FG5" i="7"/>
  <c r="FG11" i="7" s="1"/>
  <c r="FG12" i="7"/>
  <c r="FC13" i="7"/>
  <c r="FK13" i="7"/>
  <c r="FC14" i="7"/>
  <c r="FK14" i="7"/>
  <c r="FC15" i="7"/>
  <c r="FK15" i="7"/>
  <c r="FL53" i="7"/>
  <c r="FL55" i="7"/>
  <c r="FE30" i="7"/>
  <c r="FE36" i="7" s="1"/>
  <c r="FK50" i="7"/>
  <c r="FK56" i="7" s="1"/>
  <c r="C159" i="6"/>
  <c r="FB65" i="7"/>
  <c r="B708" i="6" s="1"/>
  <c r="D525" i="6"/>
  <c r="E525" i="6"/>
  <c r="F525" i="6"/>
  <c r="E159" i="6"/>
  <c r="FB45" i="7"/>
  <c r="B525" i="6" s="1"/>
  <c r="FB25" i="7"/>
  <c r="B342" i="6" s="1"/>
  <c r="C342" i="6"/>
  <c r="D159" i="6"/>
  <c r="F159" i="6"/>
  <c r="D708" i="6"/>
  <c r="E708" i="6"/>
  <c r="F708" i="6"/>
  <c r="C525" i="6"/>
  <c r="D342" i="6"/>
  <c r="E342" i="6"/>
  <c r="F342" i="6"/>
  <c r="FB5" i="7"/>
  <c r="B159" i="6" s="1"/>
  <c r="C708" i="6"/>
  <c r="A147" i="6"/>
  <c r="A141" i="6"/>
  <c r="A330" i="6"/>
  <c r="A324" i="6"/>
  <c r="A513" i="6"/>
  <c r="A507" i="6"/>
  <c r="A696" i="6"/>
  <c r="A690" i="6"/>
  <c r="FA5" i="7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5" i="7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45" i="7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65" i="7"/>
  <c r="EZ65" i="7"/>
  <c r="EP1" i="5"/>
  <c r="FC30" i="7" l="1"/>
  <c r="FC36" i="7" s="1"/>
  <c r="FC50" i="7"/>
  <c r="FC56" i="7" s="1"/>
  <c r="FN50" i="7"/>
  <c r="FN30" i="7"/>
  <c r="FH50" i="7"/>
  <c r="FH56" i="7" s="1"/>
  <c r="FA30" i="7"/>
  <c r="FA36" i="7" s="1"/>
  <c r="FN10" i="7"/>
  <c r="FK30" i="7"/>
  <c r="FK36" i="7" s="1"/>
  <c r="FE70" i="7"/>
  <c r="FE76" i="7" s="1"/>
  <c r="FL30" i="7"/>
  <c r="FL36" i="7" s="1"/>
  <c r="FG70" i="7"/>
  <c r="FG76" i="7" s="1"/>
  <c r="FI30" i="7"/>
  <c r="FI36" i="7" s="1"/>
  <c r="FE10" i="7"/>
  <c r="FE16" i="7" s="1"/>
  <c r="FC70" i="7"/>
  <c r="FC76" i="7" s="1"/>
  <c r="FM50" i="7"/>
  <c r="FM56" i="7" s="1"/>
  <c r="FD30" i="7"/>
  <c r="FD36" i="7" s="1"/>
  <c r="FM10" i="7"/>
  <c r="FM16" i="7" s="1"/>
  <c r="FH30" i="7"/>
  <c r="FH36" i="7" s="1"/>
  <c r="FF30" i="7"/>
  <c r="FF36" i="7" s="1"/>
  <c r="FF32" i="7"/>
  <c r="FJ50" i="7"/>
  <c r="FJ56" i="7" s="1"/>
  <c r="EY25" i="7"/>
  <c r="EY31" i="7" s="1"/>
  <c r="C339" i="6"/>
  <c r="FG10" i="7"/>
  <c r="FG16" i="7" s="1"/>
  <c r="FK10" i="7"/>
  <c r="FK16" i="7" s="1"/>
  <c r="FE50" i="7"/>
  <c r="FE56" i="7" s="1"/>
  <c r="FD50" i="7"/>
  <c r="FD56" i="7" s="1"/>
  <c r="FD52" i="7"/>
  <c r="FF50" i="7"/>
  <c r="FF56" i="7" s="1"/>
  <c r="FJ30" i="7"/>
  <c r="FJ36" i="7" s="1"/>
  <c r="FI10" i="7"/>
  <c r="FI16" i="7" s="1"/>
  <c r="FI50" i="7"/>
  <c r="FI56" i="7" s="1"/>
  <c r="FC10" i="7"/>
  <c r="FC16" i="7" s="1"/>
  <c r="FJ70" i="7"/>
  <c r="FJ76" i="7" s="1"/>
  <c r="FJ72" i="7"/>
  <c r="FF10" i="7"/>
  <c r="FF16" i="7" s="1"/>
  <c r="FH70" i="7"/>
  <c r="FH76" i="7" s="1"/>
  <c r="FJ10" i="7"/>
  <c r="FJ16" i="7" s="1"/>
  <c r="FG50" i="7"/>
  <c r="FG56" i="7" s="1"/>
  <c r="FM70" i="7"/>
  <c r="FM76" i="7" s="1"/>
  <c r="FM30" i="7"/>
  <c r="FM36" i="7" s="1"/>
  <c r="FD70" i="7"/>
  <c r="FD76" i="7" s="1"/>
  <c r="FL70" i="7"/>
  <c r="FL76" i="7" s="1"/>
  <c r="FK70" i="7"/>
  <c r="FK76" i="7" s="1"/>
  <c r="FL10" i="7"/>
  <c r="FL16" i="7" s="1"/>
  <c r="FH10" i="7"/>
  <c r="FH16" i="7" s="1"/>
  <c r="FH12" i="7"/>
  <c r="FG30" i="7"/>
  <c r="FG36" i="7" s="1"/>
  <c r="EY45" i="7"/>
  <c r="EY51" i="7" s="1"/>
  <c r="EQ52" i="7"/>
  <c r="FI70" i="7"/>
  <c r="FI76" i="7" s="1"/>
  <c r="FF70" i="7"/>
  <c r="FF76" i="7" s="1"/>
  <c r="FD10" i="7"/>
  <c r="FD16" i="7" s="1"/>
  <c r="EW75" i="7"/>
  <c r="ER65" i="7"/>
  <c r="ER71" i="7" s="1"/>
  <c r="ER72" i="7"/>
  <c r="EW74" i="7"/>
  <c r="EV74" i="7"/>
  <c r="EV75" i="7"/>
  <c r="EU45" i="7"/>
  <c r="EU51" i="7" s="1"/>
  <c r="EU52" i="7"/>
  <c r="EQ54" i="7"/>
  <c r="EY54" i="7"/>
  <c r="EQ55" i="7"/>
  <c r="F522" i="6"/>
  <c r="EX25" i="7"/>
  <c r="B338" i="6" s="1"/>
  <c r="ET34" i="7"/>
  <c r="ET35" i="7"/>
  <c r="EW10" i="7"/>
  <c r="ES5" i="7"/>
  <c r="ES11" i="7" s="1"/>
  <c r="EW15" i="7"/>
  <c r="EV45" i="7"/>
  <c r="EV51" i="7" s="1"/>
  <c r="EV52" i="7"/>
  <c r="EU33" i="7"/>
  <c r="E335" i="6"/>
  <c r="D155" i="6"/>
  <c r="E155" i="6"/>
  <c r="F155" i="6"/>
  <c r="C518" i="6"/>
  <c r="E334" i="6"/>
  <c r="FA11" i="7"/>
  <c r="B158" i="6"/>
  <c r="EW14" i="7"/>
  <c r="E154" i="6"/>
  <c r="ES65" i="7"/>
  <c r="F703" i="6"/>
  <c r="EZ55" i="7"/>
  <c r="F523" i="6"/>
  <c r="EQ25" i="7"/>
  <c r="EU34" i="7"/>
  <c r="ET65" i="7"/>
  <c r="FA50" i="7"/>
  <c r="EW45" i="7"/>
  <c r="FA53" i="7"/>
  <c r="D524" i="6"/>
  <c r="FA54" i="7"/>
  <c r="E524" i="6"/>
  <c r="FA55" i="7"/>
  <c r="F524" i="6"/>
  <c r="ER25" i="7"/>
  <c r="EZ25" i="7"/>
  <c r="EU5" i="7"/>
  <c r="FB30" i="7"/>
  <c r="G342" i="6" s="1"/>
  <c r="ET33" i="7"/>
  <c r="D334" i="6"/>
  <c r="EW13" i="7"/>
  <c r="D154" i="6"/>
  <c r="EZ54" i="7"/>
  <c r="E523" i="6"/>
  <c r="EY32" i="7"/>
  <c r="EU35" i="7"/>
  <c r="F335" i="6"/>
  <c r="ET5" i="7"/>
  <c r="EX13" i="7"/>
  <c r="EU65" i="7"/>
  <c r="EX45" i="7"/>
  <c r="ES25" i="7"/>
  <c r="FA31" i="7"/>
  <c r="B341" i="6"/>
  <c r="FA32" i="7"/>
  <c r="C341" i="6"/>
  <c r="EV5" i="7"/>
  <c r="ET25" i="7"/>
  <c r="FA10" i="7"/>
  <c r="EW5" i="7"/>
  <c r="D158" i="6"/>
  <c r="FA13" i="7"/>
  <c r="FA14" i="7"/>
  <c r="E158" i="6"/>
  <c r="FA15" i="7"/>
  <c r="F158" i="6"/>
  <c r="EV73" i="7"/>
  <c r="D702" i="6"/>
  <c r="EX32" i="7"/>
  <c r="C338" i="6"/>
  <c r="FA72" i="7"/>
  <c r="C707" i="6"/>
  <c r="EZ53" i="7"/>
  <c r="D523" i="6"/>
  <c r="EZ75" i="7"/>
  <c r="F706" i="6"/>
  <c r="EQ45" i="7"/>
  <c r="FA70" i="7"/>
  <c r="EW65" i="7"/>
  <c r="FA73" i="7"/>
  <c r="D707" i="6"/>
  <c r="FA74" i="7"/>
  <c r="E707" i="6"/>
  <c r="FA75" i="7"/>
  <c r="F707" i="6"/>
  <c r="ER45" i="7"/>
  <c r="EZ45" i="7"/>
  <c r="EZ50" i="7"/>
  <c r="EU25" i="7"/>
  <c r="EX5" i="7"/>
  <c r="EZ71" i="7"/>
  <c r="B706" i="6"/>
  <c r="EY53" i="7"/>
  <c r="D522" i="6"/>
  <c r="FA12" i="7"/>
  <c r="C158" i="6"/>
  <c r="FA71" i="7"/>
  <c r="B707" i="6"/>
  <c r="EZ70" i="7"/>
  <c r="FA51" i="7"/>
  <c r="B524" i="6"/>
  <c r="EV25" i="7"/>
  <c r="EZ34" i="7"/>
  <c r="E340" i="6"/>
  <c r="EZ35" i="7"/>
  <c r="F340" i="6"/>
  <c r="EQ5" i="7"/>
  <c r="EY5" i="7"/>
  <c r="FB10" i="7"/>
  <c r="G159" i="6" s="1"/>
  <c r="FB50" i="7"/>
  <c r="G525" i="6" s="1"/>
  <c r="EZ72" i="7"/>
  <c r="C706" i="6"/>
  <c r="EQ53" i="7"/>
  <c r="D514" i="6"/>
  <c r="ES12" i="7"/>
  <c r="C150" i="6"/>
  <c r="EW73" i="7"/>
  <c r="D703" i="6"/>
  <c r="EV65" i="7"/>
  <c r="EZ73" i="7"/>
  <c r="D706" i="6"/>
  <c r="EZ74" i="7"/>
  <c r="E706" i="6"/>
  <c r="EX65" i="7"/>
  <c r="ES45" i="7"/>
  <c r="FA52" i="7"/>
  <c r="C524" i="6"/>
  <c r="EZ33" i="7"/>
  <c r="D340" i="6"/>
  <c r="EQ65" i="7"/>
  <c r="EY65" i="7"/>
  <c r="ET45" i="7"/>
  <c r="EW25" i="7"/>
  <c r="FA33" i="7"/>
  <c r="D341" i="6"/>
  <c r="FA34" i="7"/>
  <c r="E341" i="6"/>
  <c r="F341" i="6"/>
  <c r="FA35" i="7"/>
  <c r="ER5" i="7"/>
  <c r="EZ5" i="7"/>
  <c r="FB70" i="7"/>
  <c r="G708" i="6" s="1"/>
  <c r="C696" i="6"/>
  <c r="E513" i="6"/>
  <c r="F513" i="6"/>
  <c r="EP65" i="7"/>
  <c r="B696" i="6" s="1"/>
  <c r="D513" i="6"/>
  <c r="D696" i="6"/>
  <c r="F696" i="6"/>
  <c r="EP45" i="7"/>
  <c r="B513" i="6" s="1"/>
  <c r="C513" i="6"/>
  <c r="EP5" i="7"/>
  <c r="B147" i="6" s="1"/>
  <c r="EP25" i="7"/>
  <c r="B330" i="6" s="1"/>
  <c r="C330" i="6"/>
  <c r="E147" i="6"/>
  <c r="E696" i="6"/>
  <c r="F147" i="6"/>
  <c r="D330" i="6"/>
  <c r="E330" i="6"/>
  <c r="F330" i="6"/>
  <c r="D147" i="6"/>
  <c r="A684" i="6"/>
  <c r="A678" i="6"/>
  <c r="A501" i="6"/>
  <c r="A495" i="6"/>
  <c r="A318" i="6"/>
  <c r="A312" i="6"/>
  <c r="A306" i="6"/>
  <c r="A300" i="6"/>
  <c r="A135" i="6"/>
  <c r="A129" i="6"/>
  <c r="EO5" i="7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25" i="7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52" i="7"/>
  <c r="EO45" i="7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65" i="7"/>
  <c r="ED1" i="5"/>
  <c r="A123" i="6"/>
  <c r="A117" i="6"/>
  <c r="A489" i="6"/>
  <c r="A483" i="6"/>
  <c r="EX31" i="7" l="1"/>
  <c r="B518" i="6"/>
  <c r="G341" i="6"/>
  <c r="B522" i="6"/>
  <c r="B339" i="6"/>
  <c r="F154" i="6"/>
  <c r="F514" i="6"/>
  <c r="E703" i="6"/>
  <c r="EU30" i="7"/>
  <c r="G335" i="6" s="1"/>
  <c r="B698" i="6"/>
  <c r="EY50" i="7"/>
  <c r="G522" i="6" s="1"/>
  <c r="C514" i="6"/>
  <c r="F334" i="6"/>
  <c r="EV70" i="7"/>
  <c r="G702" i="6" s="1"/>
  <c r="ET30" i="7"/>
  <c r="ET36" i="7" s="1"/>
  <c r="EX15" i="7"/>
  <c r="B519" i="6"/>
  <c r="EX14" i="7"/>
  <c r="E702" i="6"/>
  <c r="E514" i="6"/>
  <c r="F702" i="6"/>
  <c r="EQ50" i="7"/>
  <c r="C698" i="6"/>
  <c r="C519" i="6"/>
  <c r="EV50" i="7"/>
  <c r="EV56" i="7" s="1"/>
  <c r="EY70" i="7"/>
  <c r="EY76" i="7" s="1"/>
  <c r="EX70" i="7"/>
  <c r="EX76" i="7" s="1"/>
  <c r="E522" i="6"/>
  <c r="EY55" i="7"/>
  <c r="B150" i="6"/>
  <c r="ES10" i="7"/>
  <c r="ES16" i="7" s="1"/>
  <c r="D335" i="6"/>
  <c r="EZ30" i="7"/>
  <c r="EZ36" i="7" s="1"/>
  <c r="EZ56" i="7"/>
  <c r="G523" i="6"/>
  <c r="EV13" i="7"/>
  <c r="D153" i="6"/>
  <c r="EW31" i="7"/>
  <c r="B337" i="6"/>
  <c r="EU75" i="7"/>
  <c r="F701" i="6"/>
  <c r="ES52" i="7"/>
  <c r="C516" i="6"/>
  <c r="EQ11" i="7"/>
  <c r="B148" i="6"/>
  <c r="ER75" i="7"/>
  <c r="F698" i="6"/>
  <c r="EQ30" i="7"/>
  <c r="FA16" i="7"/>
  <c r="G158" i="6"/>
  <c r="ES31" i="7"/>
  <c r="B333" i="6"/>
  <c r="EY75" i="7"/>
  <c r="F705" i="6"/>
  <c r="EV33" i="7"/>
  <c r="D336" i="6"/>
  <c r="EW51" i="7"/>
  <c r="B520" i="6"/>
  <c r="EQ31" i="7"/>
  <c r="B331" i="6"/>
  <c r="EZ12" i="7"/>
  <c r="C157" i="6"/>
  <c r="ES30" i="7"/>
  <c r="ES51" i="7"/>
  <c r="B516" i="6"/>
  <c r="EV32" i="7"/>
  <c r="C336" i="6"/>
  <c r="ER73" i="7"/>
  <c r="D698" i="6"/>
  <c r="EY34" i="7"/>
  <c r="E339" i="6"/>
  <c r="ES73" i="7"/>
  <c r="D699" i="6"/>
  <c r="ER14" i="7"/>
  <c r="E149" i="6"/>
  <c r="EW30" i="7"/>
  <c r="EQ75" i="7"/>
  <c r="F697" i="6"/>
  <c r="EQ13" i="7"/>
  <c r="D148" i="6"/>
  <c r="FA56" i="7"/>
  <c r="G524" i="6"/>
  <c r="ER12" i="7"/>
  <c r="C149" i="6"/>
  <c r="EX55" i="7"/>
  <c r="F521" i="6"/>
  <c r="D701" i="6"/>
  <c r="EU73" i="7"/>
  <c r="EW50" i="7"/>
  <c r="EU15" i="7"/>
  <c r="F152" i="6"/>
  <c r="EV31" i="7"/>
  <c r="B336" i="6"/>
  <c r="EZ76" i="7"/>
  <c r="G706" i="6"/>
  <c r="ET14" i="7"/>
  <c r="E151" i="6"/>
  <c r="EQ34" i="7"/>
  <c r="E331" i="6"/>
  <c r="EV54" i="7"/>
  <c r="E519" i="6"/>
  <c r="EW72" i="7"/>
  <c r="C703" i="6"/>
  <c r="ER74" i="7"/>
  <c r="E698" i="6"/>
  <c r="ES14" i="7"/>
  <c r="E150" i="6"/>
  <c r="EX35" i="7"/>
  <c r="F338" i="6"/>
  <c r="EU53" i="7"/>
  <c r="D518" i="6"/>
  <c r="EZ13" i="7"/>
  <c r="D157" i="6"/>
  <c r="EW33" i="7"/>
  <c r="D337" i="6"/>
  <c r="ET55" i="7"/>
  <c r="F517" i="6"/>
  <c r="EY74" i="7"/>
  <c r="E705" i="6"/>
  <c r="EU12" i="7"/>
  <c r="C152" i="6"/>
  <c r="ER32" i="7"/>
  <c r="C332" i="6"/>
  <c r="ES50" i="7"/>
  <c r="F333" i="6"/>
  <c r="ES35" i="7"/>
  <c r="ER33" i="7"/>
  <c r="D332" i="6"/>
  <c r="EQ35" i="7"/>
  <c r="F331" i="6"/>
  <c r="EZ14" i="7"/>
  <c r="E157" i="6"/>
  <c r="EY13" i="7"/>
  <c r="D156" i="6"/>
  <c r="ES55" i="7"/>
  <c r="F516" i="6"/>
  <c r="EU74" i="7"/>
  <c r="E701" i="6"/>
  <c r="EU10" i="7"/>
  <c r="ET15" i="7"/>
  <c r="F151" i="6"/>
  <c r="EV55" i="7"/>
  <c r="F519" i="6"/>
  <c r="EU54" i="7"/>
  <c r="E518" i="6"/>
  <c r="EW34" i="7"/>
  <c r="E337" i="6"/>
  <c r="EQ70" i="7"/>
  <c r="EZ32" i="7"/>
  <c r="C340" i="6"/>
  <c r="ES71" i="7"/>
  <c r="B699" i="6"/>
  <c r="EZ11" i="7"/>
  <c r="B157" i="6"/>
  <c r="ES34" i="7"/>
  <c r="E333" i="6"/>
  <c r="EX54" i="7"/>
  <c r="E521" i="6"/>
  <c r="EY72" i="7"/>
  <c r="C705" i="6"/>
  <c r="ER30" i="7"/>
  <c r="ET74" i="7"/>
  <c r="E700" i="6"/>
  <c r="EW16" i="7"/>
  <c r="G154" i="6"/>
  <c r="EU14" i="7"/>
  <c r="E152" i="6"/>
  <c r="EW54" i="7"/>
  <c r="E520" i="6"/>
  <c r="ET13" i="7"/>
  <c r="D151" i="6"/>
  <c r="EY33" i="7"/>
  <c r="D339" i="6"/>
  <c r="EV53" i="7"/>
  <c r="D519" i="6"/>
  <c r="ES75" i="7"/>
  <c r="F699" i="6"/>
  <c r="EW71" i="7"/>
  <c r="B703" i="6"/>
  <c r="EV72" i="7"/>
  <c r="C702" i="6"/>
  <c r="EX34" i="7"/>
  <c r="E338" i="6"/>
  <c r="EY52" i="7"/>
  <c r="C522" i="6"/>
  <c r="ER13" i="7"/>
  <c r="D149" i="6"/>
  <c r="ET54" i="7"/>
  <c r="E517" i="6"/>
  <c r="EQ74" i="7"/>
  <c r="E697" i="6"/>
  <c r="EU11" i="7"/>
  <c r="B152" i="6"/>
  <c r="EZ31" i="7"/>
  <c r="B340" i="6"/>
  <c r="ES54" i="7"/>
  <c r="E516" i="6"/>
  <c r="EX75" i="7"/>
  <c r="F704" i="6"/>
  <c r="ET12" i="7"/>
  <c r="C151" i="6"/>
  <c r="ET73" i="7"/>
  <c r="D700" i="6"/>
  <c r="EX12" i="7"/>
  <c r="C155" i="6"/>
  <c r="ET53" i="7"/>
  <c r="D517" i="6"/>
  <c r="EY10" i="7"/>
  <c r="EV10" i="7"/>
  <c r="ET52" i="7"/>
  <c r="C517" i="6"/>
  <c r="EY71" i="7"/>
  <c r="B705" i="6"/>
  <c r="EW53" i="7"/>
  <c r="D520" i="6"/>
  <c r="C704" i="6"/>
  <c r="EX72" i="7"/>
  <c r="EV71" i="7"/>
  <c r="B702" i="6"/>
  <c r="EY12" i="7"/>
  <c r="C156" i="6"/>
  <c r="EX11" i="7"/>
  <c r="B155" i="6"/>
  <c r="EU32" i="7"/>
  <c r="C335" i="6"/>
  <c r="C515" i="6"/>
  <c r="ER52" i="7"/>
  <c r="ES70" i="7"/>
  <c r="ES13" i="7"/>
  <c r="D150" i="6"/>
  <c r="ET32" i="7"/>
  <c r="C334" i="6"/>
  <c r="EV11" i="7"/>
  <c r="B153" i="6"/>
  <c r="ES32" i="7"/>
  <c r="C333" i="6"/>
  <c r="EX52" i="7"/>
  <c r="C521" i="6"/>
  <c r="EQ73" i="7"/>
  <c r="D697" i="6"/>
  <c r="EQ15" i="7"/>
  <c r="F148" i="6"/>
  <c r="EQ10" i="7"/>
  <c r="EV30" i="7"/>
  <c r="EX73" i="7"/>
  <c r="D704" i="6"/>
  <c r="ER53" i="7"/>
  <c r="D515" i="6"/>
  <c r="EW70" i="7"/>
  <c r="EW35" i="7"/>
  <c r="F337" i="6"/>
  <c r="EW55" i="7"/>
  <c r="F520" i="6"/>
  <c r="ER35" i="7"/>
  <c r="F332" i="6"/>
  <c r="EQ33" i="7"/>
  <c r="D331" i="6"/>
  <c r="EZ52" i="7"/>
  <c r="C523" i="6"/>
  <c r="FA76" i="7"/>
  <c r="G707" i="6"/>
  <c r="EV12" i="7"/>
  <c r="C153" i="6"/>
  <c r="ER31" i="7"/>
  <c r="B332" i="6"/>
  <c r="EX10" i="7"/>
  <c r="EV15" i="7"/>
  <c r="F153" i="6"/>
  <c r="ES33" i="7"/>
  <c r="D333" i="6"/>
  <c r="ET51" i="7"/>
  <c r="B517" i="6"/>
  <c r="EQ71" i="7"/>
  <c r="B697" i="6"/>
  <c r="EX71" i="7"/>
  <c r="B704" i="6"/>
  <c r="ER55" i="7"/>
  <c r="F515" i="6"/>
  <c r="EQ12" i="7"/>
  <c r="C148" i="6"/>
  <c r="ET75" i="7"/>
  <c r="F700" i="6"/>
  <c r="ET10" i="7"/>
  <c r="EU31" i="7"/>
  <c r="B335" i="6"/>
  <c r="EZ51" i="7"/>
  <c r="B523" i="6"/>
  <c r="ES74" i="7"/>
  <c r="E699" i="6"/>
  <c r="EQ51" i="7"/>
  <c r="B514" i="6"/>
  <c r="EW12" i="7"/>
  <c r="C154" i="6"/>
  <c r="ET31" i="7"/>
  <c r="B334" i="6"/>
  <c r="EZ15" i="7"/>
  <c r="F157" i="6"/>
  <c r="EZ10" i="7"/>
  <c r="EX51" i="7"/>
  <c r="B521" i="6"/>
  <c r="EU72" i="7"/>
  <c r="C701" i="6"/>
  <c r="ET11" i="7"/>
  <c r="B151" i="6"/>
  <c r="EY14" i="7"/>
  <c r="E156" i="6"/>
  <c r="EV35" i="7"/>
  <c r="F336" i="6"/>
  <c r="ES53" i="7"/>
  <c r="D516" i="6"/>
  <c r="ET72" i="7"/>
  <c r="C700" i="6"/>
  <c r="ER50" i="7"/>
  <c r="EU55" i="7"/>
  <c r="F518" i="6"/>
  <c r="ER11" i="7"/>
  <c r="B149" i="6"/>
  <c r="EX53" i="7"/>
  <c r="D521" i="6"/>
  <c r="EQ72" i="7"/>
  <c r="C697" i="6"/>
  <c r="EU13" i="7"/>
  <c r="D152" i="6"/>
  <c r="ES72" i="7"/>
  <c r="C699" i="6"/>
  <c r="ER70" i="7"/>
  <c r="EX33" i="7"/>
  <c r="D338" i="6"/>
  <c r="EY73" i="7"/>
  <c r="D705" i="6"/>
  <c r="EY15" i="7"/>
  <c r="F156" i="6"/>
  <c r="EX74" i="7"/>
  <c r="E704" i="6"/>
  <c r="ER54" i="7"/>
  <c r="E515" i="6"/>
  <c r="EV14" i="7"/>
  <c r="E153" i="6"/>
  <c r="EW32" i="7"/>
  <c r="C337" i="6"/>
  <c r="EX50" i="7"/>
  <c r="EU70" i="7"/>
  <c r="EY11" i="7"/>
  <c r="B156" i="6"/>
  <c r="ER34" i="7"/>
  <c r="E332" i="6"/>
  <c r="ET70" i="7"/>
  <c r="EY35" i="7"/>
  <c r="F339" i="6"/>
  <c r="EY30" i="7"/>
  <c r="ER51" i="7"/>
  <c r="B515" i="6"/>
  <c r="EU50" i="7"/>
  <c r="ES15" i="7"/>
  <c r="F150" i="6"/>
  <c r="EW11" i="7"/>
  <c r="B154" i="6"/>
  <c r="EX30" i="7"/>
  <c r="ER15" i="7"/>
  <c r="F149" i="6"/>
  <c r="ER10" i="7"/>
  <c r="ET50" i="7"/>
  <c r="EU71" i="7"/>
  <c r="B701" i="6"/>
  <c r="EQ14" i="7"/>
  <c r="E148" i="6"/>
  <c r="E336" i="6"/>
  <c r="EV34" i="7"/>
  <c r="EW52" i="7"/>
  <c r="C520" i="6"/>
  <c r="ET71" i="7"/>
  <c r="B700" i="6"/>
  <c r="EQ32" i="7"/>
  <c r="C331" i="6"/>
  <c r="EO10" i="7"/>
  <c r="EO16" i="7" s="1"/>
  <c r="EN55" i="7"/>
  <c r="EN54" i="7"/>
  <c r="EO30" i="7"/>
  <c r="EO36" i="7" s="1"/>
  <c r="EN73" i="7"/>
  <c r="EN74" i="7"/>
  <c r="EN75" i="7"/>
  <c r="EM45" i="7"/>
  <c r="EM51" i="7" s="1"/>
  <c r="EM52" i="7"/>
  <c r="EO70" i="7"/>
  <c r="EO76" i="7" s="1"/>
  <c r="EN45" i="7"/>
  <c r="EN51" i="7" s="1"/>
  <c r="C511" i="6"/>
  <c r="EN65" i="7"/>
  <c r="EN71" i="7" s="1"/>
  <c r="C694" i="6"/>
  <c r="E690" i="6"/>
  <c r="F690" i="6"/>
  <c r="EI45" i="7"/>
  <c r="B506" i="6" s="1"/>
  <c r="C506" i="6"/>
  <c r="D510" i="6"/>
  <c r="E510" i="6"/>
  <c r="EM55" i="7"/>
  <c r="EL25" i="7"/>
  <c r="B326" i="6" s="1"/>
  <c r="C326" i="6"/>
  <c r="F142" i="6"/>
  <c r="EE65" i="7"/>
  <c r="EE71" i="7" s="1"/>
  <c r="EM65" i="7"/>
  <c r="B693" i="6" s="1"/>
  <c r="EE72" i="7"/>
  <c r="EM72" i="7"/>
  <c r="D689" i="6"/>
  <c r="EI74" i="7"/>
  <c r="EI75" i="7"/>
  <c r="EH45" i="7"/>
  <c r="EH51" i="7" s="1"/>
  <c r="C505" i="6"/>
  <c r="EL53" i="7"/>
  <c r="E509" i="6"/>
  <c r="F509" i="6"/>
  <c r="EK25" i="7"/>
  <c r="EK31" i="7" s="1"/>
  <c r="EK32" i="7"/>
  <c r="D321" i="6"/>
  <c r="E321" i="6"/>
  <c r="F321" i="6"/>
  <c r="EF5" i="7"/>
  <c r="EF11" i="7" s="1"/>
  <c r="EN5" i="7"/>
  <c r="EN11" i="7" s="1"/>
  <c r="C137" i="6"/>
  <c r="EN12" i="7"/>
  <c r="EJ13" i="7"/>
  <c r="E141" i="6"/>
  <c r="EJ15" i="7"/>
  <c r="D693" i="6"/>
  <c r="EM74" i="7"/>
  <c r="EM75" i="7"/>
  <c r="EL45" i="7"/>
  <c r="EL51" i="7" s="1"/>
  <c r="C509" i="6"/>
  <c r="D145" i="6"/>
  <c r="EN14" i="7"/>
  <c r="EN15" i="7"/>
  <c r="EG5" i="7"/>
  <c r="EO11" i="7"/>
  <c r="B146" i="6"/>
  <c r="EO12" i="7"/>
  <c r="C146" i="6"/>
  <c r="EO34" i="7"/>
  <c r="E329" i="6"/>
  <c r="EG65" i="7"/>
  <c r="EO71" i="7"/>
  <c r="B695" i="6"/>
  <c r="EO72" i="7"/>
  <c r="C695" i="6"/>
  <c r="EJ45" i="7"/>
  <c r="EE25" i="7"/>
  <c r="EM25" i="7"/>
  <c r="EH5" i="7"/>
  <c r="EF65" i="7"/>
  <c r="EH65" i="7"/>
  <c r="EK45" i="7"/>
  <c r="EO53" i="7"/>
  <c r="D512" i="6"/>
  <c r="EO54" i="7"/>
  <c r="E512" i="6"/>
  <c r="F512" i="6"/>
  <c r="EO55" i="7"/>
  <c r="EF25" i="7"/>
  <c r="EN25" i="7"/>
  <c r="EI5" i="7"/>
  <c r="EP10" i="7"/>
  <c r="G147" i="6" s="1"/>
  <c r="C147" i="6"/>
  <c r="EG25" i="7"/>
  <c r="EO31" i="7"/>
  <c r="B329" i="6"/>
  <c r="EO32" i="7"/>
  <c r="C329" i="6"/>
  <c r="EJ5" i="7"/>
  <c r="EP70" i="7"/>
  <c r="G696" i="6" s="1"/>
  <c r="EE45" i="7"/>
  <c r="EH25" i="7"/>
  <c r="EK5" i="7"/>
  <c r="D146" i="6"/>
  <c r="EO13" i="7"/>
  <c r="EO14" i="7"/>
  <c r="E146" i="6"/>
  <c r="EO15" i="7"/>
  <c r="F146" i="6"/>
  <c r="EO33" i="7"/>
  <c r="D329" i="6"/>
  <c r="EJ65" i="7"/>
  <c r="EK65" i="7"/>
  <c r="EO73" i="7"/>
  <c r="D695" i="6"/>
  <c r="EO74" i="7"/>
  <c r="E695" i="6"/>
  <c r="EO75" i="7"/>
  <c r="F695" i="6"/>
  <c r="EF45" i="7"/>
  <c r="EI25" i="7"/>
  <c r="EL5" i="7"/>
  <c r="EP50" i="7"/>
  <c r="G513" i="6" s="1"/>
  <c r="F329" i="6"/>
  <c r="EO35" i="7"/>
  <c r="EI65" i="7"/>
  <c r="EL65" i="7"/>
  <c r="EG45" i="7"/>
  <c r="EO51" i="7"/>
  <c r="B512" i="6"/>
  <c r="EO50" i="7"/>
  <c r="C512" i="6"/>
  <c r="EJ25" i="7"/>
  <c r="EE5" i="7"/>
  <c r="EM5" i="7"/>
  <c r="EP30" i="7"/>
  <c r="G330" i="6" s="1"/>
  <c r="ED25" i="7"/>
  <c r="B318" i="6" s="1"/>
  <c r="C318" i="6"/>
  <c r="ED45" i="7"/>
  <c r="B501" i="6" s="1"/>
  <c r="C501" i="6"/>
  <c r="D684" i="6"/>
  <c r="E684" i="6"/>
  <c r="F684" i="6"/>
  <c r="D318" i="6"/>
  <c r="F318" i="6"/>
  <c r="ED65" i="7"/>
  <c r="B684" i="6" s="1"/>
  <c r="C684" i="6"/>
  <c r="E501" i="6"/>
  <c r="E135" i="6"/>
  <c r="E318" i="6"/>
  <c r="D135" i="6"/>
  <c r="ED5" i="7"/>
  <c r="B135" i="6" s="1"/>
  <c r="F135" i="6"/>
  <c r="D501" i="6"/>
  <c r="F501" i="6"/>
  <c r="A672" i="6"/>
  <c r="A666" i="6"/>
  <c r="EC5" i="7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45" i="7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65" i="7"/>
  <c r="DR1" i="5"/>
  <c r="EC25" i="7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G334" i="6" l="1"/>
  <c r="EU36" i="7"/>
  <c r="EV76" i="7"/>
  <c r="EY56" i="7"/>
  <c r="G705" i="6"/>
  <c r="G150" i="6"/>
  <c r="G519" i="6"/>
  <c r="G340" i="6"/>
  <c r="G704" i="6"/>
  <c r="EQ56" i="7"/>
  <c r="G514" i="6"/>
  <c r="EY36" i="7"/>
  <c r="G339" i="6"/>
  <c r="ER76" i="7"/>
  <c r="G698" i="6"/>
  <c r="EX56" i="7"/>
  <c r="G521" i="6"/>
  <c r="EX36" i="7"/>
  <c r="G338" i="6"/>
  <c r="EV36" i="7"/>
  <c r="G336" i="6"/>
  <c r="ES76" i="7"/>
  <c r="G699" i="6"/>
  <c r="EQ76" i="7"/>
  <c r="G697" i="6"/>
  <c r="ES56" i="7"/>
  <c r="G516" i="6"/>
  <c r="ET76" i="7"/>
  <c r="G700" i="6"/>
  <c r="ET16" i="7"/>
  <c r="G151" i="6"/>
  <c r="EQ16" i="7"/>
  <c r="G148" i="6"/>
  <c r="EU16" i="7"/>
  <c r="G152" i="6"/>
  <c r="EU76" i="7"/>
  <c r="G701" i="6"/>
  <c r="ET56" i="7"/>
  <c r="G517" i="6"/>
  <c r="EZ16" i="7"/>
  <c r="G157" i="6"/>
  <c r="EX16" i="7"/>
  <c r="G155" i="6"/>
  <c r="EQ36" i="7"/>
  <c r="G331" i="6"/>
  <c r="ER16" i="7"/>
  <c r="G149" i="6"/>
  <c r="EU56" i="7"/>
  <c r="G518" i="6"/>
  <c r="ER56" i="7"/>
  <c r="G515" i="6"/>
  <c r="EW76" i="7"/>
  <c r="G703" i="6"/>
  <c r="EV16" i="7"/>
  <c r="G153" i="6"/>
  <c r="ER36" i="7"/>
  <c r="G332" i="6"/>
  <c r="EW56" i="7"/>
  <c r="G520" i="6"/>
  <c r="ES36" i="7"/>
  <c r="G333" i="6"/>
  <c r="EY16" i="7"/>
  <c r="G156" i="6"/>
  <c r="EW36" i="7"/>
  <c r="G337" i="6"/>
  <c r="G329" i="6"/>
  <c r="G146" i="6"/>
  <c r="EL54" i="7"/>
  <c r="E145" i="6"/>
  <c r="D694" i="6"/>
  <c r="EL31" i="7"/>
  <c r="C325" i="6"/>
  <c r="B511" i="6"/>
  <c r="C145" i="6"/>
  <c r="B510" i="6"/>
  <c r="EH52" i="7"/>
  <c r="EG33" i="7"/>
  <c r="E694" i="6"/>
  <c r="EN52" i="7"/>
  <c r="EJ74" i="7"/>
  <c r="C693" i="6"/>
  <c r="E511" i="6"/>
  <c r="EM54" i="7"/>
  <c r="EJ14" i="7"/>
  <c r="F511" i="6"/>
  <c r="EM53" i="7"/>
  <c r="EM71" i="7"/>
  <c r="B694" i="6"/>
  <c r="EJ75" i="7"/>
  <c r="F694" i="6"/>
  <c r="F141" i="6"/>
  <c r="D141" i="6"/>
  <c r="EG35" i="7"/>
  <c r="EM73" i="7"/>
  <c r="EL32" i="7"/>
  <c r="C510" i="6"/>
  <c r="B137" i="6"/>
  <c r="EN50" i="7"/>
  <c r="G511" i="6" s="1"/>
  <c r="B145" i="6"/>
  <c r="E693" i="6"/>
  <c r="B509" i="6"/>
  <c r="EF12" i="7"/>
  <c r="B325" i="6"/>
  <c r="EM70" i="7"/>
  <c r="EM76" i="7" s="1"/>
  <c r="G695" i="6"/>
  <c r="F693" i="6"/>
  <c r="EI52" i="7"/>
  <c r="F689" i="6"/>
  <c r="EK15" i="7"/>
  <c r="EI51" i="7"/>
  <c r="B685" i="6"/>
  <c r="C685" i="6"/>
  <c r="D509" i="6"/>
  <c r="EN13" i="7"/>
  <c r="F510" i="6"/>
  <c r="EN10" i="7"/>
  <c r="EN16" i="7" s="1"/>
  <c r="EL50" i="7"/>
  <c r="EL56" i="7" s="1"/>
  <c r="EN70" i="7"/>
  <c r="F145" i="6"/>
  <c r="EE70" i="7"/>
  <c r="EE76" i="7" s="1"/>
  <c r="EG30" i="7"/>
  <c r="EG36" i="7" s="1"/>
  <c r="EN72" i="7"/>
  <c r="EM50" i="7"/>
  <c r="EL52" i="7"/>
  <c r="EF10" i="7"/>
  <c r="EF16" i="7" s="1"/>
  <c r="EG34" i="7"/>
  <c r="EI73" i="7"/>
  <c r="EG70" i="7"/>
  <c r="EG76" i="7" s="1"/>
  <c r="B505" i="6"/>
  <c r="EL55" i="7"/>
  <c r="E689" i="6"/>
  <c r="EL30" i="7"/>
  <c r="EL36" i="7" s="1"/>
  <c r="EH30" i="7"/>
  <c r="EH36" i="7" s="1"/>
  <c r="EI70" i="7"/>
  <c r="EI76" i="7" s="1"/>
  <c r="EK70" i="7"/>
  <c r="EK76" i="7" s="1"/>
  <c r="EL71" i="7"/>
  <c r="B692" i="6"/>
  <c r="C503" i="6"/>
  <c r="EF52" i="7"/>
  <c r="EF15" i="7"/>
  <c r="F137" i="6"/>
  <c r="EJ33" i="7"/>
  <c r="D324" i="6"/>
  <c r="EL15" i="7"/>
  <c r="F143" i="6"/>
  <c r="EF55" i="7"/>
  <c r="F503" i="6"/>
  <c r="EI14" i="7"/>
  <c r="E140" i="6"/>
  <c r="EM30" i="7"/>
  <c r="EE74" i="7"/>
  <c r="E685" i="6"/>
  <c r="EE13" i="7"/>
  <c r="D136" i="6"/>
  <c r="EM32" i="7"/>
  <c r="C327" i="6"/>
  <c r="EI13" i="7"/>
  <c r="D140" i="6"/>
  <c r="EN34" i="7"/>
  <c r="E328" i="6"/>
  <c r="EK55" i="7"/>
  <c r="F508" i="6"/>
  <c r="EG51" i="7"/>
  <c r="B504" i="6"/>
  <c r="EE35" i="7"/>
  <c r="F319" i="6"/>
  <c r="EE30" i="7"/>
  <c r="EG74" i="7"/>
  <c r="E687" i="6"/>
  <c r="EJ71" i="7"/>
  <c r="B690" i="6"/>
  <c r="EG13" i="7"/>
  <c r="D138" i="6"/>
  <c r="EL33" i="7"/>
  <c r="D326" i="6"/>
  <c r="EF75" i="7"/>
  <c r="F686" i="6"/>
  <c r="EK35" i="7"/>
  <c r="F325" i="6"/>
  <c r="EG31" i="7"/>
  <c r="B321" i="6"/>
  <c r="EI12" i="7"/>
  <c r="C140" i="6"/>
  <c r="EF30" i="7"/>
  <c r="C320" i="6"/>
  <c r="EF32" i="7"/>
  <c r="EL75" i="7"/>
  <c r="F692" i="6"/>
  <c r="EL13" i="7"/>
  <c r="D143" i="6"/>
  <c r="C319" i="6"/>
  <c r="EE32" i="7"/>
  <c r="EK75" i="7"/>
  <c r="F691" i="6"/>
  <c r="EG71" i="7"/>
  <c r="B687" i="6"/>
  <c r="EK14" i="7"/>
  <c r="E142" i="6"/>
  <c r="EH35" i="7"/>
  <c r="F322" i="6"/>
  <c r="EE53" i="7"/>
  <c r="D502" i="6"/>
  <c r="EF73" i="7"/>
  <c r="D686" i="6"/>
  <c r="EM13" i="7"/>
  <c r="D144" i="6"/>
  <c r="EI33" i="7"/>
  <c r="D323" i="6"/>
  <c r="F320" i="6"/>
  <c r="EF35" i="7"/>
  <c r="EM35" i="7"/>
  <c r="F327" i="6"/>
  <c r="EL34" i="7"/>
  <c r="E326" i="6"/>
  <c r="EN30" i="7"/>
  <c r="C328" i="6"/>
  <c r="EN32" i="7"/>
  <c r="EF71" i="7"/>
  <c r="B686" i="6"/>
  <c r="E143" i="6"/>
  <c r="EL14" i="7"/>
  <c r="EF50" i="7"/>
  <c r="EG11" i="7"/>
  <c r="B138" i="6"/>
  <c r="EM12" i="7"/>
  <c r="C144" i="6"/>
  <c r="EF34" i="7"/>
  <c r="E320" i="6"/>
  <c r="EK54" i="7"/>
  <c r="E508" i="6"/>
  <c r="EK50" i="7"/>
  <c r="EJ70" i="7"/>
  <c r="C690" i="6"/>
  <c r="EJ72" i="7"/>
  <c r="EH15" i="7"/>
  <c r="F139" i="6"/>
  <c r="EM34" i="7"/>
  <c r="E327" i="6"/>
  <c r="EJ55" i="7"/>
  <c r="F507" i="6"/>
  <c r="EF51" i="7"/>
  <c r="B503" i="6"/>
  <c r="EK10" i="7"/>
  <c r="C142" i="6"/>
  <c r="EK12" i="7"/>
  <c r="C322" i="6"/>
  <c r="EH32" i="7"/>
  <c r="EE52" i="7"/>
  <c r="C502" i="6"/>
  <c r="E137" i="6"/>
  <c r="EF14" i="7"/>
  <c r="EK34" i="7"/>
  <c r="E325" i="6"/>
  <c r="EK30" i="7"/>
  <c r="EH50" i="7"/>
  <c r="EI11" i="7"/>
  <c r="B140" i="6"/>
  <c r="EN31" i="7"/>
  <c r="B328" i="6"/>
  <c r="EG54" i="7"/>
  <c r="E504" i="6"/>
  <c r="EL74" i="7"/>
  <c r="E692" i="6"/>
  <c r="EH10" i="7"/>
  <c r="C139" i="6"/>
  <c r="EH12" i="7"/>
  <c r="B327" i="6"/>
  <c r="EM31" i="7"/>
  <c r="EF54" i="7"/>
  <c r="E503" i="6"/>
  <c r="EK74" i="7"/>
  <c r="E691" i="6"/>
  <c r="EK13" i="7"/>
  <c r="D142" i="6"/>
  <c r="EH34" i="7"/>
  <c r="E322" i="6"/>
  <c r="EI15" i="7"/>
  <c r="F140" i="6"/>
  <c r="EI31" i="7"/>
  <c r="B323" i="6"/>
  <c r="EL35" i="7"/>
  <c r="F326" i="6"/>
  <c r="EE12" i="7"/>
  <c r="C136" i="6"/>
  <c r="EF70" i="7"/>
  <c r="EH14" i="7"/>
  <c r="E139" i="6"/>
  <c r="EE34" i="7"/>
  <c r="E319" i="6"/>
  <c r="E507" i="6"/>
  <c r="EJ54" i="7"/>
  <c r="EG15" i="7"/>
  <c r="F138" i="6"/>
  <c r="EK11" i="7"/>
  <c r="B142" i="6"/>
  <c r="EH31" i="7"/>
  <c r="B322" i="6"/>
  <c r="EK33" i="7"/>
  <c r="D325" i="6"/>
  <c r="EH55" i="7"/>
  <c r="F505" i="6"/>
  <c r="EE73" i="7"/>
  <c r="D685" i="6"/>
  <c r="EM15" i="7"/>
  <c r="F144" i="6"/>
  <c r="EM10" i="7"/>
  <c r="EF31" i="7"/>
  <c r="B320" i="6"/>
  <c r="EL73" i="7"/>
  <c r="D692" i="6"/>
  <c r="EH11" i="7"/>
  <c r="B139" i="6"/>
  <c r="B319" i="6"/>
  <c r="EE31" i="7"/>
  <c r="EN53" i="7"/>
  <c r="D511" i="6"/>
  <c r="EK73" i="7"/>
  <c r="D691" i="6"/>
  <c r="EH33" i="7"/>
  <c r="D322" i="6"/>
  <c r="EE55" i="7"/>
  <c r="F502" i="6"/>
  <c r="EJ73" i="7"/>
  <c r="D690" i="6"/>
  <c r="F328" i="6"/>
  <c r="EN35" i="7"/>
  <c r="EK51" i="7"/>
  <c r="B508" i="6"/>
  <c r="EN33" i="7"/>
  <c r="D328" i="6"/>
  <c r="EM11" i="7"/>
  <c r="B144" i="6"/>
  <c r="EF33" i="7"/>
  <c r="D320" i="6"/>
  <c r="E688" i="6"/>
  <c r="EH74" i="7"/>
  <c r="EI71" i="7"/>
  <c r="B689" i="6"/>
  <c r="EH13" i="7"/>
  <c r="D139" i="6"/>
  <c r="D327" i="6"/>
  <c r="EM33" i="7"/>
  <c r="D507" i="6"/>
  <c r="EJ53" i="7"/>
  <c r="EG73" i="7"/>
  <c r="D687" i="6"/>
  <c r="E686" i="6"/>
  <c r="EF74" i="7"/>
  <c r="EH54" i="7"/>
  <c r="E505" i="6"/>
  <c r="C689" i="6"/>
  <c r="EI72" i="7"/>
  <c r="EE15" i="7"/>
  <c r="F136" i="6"/>
  <c r="EE10" i="7"/>
  <c r="EJ30" i="7"/>
  <c r="EH70" i="7"/>
  <c r="C688" i="6"/>
  <c r="EH72" i="7"/>
  <c r="EL10" i="7"/>
  <c r="EI30" i="7"/>
  <c r="EF53" i="7"/>
  <c r="D503" i="6"/>
  <c r="EJ11" i="7"/>
  <c r="B141" i="6"/>
  <c r="EG55" i="7"/>
  <c r="F504" i="6"/>
  <c r="F688" i="6"/>
  <c r="EH75" i="7"/>
  <c r="EE11" i="7"/>
  <c r="B136" i="6"/>
  <c r="EJ32" i="7"/>
  <c r="C324" i="6"/>
  <c r="EO56" i="7"/>
  <c r="G512" i="6"/>
  <c r="EH73" i="7"/>
  <c r="D688" i="6"/>
  <c r="EL12" i="7"/>
  <c r="C143" i="6"/>
  <c r="EE33" i="7"/>
  <c r="D319" i="6"/>
  <c r="EK72" i="7"/>
  <c r="C691" i="6"/>
  <c r="EI55" i="7"/>
  <c r="F506" i="6"/>
  <c r="EE51" i="7"/>
  <c r="B502" i="6"/>
  <c r="D137" i="6"/>
  <c r="EF13" i="7"/>
  <c r="EH53" i="7"/>
  <c r="D505" i="6"/>
  <c r="F685" i="6"/>
  <c r="EE75" i="7"/>
  <c r="EM14" i="7"/>
  <c r="E144" i="6"/>
  <c r="EJ35" i="7"/>
  <c r="F324" i="6"/>
  <c r="EG53" i="7"/>
  <c r="D504" i="6"/>
  <c r="EH71" i="7"/>
  <c r="B688" i="6"/>
  <c r="F323" i="6"/>
  <c r="EI35" i="7"/>
  <c r="EJ50" i="7"/>
  <c r="C507" i="6"/>
  <c r="EJ52" i="7"/>
  <c r="C138" i="6"/>
  <c r="EG12" i="7"/>
  <c r="EI53" i="7"/>
  <c r="D506" i="6"/>
  <c r="EK53" i="7"/>
  <c r="D508" i="6"/>
  <c r="EI10" i="7"/>
  <c r="EJ31" i="7"/>
  <c r="B324" i="6"/>
  <c r="EG50" i="7"/>
  <c r="C504" i="6"/>
  <c r="EG52" i="7"/>
  <c r="C692" i="6"/>
  <c r="EL72" i="7"/>
  <c r="EL11" i="7"/>
  <c r="B143" i="6"/>
  <c r="EI32" i="7"/>
  <c r="C323" i="6"/>
  <c r="EG75" i="7"/>
  <c r="F687" i="6"/>
  <c r="EK71" i="7"/>
  <c r="B691" i="6"/>
  <c r="EG14" i="7"/>
  <c r="E138" i="6"/>
  <c r="EG10" i="7"/>
  <c r="EI54" i="7"/>
  <c r="E506" i="6"/>
  <c r="EI50" i="7"/>
  <c r="C141" i="6"/>
  <c r="EJ12" i="7"/>
  <c r="EG32" i="7"/>
  <c r="C321" i="6"/>
  <c r="EE14" i="7"/>
  <c r="E136" i="6"/>
  <c r="E324" i="6"/>
  <c r="EJ34" i="7"/>
  <c r="EK52" i="7"/>
  <c r="C508" i="6"/>
  <c r="EL70" i="7"/>
  <c r="EI34" i="7"/>
  <c r="E323" i="6"/>
  <c r="EJ51" i="7"/>
  <c r="B507" i="6"/>
  <c r="EG72" i="7"/>
  <c r="C687" i="6"/>
  <c r="EJ10" i="7"/>
  <c r="EE50" i="7"/>
  <c r="E502" i="6"/>
  <c r="EE54" i="7"/>
  <c r="C686" i="6"/>
  <c r="EF72" i="7"/>
  <c r="EA55" i="7"/>
  <c r="C131" i="6"/>
  <c r="EC50" i="7"/>
  <c r="EC56" i="7" s="1"/>
  <c r="EB45" i="7"/>
  <c r="EB51" i="7" s="1"/>
  <c r="EB65" i="7"/>
  <c r="EB71" i="7" s="1"/>
  <c r="EB72" i="7"/>
  <c r="F499" i="6"/>
  <c r="EC10" i="7"/>
  <c r="G134" i="6" s="1"/>
  <c r="EC70" i="7"/>
  <c r="EC76" i="7" s="1"/>
  <c r="EB52" i="7"/>
  <c r="EA65" i="7"/>
  <c r="B681" i="6" s="1"/>
  <c r="C681" i="6"/>
  <c r="DZ54" i="7"/>
  <c r="F497" i="6"/>
  <c r="DY5" i="7"/>
  <c r="DY11" i="7" s="1"/>
  <c r="DY12" i="7"/>
  <c r="DU13" i="7"/>
  <c r="DU14" i="7"/>
  <c r="DU15" i="7"/>
  <c r="EB73" i="7"/>
  <c r="E682" i="6"/>
  <c r="EB75" i="7"/>
  <c r="EA45" i="7"/>
  <c r="EA51" i="7" s="1"/>
  <c r="C498" i="6"/>
  <c r="DX25" i="7"/>
  <c r="B312" i="6" s="1"/>
  <c r="DX32" i="7"/>
  <c r="DT33" i="7"/>
  <c r="D316" i="6"/>
  <c r="E308" i="6"/>
  <c r="E316" i="6"/>
  <c r="F308" i="6"/>
  <c r="EB35" i="7"/>
  <c r="DS65" i="7"/>
  <c r="DS71" i="7" s="1"/>
  <c r="C673" i="6"/>
  <c r="D677" i="6"/>
  <c r="F677" i="6"/>
  <c r="DV45" i="7"/>
  <c r="B493" i="6" s="1"/>
  <c r="DV52" i="7"/>
  <c r="DX75" i="7"/>
  <c r="DW45" i="7"/>
  <c r="DW51" i="7" s="1"/>
  <c r="DZ5" i="7"/>
  <c r="B131" i="6" s="1"/>
  <c r="EC30" i="7"/>
  <c r="EC36" i="7" s="1"/>
  <c r="EA5" i="7"/>
  <c r="EA11" i="7" s="1"/>
  <c r="EA12" i="7"/>
  <c r="EA25" i="7"/>
  <c r="EA31" i="7" s="1"/>
  <c r="C315" i="6"/>
  <c r="DZ73" i="7"/>
  <c r="DZ74" i="7"/>
  <c r="F680" i="6"/>
  <c r="DY45" i="7"/>
  <c r="DY51" i="7" s="1"/>
  <c r="DY52" i="7"/>
  <c r="EB5" i="7"/>
  <c r="B133" i="6" s="1"/>
  <c r="C133" i="6"/>
  <c r="EB25" i="7"/>
  <c r="B316" i="6" s="1"/>
  <c r="EB32" i="7"/>
  <c r="EA73" i="7"/>
  <c r="EA74" i="7"/>
  <c r="F681" i="6"/>
  <c r="DZ45" i="7"/>
  <c r="DZ51" i="7" s="1"/>
  <c r="C497" i="6"/>
  <c r="DY25" i="7"/>
  <c r="EC33" i="7"/>
  <c r="D317" i="6"/>
  <c r="EC34" i="7"/>
  <c r="E317" i="6"/>
  <c r="F317" i="6"/>
  <c r="EC35" i="7"/>
  <c r="DT65" i="7"/>
  <c r="ED10" i="7"/>
  <c r="G135" i="6" s="1"/>
  <c r="C135" i="6"/>
  <c r="ED30" i="7"/>
  <c r="G318" i="6" s="1"/>
  <c r="D134" i="6"/>
  <c r="EC13" i="7"/>
  <c r="DZ25" i="7"/>
  <c r="DU65" i="7"/>
  <c r="EC71" i="7"/>
  <c r="B683" i="6"/>
  <c r="EC72" i="7"/>
  <c r="C683" i="6"/>
  <c r="DX45" i="7"/>
  <c r="DS5" i="7"/>
  <c r="EC14" i="7"/>
  <c r="E134" i="6"/>
  <c r="DS25" i="7"/>
  <c r="DV65" i="7"/>
  <c r="EC53" i="7"/>
  <c r="D500" i="6"/>
  <c r="EC54" i="7"/>
  <c r="E500" i="6"/>
  <c r="EC55" i="7"/>
  <c r="F500" i="6"/>
  <c r="DT5" i="7"/>
  <c r="ED70" i="7"/>
  <c r="G684" i="6" s="1"/>
  <c r="DT25" i="7"/>
  <c r="DW65" i="7"/>
  <c r="DU5" i="7"/>
  <c r="EC11" i="7"/>
  <c r="B134" i="6"/>
  <c r="EC12" i="7"/>
  <c r="C134" i="6"/>
  <c r="DU25" i="7"/>
  <c r="EC31" i="7"/>
  <c r="B317" i="6"/>
  <c r="EC32" i="7"/>
  <c r="C317" i="6"/>
  <c r="DX65" i="7"/>
  <c r="DS45" i="7"/>
  <c r="DV5" i="7"/>
  <c r="DV25" i="7"/>
  <c r="DY65" i="7"/>
  <c r="EC73" i="7"/>
  <c r="D683" i="6"/>
  <c r="E683" i="6"/>
  <c r="EC74" i="7"/>
  <c r="EC75" i="7"/>
  <c r="F683" i="6"/>
  <c r="DT45" i="7"/>
  <c r="DW5" i="7"/>
  <c r="EC15" i="7"/>
  <c r="F134" i="6"/>
  <c r="DW25" i="7"/>
  <c r="DZ65" i="7"/>
  <c r="DU45" i="7"/>
  <c r="EC51" i="7"/>
  <c r="B500" i="6"/>
  <c r="EC52" i="7"/>
  <c r="C500" i="6"/>
  <c r="DX5" i="7"/>
  <c r="ED50" i="7"/>
  <c r="G501" i="6" s="1"/>
  <c r="DR25" i="7"/>
  <c r="B306" i="6" s="1"/>
  <c r="C306" i="6"/>
  <c r="DR5" i="7"/>
  <c r="B123" i="6" s="1"/>
  <c r="C123" i="6"/>
  <c r="D672" i="6"/>
  <c r="E672" i="6"/>
  <c r="F672" i="6"/>
  <c r="DR45" i="7"/>
  <c r="B489" i="6" s="1"/>
  <c r="C489" i="6"/>
  <c r="D123" i="6"/>
  <c r="E123" i="6"/>
  <c r="F123" i="6"/>
  <c r="D306" i="6"/>
  <c r="E306" i="6"/>
  <c r="F306" i="6"/>
  <c r="DR65" i="7"/>
  <c r="B672" i="6" s="1"/>
  <c r="C672" i="6"/>
  <c r="D489" i="6"/>
  <c r="E489" i="6"/>
  <c r="F489" i="6"/>
  <c r="G693" i="6" l="1"/>
  <c r="EN56" i="7"/>
  <c r="G689" i="6"/>
  <c r="G321" i="6"/>
  <c r="G687" i="6"/>
  <c r="G145" i="6"/>
  <c r="G685" i="6"/>
  <c r="G322" i="6"/>
  <c r="EN76" i="7"/>
  <c r="G694" i="6"/>
  <c r="G137" i="6"/>
  <c r="G691" i="6"/>
  <c r="EM56" i="7"/>
  <c r="G510" i="6"/>
  <c r="G509" i="6"/>
  <c r="G326" i="6"/>
  <c r="G500" i="6"/>
  <c r="EM36" i="7"/>
  <c r="G327" i="6"/>
  <c r="EE56" i="7"/>
  <c r="G502" i="6"/>
  <c r="EG16" i="7"/>
  <c r="G138" i="6"/>
  <c r="EH56" i="7"/>
  <c r="G505" i="6"/>
  <c r="EK36" i="7"/>
  <c r="G325" i="6"/>
  <c r="EJ16" i="7"/>
  <c r="G141" i="6"/>
  <c r="EM16" i="7"/>
  <c r="G144" i="6"/>
  <c r="EF36" i="7"/>
  <c r="G320" i="6"/>
  <c r="EL76" i="7"/>
  <c r="G692" i="6"/>
  <c r="EI16" i="7"/>
  <c r="G140" i="6"/>
  <c r="EH76" i="7"/>
  <c r="G688" i="6"/>
  <c r="EK16" i="7"/>
  <c r="G142" i="6"/>
  <c r="EE36" i="7"/>
  <c r="G319" i="6"/>
  <c r="EK56" i="7"/>
  <c r="G508" i="6"/>
  <c r="EN36" i="7"/>
  <c r="G328" i="6"/>
  <c r="EG56" i="7"/>
  <c r="G504" i="6"/>
  <c r="EF56" i="7"/>
  <c r="G503" i="6"/>
  <c r="EJ56" i="7"/>
  <c r="G507" i="6"/>
  <c r="EJ36" i="7"/>
  <c r="G324" i="6"/>
  <c r="EL16" i="7"/>
  <c r="G143" i="6"/>
  <c r="EE16" i="7"/>
  <c r="G136" i="6"/>
  <c r="EI36" i="7"/>
  <c r="G323" i="6"/>
  <c r="EF76" i="7"/>
  <c r="G686" i="6"/>
  <c r="EI56" i="7"/>
  <c r="G506" i="6"/>
  <c r="EH16" i="7"/>
  <c r="G139" i="6"/>
  <c r="EJ76" i="7"/>
  <c r="G690" i="6"/>
  <c r="C499" i="6"/>
  <c r="DZ12" i="7"/>
  <c r="C130" i="6"/>
  <c r="C132" i="6"/>
  <c r="EA52" i="7"/>
  <c r="DW75" i="7"/>
  <c r="EA71" i="7"/>
  <c r="EB34" i="7"/>
  <c r="EA75" i="7"/>
  <c r="C496" i="6"/>
  <c r="D126" i="6"/>
  <c r="B497" i="6"/>
  <c r="EB11" i="7"/>
  <c r="EC16" i="7"/>
  <c r="DV51" i="7"/>
  <c r="G683" i="6"/>
  <c r="DZ55" i="7"/>
  <c r="B499" i="6"/>
  <c r="DW73" i="7"/>
  <c r="DT35" i="7"/>
  <c r="E126" i="6"/>
  <c r="B315" i="6"/>
  <c r="EA72" i="7"/>
  <c r="EB12" i="7"/>
  <c r="DZ52" i="7"/>
  <c r="F316" i="6"/>
  <c r="F682" i="6"/>
  <c r="DZ75" i="7"/>
  <c r="D681" i="6"/>
  <c r="E497" i="6"/>
  <c r="D682" i="6"/>
  <c r="B673" i="6"/>
  <c r="EB55" i="7"/>
  <c r="C312" i="6"/>
  <c r="D308" i="6"/>
  <c r="DS72" i="7"/>
  <c r="EB74" i="7"/>
  <c r="EB70" i="7"/>
  <c r="EB76" i="7" s="1"/>
  <c r="DZ11" i="7"/>
  <c r="EB30" i="7"/>
  <c r="EB36" i="7" s="1"/>
  <c r="F498" i="6"/>
  <c r="EA32" i="7"/>
  <c r="C493" i="6"/>
  <c r="C682" i="6"/>
  <c r="DX31" i="7"/>
  <c r="B682" i="6"/>
  <c r="B498" i="6"/>
  <c r="EB33" i="7"/>
  <c r="DZ50" i="7"/>
  <c r="G497" i="6" s="1"/>
  <c r="EB31" i="7"/>
  <c r="D497" i="6"/>
  <c r="DZ53" i="7"/>
  <c r="DU10" i="7"/>
  <c r="DU16" i="7" s="1"/>
  <c r="EB50" i="7"/>
  <c r="EB56" i="7" s="1"/>
  <c r="F126" i="6"/>
  <c r="F678" i="6"/>
  <c r="DW70" i="7"/>
  <c r="DW76" i="7" s="1"/>
  <c r="B130" i="6"/>
  <c r="C316" i="6"/>
  <c r="DU50" i="7"/>
  <c r="G492" i="6" s="1"/>
  <c r="EA70" i="7"/>
  <c r="EA76" i="7" s="1"/>
  <c r="D680" i="6"/>
  <c r="E677" i="6"/>
  <c r="B494" i="6"/>
  <c r="DT34" i="7"/>
  <c r="E681" i="6"/>
  <c r="DS70" i="7"/>
  <c r="DS76" i="7" s="1"/>
  <c r="DW74" i="7"/>
  <c r="E680" i="6"/>
  <c r="G317" i="6"/>
  <c r="B496" i="6"/>
  <c r="B132" i="6"/>
  <c r="EB13" i="7"/>
  <c r="D133" i="6"/>
  <c r="DW14" i="7"/>
  <c r="E128" i="6"/>
  <c r="DV70" i="7"/>
  <c r="DX53" i="7"/>
  <c r="D495" i="6"/>
  <c r="DY55" i="7"/>
  <c r="F496" i="6"/>
  <c r="DT14" i="7"/>
  <c r="E125" i="6"/>
  <c r="DY54" i="7"/>
  <c r="E496" i="6"/>
  <c r="DY50" i="7"/>
  <c r="DS35" i="7"/>
  <c r="F307" i="6"/>
  <c r="DS30" i="7"/>
  <c r="DW12" i="7"/>
  <c r="C128" i="6"/>
  <c r="DY72" i="7"/>
  <c r="C679" i="6"/>
  <c r="DV30" i="7"/>
  <c r="C310" i="6"/>
  <c r="DV32" i="7"/>
  <c r="E131" i="6"/>
  <c r="DZ14" i="7"/>
  <c r="DX72" i="7"/>
  <c r="C678" i="6"/>
  <c r="DV53" i="7"/>
  <c r="D493" i="6"/>
  <c r="DS75" i="7"/>
  <c r="F673" i="6"/>
  <c r="DW71" i="7"/>
  <c r="B677" i="6"/>
  <c r="DT30" i="7"/>
  <c r="C308" i="6"/>
  <c r="DT32" i="7"/>
  <c r="DX15" i="7"/>
  <c r="F129" i="6"/>
  <c r="DT11" i="7"/>
  <c r="B125" i="6"/>
  <c r="DV72" i="7"/>
  <c r="C676" i="6"/>
  <c r="DW15" i="7"/>
  <c r="F128" i="6"/>
  <c r="DS11" i="7"/>
  <c r="B124" i="6"/>
  <c r="DT53" i="7"/>
  <c r="D491" i="6"/>
  <c r="DV34" i="7"/>
  <c r="E310" i="6"/>
  <c r="DS53" i="7"/>
  <c r="D490" i="6"/>
  <c r="DX73" i="7"/>
  <c r="D678" i="6"/>
  <c r="DU33" i="7"/>
  <c r="D309" i="6"/>
  <c r="DY53" i="7"/>
  <c r="D496" i="6"/>
  <c r="DY71" i="7"/>
  <c r="B679" i="6"/>
  <c r="DX14" i="7"/>
  <c r="E129" i="6"/>
  <c r="DV71" i="7"/>
  <c r="B676" i="6"/>
  <c r="DV33" i="7"/>
  <c r="D310" i="6"/>
  <c r="DY32" i="7"/>
  <c r="C313" i="6"/>
  <c r="D125" i="6"/>
  <c r="DT13" i="7"/>
  <c r="EA15" i="7"/>
  <c r="F132" i="6"/>
  <c r="EA10" i="7"/>
  <c r="DT50" i="7"/>
  <c r="C491" i="6"/>
  <c r="DT52" i="7"/>
  <c r="DZ30" i="7"/>
  <c r="DV10" i="7"/>
  <c r="C127" i="6"/>
  <c r="DV12" i="7"/>
  <c r="DS52" i="7"/>
  <c r="C490" i="6"/>
  <c r="DX13" i="7"/>
  <c r="D129" i="6"/>
  <c r="DU53" i="7"/>
  <c r="D492" i="6"/>
  <c r="DW35" i="7"/>
  <c r="F311" i="6"/>
  <c r="DS31" i="7"/>
  <c r="B307" i="6"/>
  <c r="DW13" i="7"/>
  <c r="D128" i="6"/>
  <c r="DX51" i="7"/>
  <c r="B495" i="6"/>
  <c r="DU72" i="7"/>
  <c r="C675" i="6"/>
  <c r="DZ32" i="7"/>
  <c r="C314" i="6"/>
  <c r="F127" i="6"/>
  <c r="DV15" i="7"/>
  <c r="DU35" i="7"/>
  <c r="F309" i="6"/>
  <c r="DY31" i="7"/>
  <c r="B313" i="6"/>
  <c r="EA34" i="7"/>
  <c r="E315" i="6"/>
  <c r="DV31" i="7"/>
  <c r="B310" i="6"/>
  <c r="DU32" i="7"/>
  <c r="C309" i="6"/>
  <c r="DW10" i="7"/>
  <c r="DW52" i="7"/>
  <c r="C494" i="6"/>
  <c r="DX10" i="7"/>
  <c r="C129" i="6"/>
  <c r="DX12" i="7"/>
  <c r="DV73" i="7"/>
  <c r="D676" i="6"/>
  <c r="EA33" i="7"/>
  <c r="D315" i="6"/>
  <c r="DS15" i="7"/>
  <c r="F124" i="6"/>
  <c r="DS10" i="7"/>
  <c r="DV11" i="7"/>
  <c r="B127" i="6"/>
  <c r="DT70" i="7"/>
  <c r="DS74" i="7"/>
  <c r="E673" i="6"/>
  <c r="DX35" i="7"/>
  <c r="F312" i="6"/>
  <c r="DT31" i="7"/>
  <c r="B308" i="6"/>
  <c r="DW34" i="7"/>
  <c r="E311" i="6"/>
  <c r="DW30" i="7"/>
  <c r="DZ31" i="7"/>
  <c r="B314" i="6"/>
  <c r="DV14" i="7"/>
  <c r="E127" i="6"/>
  <c r="DT72" i="7"/>
  <c r="C674" i="6"/>
  <c r="DU30" i="7"/>
  <c r="DT75" i="7"/>
  <c r="F674" i="6"/>
  <c r="DS34" i="7"/>
  <c r="E307" i="6"/>
  <c r="DX11" i="7"/>
  <c r="B129" i="6"/>
  <c r="DZ70" i="7"/>
  <c r="DZ72" i="7"/>
  <c r="C680" i="6"/>
  <c r="EA14" i="7"/>
  <c r="E132" i="6"/>
  <c r="E675" i="6"/>
  <c r="DU74" i="7"/>
  <c r="DU70" i="7"/>
  <c r="DZ10" i="7"/>
  <c r="E674" i="6"/>
  <c r="DT74" i="7"/>
  <c r="DY35" i="7"/>
  <c r="F313" i="6"/>
  <c r="DU31" i="7"/>
  <c r="B309" i="6"/>
  <c r="DY15" i="7"/>
  <c r="F130" i="6"/>
  <c r="DU11" i="7"/>
  <c r="B126" i="6"/>
  <c r="E312" i="6"/>
  <c r="DX34" i="7"/>
  <c r="DX30" i="7"/>
  <c r="DU55" i="7"/>
  <c r="F492" i="6"/>
  <c r="DW33" i="7"/>
  <c r="D311" i="6"/>
  <c r="F491" i="6"/>
  <c r="DT55" i="7"/>
  <c r="DV13" i="7"/>
  <c r="D127" i="6"/>
  <c r="DS55" i="7"/>
  <c r="F490" i="6"/>
  <c r="DS50" i="7"/>
  <c r="DW11" i="7"/>
  <c r="B128" i="6"/>
  <c r="DZ13" i="7"/>
  <c r="D131" i="6"/>
  <c r="DV74" i="7"/>
  <c r="E676" i="6"/>
  <c r="DU52" i="7"/>
  <c r="C492" i="6"/>
  <c r="DS33" i="7"/>
  <c r="D307" i="6"/>
  <c r="DX55" i="7"/>
  <c r="F495" i="6"/>
  <c r="EB15" i="7"/>
  <c r="F133" i="6"/>
  <c r="EB10" i="7"/>
  <c r="DZ71" i="7"/>
  <c r="B680" i="6"/>
  <c r="DW32" i="7"/>
  <c r="C311" i="6"/>
  <c r="DS14" i="7"/>
  <c r="E124" i="6"/>
  <c r="DX54" i="7"/>
  <c r="E495" i="6"/>
  <c r="DT51" i="7"/>
  <c r="B491" i="6"/>
  <c r="DZ35" i="7"/>
  <c r="F314" i="6"/>
  <c r="DW55" i="7"/>
  <c r="F494" i="6"/>
  <c r="DS51" i="7"/>
  <c r="B490" i="6"/>
  <c r="E313" i="6"/>
  <c r="DY34" i="7"/>
  <c r="DY30" i="7"/>
  <c r="E130" i="6"/>
  <c r="DY14" i="7"/>
  <c r="DY10" i="7"/>
  <c r="DV50" i="7"/>
  <c r="DX33" i="7"/>
  <c r="D312" i="6"/>
  <c r="DT12" i="7"/>
  <c r="C125" i="6"/>
  <c r="DS12" i="7"/>
  <c r="C124" i="6"/>
  <c r="EB54" i="7"/>
  <c r="E499" i="6"/>
  <c r="F679" i="6"/>
  <c r="DY75" i="7"/>
  <c r="DU71" i="7"/>
  <c r="B675" i="6"/>
  <c r="EA54" i="7"/>
  <c r="E498" i="6"/>
  <c r="DU34" i="7"/>
  <c r="E309" i="6"/>
  <c r="DV75" i="7"/>
  <c r="F676" i="6"/>
  <c r="DU75" i="7"/>
  <c r="F675" i="6"/>
  <c r="DX71" i="7"/>
  <c r="B678" i="6"/>
  <c r="DT10" i="7"/>
  <c r="DW31" i="7"/>
  <c r="B311" i="6"/>
  <c r="DX50" i="7"/>
  <c r="DZ34" i="7"/>
  <c r="E314" i="6"/>
  <c r="E494" i="6"/>
  <c r="DW54" i="7"/>
  <c r="DW50" i="7"/>
  <c r="DY33" i="7"/>
  <c r="D313" i="6"/>
  <c r="DY13" i="7"/>
  <c r="D130" i="6"/>
  <c r="DV55" i="7"/>
  <c r="F493" i="6"/>
  <c r="DS73" i="7"/>
  <c r="D673" i="6"/>
  <c r="DT54" i="7"/>
  <c r="E491" i="6"/>
  <c r="DY74" i="7"/>
  <c r="E679" i="6"/>
  <c r="DY70" i="7"/>
  <c r="DS54" i="7"/>
  <c r="E490" i="6"/>
  <c r="DT71" i="7"/>
  <c r="B674" i="6"/>
  <c r="DU12" i="7"/>
  <c r="C126" i="6"/>
  <c r="DX52" i="7"/>
  <c r="C495" i="6"/>
  <c r="DT15" i="7"/>
  <c r="F125" i="6"/>
  <c r="EA13" i="7"/>
  <c r="D132" i="6"/>
  <c r="EB14" i="7"/>
  <c r="E133" i="6"/>
  <c r="DU51" i="7"/>
  <c r="B492" i="6"/>
  <c r="EA35" i="7"/>
  <c r="F315" i="6"/>
  <c r="EA30" i="7"/>
  <c r="DS13" i="7"/>
  <c r="D124" i="6"/>
  <c r="DU73" i="7"/>
  <c r="D675" i="6"/>
  <c r="DZ33" i="7"/>
  <c r="D314" i="6"/>
  <c r="DZ15" i="7"/>
  <c r="F131" i="6"/>
  <c r="DW53" i="7"/>
  <c r="D494" i="6"/>
  <c r="DT73" i="7"/>
  <c r="D674" i="6"/>
  <c r="E493" i="6"/>
  <c r="DV54" i="7"/>
  <c r="DW72" i="7"/>
  <c r="C677" i="6"/>
  <c r="DU54" i="7"/>
  <c r="E492" i="6"/>
  <c r="DS32" i="7"/>
  <c r="C307" i="6"/>
  <c r="EB53" i="7"/>
  <c r="D499" i="6"/>
  <c r="DY73" i="7"/>
  <c r="D679" i="6"/>
  <c r="F310" i="6"/>
  <c r="DV35" i="7"/>
  <c r="EA53" i="7"/>
  <c r="D498" i="6"/>
  <c r="DX74" i="7"/>
  <c r="E678" i="6"/>
  <c r="DX70" i="7"/>
  <c r="EA50" i="7"/>
  <c r="DR30" i="7"/>
  <c r="G306" i="6" s="1"/>
  <c r="DR50" i="7"/>
  <c r="G489" i="6" s="1"/>
  <c r="DR70" i="7"/>
  <c r="G672" i="6" s="1"/>
  <c r="DR10" i="7"/>
  <c r="G123" i="6" s="1"/>
  <c r="A660" i="6"/>
  <c r="A654" i="6"/>
  <c r="A477" i="6"/>
  <c r="A471" i="6"/>
  <c r="A294" i="6"/>
  <c r="A288" i="6"/>
  <c r="A111" i="6"/>
  <c r="A105" i="6"/>
  <c r="DQ25" i="7"/>
  <c r="DQ2" i="2"/>
  <c r="DP2" i="2"/>
  <c r="DO2" i="2"/>
  <c r="DN2" i="2"/>
  <c r="DM2" i="2"/>
  <c r="DL2" i="2"/>
  <c r="DK2" i="2"/>
  <c r="DJ2" i="2"/>
  <c r="DI2" i="2"/>
  <c r="DH2" i="2"/>
  <c r="DG2" i="2"/>
  <c r="DF2" i="2"/>
  <c r="DQ45" i="7"/>
  <c r="DQ2" i="4"/>
  <c r="DP2" i="4"/>
  <c r="DO2" i="4"/>
  <c r="DN2" i="4"/>
  <c r="DM2" i="4"/>
  <c r="DL2" i="4"/>
  <c r="DK2" i="4"/>
  <c r="DJ2" i="4"/>
  <c r="DI2" i="4"/>
  <c r="DH2" i="4"/>
  <c r="DG2" i="4"/>
  <c r="DF2" i="4"/>
  <c r="DQ65" i="7"/>
  <c r="DQ5" i="7"/>
  <c r="DQ2" i="1"/>
  <c r="DP2" i="1"/>
  <c r="DO2" i="1"/>
  <c r="DN2" i="1"/>
  <c r="DM2" i="1"/>
  <c r="DL2" i="1"/>
  <c r="DK2" i="1"/>
  <c r="DJ2" i="1"/>
  <c r="DI2" i="1"/>
  <c r="DH2" i="1"/>
  <c r="DG2" i="1"/>
  <c r="DF2" i="1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FZ12" i="5" l="1"/>
  <c r="FZ16" i="5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28" i="5"/>
  <c r="FZ6" i="5"/>
  <c r="FZ24" i="5"/>
  <c r="FZ26" i="5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10" i="5"/>
  <c r="FZ14" i="5"/>
  <c r="FZ18" i="5"/>
  <c r="FZ20" i="5"/>
  <c r="FZ4" i="4"/>
  <c r="FZ7" i="4"/>
  <c r="FZ9" i="4"/>
  <c r="FZ13" i="4"/>
  <c r="FZ3" i="5"/>
  <c r="FZ8" i="5"/>
  <c r="FZ22" i="5"/>
  <c r="FZ30" i="5"/>
  <c r="FZ32" i="5"/>
  <c r="FZ11" i="4"/>
  <c r="G673" i="6"/>
  <c r="DU56" i="7"/>
  <c r="G682" i="6"/>
  <c r="G316" i="6"/>
  <c r="DZ56" i="7"/>
  <c r="G126" i="6"/>
  <c r="G499" i="6"/>
  <c r="G681" i="6"/>
  <c r="G677" i="6"/>
  <c r="DQ70" i="7"/>
  <c r="G671" i="6" s="1"/>
  <c r="DQ30" i="7"/>
  <c r="DQ36" i="7" s="1"/>
  <c r="DS16" i="7"/>
  <c r="G124" i="6"/>
  <c r="EA16" i="7"/>
  <c r="G132" i="6"/>
  <c r="DY76" i="7"/>
  <c r="G679" i="6"/>
  <c r="DY36" i="7"/>
  <c r="G313" i="6"/>
  <c r="DX16" i="7"/>
  <c r="G129" i="6"/>
  <c r="EA56" i="7"/>
  <c r="G498" i="6"/>
  <c r="DV16" i="7"/>
  <c r="G127" i="6"/>
  <c r="DX76" i="7"/>
  <c r="G678" i="6"/>
  <c r="DX56" i="7"/>
  <c r="G495" i="6"/>
  <c r="DW36" i="7"/>
  <c r="G311" i="6"/>
  <c r="DW16" i="7"/>
  <c r="G128" i="6"/>
  <c r="DZ36" i="7"/>
  <c r="G314" i="6"/>
  <c r="DV36" i="7"/>
  <c r="G310" i="6"/>
  <c r="DY56" i="7"/>
  <c r="G496" i="6"/>
  <c r="DX36" i="7"/>
  <c r="G312" i="6"/>
  <c r="DS36" i="7"/>
  <c r="G307" i="6"/>
  <c r="DP65" i="7"/>
  <c r="DP71" i="7" s="1"/>
  <c r="DP72" i="7"/>
  <c r="DP53" i="7"/>
  <c r="E487" i="6"/>
  <c r="DP55" i="7"/>
  <c r="DP25" i="7"/>
  <c r="DP31" i="7" s="1"/>
  <c r="DP32" i="7"/>
  <c r="EB16" i="7"/>
  <c r="G133" i="6"/>
  <c r="DU36" i="7"/>
  <c r="G309" i="6"/>
  <c r="DT76" i="7"/>
  <c r="G674" i="6"/>
  <c r="DV76" i="7"/>
  <c r="G676" i="6"/>
  <c r="DV56" i="7"/>
  <c r="G493" i="6"/>
  <c r="DS56" i="7"/>
  <c r="G490" i="6"/>
  <c r="DZ16" i="7"/>
  <c r="G131" i="6"/>
  <c r="DZ76" i="7"/>
  <c r="G680" i="6"/>
  <c r="EA36" i="7"/>
  <c r="G315" i="6"/>
  <c r="DW56" i="7"/>
  <c r="G494" i="6"/>
  <c r="DT16" i="7"/>
  <c r="G125" i="6"/>
  <c r="DY16" i="7"/>
  <c r="G130" i="6"/>
  <c r="DU76" i="7"/>
  <c r="G675" i="6"/>
  <c r="DT56" i="7"/>
  <c r="G491" i="6"/>
  <c r="DT36" i="7"/>
  <c r="G308" i="6"/>
  <c r="DP13" i="7"/>
  <c r="DP14" i="7"/>
  <c r="F121" i="6"/>
  <c r="D119" i="6"/>
  <c r="E119" i="6"/>
  <c r="DN15" i="7"/>
  <c r="DN65" i="7"/>
  <c r="B668" i="6" s="1"/>
  <c r="C668" i="6"/>
  <c r="DN53" i="7"/>
  <c r="DN54" i="7"/>
  <c r="DN55" i="7"/>
  <c r="DN25" i="7"/>
  <c r="B302" i="6" s="1"/>
  <c r="DN32" i="7"/>
  <c r="DO32" i="7"/>
  <c r="DQ10" i="7"/>
  <c r="DQ16" i="7" s="1"/>
  <c r="DQ50" i="7"/>
  <c r="DQ56" i="7" s="1"/>
  <c r="DP5" i="7"/>
  <c r="B121" i="6" s="1"/>
  <c r="DP12" i="7"/>
  <c r="DP73" i="7"/>
  <c r="E670" i="6"/>
  <c r="DP75" i="7"/>
  <c r="DP45" i="7"/>
  <c r="DP51" i="7" s="1"/>
  <c r="C487" i="6"/>
  <c r="DP33" i="7"/>
  <c r="E304" i="6"/>
  <c r="F304" i="6"/>
  <c r="DO55" i="7"/>
  <c r="DH5" i="7"/>
  <c r="B113" i="6" s="1"/>
  <c r="DH12" i="7"/>
  <c r="D117" i="6"/>
  <c r="DL14" i="7"/>
  <c r="DL15" i="7"/>
  <c r="DL65" i="7"/>
  <c r="DL71" i="7" s="1"/>
  <c r="C666" i="6"/>
  <c r="DH73" i="7"/>
  <c r="E662" i="6"/>
  <c r="DH75" i="7"/>
  <c r="DL25" i="7"/>
  <c r="DL31" i="7" s="1"/>
  <c r="DL32" i="7"/>
  <c r="D296" i="6"/>
  <c r="DH34" i="7"/>
  <c r="DH35" i="7"/>
  <c r="DI5" i="7"/>
  <c r="DQ11" i="7"/>
  <c r="B122" i="6"/>
  <c r="DQ12" i="7"/>
  <c r="C122" i="6"/>
  <c r="DM65" i="7"/>
  <c r="DQ73" i="7"/>
  <c r="D671" i="6"/>
  <c r="E671" i="6"/>
  <c r="DQ74" i="7"/>
  <c r="DQ75" i="7"/>
  <c r="F671" i="6"/>
  <c r="DQ51" i="7"/>
  <c r="B488" i="6"/>
  <c r="DQ52" i="7"/>
  <c r="C488" i="6"/>
  <c r="DM25" i="7"/>
  <c r="DQ33" i="7"/>
  <c r="D305" i="6"/>
  <c r="DQ34" i="7"/>
  <c r="E305" i="6"/>
  <c r="F305" i="6"/>
  <c r="DQ35" i="7"/>
  <c r="DJ5" i="7"/>
  <c r="DK5" i="7"/>
  <c r="DG65" i="7"/>
  <c r="DO65" i="7"/>
  <c r="DG25" i="7"/>
  <c r="DO25" i="7"/>
  <c r="DL5" i="7"/>
  <c r="DH65" i="7"/>
  <c r="DH25" i="7"/>
  <c r="DM5" i="7"/>
  <c r="D122" i="6"/>
  <c r="DQ13" i="7"/>
  <c r="DQ14" i="7"/>
  <c r="E122" i="6"/>
  <c r="DQ15" i="7"/>
  <c r="F122" i="6"/>
  <c r="DI65" i="7"/>
  <c r="DQ71" i="7"/>
  <c r="B671" i="6"/>
  <c r="DQ72" i="7"/>
  <c r="C671" i="6"/>
  <c r="DQ53" i="7"/>
  <c r="D488" i="6"/>
  <c r="DQ54" i="7"/>
  <c r="E488" i="6"/>
  <c r="DQ55" i="7"/>
  <c r="F488" i="6"/>
  <c r="DI25" i="7"/>
  <c r="DQ31" i="7"/>
  <c r="B305" i="6"/>
  <c r="DQ32" i="7"/>
  <c r="C305" i="6"/>
  <c r="DN5" i="7"/>
  <c r="DJ65" i="7"/>
  <c r="DN45" i="7"/>
  <c r="DJ25" i="7"/>
  <c r="DG5" i="7"/>
  <c r="DO5" i="7"/>
  <c r="DK65" i="7"/>
  <c r="DO45" i="7"/>
  <c r="DK25" i="7"/>
  <c r="DG45" i="7"/>
  <c r="DH45" i="7"/>
  <c r="C479" i="6"/>
  <c r="DI45" i="7"/>
  <c r="DJ45" i="7"/>
  <c r="DK45" i="7"/>
  <c r="DL45" i="7"/>
  <c r="DM45" i="7"/>
  <c r="F111" i="6"/>
  <c r="CX65" i="7"/>
  <c r="B652" i="6" s="1"/>
  <c r="CX53" i="7"/>
  <c r="CX12" i="7"/>
  <c r="C111" i="6"/>
  <c r="F649" i="6"/>
  <c r="CW65" i="7"/>
  <c r="CW71" i="7" s="1"/>
  <c r="DE65" i="7"/>
  <c r="DE71" i="7" s="1"/>
  <c r="DE72" i="7"/>
  <c r="D476" i="6"/>
  <c r="E468" i="6"/>
  <c r="E476" i="6"/>
  <c r="DE25" i="7"/>
  <c r="DE31" i="7" s="1"/>
  <c r="CW34" i="7"/>
  <c r="F288" i="6"/>
  <c r="CV5" i="7"/>
  <c r="CV11" i="7" s="1"/>
  <c r="DE5" i="7"/>
  <c r="B110" i="6" s="1"/>
  <c r="C102" i="6"/>
  <c r="C110" i="6"/>
  <c r="DA13" i="7"/>
  <c r="E103" i="6"/>
  <c r="D477" i="6"/>
  <c r="E477" i="6"/>
  <c r="F477" i="6"/>
  <c r="DE15" i="7"/>
  <c r="C660" i="6"/>
  <c r="DF25" i="7"/>
  <c r="B294" i="6" s="1"/>
  <c r="CZ65" i="7"/>
  <c r="B654" i="6" s="1"/>
  <c r="D650" i="6"/>
  <c r="D658" i="6"/>
  <c r="E650" i="6"/>
  <c r="E658" i="6"/>
  <c r="F650" i="6"/>
  <c r="DD75" i="7"/>
  <c r="CV45" i="7"/>
  <c r="CV51" i="7" s="1"/>
  <c r="DD45" i="7"/>
  <c r="B475" i="6" s="1"/>
  <c r="C467" i="6"/>
  <c r="C475" i="6"/>
  <c r="CZ53" i="7"/>
  <c r="E471" i="6"/>
  <c r="CZ55" i="7"/>
  <c r="CZ25" i="7"/>
  <c r="CZ31" i="7" s="1"/>
  <c r="C288" i="6"/>
  <c r="D284" i="6"/>
  <c r="DD33" i="7"/>
  <c r="CV34" i="7"/>
  <c r="F284" i="6"/>
  <c r="F292" i="6"/>
  <c r="C105" i="6"/>
  <c r="D101" i="6"/>
  <c r="DD13" i="7"/>
  <c r="E101" i="6"/>
  <c r="E109" i="6"/>
  <c r="CV15" i="7"/>
  <c r="F109" i="6"/>
  <c r="DE73" i="7"/>
  <c r="E651" i="6"/>
  <c r="DE74" i="7"/>
  <c r="F659" i="6"/>
  <c r="CW45" i="7"/>
  <c r="B468" i="6" s="1"/>
  <c r="DE45" i="7"/>
  <c r="B476" i="6" s="1"/>
  <c r="C468" i="6"/>
  <c r="DE52" i="7"/>
  <c r="DE34" i="7"/>
  <c r="CU73" i="7"/>
  <c r="DB65" i="7"/>
  <c r="DB71" i="7" s="1"/>
  <c r="C656" i="6"/>
  <c r="DB53" i="7"/>
  <c r="DB54" i="7"/>
  <c r="DB25" i="7"/>
  <c r="DB31" i="7" s="1"/>
  <c r="DB5" i="7"/>
  <c r="B107" i="6" s="1"/>
  <c r="C107" i="6"/>
  <c r="D111" i="6"/>
  <c r="D106" i="6"/>
  <c r="CZ5" i="7"/>
  <c r="CY5" i="7"/>
  <c r="DA65" i="7"/>
  <c r="DA25" i="7"/>
  <c r="DA5" i="7"/>
  <c r="DF65" i="7"/>
  <c r="B660" i="6" s="1"/>
  <c r="CW5" i="7"/>
  <c r="DA45" i="7"/>
  <c r="CU65" i="7"/>
  <c r="CY45" i="7"/>
  <c r="CU25" i="7"/>
  <c r="CU5" i="7"/>
  <c r="DC5" i="7"/>
  <c r="C294" i="6"/>
  <c r="DD5" i="7"/>
  <c r="DC25" i="7"/>
  <c r="CX45" i="7"/>
  <c r="DC65" i="7"/>
  <c r="CV65" i="7"/>
  <c r="DD65" i="7"/>
  <c r="CZ45" i="7"/>
  <c r="CV32" i="7"/>
  <c r="DF5" i="7"/>
  <c r="B111" i="6" s="1"/>
  <c r="DD25" i="7"/>
  <c r="CW25" i="7"/>
  <c r="CV25" i="7"/>
  <c r="DD32" i="7"/>
  <c r="D660" i="6"/>
  <c r="E660" i="6"/>
  <c r="F660" i="6"/>
  <c r="DB52" i="7"/>
  <c r="CX25" i="7"/>
  <c r="CX5" i="7"/>
  <c r="C477" i="6"/>
  <c r="DB45" i="7"/>
  <c r="CY65" i="7"/>
  <c r="CU45" i="7"/>
  <c r="DC45" i="7"/>
  <c r="CY25" i="7"/>
  <c r="DF45" i="7"/>
  <c r="B477" i="6" s="1"/>
  <c r="D294" i="6"/>
  <c r="F294" i="6"/>
  <c r="E294" i="6"/>
  <c r="E111" i="6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Q76" i="7" l="1"/>
  <c r="F487" i="6"/>
  <c r="C670" i="6"/>
  <c r="DN71" i="7"/>
  <c r="DP11" i="7"/>
  <c r="DL13" i="7"/>
  <c r="D485" i="6"/>
  <c r="B670" i="6"/>
  <c r="DP15" i="7"/>
  <c r="DP54" i="7"/>
  <c r="F662" i="6"/>
  <c r="F296" i="6"/>
  <c r="E121" i="6"/>
  <c r="G305" i="6"/>
  <c r="F117" i="6"/>
  <c r="DD73" i="7"/>
  <c r="C304" i="6"/>
  <c r="DP34" i="7"/>
  <c r="B304" i="6"/>
  <c r="DN13" i="7"/>
  <c r="DP35" i="7"/>
  <c r="D670" i="6"/>
  <c r="B293" i="6"/>
  <c r="DN31" i="7"/>
  <c r="F485" i="6"/>
  <c r="DN14" i="7"/>
  <c r="DL72" i="7"/>
  <c r="D121" i="6"/>
  <c r="DN72" i="7"/>
  <c r="C300" i="6"/>
  <c r="DP10" i="7"/>
  <c r="DP16" i="7" s="1"/>
  <c r="D662" i="6"/>
  <c r="F119" i="6"/>
  <c r="F670" i="6"/>
  <c r="C302" i="6"/>
  <c r="G122" i="6"/>
  <c r="DH11" i="7"/>
  <c r="D487" i="6"/>
  <c r="C303" i="6"/>
  <c r="B659" i="6"/>
  <c r="E485" i="6"/>
  <c r="D304" i="6"/>
  <c r="CV73" i="7"/>
  <c r="E659" i="6"/>
  <c r="DD51" i="7"/>
  <c r="D109" i="6"/>
  <c r="B288" i="6"/>
  <c r="DH74" i="7"/>
  <c r="CZ32" i="7"/>
  <c r="C121" i="6"/>
  <c r="DP52" i="7"/>
  <c r="DP50" i="7"/>
  <c r="DP56" i="7" s="1"/>
  <c r="C113" i="6"/>
  <c r="B101" i="6"/>
  <c r="B487" i="6"/>
  <c r="C659" i="6"/>
  <c r="G488" i="6"/>
  <c r="D649" i="6"/>
  <c r="E296" i="6"/>
  <c r="DH70" i="7"/>
  <c r="G662" i="6" s="1"/>
  <c r="F486" i="6"/>
  <c r="DP70" i="7"/>
  <c r="DP74" i="7"/>
  <c r="DP30" i="7"/>
  <c r="E117" i="6"/>
  <c r="CX71" i="7"/>
  <c r="B666" i="6"/>
  <c r="DN70" i="7"/>
  <c r="DN76" i="7" s="1"/>
  <c r="CX14" i="7"/>
  <c r="DH33" i="7"/>
  <c r="B651" i="6"/>
  <c r="B300" i="6"/>
  <c r="DH30" i="7"/>
  <c r="DH36" i="7" s="1"/>
  <c r="E285" i="6"/>
  <c r="C299" i="6"/>
  <c r="DK32" i="7"/>
  <c r="DJ53" i="7"/>
  <c r="D481" i="6"/>
  <c r="DL11" i="7"/>
  <c r="B117" i="6"/>
  <c r="DG32" i="7"/>
  <c r="C295" i="6"/>
  <c r="DK74" i="7"/>
  <c r="E665" i="6"/>
  <c r="DG15" i="7"/>
  <c r="F112" i="6"/>
  <c r="DG10" i="7"/>
  <c r="DJ34" i="7"/>
  <c r="E298" i="6"/>
  <c r="DI75" i="7"/>
  <c r="F663" i="6"/>
  <c r="DM71" i="7"/>
  <c r="B667" i="6"/>
  <c r="DI53" i="7"/>
  <c r="D480" i="6"/>
  <c r="DL51" i="7"/>
  <c r="B483" i="6"/>
  <c r="DK52" i="7"/>
  <c r="C482" i="6"/>
  <c r="DI52" i="7"/>
  <c r="C480" i="6"/>
  <c r="DK31" i="7"/>
  <c r="B299" i="6"/>
  <c r="DG74" i="7"/>
  <c r="E661" i="6"/>
  <c r="DK14" i="7"/>
  <c r="E116" i="6"/>
  <c r="DN33" i="7"/>
  <c r="D302" i="6"/>
  <c r="DJ14" i="7"/>
  <c r="E115" i="6"/>
  <c r="E301" i="6"/>
  <c r="DM34" i="7"/>
  <c r="DM30" i="7"/>
  <c r="DI14" i="7"/>
  <c r="E114" i="6"/>
  <c r="DI10" i="7"/>
  <c r="DH32" i="7"/>
  <c r="C296" i="6"/>
  <c r="DH72" i="7"/>
  <c r="C662" i="6"/>
  <c r="DO31" i="7"/>
  <c r="B303" i="6"/>
  <c r="DK73" i="7"/>
  <c r="D665" i="6"/>
  <c r="E120" i="6"/>
  <c r="DO14" i="7"/>
  <c r="DJ33" i="7"/>
  <c r="D298" i="6"/>
  <c r="DI34" i="7"/>
  <c r="E297" i="6"/>
  <c r="DI30" i="7"/>
  <c r="DI12" i="7"/>
  <c r="C114" i="6"/>
  <c r="DM53" i="7"/>
  <c r="D484" i="6"/>
  <c r="DN34" i="7"/>
  <c r="E302" i="6"/>
  <c r="DM52" i="7"/>
  <c r="C484" i="6"/>
  <c r="DK51" i="7"/>
  <c r="B482" i="6"/>
  <c r="DI51" i="7"/>
  <c r="B480" i="6"/>
  <c r="DH51" i="7"/>
  <c r="B479" i="6"/>
  <c r="DO35" i="7"/>
  <c r="F303" i="6"/>
  <c r="DO30" i="7"/>
  <c r="DO73" i="7"/>
  <c r="D669" i="6"/>
  <c r="DK13" i="7"/>
  <c r="D116" i="6"/>
  <c r="DJ30" i="7"/>
  <c r="C298" i="6"/>
  <c r="DJ32" i="7"/>
  <c r="DN75" i="7"/>
  <c r="F668" i="6"/>
  <c r="D115" i="6"/>
  <c r="DJ13" i="7"/>
  <c r="DM33" i="7"/>
  <c r="D301" i="6"/>
  <c r="F667" i="6"/>
  <c r="DM75" i="7"/>
  <c r="DI71" i="7"/>
  <c r="B663" i="6"/>
  <c r="DH10" i="7"/>
  <c r="DG31" i="7"/>
  <c r="B295" i="6"/>
  <c r="C669" i="6"/>
  <c r="DO72" i="7"/>
  <c r="E112" i="6"/>
  <c r="DG14" i="7"/>
  <c r="DO74" i="7"/>
  <c r="E669" i="6"/>
  <c r="CV14" i="7"/>
  <c r="CV52" i="7"/>
  <c r="DM51" i="7"/>
  <c r="B484" i="6"/>
  <c r="DJ50" i="7"/>
  <c r="DJ51" i="7"/>
  <c r="B481" i="6"/>
  <c r="DG35" i="7"/>
  <c r="F295" i="6"/>
  <c r="DG30" i="7"/>
  <c r="DG73" i="7"/>
  <c r="D661" i="6"/>
  <c r="DO12" i="7"/>
  <c r="C120" i="6"/>
  <c r="DJ31" i="7"/>
  <c r="B298" i="6"/>
  <c r="DN52" i="7"/>
  <c r="C485" i="6"/>
  <c r="DN74" i="7"/>
  <c r="E668" i="6"/>
  <c r="DN12" i="7"/>
  <c r="C119" i="6"/>
  <c r="DM74" i="7"/>
  <c r="E667" i="6"/>
  <c r="DM70" i="7"/>
  <c r="DH14" i="7"/>
  <c r="E113" i="6"/>
  <c r="DK35" i="7"/>
  <c r="F299" i="6"/>
  <c r="DK30" i="7"/>
  <c r="C661" i="6"/>
  <c r="DG72" i="7"/>
  <c r="DO13" i="7"/>
  <c r="D120" i="6"/>
  <c r="E663" i="6"/>
  <c r="DI74" i="7"/>
  <c r="DI70" i="7"/>
  <c r="DL52" i="7"/>
  <c r="C483" i="6"/>
  <c r="F116" i="6"/>
  <c r="DK15" i="7"/>
  <c r="CV33" i="7"/>
  <c r="DI50" i="7"/>
  <c r="DG55" i="7"/>
  <c r="F478" i="6"/>
  <c r="DN50" i="7"/>
  <c r="DL55" i="7"/>
  <c r="F483" i="6"/>
  <c r="DK55" i="7"/>
  <c r="F482" i="6"/>
  <c r="DO34" i="7"/>
  <c r="E303" i="6"/>
  <c r="DO52" i="7"/>
  <c r="C486" i="6"/>
  <c r="DK72" i="7"/>
  <c r="C665" i="6"/>
  <c r="DG12" i="7"/>
  <c r="C112" i="6"/>
  <c r="DN30" i="7"/>
  <c r="DJ55" i="7"/>
  <c r="F481" i="6"/>
  <c r="DN73" i="7"/>
  <c r="D668" i="6"/>
  <c r="DN11" i="7"/>
  <c r="B119" i="6"/>
  <c r="DM73" i="7"/>
  <c r="D667" i="6"/>
  <c r="D114" i="6"/>
  <c r="DI13" i="7"/>
  <c r="DL35" i="7"/>
  <c r="F300" i="6"/>
  <c r="DH31" i="7"/>
  <c r="B296" i="6"/>
  <c r="DL75" i="7"/>
  <c r="F666" i="6"/>
  <c r="DH71" i="7"/>
  <c r="B662" i="6"/>
  <c r="DK34" i="7"/>
  <c r="E299" i="6"/>
  <c r="DO71" i="7"/>
  <c r="B669" i="6"/>
  <c r="DG13" i="7"/>
  <c r="D112" i="6"/>
  <c r="DJ12" i="7"/>
  <c r="C115" i="6"/>
  <c r="DI33" i="7"/>
  <c r="D297" i="6"/>
  <c r="DM15" i="7"/>
  <c r="F118" i="6"/>
  <c r="DI11" i="7"/>
  <c r="B114" i="6"/>
  <c r="DG53" i="7"/>
  <c r="D478" i="6"/>
  <c r="DG51" i="7"/>
  <c r="B478" i="6"/>
  <c r="DJ15" i="7"/>
  <c r="F115" i="6"/>
  <c r="DM35" i="7"/>
  <c r="F301" i="6"/>
  <c r="DB11" i="7"/>
  <c r="CU75" i="7"/>
  <c r="DH55" i="7"/>
  <c r="F479" i="6"/>
  <c r="DO54" i="7"/>
  <c r="E486" i="6"/>
  <c r="DL54" i="7"/>
  <c r="E483" i="6"/>
  <c r="DK54" i="7"/>
  <c r="E482" i="6"/>
  <c r="DG34" i="7"/>
  <c r="E295" i="6"/>
  <c r="DO51" i="7"/>
  <c r="B486" i="6"/>
  <c r="DK71" i="7"/>
  <c r="B665" i="6"/>
  <c r="DO11" i="7"/>
  <c r="B120" i="6"/>
  <c r="DJ72" i="7"/>
  <c r="C664" i="6"/>
  <c r="DJ10" i="7"/>
  <c r="DI32" i="7"/>
  <c r="C297" i="6"/>
  <c r="C118" i="6"/>
  <c r="DM12" i="7"/>
  <c r="E300" i="6"/>
  <c r="DL34" i="7"/>
  <c r="DL30" i="7"/>
  <c r="DL74" i="7"/>
  <c r="E666" i="6"/>
  <c r="DL70" i="7"/>
  <c r="DK33" i="7"/>
  <c r="D299" i="6"/>
  <c r="DG71" i="7"/>
  <c r="B661" i="6"/>
  <c r="DK12" i="7"/>
  <c r="C116" i="6"/>
  <c r="DJ75" i="7"/>
  <c r="F664" i="6"/>
  <c r="DJ70" i="7"/>
  <c r="DJ11" i="7"/>
  <c r="B115" i="6"/>
  <c r="DM32" i="7"/>
  <c r="C301" i="6"/>
  <c r="DM14" i="7"/>
  <c r="E118" i="6"/>
  <c r="DM10" i="7"/>
  <c r="DH54" i="7"/>
  <c r="E479" i="6"/>
  <c r="DG54" i="7"/>
  <c r="E478" i="6"/>
  <c r="DM55" i="7"/>
  <c r="F484" i="6"/>
  <c r="DL53" i="7"/>
  <c r="D483" i="6"/>
  <c r="DK53" i="7"/>
  <c r="D482" i="6"/>
  <c r="D303" i="6"/>
  <c r="DO33" i="7"/>
  <c r="DO75" i="7"/>
  <c r="F669" i="6"/>
  <c r="DO70" i="7"/>
  <c r="DG11" i="7"/>
  <c r="B112" i="6"/>
  <c r="DJ54" i="7"/>
  <c r="E481" i="6"/>
  <c r="DJ71" i="7"/>
  <c r="B664" i="6"/>
  <c r="DI15" i="7"/>
  <c r="F114" i="6"/>
  <c r="DM11" i="7"/>
  <c r="B118" i="6"/>
  <c r="DL33" i="7"/>
  <c r="D300" i="6"/>
  <c r="DL73" i="7"/>
  <c r="D666" i="6"/>
  <c r="DH13" i="7"/>
  <c r="D113" i="6"/>
  <c r="DK70" i="7"/>
  <c r="DK11" i="7"/>
  <c r="B116" i="6"/>
  <c r="DJ74" i="7"/>
  <c r="E664" i="6"/>
  <c r="DN10" i="7"/>
  <c r="F297" i="6"/>
  <c r="DI35" i="7"/>
  <c r="DM31" i="7"/>
  <c r="B301" i="6"/>
  <c r="DI73" i="7"/>
  <c r="D663" i="6"/>
  <c r="DM13" i="7"/>
  <c r="D118" i="6"/>
  <c r="DI54" i="7"/>
  <c r="E480" i="6"/>
  <c r="DI31" i="7"/>
  <c r="B297" i="6"/>
  <c r="DH15" i="7"/>
  <c r="F113" i="6"/>
  <c r="DE12" i="7"/>
  <c r="DI55" i="7"/>
  <c r="F480" i="6"/>
  <c r="DH53" i="7"/>
  <c r="D479" i="6"/>
  <c r="DO53" i="7"/>
  <c r="D486" i="6"/>
  <c r="DJ52" i="7"/>
  <c r="C481" i="6"/>
  <c r="DM54" i="7"/>
  <c r="E484" i="6"/>
  <c r="DG52" i="7"/>
  <c r="C478" i="6"/>
  <c r="D295" i="6"/>
  <c r="DG33" i="7"/>
  <c r="DG75" i="7"/>
  <c r="F661" i="6"/>
  <c r="DG70" i="7"/>
  <c r="DK10" i="7"/>
  <c r="DN35" i="7"/>
  <c r="F302" i="6"/>
  <c r="DN51" i="7"/>
  <c r="B485" i="6"/>
  <c r="DI72" i="7"/>
  <c r="C663" i="6"/>
  <c r="DL10" i="7"/>
  <c r="C117" i="6"/>
  <c r="DL12" i="7"/>
  <c r="DK75" i="7"/>
  <c r="F665" i="6"/>
  <c r="DO15" i="7"/>
  <c r="F120" i="6"/>
  <c r="DO10" i="7"/>
  <c r="F298" i="6"/>
  <c r="DJ35" i="7"/>
  <c r="DJ73" i="7"/>
  <c r="D664" i="6"/>
  <c r="DM72" i="7"/>
  <c r="C667" i="6"/>
  <c r="DO50" i="7"/>
  <c r="DG50" i="7"/>
  <c r="DM50" i="7"/>
  <c r="DL50" i="7"/>
  <c r="D471" i="6"/>
  <c r="DH50" i="7"/>
  <c r="DH52" i="7"/>
  <c r="DK50" i="7"/>
  <c r="DB72" i="7"/>
  <c r="CZ35" i="7"/>
  <c r="DD52" i="7"/>
  <c r="DD15" i="7"/>
  <c r="CW52" i="7"/>
  <c r="D469" i="6"/>
  <c r="B656" i="6"/>
  <c r="CV74" i="7"/>
  <c r="DE11" i="7"/>
  <c r="F658" i="6"/>
  <c r="DE53" i="7"/>
  <c r="DE75" i="7"/>
  <c r="CW74" i="7"/>
  <c r="DD74" i="7"/>
  <c r="D292" i="6"/>
  <c r="CZ71" i="7"/>
  <c r="C103" i="6"/>
  <c r="CV75" i="7"/>
  <c r="F110" i="6"/>
  <c r="CV13" i="7"/>
  <c r="CZ70" i="7"/>
  <c r="CZ76" i="7" s="1"/>
  <c r="CZ54" i="7"/>
  <c r="CX50" i="7"/>
  <c r="G469" i="6" s="1"/>
  <c r="CW51" i="7"/>
  <c r="CV70" i="7"/>
  <c r="CV76" i="7" s="1"/>
  <c r="DE51" i="7"/>
  <c r="DD14" i="7"/>
  <c r="F101" i="6"/>
  <c r="DD10" i="7"/>
  <c r="G109" i="6" s="1"/>
  <c r="CY10" i="7"/>
  <c r="G104" i="6" s="1"/>
  <c r="DE70" i="7"/>
  <c r="DE76" i="7" s="1"/>
  <c r="DD70" i="7"/>
  <c r="DD76" i="7" s="1"/>
  <c r="DB12" i="7"/>
  <c r="E284" i="6"/>
  <c r="E293" i="6"/>
  <c r="DE54" i="7"/>
  <c r="DA50" i="7"/>
  <c r="DA56" i="7" s="1"/>
  <c r="CX10" i="7"/>
  <c r="G103" i="6" s="1"/>
  <c r="CU70" i="7"/>
  <c r="CU76" i="7" s="1"/>
  <c r="D473" i="6"/>
  <c r="CW54" i="7"/>
  <c r="DF70" i="7"/>
  <c r="G660" i="6" s="1"/>
  <c r="DA30" i="7"/>
  <c r="DA36" i="7" s="1"/>
  <c r="DE50" i="7"/>
  <c r="DE56" i="7" s="1"/>
  <c r="DA70" i="7"/>
  <c r="DA76" i="7" s="1"/>
  <c r="CZ12" i="7"/>
  <c r="DD35" i="7"/>
  <c r="F471" i="6"/>
  <c r="CZ72" i="7"/>
  <c r="DC30" i="7"/>
  <c r="DC36" i="7" s="1"/>
  <c r="DB30" i="7"/>
  <c r="G290" i="6" s="1"/>
  <c r="CW50" i="7"/>
  <c r="CW56" i="7" s="1"/>
  <c r="DD50" i="7"/>
  <c r="DD56" i="7" s="1"/>
  <c r="E473" i="6"/>
  <c r="CW12" i="7"/>
  <c r="D659" i="6"/>
  <c r="B290" i="6"/>
  <c r="DF10" i="7"/>
  <c r="G111" i="6" s="1"/>
  <c r="C654" i="6"/>
  <c r="C476" i="6"/>
  <c r="CV35" i="7"/>
  <c r="B467" i="6"/>
  <c r="DA10" i="7"/>
  <c r="G106" i="6" s="1"/>
  <c r="CY31" i="7"/>
  <c r="B287" i="6"/>
  <c r="DC52" i="7"/>
  <c r="C474" i="6"/>
  <c r="F107" i="6"/>
  <c r="DB15" i="7"/>
  <c r="DE13" i="7"/>
  <c r="D110" i="6"/>
  <c r="CY71" i="7"/>
  <c r="B653" i="6"/>
  <c r="CV71" i="7"/>
  <c r="B650" i="6"/>
  <c r="B100" i="6"/>
  <c r="CU11" i="7"/>
  <c r="D102" i="6"/>
  <c r="CW13" i="7"/>
  <c r="CZ15" i="7"/>
  <c r="F105" i="6"/>
  <c r="CX33" i="7"/>
  <c r="D286" i="6"/>
  <c r="CW33" i="7"/>
  <c r="D285" i="6"/>
  <c r="CU30" i="7"/>
  <c r="CY12" i="7"/>
  <c r="C104" i="6"/>
  <c r="DC51" i="7"/>
  <c r="B474" i="6"/>
  <c r="DC70" i="7"/>
  <c r="B103" i="6"/>
  <c r="CX11" i="7"/>
  <c r="DB50" i="7"/>
  <c r="C473" i="6"/>
  <c r="F106" i="6"/>
  <c r="DA15" i="7"/>
  <c r="CW32" i="7"/>
  <c r="C285" i="6"/>
  <c r="DE55" i="7"/>
  <c r="F476" i="6"/>
  <c r="F655" i="6"/>
  <c r="DA75" i="7"/>
  <c r="C109" i="6"/>
  <c r="DD12" i="7"/>
  <c r="CV50" i="7"/>
  <c r="B109" i="6"/>
  <c r="DD11" i="7"/>
  <c r="C106" i="6"/>
  <c r="DA12" i="7"/>
  <c r="DA55" i="7"/>
  <c r="F472" i="6"/>
  <c r="CW70" i="7"/>
  <c r="CV10" i="7"/>
  <c r="C471" i="6"/>
  <c r="CZ52" i="7"/>
  <c r="D108" i="6"/>
  <c r="DC13" i="7"/>
  <c r="CX31" i="7"/>
  <c r="B286" i="6"/>
  <c r="DD30" i="7"/>
  <c r="C292" i="6"/>
  <c r="DD71" i="7"/>
  <c r="B658" i="6"/>
  <c r="CU72" i="7"/>
  <c r="C649" i="6"/>
  <c r="DA31" i="7"/>
  <c r="B289" i="6"/>
  <c r="DE33" i="7"/>
  <c r="D293" i="6"/>
  <c r="CU52" i="7"/>
  <c r="C466" i="6"/>
  <c r="DB14" i="7"/>
  <c r="E107" i="6"/>
  <c r="F103" i="6"/>
  <c r="CX15" i="7"/>
  <c r="E102" i="6"/>
  <c r="CW14" i="7"/>
  <c r="E288" i="6"/>
  <c r="CZ34" i="7"/>
  <c r="CY15" i="7"/>
  <c r="F104" i="6"/>
  <c r="C290" i="6"/>
  <c r="DB32" i="7"/>
  <c r="DA32" i="7"/>
  <c r="C289" i="6"/>
  <c r="CY54" i="7"/>
  <c r="E470" i="6"/>
  <c r="DC35" i="7"/>
  <c r="F291" i="6"/>
  <c r="CU51" i="7"/>
  <c r="B466" i="6"/>
  <c r="CX55" i="7"/>
  <c r="F469" i="6"/>
  <c r="DB10" i="7"/>
  <c r="DB75" i="7"/>
  <c r="F656" i="6"/>
  <c r="CY32" i="7"/>
  <c r="C287" i="6"/>
  <c r="CZ14" i="7"/>
  <c r="E105" i="6"/>
  <c r="CW55" i="7"/>
  <c r="F468" i="6"/>
  <c r="DA74" i="7"/>
  <c r="E655" i="6"/>
  <c r="C101" i="6"/>
  <c r="CV12" i="7"/>
  <c r="F654" i="6"/>
  <c r="CZ75" i="7"/>
  <c r="DC71" i="7"/>
  <c r="B657" i="6"/>
  <c r="E287" i="6"/>
  <c r="CY34" i="7"/>
  <c r="DA51" i="7"/>
  <c r="B472" i="6"/>
  <c r="C469" i="6"/>
  <c r="CX52" i="7"/>
  <c r="DA11" i="7"/>
  <c r="B106" i="6"/>
  <c r="D472" i="6"/>
  <c r="DA53" i="7"/>
  <c r="CW75" i="7"/>
  <c r="F651" i="6"/>
  <c r="CX54" i="7"/>
  <c r="E469" i="6"/>
  <c r="CY72" i="7"/>
  <c r="C653" i="6"/>
  <c r="DC31" i="7"/>
  <c r="B291" i="6"/>
  <c r="CU54" i="7"/>
  <c r="E466" i="6"/>
  <c r="DA71" i="7"/>
  <c r="B655" i="6"/>
  <c r="DD34" i="7"/>
  <c r="E292" i="6"/>
  <c r="CU13" i="7"/>
  <c r="D100" i="6"/>
  <c r="F473" i="6"/>
  <c r="DB55" i="7"/>
  <c r="CZ13" i="7"/>
  <c r="D105" i="6"/>
  <c r="CU10" i="7"/>
  <c r="DC50" i="7"/>
  <c r="DD55" i="7"/>
  <c r="F475" i="6"/>
  <c r="F474" i="6"/>
  <c r="DC55" i="7"/>
  <c r="DA54" i="7"/>
  <c r="E472" i="6"/>
  <c r="D287" i="6"/>
  <c r="CY33" i="7"/>
  <c r="CU35" i="7"/>
  <c r="F283" i="6"/>
  <c r="DC75" i="7"/>
  <c r="F657" i="6"/>
  <c r="DB35" i="7"/>
  <c r="F290" i="6"/>
  <c r="DB73" i="7"/>
  <c r="D656" i="6"/>
  <c r="F100" i="6"/>
  <c r="CU15" i="7"/>
  <c r="E106" i="6"/>
  <c r="DA14" i="7"/>
  <c r="DA73" i="7"/>
  <c r="D655" i="6"/>
  <c r="CV30" i="7"/>
  <c r="C284" i="6"/>
  <c r="CZ74" i="7"/>
  <c r="E654" i="6"/>
  <c r="CY70" i="7"/>
  <c r="CX51" i="7"/>
  <c r="B469" i="6"/>
  <c r="E104" i="6"/>
  <c r="CY14" i="7"/>
  <c r="DC32" i="7"/>
  <c r="C291" i="6"/>
  <c r="CY75" i="7"/>
  <c r="F653" i="6"/>
  <c r="E286" i="6"/>
  <c r="CX34" i="7"/>
  <c r="CY55" i="7"/>
  <c r="F470" i="6"/>
  <c r="DE10" i="7"/>
  <c r="CY50" i="7"/>
  <c r="CZ50" i="7"/>
  <c r="CX35" i="7"/>
  <c r="F286" i="6"/>
  <c r="DE32" i="7"/>
  <c r="C293" i="6"/>
  <c r="CY51" i="7"/>
  <c r="B470" i="6"/>
  <c r="CU50" i="7"/>
  <c r="CV55" i="7"/>
  <c r="F467" i="6"/>
  <c r="F466" i="6"/>
  <c r="CU55" i="7"/>
  <c r="DC54" i="7"/>
  <c r="E474" i="6"/>
  <c r="CU34" i="7"/>
  <c r="E283" i="6"/>
  <c r="E657" i="6"/>
  <c r="DC74" i="7"/>
  <c r="DB51" i="7"/>
  <c r="B473" i="6"/>
  <c r="E290" i="6"/>
  <c r="DB34" i="7"/>
  <c r="C652" i="6"/>
  <c r="CX72" i="7"/>
  <c r="DA35" i="7"/>
  <c r="F289" i="6"/>
  <c r="CV31" i="7"/>
  <c r="B284" i="6"/>
  <c r="CZ30" i="7"/>
  <c r="CZ73" i="7"/>
  <c r="D654" i="6"/>
  <c r="CX75" i="7"/>
  <c r="F652" i="6"/>
  <c r="CY13" i="7"/>
  <c r="D104" i="6"/>
  <c r="CU32" i="7"/>
  <c r="C283" i="6"/>
  <c r="CY74" i="7"/>
  <c r="E653" i="6"/>
  <c r="DF30" i="7"/>
  <c r="G294" i="6" s="1"/>
  <c r="E652" i="6"/>
  <c r="CX74" i="7"/>
  <c r="CW10" i="7"/>
  <c r="CZ33" i="7"/>
  <c r="D288" i="6"/>
  <c r="B104" i="6"/>
  <c r="CY11" i="7"/>
  <c r="CY52" i="7"/>
  <c r="C470" i="6"/>
  <c r="B108" i="6"/>
  <c r="DC11" i="7"/>
  <c r="CU71" i="7"/>
  <c r="B649" i="6"/>
  <c r="DD53" i="7"/>
  <c r="D475" i="6"/>
  <c r="DC53" i="7"/>
  <c r="D474" i="6"/>
  <c r="DC15" i="7"/>
  <c r="F108" i="6"/>
  <c r="D291" i="6"/>
  <c r="DC33" i="7"/>
  <c r="E649" i="6"/>
  <c r="CU74" i="7"/>
  <c r="E656" i="6"/>
  <c r="DB74" i="7"/>
  <c r="CY53" i="7"/>
  <c r="D470" i="6"/>
  <c r="D290" i="6"/>
  <c r="DB33" i="7"/>
  <c r="DB70" i="7"/>
  <c r="DA34" i="7"/>
  <c r="E289" i="6"/>
  <c r="CW31" i="7"/>
  <c r="B285" i="6"/>
  <c r="CW53" i="7"/>
  <c r="D468" i="6"/>
  <c r="E475" i="6"/>
  <c r="DD54" i="7"/>
  <c r="C658" i="6"/>
  <c r="DD72" i="7"/>
  <c r="DF50" i="7"/>
  <c r="G477" i="6" s="1"/>
  <c r="C108" i="6"/>
  <c r="DC12" i="7"/>
  <c r="CU31" i="7"/>
  <c r="B283" i="6"/>
  <c r="D653" i="6"/>
  <c r="CY73" i="7"/>
  <c r="DB13" i="7"/>
  <c r="D107" i="6"/>
  <c r="CW15" i="7"/>
  <c r="F102" i="6"/>
  <c r="CW73" i="7"/>
  <c r="D651" i="6"/>
  <c r="B105" i="6"/>
  <c r="CZ11" i="7"/>
  <c r="CZ10" i="7"/>
  <c r="F285" i="6"/>
  <c r="CW35" i="7"/>
  <c r="CZ51" i="7"/>
  <c r="B471" i="6"/>
  <c r="DE30" i="7"/>
  <c r="CW30" i="7"/>
  <c r="CV53" i="7"/>
  <c r="D467" i="6"/>
  <c r="CU53" i="7"/>
  <c r="D466" i="6"/>
  <c r="F293" i="6"/>
  <c r="DE35" i="7"/>
  <c r="E108" i="6"/>
  <c r="DC14" i="7"/>
  <c r="E100" i="6"/>
  <c r="CU14" i="7"/>
  <c r="D283" i="6"/>
  <c r="CU33" i="7"/>
  <c r="D657" i="6"/>
  <c r="DC73" i="7"/>
  <c r="D652" i="6"/>
  <c r="CX73" i="7"/>
  <c r="C286" i="6"/>
  <c r="CX32" i="7"/>
  <c r="DA33" i="7"/>
  <c r="D289" i="6"/>
  <c r="CX30" i="7"/>
  <c r="DA52" i="7"/>
  <c r="C472" i="6"/>
  <c r="CW72" i="7"/>
  <c r="C651" i="6"/>
  <c r="DD31" i="7"/>
  <c r="B292" i="6"/>
  <c r="E467" i="6"/>
  <c r="CV54" i="7"/>
  <c r="C650" i="6"/>
  <c r="CV72" i="7"/>
  <c r="D103" i="6"/>
  <c r="CX13" i="7"/>
  <c r="CY35" i="7"/>
  <c r="F287" i="6"/>
  <c r="CU12" i="7"/>
  <c r="C100" i="6"/>
  <c r="CY30" i="7"/>
  <c r="DC72" i="7"/>
  <c r="C657" i="6"/>
  <c r="B102" i="6"/>
  <c r="CW11" i="7"/>
  <c r="CX70" i="7"/>
  <c r="E110" i="6"/>
  <c r="DE14" i="7"/>
  <c r="DA72" i="7"/>
  <c r="C655" i="6"/>
  <c r="DC10" i="7"/>
  <c r="DC34" i="7"/>
  <c r="E291" i="6"/>
  <c r="A648" i="6"/>
  <c r="A642" i="6"/>
  <c r="A465" i="6"/>
  <c r="A459" i="6"/>
  <c r="A282" i="6"/>
  <c r="A276" i="6"/>
  <c r="A99" i="6"/>
  <c r="A93" i="6"/>
  <c r="A636" i="6"/>
  <c r="A630" i="6"/>
  <c r="A447" i="6"/>
  <c r="A453" i="6"/>
  <c r="A264" i="6"/>
  <c r="A270" i="6"/>
  <c r="A81" i="6"/>
  <c r="A87" i="6"/>
  <c r="A69" i="7"/>
  <c r="F551" i="6" s="1"/>
  <c r="A68" i="7"/>
  <c r="E551" i="6" s="1"/>
  <c r="A67" i="7"/>
  <c r="D551" i="6" s="1"/>
  <c r="A66" i="7"/>
  <c r="C551" i="6" s="1"/>
  <c r="A62" i="7"/>
  <c r="A61" i="7"/>
  <c r="A49" i="7"/>
  <c r="F368" i="6" s="1"/>
  <c r="A48" i="7"/>
  <c r="E368" i="6" s="1"/>
  <c r="A47" i="7"/>
  <c r="A46" i="7"/>
  <c r="C368" i="6" s="1"/>
  <c r="A42" i="7"/>
  <c r="A41" i="7"/>
  <c r="A29" i="7"/>
  <c r="A28" i="7"/>
  <c r="A27" i="7"/>
  <c r="D185" i="6" s="1"/>
  <c r="A26" i="7"/>
  <c r="A22" i="7"/>
  <c r="A21" i="7"/>
  <c r="A9" i="7"/>
  <c r="F2" i="6" s="1"/>
  <c r="A8" i="7"/>
  <c r="A7" i="7"/>
  <c r="A6" i="7"/>
  <c r="A2" i="7"/>
  <c r="A1" i="7"/>
  <c r="N1" i="1"/>
  <c r="Z1" i="1" s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 s="1"/>
  <c r="AL1" i="4" s="1"/>
  <c r="AX1" i="4" s="1"/>
  <c r="BJ1" i="4" s="1"/>
  <c r="BV1" i="4" s="1"/>
  <c r="CH1" i="4" s="1"/>
  <c r="CT1" i="4" s="1"/>
  <c r="DF1" i="4" s="1"/>
  <c r="N1" i="5"/>
  <c r="Z1" i="5" s="1"/>
  <c r="AL1" i="5"/>
  <c r="AX1" i="5" s="1"/>
  <c r="BJ1" i="5" s="1"/>
  <c r="BV1" i="5" s="1"/>
  <c r="CH1" i="5" s="1"/>
  <c r="CT1" i="5" s="1"/>
  <c r="DF1" i="5" s="1"/>
  <c r="A624" i="6"/>
  <c r="A618" i="6"/>
  <c r="A612" i="6"/>
  <c r="A606" i="6"/>
  <c r="A600" i="6"/>
  <c r="A594" i="6"/>
  <c r="A588" i="6"/>
  <c r="A582" i="6"/>
  <c r="A576" i="6"/>
  <c r="A570" i="6"/>
  <c r="A564" i="6"/>
  <c r="A558" i="6"/>
  <c r="A552" i="6"/>
  <c r="G551" i="6"/>
  <c r="B551" i="6"/>
  <c r="A441" i="6"/>
  <c r="A435" i="6"/>
  <c r="A429" i="6"/>
  <c r="A423" i="6"/>
  <c r="A417" i="6"/>
  <c r="A411" i="6"/>
  <c r="A405" i="6"/>
  <c r="A399" i="6"/>
  <c r="A393" i="6"/>
  <c r="A387" i="6"/>
  <c r="A381" i="6"/>
  <c r="A375" i="6"/>
  <c r="A369" i="6"/>
  <c r="G368" i="6"/>
  <c r="D368" i="6"/>
  <c r="B368" i="6"/>
  <c r="A258" i="6"/>
  <c r="A252" i="6"/>
  <c r="A246" i="6"/>
  <c r="A240" i="6"/>
  <c r="A234" i="6"/>
  <c r="A228" i="6"/>
  <c r="A222" i="6"/>
  <c r="A216" i="6"/>
  <c r="A210" i="6"/>
  <c r="A204" i="6"/>
  <c r="A198" i="6"/>
  <c r="A192" i="6"/>
  <c r="A186" i="6"/>
  <c r="G185" i="6"/>
  <c r="F185" i="6"/>
  <c r="E185" i="6"/>
  <c r="C185" i="6"/>
  <c r="B185" i="6"/>
  <c r="A75" i="6"/>
  <c r="A69" i="6"/>
  <c r="A63" i="6"/>
  <c r="A57" i="6"/>
  <c r="B2" i="6"/>
  <c r="G2" i="6"/>
  <c r="E2" i="6"/>
  <c r="D2" i="6"/>
  <c r="C2" i="6"/>
  <c r="A51" i="6"/>
  <c r="A45" i="6"/>
  <c r="A39" i="6"/>
  <c r="A33" i="6"/>
  <c r="A27" i="6"/>
  <c r="A21" i="6"/>
  <c r="A15" i="6"/>
  <c r="A9" i="6"/>
  <c r="A3" i="6"/>
  <c r="DH76" i="7" l="1"/>
  <c r="G121" i="6"/>
  <c r="G487" i="6"/>
  <c r="G668" i="6"/>
  <c r="DP36" i="7"/>
  <c r="G304" i="6"/>
  <c r="G296" i="6"/>
  <c r="DP76" i="7"/>
  <c r="G670" i="6"/>
  <c r="G650" i="6"/>
  <c r="DK16" i="7"/>
  <c r="G116" i="6"/>
  <c r="DN56" i="7"/>
  <c r="G485" i="6"/>
  <c r="DJ76" i="7"/>
  <c r="G664" i="6"/>
  <c r="DL56" i="7"/>
  <c r="G483" i="6"/>
  <c r="DL76" i="7"/>
  <c r="G666" i="6"/>
  <c r="DK36" i="7"/>
  <c r="G299" i="6"/>
  <c r="DM56" i="7"/>
  <c r="G484" i="6"/>
  <c r="DL16" i="7"/>
  <c r="G117" i="6"/>
  <c r="DG76" i="7"/>
  <c r="G661" i="6"/>
  <c r="DO76" i="7"/>
  <c r="G669" i="6"/>
  <c r="DN36" i="7"/>
  <c r="G302" i="6"/>
  <c r="DI76" i="7"/>
  <c r="G663" i="6"/>
  <c r="DJ56" i="7"/>
  <c r="G481" i="6"/>
  <c r="DI36" i="7"/>
  <c r="G297" i="6"/>
  <c r="DM16" i="7"/>
  <c r="G118" i="6"/>
  <c r="DG56" i="7"/>
  <c r="G478" i="6"/>
  <c r="DO16" i="7"/>
  <c r="G120" i="6"/>
  <c r="DI16" i="7"/>
  <c r="G114" i="6"/>
  <c r="DG16" i="7"/>
  <c r="G112" i="6"/>
  <c r="DO56" i="7"/>
  <c r="G486" i="6"/>
  <c r="DN16" i="7"/>
  <c r="G119" i="6"/>
  <c r="DL36" i="7"/>
  <c r="G300" i="6"/>
  <c r="DI56" i="7"/>
  <c r="G480" i="6"/>
  <c r="DJ36" i="7"/>
  <c r="G298" i="6"/>
  <c r="DK56" i="7"/>
  <c r="G482" i="6"/>
  <c r="DJ16" i="7"/>
  <c r="G115" i="6"/>
  <c r="DG36" i="7"/>
  <c r="G295" i="6"/>
  <c r="DM76" i="7"/>
  <c r="G667" i="6"/>
  <c r="DM36" i="7"/>
  <c r="G301" i="6"/>
  <c r="DK76" i="7"/>
  <c r="G665" i="6"/>
  <c r="DO36" i="7"/>
  <c r="G303" i="6"/>
  <c r="DH56" i="7"/>
  <c r="G479" i="6"/>
  <c r="DH16" i="7"/>
  <c r="G113" i="6"/>
  <c r="G659" i="6"/>
  <c r="G658" i="6"/>
  <c r="CX56" i="7"/>
  <c r="DA16" i="7"/>
  <c r="G649" i="6"/>
  <c r="DD16" i="7"/>
  <c r="G654" i="6"/>
  <c r="G472" i="6"/>
  <c r="CY16" i="7"/>
  <c r="CX16" i="7"/>
  <c r="G468" i="6"/>
  <c r="G476" i="6"/>
  <c r="G291" i="6"/>
  <c r="G655" i="6"/>
  <c r="G475" i="6"/>
  <c r="DB36" i="7"/>
  <c r="G289" i="6"/>
  <c r="DC76" i="7"/>
  <c r="G657" i="6"/>
  <c r="DE36" i="7"/>
  <c r="G293" i="6"/>
  <c r="DB16" i="7"/>
  <c r="G107" i="6"/>
  <c r="DD36" i="7"/>
  <c r="G292" i="6"/>
  <c r="DC16" i="7"/>
  <c r="G108" i="6"/>
  <c r="CW36" i="7"/>
  <c r="G285" i="6"/>
  <c r="DB76" i="7"/>
  <c r="G656" i="6"/>
  <c r="CY36" i="7"/>
  <c r="G287" i="6"/>
  <c r="CU56" i="7"/>
  <c r="G466" i="6"/>
  <c r="CY76" i="7"/>
  <c r="G653" i="6"/>
  <c r="CW16" i="7"/>
  <c r="G102" i="6"/>
  <c r="CY56" i="7"/>
  <c r="G470" i="6"/>
  <c r="DB56" i="7"/>
  <c r="G473" i="6"/>
  <c r="CU36" i="7"/>
  <c r="G283" i="6"/>
  <c r="CW76" i="7"/>
  <c r="G651" i="6"/>
  <c r="CX76" i="7"/>
  <c r="G652" i="6"/>
  <c r="CZ36" i="7"/>
  <c r="G288" i="6"/>
  <c r="CZ56" i="7"/>
  <c r="G471" i="6"/>
  <c r="DE16" i="7"/>
  <c r="G110" i="6"/>
  <c r="DC56" i="7"/>
  <c r="G474" i="6"/>
  <c r="CX36" i="7"/>
  <c r="G286" i="6"/>
  <c r="CZ16" i="7"/>
  <c r="G105" i="6"/>
  <c r="CV36" i="7"/>
  <c r="G284" i="6"/>
  <c r="G100" i="6"/>
  <c r="CU16" i="7"/>
  <c r="CV16" i="7"/>
  <c r="G101" i="6"/>
  <c r="CV56" i="7"/>
  <c r="G467" i="6"/>
  <c r="F244" i="6"/>
  <c r="BG25" i="7"/>
  <c r="BG31" i="7" s="1"/>
  <c r="C246" i="6"/>
  <c r="BG33" i="7"/>
  <c r="AZ33" i="7"/>
  <c r="C234" i="6"/>
  <c r="E237" i="6"/>
  <c r="F252" i="6"/>
  <c r="C253" i="6"/>
  <c r="BT5" i="7"/>
  <c r="BT11" i="7" s="1"/>
  <c r="CG14" i="7"/>
  <c r="E270" i="6"/>
  <c r="C268" i="6"/>
  <c r="BC45" i="7"/>
  <c r="BJ25" i="7"/>
  <c r="B246" i="6" s="1"/>
  <c r="D248" i="6"/>
  <c r="F257" i="6"/>
  <c r="F234" i="6"/>
  <c r="BH5" i="7"/>
  <c r="BH11" i="7" s="1"/>
  <c r="BT15" i="7"/>
  <c r="C428" i="6"/>
  <c r="BC54" i="7"/>
  <c r="BZ25" i="7"/>
  <c r="B262" i="6" s="1"/>
  <c r="BR25" i="7"/>
  <c r="BB25" i="7"/>
  <c r="BB31" i="7" s="1"/>
  <c r="C243" i="6"/>
  <c r="AY32" i="7"/>
  <c r="BQ34" i="7"/>
  <c r="BN35" i="7"/>
  <c r="AW15" i="7"/>
  <c r="CB5" i="7"/>
  <c r="BS5" i="7"/>
  <c r="BS11" i="7" s="1"/>
  <c r="BI5" i="7"/>
  <c r="BI11" i="7" s="1"/>
  <c r="AY5" i="7"/>
  <c r="AY11" i="7" s="1"/>
  <c r="BU12" i="7"/>
  <c r="AY12" i="7"/>
  <c r="BS13" i="7"/>
  <c r="BX14" i="7"/>
  <c r="BR14" i="7"/>
  <c r="BI14" i="7"/>
  <c r="BV65" i="7"/>
  <c r="B624" i="6" s="1"/>
  <c r="BA65" i="7"/>
  <c r="B603" i="6" s="1"/>
  <c r="BC72" i="7"/>
  <c r="E624" i="6"/>
  <c r="E618" i="6"/>
  <c r="BU45" i="7"/>
  <c r="C429" i="6"/>
  <c r="BO53" i="7"/>
  <c r="BF53" i="7"/>
  <c r="E441" i="6"/>
  <c r="F448" i="6"/>
  <c r="F427" i="6"/>
  <c r="E263" i="6"/>
  <c r="AZ25" i="7"/>
  <c r="B236" i="6" s="1"/>
  <c r="BI34" i="7"/>
  <c r="BP25" i="7"/>
  <c r="BP31" i="7" s="1"/>
  <c r="F240" i="6"/>
  <c r="BQ55" i="7"/>
  <c r="F429" i="6"/>
  <c r="BU25" i="7"/>
  <c r="BM32" i="7"/>
  <c r="BM14" i="7"/>
  <c r="D572" i="6"/>
  <c r="BP13" i="7"/>
  <c r="D235" i="6"/>
  <c r="E251" i="6"/>
  <c r="CC25" i="7"/>
  <c r="B265" i="6" s="1"/>
  <c r="BM25" i="7"/>
  <c r="B249" i="6" s="1"/>
  <c r="CF5" i="7"/>
  <c r="CF11" i="7" s="1"/>
  <c r="BB5" i="7"/>
  <c r="BB11" i="7" s="1"/>
  <c r="BE5" i="7"/>
  <c r="BE11" i="7" s="1"/>
  <c r="BS12" i="7"/>
  <c r="BG12" i="7"/>
  <c r="BK12" i="7"/>
  <c r="BG13" i="7"/>
  <c r="AY13" i="7"/>
  <c r="BA14" i="7"/>
  <c r="BD14" i="7"/>
  <c r="BR15" i="7"/>
  <c r="BF15" i="7"/>
  <c r="BI15" i="7"/>
  <c r="BA15" i="7"/>
  <c r="BS45" i="7"/>
  <c r="BI45" i="7"/>
  <c r="E451" i="6"/>
  <c r="BY25" i="7"/>
  <c r="BQ25" i="7"/>
  <c r="BO25" i="7"/>
  <c r="B251" i="6" s="1"/>
  <c r="BI25" i="7"/>
  <c r="BH25" i="7"/>
  <c r="BH31" i="7" s="1"/>
  <c r="BA25" i="7"/>
  <c r="AY25" i="7"/>
  <c r="B235" i="6" s="1"/>
  <c r="BR33" i="7"/>
  <c r="D246" i="6"/>
  <c r="E234" i="6"/>
  <c r="D270" i="6"/>
  <c r="E455" i="6"/>
  <c r="BP5" i="7"/>
  <c r="BP11" i="7" s="1"/>
  <c r="BJ5" i="7"/>
  <c r="BA5" i="7"/>
  <c r="BA11" i="7" s="1"/>
  <c r="BH14" i="7"/>
  <c r="AZ14" i="7"/>
  <c r="BN15" i="7"/>
  <c r="BE15" i="7"/>
  <c r="BI65" i="7"/>
  <c r="D613" i="6"/>
  <c r="BP45" i="7"/>
  <c r="BN45" i="7"/>
  <c r="B433" i="6" s="1"/>
  <c r="AZ45" i="7"/>
  <c r="AX45" i="7"/>
  <c r="B417" i="6" s="1"/>
  <c r="D417" i="6"/>
  <c r="E417" i="6"/>
  <c r="BT25" i="7"/>
  <c r="BS25" i="7"/>
  <c r="BL25" i="7"/>
  <c r="BL31" i="7" s="1"/>
  <c r="BK25" i="7"/>
  <c r="BN25" i="7"/>
  <c r="BD25" i="7"/>
  <c r="BC25" i="7"/>
  <c r="BF25" i="7"/>
  <c r="BF31" i="7" s="1"/>
  <c r="AX25" i="7"/>
  <c r="B234" i="6" s="1"/>
  <c r="D251" i="6"/>
  <c r="D242" i="6"/>
  <c r="D234" i="6"/>
  <c r="E246" i="6"/>
  <c r="E239" i="6"/>
  <c r="F246" i="6"/>
  <c r="BE25" i="7"/>
  <c r="BB12" i="7"/>
  <c r="AV45" i="7"/>
  <c r="AV51" i="7" s="1"/>
  <c r="AW25" i="7"/>
  <c r="B233" i="6" s="1"/>
  <c r="R35" i="7"/>
  <c r="AS34" i="7"/>
  <c r="AR54" i="7"/>
  <c r="C274" i="6"/>
  <c r="Q25" i="7"/>
  <c r="Q31" i="7" s="1"/>
  <c r="Z25" i="7"/>
  <c r="Z31" i="7" s="1"/>
  <c r="AV32" i="7"/>
  <c r="Z73" i="7"/>
  <c r="CO13" i="7"/>
  <c r="AT14" i="7"/>
  <c r="AW34" i="7"/>
  <c r="D271" i="6"/>
  <c r="AT5" i="7"/>
  <c r="AT11" i="7" s="1"/>
  <c r="AP25" i="7"/>
  <c r="AF32" i="7"/>
  <c r="C200" i="6"/>
  <c r="AX5" i="7"/>
  <c r="AZ13" i="7"/>
  <c r="E612" i="6"/>
  <c r="BR45" i="7"/>
  <c r="BK45" i="7"/>
  <c r="BK51" i="7" s="1"/>
  <c r="AW45" i="7"/>
  <c r="C417" i="6"/>
  <c r="E429" i="6"/>
  <c r="E419" i="6"/>
  <c r="F417" i="6"/>
  <c r="V25" i="7"/>
  <c r="V31" i="7" s="1"/>
  <c r="AM25" i="7"/>
  <c r="B223" i="6" s="1"/>
  <c r="AF45" i="7"/>
  <c r="AF51" i="7" s="1"/>
  <c r="AN45" i="7"/>
  <c r="B407" i="6" s="1"/>
  <c r="CH25" i="7"/>
  <c r="B270" i="6" s="1"/>
  <c r="AG25" i="7"/>
  <c r="AG31" i="7" s="1"/>
  <c r="AH35" i="7"/>
  <c r="F458" i="6"/>
  <c r="AV5" i="7"/>
  <c r="AV11" i="7" s="1"/>
  <c r="BC5" i="7"/>
  <c r="BC11" i="7" s="1"/>
  <c r="BK5" i="7"/>
  <c r="BK11" i="7" s="1"/>
  <c r="AW14" i="7"/>
  <c r="BA13" i="7"/>
  <c r="BC15" i="7"/>
  <c r="BD12" i="7"/>
  <c r="BF14" i="7"/>
  <c r="BI13" i="7"/>
  <c r="BL15" i="7"/>
  <c r="BM12" i="7"/>
  <c r="BR13" i="7"/>
  <c r="BU14" i="7"/>
  <c r="Y25" i="7"/>
  <c r="B209" i="6" s="1"/>
  <c r="W25" i="7"/>
  <c r="AJ33" i="7"/>
  <c r="BJ45" i="7"/>
  <c r="B429" i="6" s="1"/>
  <c r="BT45" i="7"/>
  <c r="C270" i="6"/>
  <c r="CB45" i="7"/>
  <c r="CC45" i="7"/>
  <c r="CD45" i="7"/>
  <c r="CE45" i="7"/>
  <c r="AW5" i="7"/>
  <c r="AW11" i="7" s="1"/>
  <c r="BD5" i="7"/>
  <c r="BD11" i="7" s="1"/>
  <c r="BL5" i="7"/>
  <c r="BL11" i="7" s="1"/>
  <c r="BQ5" i="7"/>
  <c r="BQ11" i="7" s="1"/>
  <c r="AZ15" i="7"/>
  <c r="BA12" i="7"/>
  <c r="BC14" i="7"/>
  <c r="BF13" i="7"/>
  <c r="BH15" i="7"/>
  <c r="BI12" i="7"/>
  <c r="BL14" i="7"/>
  <c r="BO13" i="7"/>
  <c r="BQ15" i="7"/>
  <c r="BR12" i="7"/>
  <c r="BU13" i="7"/>
  <c r="B25" i="7"/>
  <c r="B31" i="7" s="1"/>
  <c r="AL25" i="7"/>
  <c r="S33" i="7"/>
  <c r="AU34" i="7"/>
  <c r="AJ45" i="7"/>
  <c r="AJ51" i="7" s="1"/>
  <c r="AY45" i="7"/>
  <c r="BE45" i="7"/>
  <c r="BL45" i="7"/>
  <c r="BO45" i="7"/>
  <c r="BX12" i="7"/>
  <c r="CG12" i="7"/>
  <c r="CD12" i="7"/>
  <c r="CC12" i="7"/>
  <c r="CF12" i="7"/>
  <c r="BM5" i="7"/>
  <c r="BC13" i="7"/>
  <c r="BF12" i="7"/>
  <c r="BL13" i="7"/>
  <c r="BO12" i="7"/>
  <c r="BQ14" i="7"/>
  <c r="C25" i="7"/>
  <c r="R25" i="7"/>
  <c r="B202" i="6" s="1"/>
  <c r="B45" i="7"/>
  <c r="B369" i="6" s="1"/>
  <c r="L45" i="7"/>
  <c r="L51" i="7" s="1"/>
  <c r="AH45" i="7"/>
  <c r="AR45" i="7"/>
  <c r="BR5" i="7"/>
  <c r="BR11" i="7" s="1"/>
  <c r="BB15" i="7"/>
  <c r="BC12" i="7"/>
  <c r="BH13" i="7"/>
  <c r="BK15" i="7"/>
  <c r="BL12" i="7"/>
  <c r="BN14" i="7"/>
  <c r="BQ13" i="7"/>
  <c r="BS15" i="7"/>
  <c r="BT14" i="7"/>
  <c r="J25" i="7"/>
  <c r="B194" i="6" s="1"/>
  <c r="S25" i="7"/>
  <c r="AO25" i="7"/>
  <c r="J32" i="7"/>
  <c r="AE35" i="7"/>
  <c r="AP45" i="7"/>
  <c r="BA45" i="7"/>
  <c r="BA51" i="7" s="1"/>
  <c r="BF45" i="7"/>
  <c r="BM45" i="7"/>
  <c r="BQ45" i="7"/>
  <c r="AZ5" i="7"/>
  <c r="AZ11" i="7" s="1"/>
  <c r="BF5" i="7"/>
  <c r="BF11" i="7" s="1"/>
  <c r="BN5" i="7"/>
  <c r="BN11" i="7" s="1"/>
  <c r="AZ12" i="7"/>
  <c r="BB14" i="7"/>
  <c r="BE13" i="7"/>
  <c r="BG15" i="7"/>
  <c r="BH12" i="7"/>
  <c r="BK14" i="7"/>
  <c r="BN13" i="7"/>
  <c r="BP15" i="7"/>
  <c r="BQ12" i="7"/>
  <c r="BS14" i="7"/>
  <c r="BT13" i="7"/>
  <c r="AB25" i="7"/>
  <c r="AB31" i="7" s="1"/>
  <c r="AH25" i="7"/>
  <c r="AH31" i="7" s="1"/>
  <c r="D429" i="6"/>
  <c r="BG45" i="7"/>
  <c r="AW65" i="7"/>
  <c r="CK15" i="7"/>
  <c r="CJ13" i="7"/>
  <c r="BG5" i="7"/>
  <c r="BG11" i="7" s="1"/>
  <c r="BO5" i="7"/>
  <c r="BO11" i="7" s="1"/>
  <c r="AY14" i="7"/>
  <c r="BB13" i="7"/>
  <c r="BD15" i="7"/>
  <c r="BE12" i="7"/>
  <c r="BG14" i="7"/>
  <c r="BK13" i="7"/>
  <c r="BM15" i="7"/>
  <c r="BN12" i="7"/>
  <c r="BP14" i="7"/>
  <c r="BT12" i="7"/>
  <c r="AI25" i="7"/>
  <c r="AI31" i="7" s="1"/>
  <c r="G33" i="7"/>
  <c r="W33" i="7"/>
  <c r="BB45" i="7"/>
  <c r="BH45" i="7"/>
  <c r="J55" i="7"/>
  <c r="AI15" i="7"/>
  <c r="G25" i="7"/>
  <c r="G31" i="7" s="1"/>
  <c r="BX5" i="7"/>
  <c r="BX11" i="7" s="1"/>
  <c r="CE5" i="7"/>
  <c r="CE11" i="7" s="1"/>
  <c r="BY5" i="7"/>
  <c r="BY11" i="7" s="1"/>
  <c r="BW5" i="7"/>
  <c r="BW11" i="7" s="1"/>
  <c r="BZ12" i="7"/>
  <c r="BY12" i="7"/>
  <c r="CB12" i="7"/>
  <c r="CE13" i="7"/>
  <c r="CG13" i="7"/>
  <c r="CD13" i="7"/>
  <c r="CF13" i="7"/>
  <c r="CB13" i="7"/>
  <c r="BO65" i="7"/>
  <c r="BU65" i="7"/>
  <c r="BT65" i="7"/>
  <c r="BN65" i="7"/>
  <c r="BS65" i="7"/>
  <c r="BR65" i="7"/>
  <c r="BQ65" i="7"/>
  <c r="BP65" i="7"/>
  <c r="BH65" i="7"/>
  <c r="BG65" i="7"/>
  <c r="BF65" i="7"/>
  <c r="BJ65" i="7"/>
  <c r="B612" i="6" s="1"/>
  <c r="BM65" i="7"/>
  <c r="BL65" i="7"/>
  <c r="BK65" i="7"/>
  <c r="AZ65" i="7"/>
  <c r="AY65" i="7"/>
  <c r="BE65" i="7"/>
  <c r="AX65" i="7"/>
  <c r="B600" i="6" s="1"/>
  <c r="BD65" i="7"/>
  <c r="BC65" i="7"/>
  <c r="BB65" i="7"/>
  <c r="BB71" i="7" s="1"/>
  <c r="C636" i="6"/>
  <c r="C624" i="6"/>
  <c r="C612" i="6"/>
  <c r="C603" i="6"/>
  <c r="C600" i="6"/>
  <c r="D624" i="6"/>
  <c r="D612" i="6"/>
  <c r="D600" i="6"/>
  <c r="E600" i="6"/>
  <c r="F612" i="6"/>
  <c r="F600" i="6"/>
  <c r="BV45" i="7"/>
  <c r="B441" i="6" s="1"/>
  <c r="CA45" i="7"/>
  <c r="C441" i="6"/>
  <c r="BF52" i="7"/>
  <c r="CC53" i="7"/>
  <c r="BC53" i="7"/>
  <c r="D419" i="6"/>
  <c r="E453" i="6"/>
  <c r="E448" i="6"/>
  <c r="BH54" i="7"/>
  <c r="CB55" i="7"/>
  <c r="F441" i="6"/>
  <c r="BE55" i="7"/>
  <c r="AU55" i="7"/>
  <c r="CE25" i="7"/>
  <c r="CD25" i="7"/>
  <c r="CA25" i="7"/>
  <c r="CF25" i="7"/>
  <c r="CB25" i="7"/>
  <c r="CG25" i="7"/>
  <c r="BV25" i="7"/>
  <c r="B258" i="6" s="1"/>
  <c r="BW25" i="7"/>
  <c r="BX25" i="7"/>
  <c r="C261" i="6"/>
  <c r="C258" i="6"/>
  <c r="D258" i="6"/>
  <c r="E258" i="6"/>
  <c r="BU5" i="7"/>
  <c r="AR12" i="7"/>
  <c r="AU12" i="7"/>
  <c r="I25" i="7"/>
  <c r="AE25" i="7"/>
  <c r="AE31" i="7" s="1"/>
  <c r="AR25" i="7"/>
  <c r="B228" i="6" s="1"/>
  <c r="BD45" i="7"/>
  <c r="AI75" i="7"/>
  <c r="E591" i="6"/>
  <c r="AW74" i="7"/>
  <c r="AV65" i="7"/>
  <c r="CA65" i="7"/>
  <c r="F455" i="6"/>
  <c r="BW13" i="7"/>
  <c r="BX15" i="7"/>
  <c r="CK13" i="7"/>
  <c r="C272" i="6"/>
  <c r="C280" i="6"/>
  <c r="D637" i="6"/>
  <c r="D398" i="6"/>
  <c r="CD5" i="7"/>
  <c r="BV5" i="7"/>
  <c r="D272" i="6"/>
  <c r="X54" i="7"/>
  <c r="CI25" i="7"/>
  <c r="B271" i="6" s="1"/>
  <c r="CS25" i="7"/>
  <c r="B281" i="6" s="1"/>
  <c r="CK65" i="7"/>
  <c r="B639" i="6" s="1"/>
  <c r="CJ25" i="7"/>
  <c r="B272" i="6" s="1"/>
  <c r="E275" i="6"/>
  <c r="E641" i="6"/>
  <c r="CL52" i="7"/>
  <c r="D454" i="6"/>
  <c r="D638" i="6"/>
  <c r="AC25" i="7"/>
  <c r="AA25" i="7"/>
  <c r="T25" i="7"/>
  <c r="Z45" i="7"/>
  <c r="AA45" i="7"/>
  <c r="AB45" i="7"/>
  <c r="T45" i="7"/>
  <c r="AP13" i="7"/>
  <c r="M45" i="7"/>
  <c r="N45" i="7"/>
  <c r="F45" i="7"/>
  <c r="V45" i="7"/>
  <c r="L25" i="7"/>
  <c r="AF25" i="7"/>
  <c r="AD25" i="7"/>
  <c r="M25" i="7"/>
  <c r="K25" i="7"/>
  <c r="D25" i="7"/>
  <c r="H45" i="7"/>
  <c r="X45" i="7"/>
  <c r="AG13" i="7"/>
  <c r="F25" i="7"/>
  <c r="AS25" i="7"/>
  <c r="AQ25" i="7"/>
  <c r="AJ25" i="7"/>
  <c r="J45" i="7"/>
  <c r="AS45" i="7"/>
  <c r="AT45" i="7"/>
  <c r="AL45" i="7"/>
  <c r="O15" i="7"/>
  <c r="F13" i="7"/>
  <c r="B13" i="7"/>
  <c r="P25" i="7"/>
  <c r="O25" i="7"/>
  <c r="N25" i="7"/>
  <c r="D45" i="7"/>
  <c r="R45" i="7"/>
  <c r="P45" i="7"/>
  <c r="H5" i="7"/>
  <c r="H11" i="7" s="1"/>
  <c r="P5" i="7"/>
  <c r="P11" i="7" s="1"/>
  <c r="AN5" i="7"/>
  <c r="AN11" i="7" s="1"/>
  <c r="I45" i="7"/>
  <c r="W45" i="7"/>
  <c r="AO45" i="7"/>
  <c r="I5" i="7"/>
  <c r="I11" i="7" s="1"/>
  <c r="AO5" i="7"/>
  <c r="AO11" i="7" s="1"/>
  <c r="E12" i="7"/>
  <c r="AU25" i="7"/>
  <c r="C212" i="6"/>
  <c r="E45" i="7"/>
  <c r="S45" i="7"/>
  <c r="AK45" i="7"/>
  <c r="AP5" i="7"/>
  <c r="AP11" i="7" s="1"/>
  <c r="X13" i="7"/>
  <c r="AF13" i="7"/>
  <c r="E25" i="7"/>
  <c r="H25" i="7"/>
  <c r="U25" i="7"/>
  <c r="X25" i="7"/>
  <c r="AK25" i="7"/>
  <c r="AN25" i="7"/>
  <c r="Y34" i="7"/>
  <c r="E221" i="6"/>
  <c r="AO33" i="7"/>
  <c r="O45" i="7"/>
  <c r="AD45" i="7"/>
  <c r="AG45" i="7"/>
  <c r="AU45" i="7"/>
  <c r="C5" i="7"/>
  <c r="AQ5" i="7"/>
  <c r="AQ11" i="7" s="1"/>
  <c r="G12" i="7"/>
  <c r="R14" i="7"/>
  <c r="Z14" i="7"/>
  <c r="AH14" i="7"/>
  <c r="AP14" i="7"/>
  <c r="AQ12" i="7"/>
  <c r="AT12" i="7"/>
  <c r="AV14" i="7"/>
  <c r="K45" i="7"/>
  <c r="AC45" i="7"/>
  <c r="I15" i="7"/>
  <c r="J13" i="7"/>
  <c r="T15" i="7"/>
  <c r="AB15" i="7"/>
  <c r="G45" i="7"/>
  <c r="Y45" i="7"/>
  <c r="AM45" i="7"/>
  <c r="E5" i="7"/>
  <c r="E11" i="7" s="1"/>
  <c r="M5" i="7"/>
  <c r="M11" i="7" s="1"/>
  <c r="U5" i="7"/>
  <c r="U11" i="7" s="1"/>
  <c r="AC5" i="7"/>
  <c r="AC11" i="7" s="1"/>
  <c r="AK5" i="7"/>
  <c r="AK11" i="7" s="1"/>
  <c r="AS5" i="7"/>
  <c r="AS11" i="7" s="1"/>
  <c r="C14" i="7"/>
  <c r="AS12" i="7"/>
  <c r="C45" i="7"/>
  <c r="U45" i="7"/>
  <c r="AI45" i="7"/>
  <c r="F12" i="7"/>
  <c r="O12" i="7"/>
  <c r="W12" i="7"/>
  <c r="AM12" i="7"/>
  <c r="AO12" i="7"/>
  <c r="Q45" i="7"/>
  <c r="AE45" i="7"/>
  <c r="AQ45" i="7"/>
  <c r="B65" i="7"/>
  <c r="J65" i="7"/>
  <c r="R65" i="7"/>
  <c r="Z65" i="7"/>
  <c r="AH65" i="7"/>
  <c r="AP65" i="7"/>
  <c r="CA12" i="7"/>
  <c r="CC5" i="7"/>
  <c r="CC11" i="7" s="1"/>
  <c r="CE14" i="7"/>
  <c r="BZ5" i="7"/>
  <c r="BZ11" i="7" s="1"/>
  <c r="CL15" i="7"/>
  <c r="CL13" i="7"/>
  <c r="CM13" i="7"/>
  <c r="E273" i="6"/>
  <c r="CI45" i="7"/>
  <c r="CJ65" i="7"/>
  <c r="C646" i="6"/>
  <c r="CP12" i="7"/>
  <c r="D453" i="6"/>
  <c r="CG53" i="7"/>
  <c r="C465" i="6"/>
  <c r="C640" i="6"/>
  <c r="CN65" i="7"/>
  <c r="CN71" i="7" s="1"/>
  <c r="D65" i="7"/>
  <c r="L65" i="7"/>
  <c r="T65" i="7"/>
  <c r="AB65" i="7"/>
  <c r="AJ65" i="7"/>
  <c r="AR65" i="7"/>
  <c r="CD15" i="7"/>
  <c r="CG5" i="7"/>
  <c r="CG11" i="7" s="1"/>
  <c r="CH5" i="7"/>
  <c r="BZ15" i="7"/>
  <c r="CM15" i="7"/>
  <c r="CN25" i="7"/>
  <c r="CP32" i="7"/>
  <c r="CC14" i="7"/>
  <c r="CD14" i="7"/>
  <c r="BY14" i="7"/>
  <c r="BZ14" i="7"/>
  <c r="CL12" i="7"/>
  <c r="F636" i="6"/>
  <c r="D636" i="6"/>
  <c r="F65" i="7"/>
  <c r="N65" i="7"/>
  <c r="V65" i="7"/>
  <c r="AD65" i="7"/>
  <c r="AL65" i="7"/>
  <c r="AT65" i="7"/>
  <c r="CA5" i="7"/>
  <c r="CA11" i="7" s="1"/>
  <c r="CB14" i="7"/>
  <c r="CC13" i="7"/>
  <c r="BY13" i="7"/>
  <c r="BZ13" i="7"/>
  <c r="CM25" i="7"/>
  <c r="D282" i="6"/>
  <c r="E636" i="6"/>
  <c r="H65" i="7"/>
  <c r="P65" i="7"/>
  <c r="X65" i="7"/>
  <c r="AF65" i="7"/>
  <c r="AN65" i="7"/>
  <c r="CA14" i="7"/>
  <c r="CF14" i="7"/>
  <c r="BW14" i="7"/>
  <c r="BX13" i="7"/>
  <c r="BY53" i="7"/>
  <c r="F453" i="6"/>
  <c r="CF55" i="7"/>
  <c r="CG45" i="7"/>
  <c r="CH45" i="7"/>
  <c r="B453" i="6" s="1"/>
  <c r="CF45" i="7"/>
  <c r="F624" i="6"/>
  <c r="CA13" i="7"/>
  <c r="BY45" i="7"/>
  <c r="BZ45" i="7"/>
  <c r="BX45" i="7"/>
  <c r="BW45" i="7"/>
  <c r="C453" i="6"/>
  <c r="CI12" i="7"/>
  <c r="C98" i="6"/>
  <c r="CI14" i="7"/>
  <c r="D98" i="6"/>
  <c r="CR12" i="7"/>
  <c r="CM12" i="7"/>
  <c r="F98" i="6"/>
  <c r="CK25" i="7"/>
  <c r="CJ5" i="7"/>
  <c r="CT45" i="7"/>
  <c r="B465" i="6" s="1"/>
  <c r="CI65" i="7"/>
  <c r="CI5" i="7"/>
  <c r="CI11" i="7" s="1"/>
  <c r="CL25" i="7"/>
  <c r="B274" i="6" s="1"/>
  <c r="CJ45" i="7"/>
  <c r="CL65" i="7"/>
  <c r="D648" i="6"/>
  <c r="F465" i="6"/>
  <c r="D465" i="6"/>
  <c r="CM65" i="7"/>
  <c r="CI13" i="7"/>
  <c r="H15" i="7"/>
  <c r="C15" i="7"/>
  <c r="B15" i="7"/>
  <c r="F15" i="7"/>
  <c r="D15" i="7"/>
  <c r="E15" i="7"/>
  <c r="G15" i="7"/>
  <c r="AI5" i="7"/>
  <c r="AI11" i="7" s="1"/>
  <c r="AD5" i="7"/>
  <c r="AD11" i="7" s="1"/>
  <c r="J5" i="7"/>
  <c r="J11" i="7" s="1"/>
  <c r="Q14" i="7"/>
  <c r="P14" i="7"/>
  <c r="N14" i="7"/>
  <c r="K5" i="7"/>
  <c r="K11" i="7" s="1"/>
  <c r="Q5" i="7"/>
  <c r="Q11" i="7" s="1"/>
  <c r="X5" i="7"/>
  <c r="X11" i="7" s="1"/>
  <c r="F5" i="7"/>
  <c r="F11" i="7" s="1"/>
  <c r="R5" i="7"/>
  <c r="R11" i="7" s="1"/>
  <c r="AL5" i="7"/>
  <c r="AL11" i="7" s="1"/>
  <c r="J14" i="7"/>
  <c r="AE12" i="7"/>
  <c r="S5" i="7"/>
  <c r="S11" i="7" s="1"/>
  <c r="Y5" i="7"/>
  <c r="Y11" i="7" s="1"/>
  <c r="AF5" i="7"/>
  <c r="AF11" i="7" s="1"/>
  <c r="N5" i="7"/>
  <c r="N11" i="7" s="1"/>
  <c r="Z5" i="7"/>
  <c r="Z11" i="7" s="1"/>
  <c r="AA5" i="7"/>
  <c r="AA11" i="7" s="1"/>
  <c r="AG5" i="7"/>
  <c r="AG11" i="7" s="1"/>
  <c r="B5" i="7"/>
  <c r="B11" i="7" s="1"/>
  <c r="V5" i="7"/>
  <c r="V11" i="7" s="1"/>
  <c r="AH5" i="7"/>
  <c r="AH11" i="7" s="1"/>
  <c r="B14" i="7"/>
  <c r="AI12" i="7"/>
  <c r="C13" i="7"/>
  <c r="D14" i="7"/>
  <c r="I14" i="7"/>
  <c r="H14" i="7"/>
  <c r="M15" i="7"/>
  <c r="Q13" i="7"/>
  <c r="R12" i="7"/>
  <c r="Q12" i="7"/>
  <c r="Y14" i="7"/>
  <c r="X14" i="7"/>
  <c r="V14" i="7"/>
  <c r="Y12" i="7"/>
  <c r="AG14" i="7"/>
  <c r="AF14" i="7"/>
  <c r="AD14" i="7"/>
  <c r="AG12" i="7"/>
  <c r="AO14" i="7"/>
  <c r="AN14" i="7"/>
  <c r="D5" i="7"/>
  <c r="D11" i="7" s="1"/>
  <c r="L5" i="7"/>
  <c r="L11" i="7" s="1"/>
  <c r="T5" i="7"/>
  <c r="T11" i="7" s="1"/>
  <c r="AB5" i="7"/>
  <c r="AB11" i="7" s="1"/>
  <c r="AJ5" i="7"/>
  <c r="AJ11" i="7" s="1"/>
  <c r="AR5" i="7"/>
  <c r="AR11" i="7" s="1"/>
  <c r="AU5" i="7"/>
  <c r="AU11" i="7" s="1"/>
  <c r="B12" i="7"/>
  <c r="D13" i="7"/>
  <c r="E14" i="7"/>
  <c r="H13" i="7"/>
  <c r="I13" i="7"/>
  <c r="J12" i="7"/>
  <c r="I12" i="7"/>
  <c r="P13" i="7"/>
  <c r="T14" i="7"/>
  <c r="V12" i="7"/>
  <c r="U12" i="7"/>
  <c r="S12" i="7"/>
  <c r="Y13" i="7"/>
  <c r="AB14" i="7"/>
  <c r="AD12" i="7"/>
  <c r="AC12" i="7"/>
  <c r="AA12" i="7"/>
  <c r="AJ15" i="7"/>
  <c r="AJ14" i="7"/>
  <c r="AL12" i="7"/>
  <c r="AK12" i="7"/>
  <c r="AM15" i="7"/>
  <c r="AO13" i="7"/>
  <c r="AL13" i="7"/>
  <c r="G5" i="7"/>
  <c r="G11" i="7" s="1"/>
  <c r="O5" i="7"/>
  <c r="O11" i="7" s="1"/>
  <c r="W5" i="7"/>
  <c r="W11" i="7" s="1"/>
  <c r="AE5" i="7"/>
  <c r="AE11" i="7" s="1"/>
  <c r="AM5" i="7"/>
  <c r="AM11" i="7" s="1"/>
  <c r="C12" i="7"/>
  <c r="E13" i="7"/>
  <c r="F14" i="7"/>
  <c r="N13" i="7"/>
  <c r="S15" i="7"/>
  <c r="AA15" i="7"/>
  <c r="AR15" i="7"/>
  <c r="AO15" i="7"/>
  <c r="D12" i="7"/>
  <c r="K15" i="7"/>
  <c r="L15" i="7"/>
  <c r="Q15" i="7"/>
  <c r="R13" i="7"/>
  <c r="U15" i="7"/>
  <c r="Y15" i="7"/>
  <c r="W15" i="7"/>
  <c r="Z13" i="7"/>
  <c r="AC15" i="7"/>
  <c r="AG15" i="7"/>
  <c r="AE15" i="7"/>
  <c r="AJ13" i="7"/>
  <c r="AN13" i="7"/>
  <c r="AQ15" i="7"/>
  <c r="M14" i="7"/>
  <c r="L14" i="7"/>
  <c r="V13" i="7"/>
  <c r="T13" i="7"/>
  <c r="AD13" i="7"/>
  <c r="AB13" i="7"/>
  <c r="AU14" i="7"/>
  <c r="AR14" i="7"/>
  <c r="L13" i="7"/>
  <c r="N12" i="7"/>
  <c r="M12" i="7"/>
  <c r="AT15" i="7"/>
  <c r="AS15" i="7"/>
  <c r="H12" i="7"/>
  <c r="K14" i="7"/>
  <c r="P12" i="7"/>
  <c r="S14" i="7"/>
  <c r="X12" i="7"/>
  <c r="AA14" i="7"/>
  <c r="AF12" i="7"/>
  <c r="AH13" i="7"/>
  <c r="AI14" i="7"/>
  <c r="AK15" i="7"/>
  <c r="AN12" i="7"/>
  <c r="AQ14" i="7"/>
  <c r="AS14" i="7"/>
  <c r="AU13" i="7"/>
  <c r="AT13" i="7"/>
  <c r="AW13" i="7"/>
  <c r="AV13" i="7"/>
  <c r="K13" i="7"/>
  <c r="N15" i="7"/>
  <c r="S13" i="7"/>
  <c r="V15" i="7"/>
  <c r="AA13" i="7"/>
  <c r="AD15" i="7"/>
  <c r="AI13" i="7"/>
  <c r="AL15" i="7"/>
  <c r="AQ13" i="7"/>
  <c r="AS13" i="7"/>
  <c r="AR13" i="7"/>
  <c r="AV12" i="7"/>
  <c r="U14" i="7"/>
  <c r="Z12" i="7"/>
  <c r="AC14" i="7"/>
  <c r="AH12" i="7"/>
  <c r="AK14" i="7"/>
  <c r="AP12" i="7"/>
  <c r="M13" i="7"/>
  <c r="P15" i="7"/>
  <c r="U13" i="7"/>
  <c r="X15" i="7"/>
  <c r="AC13" i="7"/>
  <c r="AF15" i="7"/>
  <c r="AK13" i="7"/>
  <c r="AN15" i="7"/>
  <c r="G14" i="7"/>
  <c r="L12" i="7"/>
  <c r="O14" i="7"/>
  <c r="T12" i="7"/>
  <c r="W14" i="7"/>
  <c r="AB12" i="7"/>
  <c r="AE14" i="7"/>
  <c r="AJ12" i="7"/>
  <c r="AM14" i="7"/>
  <c r="G13" i="7"/>
  <c r="J15" i="7"/>
  <c r="O13" i="7"/>
  <c r="R15" i="7"/>
  <c r="W13" i="7"/>
  <c r="Z15" i="7"/>
  <c r="AE13" i="7"/>
  <c r="AH15" i="7"/>
  <c r="AM13" i="7"/>
  <c r="AP15" i="7"/>
  <c r="AV15" i="7"/>
  <c r="AU15" i="7"/>
  <c r="AT25" i="7"/>
  <c r="AV25" i="7"/>
  <c r="C65" i="7"/>
  <c r="E65" i="7"/>
  <c r="G65" i="7"/>
  <c r="I65" i="7"/>
  <c r="K65" i="7"/>
  <c r="M65" i="7"/>
  <c r="O65" i="7"/>
  <c r="Q65" i="7"/>
  <c r="S65" i="7"/>
  <c r="U65" i="7"/>
  <c r="W65" i="7"/>
  <c r="Y65" i="7"/>
  <c r="AA65" i="7"/>
  <c r="AC65" i="7"/>
  <c r="AE65" i="7"/>
  <c r="AG65" i="7"/>
  <c r="AI65" i="7"/>
  <c r="AK65" i="7"/>
  <c r="AM65" i="7"/>
  <c r="AO65" i="7"/>
  <c r="AQ65" i="7"/>
  <c r="AS65" i="7"/>
  <c r="AU65" i="7"/>
  <c r="CJ15" i="7"/>
  <c r="CE15" i="7"/>
  <c r="CA15" i="7"/>
  <c r="CF15" i="7"/>
  <c r="CB15" i="7"/>
  <c r="BY15" i="7"/>
  <c r="CG15" i="7"/>
  <c r="CC15" i="7"/>
  <c r="D441" i="6"/>
  <c r="CI15" i="7"/>
  <c r="CR14" i="7"/>
  <c r="CQ14" i="7"/>
  <c r="CP14" i="7"/>
  <c r="CO14" i="7"/>
  <c r="CN14" i="7"/>
  <c r="CM14" i="7"/>
  <c r="CL14" i="7"/>
  <c r="CK14" i="7"/>
  <c r="CH65" i="7"/>
  <c r="B636" i="6" s="1"/>
  <c r="CD65" i="7"/>
  <c r="CE65" i="7"/>
  <c r="CF65" i="7"/>
  <c r="CB65" i="7"/>
  <c r="CG65" i="7"/>
  <c r="CC65" i="7"/>
  <c r="BZ65" i="7"/>
  <c r="BW65" i="7"/>
  <c r="BX65" i="7"/>
  <c r="BY65" i="7"/>
  <c r="CT5" i="7"/>
  <c r="C282" i="6"/>
  <c r="C281" i="6"/>
  <c r="C648" i="6"/>
  <c r="C647" i="6"/>
  <c r="CN15" i="7"/>
  <c r="CO15" i="7"/>
  <c r="CP15" i="7"/>
  <c r="CQ15" i="7"/>
  <c r="CR15" i="7"/>
  <c r="CQ25" i="7"/>
  <c r="CO25" i="7"/>
  <c r="CT25" i="7"/>
  <c r="B282" i="6" s="1"/>
  <c r="CR25" i="7"/>
  <c r="CP25" i="7"/>
  <c r="D281" i="6"/>
  <c r="CR45" i="7"/>
  <c r="CP45" i="7"/>
  <c r="CN45" i="7"/>
  <c r="CL45" i="7"/>
  <c r="CS45" i="7"/>
  <c r="B464" i="6" s="1"/>
  <c r="CQ45" i="7"/>
  <c r="CO45" i="7"/>
  <c r="CM45" i="7"/>
  <c r="CK45" i="7"/>
  <c r="CS65" i="7"/>
  <c r="B647" i="6" s="1"/>
  <c r="CQ65" i="7"/>
  <c r="CO65" i="7"/>
  <c r="CT65" i="7"/>
  <c r="B648" i="6" s="1"/>
  <c r="CR65" i="7"/>
  <c r="CP65" i="7"/>
  <c r="D647" i="6"/>
  <c r="CK5" i="7"/>
  <c r="CK11" i="7" s="1"/>
  <c r="CS5" i="7"/>
  <c r="B98" i="6" s="1"/>
  <c r="E282" i="6"/>
  <c r="E464" i="6"/>
  <c r="F281" i="6"/>
  <c r="F282" i="6"/>
  <c r="F464" i="6"/>
  <c r="D464" i="6"/>
  <c r="F647" i="6"/>
  <c r="CL5" i="7"/>
  <c r="CL11" i="7" s="1"/>
  <c r="CM5" i="7"/>
  <c r="CM11" i="7" s="1"/>
  <c r="CN5" i="7"/>
  <c r="CN11" i="7" s="1"/>
  <c r="CO5" i="7"/>
  <c r="CO11" i="7" s="1"/>
  <c r="CP5" i="7"/>
  <c r="CP11" i="7" s="1"/>
  <c r="CQ5" i="7"/>
  <c r="CQ11" i="7" s="1"/>
  <c r="CR5" i="7"/>
  <c r="CR11" i="7" s="1"/>
  <c r="E465" i="6"/>
  <c r="F648" i="6"/>
  <c r="CQ13" i="7"/>
  <c r="CR13" i="7"/>
  <c r="C464" i="6"/>
  <c r="E281" i="6"/>
  <c r="E647" i="6"/>
  <c r="E648" i="6"/>
  <c r="E98" i="6"/>
  <c r="B87" i="6" l="1"/>
  <c r="CH11" i="7"/>
  <c r="C94" i="6"/>
  <c r="CO12" i="7"/>
  <c r="B81" i="6"/>
  <c r="CB11" i="7"/>
  <c r="CT14" i="7"/>
  <c r="E99" i="6"/>
  <c r="C96" i="6"/>
  <c r="CQ12" i="7"/>
  <c r="D75" i="6"/>
  <c r="BV13" i="7"/>
  <c r="B4" i="6"/>
  <c r="C11" i="7"/>
  <c r="F74" i="6"/>
  <c r="BU15" i="7"/>
  <c r="D87" i="6"/>
  <c r="CH13" i="7"/>
  <c r="B51" i="6"/>
  <c r="AX11" i="7"/>
  <c r="C12" i="6"/>
  <c r="K12" i="7"/>
  <c r="D66" i="6"/>
  <c r="BM13" i="7"/>
  <c r="B83" i="6"/>
  <c r="CD11" i="7"/>
  <c r="C51" i="6"/>
  <c r="AX12" i="7"/>
  <c r="E63" i="6"/>
  <c r="BJ14" i="7"/>
  <c r="D57" i="6"/>
  <c r="BD13" i="7"/>
  <c r="E89" i="6"/>
  <c r="CJ14" i="7"/>
  <c r="F87" i="6"/>
  <c r="CH15" i="7"/>
  <c r="E87" i="6"/>
  <c r="CH14" i="7"/>
  <c r="D51" i="6"/>
  <c r="AX13" i="7"/>
  <c r="E58" i="6"/>
  <c r="BE14" i="7"/>
  <c r="F68" i="6"/>
  <c r="BO15" i="7"/>
  <c r="D99" i="6"/>
  <c r="CT13" i="7"/>
  <c r="B89" i="6"/>
  <c r="CJ11" i="7"/>
  <c r="C89" i="6"/>
  <c r="CJ12" i="7"/>
  <c r="E39" i="6"/>
  <c r="AL14" i="7"/>
  <c r="F63" i="6"/>
  <c r="BJ15" i="7"/>
  <c r="C50" i="6"/>
  <c r="AW12" i="7"/>
  <c r="F51" i="6"/>
  <c r="AX15" i="7"/>
  <c r="B63" i="6"/>
  <c r="BJ11" i="7"/>
  <c r="C69" i="6"/>
  <c r="BP12" i="7"/>
  <c r="C63" i="6"/>
  <c r="BJ12" i="7"/>
  <c r="F99" i="6"/>
  <c r="CT15" i="7"/>
  <c r="C76" i="6"/>
  <c r="BW12" i="7"/>
  <c r="F75" i="6"/>
  <c r="BV15" i="7"/>
  <c r="B74" i="6"/>
  <c r="BU11" i="7"/>
  <c r="B66" i="6"/>
  <c r="BM11" i="7"/>
  <c r="E68" i="6"/>
  <c r="BO14" i="7"/>
  <c r="F76" i="6"/>
  <c r="BW15" i="7"/>
  <c r="CT11" i="7"/>
  <c r="B99" i="6"/>
  <c r="D95" i="6"/>
  <c r="CP13" i="7"/>
  <c r="C90" i="6"/>
  <c r="CK12" i="7"/>
  <c r="C84" i="6"/>
  <c r="CE12" i="7"/>
  <c r="D63" i="6"/>
  <c r="BJ13" i="7"/>
  <c r="C93" i="6"/>
  <c r="CN12" i="7"/>
  <c r="C75" i="6"/>
  <c r="BV12" i="7"/>
  <c r="C99" i="6"/>
  <c r="CT12" i="7"/>
  <c r="B75" i="6"/>
  <c r="BV11" i="7"/>
  <c r="E75" i="6"/>
  <c r="BV14" i="7"/>
  <c r="C87" i="6"/>
  <c r="CH12" i="7"/>
  <c r="D93" i="6"/>
  <c r="CN13" i="7"/>
  <c r="E51" i="6"/>
  <c r="AX14" i="7"/>
  <c r="F52" i="6"/>
  <c r="AY15" i="7"/>
  <c r="BN51" i="7"/>
  <c r="B248" i="6"/>
  <c r="F59" i="6"/>
  <c r="AZ31" i="7"/>
  <c r="B217" i="6"/>
  <c r="D236" i="6"/>
  <c r="BA71" i="7"/>
  <c r="BP35" i="7"/>
  <c r="BC34" i="7"/>
  <c r="CJ54" i="7"/>
  <c r="BL33" i="7"/>
  <c r="BH35" i="7"/>
  <c r="D425" i="6"/>
  <c r="E245" i="6"/>
  <c r="D225" i="6"/>
  <c r="D254" i="6"/>
  <c r="B244" i="6"/>
  <c r="D434" i="6"/>
  <c r="BS30" i="7"/>
  <c r="G255" i="6" s="1"/>
  <c r="BD35" i="7"/>
  <c r="CJ55" i="7"/>
  <c r="B58" i="6"/>
  <c r="C235" i="6"/>
  <c r="F250" i="6"/>
  <c r="BZ31" i="7"/>
  <c r="CJ32" i="7"/>
  <c r="C232" i="6"/>
  <c r="E71" i="6"/>
  <c r="B72" i="6"/>
  <c r="CC55" i="7"/>
  <c r="D448" i="6"/>
  <c r="B642" i="6"/>
  <c r="E231" i="6"/>
  <c r="BK73" i="7"/>
  <c r="E229" i="6"/>
  <c r="C249" i="6"/>
  <c r="B54" i="6"/>
  <c r="C278" i="6"/>
  <c r="E411" i="6"/>
  <c r="BM30" i="7"/>
  <c r="BM36" i="7" s="1"/>
  <c r="B191" i="6"/>
  <c r="E35" i="6"/>
  <c r="E253" i="6"/>
  <c r="CR32" i="7"/>
  <c r="CI33" i="7"/>
  <c r="F447" i="6"/>
  <c r="B252" i="6"/>
  <c r="BO33" i="7"/>
  <c r="CJ33" i="7"/>
  <c r="AR31" i="7"/>
  <c r="AW31" i="7"/>
  <c r="B243" i="6"/>
  <c r="R31" i="7"/>
  <c r="CA34" i="7"/>
  <c r="D94" i="6"/>
  <c r="F202" i="6"/>
  <c r="B420" i="6"/>
  <c r="CI53" i="7"/>
  <c r="D422" i="6"/>
  <c r="AY33" i="7"/>
  <c r="B55" i="6"/>
  <c r="B218" i="6"/>
  <c r="C194" i="6"/>
  <c r="C605" i="6"/>
  <c r="AM31" i="7"/>
  <c r="BO31" i="7"/>
  <c r="E77" i="6"/>
  <c r="B399" i="6"/>
  <c r="Y31" i="7"/>
  <c r="D576" i="6"/>
  <c r="CL72" i="7"/>
  <c r="I70" i="7"/>
  <c r="I76" i="7" s="1"/>
  <c r="B49" i="6"/>
  <c r="D55" i="6"/>
  <c r="D203" i="6"/>
  <c r="AN51" i="7"/>
  <c r="BM31" i="7"/>
  <c r="BJ50" i="7"/>
  <c r="G429" i="6" s="1"/>
  <c r="CM55" i="7"/>
  <c r="E52" i="6"/>
  <c r="CS15" i="7"/>
  <c r="F270" i="6"/>
  <c r="CH30" i="7"/>
  <c r="G270" i="6" s="1"/>
  <c r="B73" i="6"/>
  <c r="C52" i="6"/>
  <c r="C251" i="6"/>
  <c r="BO32" i="7"/>
  <c r="E257" i="6"/>
  <c r="BU34" i="7"/>
  <c r="F450" i="6"/>
  <c r="CE55" i="7"/>
  <c r="CC54" i="7"/>
  <c r="B215" i="6"/>
  <c r="BF70" i="7"/>
  <c r="G608" i="6" s="1"/>
  <c r="CF32" i="7"/>
  <c r="F414" i="6"/>
  <c r="BQ35" i="7"/>
  <c r="F253" i="6"/>
  <c r="C91" i="6"/>
  <c r="CS31" i="7"/>
  <c r="AK34" i="7"/>
  <c r="J31" i="7"/>
  <c r="D53" i="6"/>
  <c r="BF35" i="7"/>
  <c r="F242" i="6"/>
  <c r="BR31" i="7"/>
  <c r="B254" i="6"/>
  <c r="D69" i="6"/>
  <c r="BE32" i="7"/>
  <c r="C241" i="6"/>
  <c r="C238" i="6"/>
  <c r="BB32" i="7"/>
  <c r="BB30" i="7"/>
  <c r="BB36" i="7" s="1"/>
  <c r="BR30" i="7"/>
  <c r="G254" i="6" s="1"/>
  <c r="B73" i="7"/>
  <c r="D552" i="6"/>
  <c r="F452" i="6"/>
  <c r="CG55" i="7"/>
  <c r="E422" i="6"/>
  <c r="CS10" i="7"/>
  <c r="G98" i="6" s="1"/>
  <c r="B201" i="6"/>
  <c r="T70" i="7"/>
  <c r="T76" i="7" s="1"/>
  <c r="B219" i="6"/>
  <c r="B415" i="6"/>
  <c r="CG30" i="7"/>
  <c r="CG36" i="7" s="1"/>
  <c r="B403" i="6"/>
  <c r="AW50" i="7"/>
  <c r="AW56" i="7" s="1"/>
  <c r="F436" i="6"/>
  <c r="X70" i="7"/>
  <c r="X76" i="7" s="1"/>
  <c r="H70" i="7"/>
  <c r="G558" i="6" s="1"/>
  <c r="BF33" i="7"/>
  <c r="BF10" i="7"/>
  <c r="BF16" i="7" s="1"/>
  <c r="AE53" i="7"/>
  <c r="BS51" i="7"/>
  <c r="B438" i="6"/>
  <c r="E54" i="6"/>
  <c r="CI34" i="7"/>
  <c r="E271" i="6"/>
  <c r="D256" i="6"/>
  <c r="BT33" i="7"/>
  <c r="AP50" i="7"/>
  <c r="AP56" i="7" s="1"/>
  <c r="AW35" i="7"/>
  <c r="F233" i="6"/>
  <c r="AW51" i="7"/>
  <c r="B416" i="6"/>
  <c r="BR72" i="7"/>
  <c r="C620" i="6"/>
  <c r="E66" i="6"/>
  <c r="D72" i="6"/>
  <c r="D90" i="6"/>
  <c r="F64" i="6"/>
  <c r="AH51" i="7"/>
  <c r="B401" i="6"/>
  <c r="C31" i="7"/>
  <c r="B187" i="6"/>
  <c r="P32" i="7"/>
  <c r="BD50" i="7"/>
  <c r="G423" i="6" s="1"/>
  <c r="BL70" i="7"/>
  <c r="BL76" i="7" s="1"/>
  <c r="AS50" i="7"/>
  <c r="G412" i="6" s="1"/>
  <c r="BE30" i="7"/>
  <c r="BE36" i="7" s="1"/>
  <c r="BT30" i="7"/>
  <c r="BT36" i="7" s="1"/>
  <c r="BR70" i="7"/>
  <c r="BR76" i="7" s="1"/>
  <c r="D460" i="6"/>
  <c r="CO53" i="7"/>
  <c r="B30" i="6"/>
  <c r="C56" i="6"/>
  <c r="B57" i="6"/>
  <c r="BL34" i="7"/>
  <c r="E248" i="6"/>
  <c r="C245" i="6"/>
  <c r="BI32" i="7"/>
  <c r="C95" i="6"/>
  <c r="BU51" i="7"/>
  <c r="B440" i="6"/>
  <c r="B52" i="6"/>
  <c r="F73" i="6"/>
  <c r="BC51" i="7"/>
  <c r="B422" i="6"/>
  <c r="BS33" i="7"/>
  <c r="D255" i="6"/>
  <c r="B437" i="6"/>
  <c r="BR51" i="7"/>
  <c r="B85" i="6"/>
  <c r="BU31" i="7"/>
  <c r="B257" i="6"/>
  <c r="D266" i="6"/>
  <c r="CD33" i="7"/>
  <c r="B226" i="6"/>
  <c r="AP31" i="7"/>
  <c r="E236" i="6"/>
  <c r="AZ34" i="7"/>
  <c r="BG10" i="7"/>
  <c r="C60" i="6"/>
  <c r="D449" i="6"/>
  <c r="CD53" i="7"/>
  <c r="BM70" i="7"/>
  <c r="BM76" i="7" s="1"/>
  <c r="AZ30" i="7"/>
  <c r="AZ36" i="7" s="1"/>
  <c r="AX50" i="7"/>
  <c r="G417" i="6" s="1"/>
  <c r="CB30" i="7"/>
  <c r="CB36" i="7" s="1"/>
  <c r="AV30" i="7"/>
  <c r="AV36" i="7" s="1"/>
  <c r="D3" i="6"/>
  <c r="W70" i="7"/>
  <c r="G573" i="6" s="1"/>
  <c r="AB32" i="7"/>
  <c r="CI73" i="7"/>
  <c r="M50" i="7"/>
  <c r="M56" i="7" s="1"/>
  <c r="CJ31" i="7"/>
  <c r="CD50" i="7"/>
  <c r="G449" i="6" s="1"/>
  <c r="BL30" i="7"/>
  <c r="BL36" i="7" s="1"/>
  <c r="BJ30" i="7"/>
  <c r="G246" i="6" s="1"/>
  <c r="AY10" i="7"/>
  <c r="BA30" i="7"/>
  <c r="G237" i="6" s="1"/>
  <c r="AX30" i="7"/>
  <c r="G234" i="6" s="1"/>
  <c r="BU30" i="7"/>
  <c r="BU36" i="7" s="1"/>
  <c r="AY31" i="7"/>
  <c r="BC50" i="7"/>
  <c r="BC56" i="7" s="1"/>
  <c r="BU35" i="7"/>
  <c r="CI70" i="7"/>
  <c r="CI76" i="7" s="1"/>
  <c r="F90" i="6"/>
  <c r="B61" i="6"/>
  <c r="E47" i="6"/>
  <c r="BA34" i="7"/>
  <c r="CK34" i="7"/>
  <c r="B186" i="6"/>
  <c r="B210" i="6"/>
  <c r="B238" i="6"/>
  <c r="CJ10" i="7"/>
  <c r="E209" i="6"/>
  <c r="F218" i="6"/>
  <c r="B47" i="6"/>
  <c r="BP10" i="7"/>
  <c r="BP16" i="7" s="1"/>
  <c r="B242" i="6"/>
  <c r="B51" i="7"/>
  <c r="AX10" i="7"/>
  <c r="D243" i="6"/>
  <c r="F215" i="6"/>
  <c r="BS10" i="7"/>
  <c r="BS16" i="7" s="1"/>
  <c r="BQ32" i="7"/>
  <c r="CJ50" i="7"/>
  <c r="CJ56" i="7" s="1"/>
  <c r="AG50" i="7"/>
  <c r="AG56" i="7" s="1"/>
  <c r="BP74" i="7"/>
  <c r="BH55" i="7"/>
  <c r="BB10" i="7"/>
  <c r="BB16" i="7" s="1"/>
  <c r="CE50" i="7"/>
  <c r="G450" i="6" s="1"/>
  <c r="BT70" i="7"/>
  <c r="BT76" i="7" s="1"/>
  <c r="BP70" i="7"/>
  <c r="BP76" i="7" s="1"/>
  <c r="BG30" i="7"/>
  <c r="BG36" i="7" s="1"/>
  <c r="AE50" i="7"/>
  <c r="AE56" i="7" s="1"/>
  <c r="BP30" i="7"/>
  <c r="BP36" i="7" s="1"/>
  <c r="BH30" i="7"/>
  <c r="BH36" i="7" s="1"/>
  <c r="CN10" i="7"/>
  <c r="CN16" i="7" s="1"/>
  <c r="D88" i="6"/>
  <c r="BV10" i="7"/>
  <c r="F451" i="6"/>
  <c r="AF70" i="7"/>
  <c r="AF76" i="7" s="1"/>
  <c r="P70" i="7"/>
  <c r="G566" i="6" s="1"/>
  <c r="AI50" i="7"/>
  <c r="G402" i="6" s="1"/>
  <c r="BO30" i="7"/>
  <c r="BO36" i="7" s="1"/>
  <c r="D220" i="6"/>
  <c r="CC31" i="7"/>
  <c r="E62" i="6"/>
  <c r="BI30" i="7"/>
  <c r="BI36" i="7" s="1"/>
  <c r="BQ30" i="7"/>
  <c r="BQ36" i="7" s="1"/>
  <c r="CL32" i="7"/>
  <c r="BA72" i="7"/>
  <c r="B212" i="6"/>
  <c r="E599" i="6"/>
  <c r="BS70" i="7"/>
  <c r="BS76" i="7" s="1"/>
  <c r="AZ53" i="7"/>
  <c r="E427" i="6"/>
  <c r="CH10" i="7"/>
  <c r="E233" i="6"/>
  <c r="BO34" i="7"/>
  <c r="V73" i="7"/>
  <c r="B206" i="6"/>
  <c r="CP10" i="7"/>
  <c r="CP16" i="7" s="1"/>
  <c r="CF70" i="7"/>
  <c r="G634" i="6" s="1"/>
  <c r="C425" i="6"/>
  <c r="B430" i="6"/>
  <c r="AA70" i="7"/>
  <c r="G577" i="6" s="1"/>
  <c r="S70" i="7"/>
  <c r="S76" i="7" s="1"/>
  <c r="CE30" i="7"/>
  <c r="G267" i="6" s="1"/>
  <c r="BB70" i="7"/>
  <c r="BB76" i="7" s="1"/>
  <c r="C66" i="6"/>
  <c r="B62" i="6"/>
  <c r="CA30" i="7"/>
  <c r="G263" i="6" s="1"/>
  <c r="BZ50" i="7"/>
  <c r="BZ56" i="7" s="1"/>
  <c r="Z70" i="7"/>
  <c r="Z76" i="7" s="1"/>
  <c r="E50" i="7"/>
  <c r="E56" i="7" s="1"/>
  <c r="BD30" i="7"/>
  <c r="BD36" i="7" s="1"/>
  <c r="F70" i="7"/>
  <c r="G556" i="6" s="1"/>
  <c r="BK30" i="7"/>
  <c r="BK36" i="7" s="1"/>
  <c r="CD70" i="7"/>
  <c r="G632" i="6" s="1"/>
  <c r="CB50" i="7"/>
  <c r="G447" i="6" s="1"/>
  <c r="BH50" i="7"/>
  <c r="G427" i="6" s="1"/>
  <c r="BU70" i="7"/>
  <c r="BU76" i="7" s="1"/>
  <c r="BE10" i="7"/>
  <c r="BE16" i="7" s="1"/>
  <c r="BC10" i="7"/>
  <c r="BO10" i="7"/>
  <c r="BO16" i="7" s="1"/>
  <c r="BA10" i="7"/>
  <c r="BA16" i="7" s="1"/>
  <c r="Q50" i="7"/>
  <c r="Q56" i="7" s="1"/>
  <c r="BO50" i="7"/>
  <c r="BO56" i="7" s="1"/>
  <c r="AZ50" i="7"/>
  <c r="G419" i="6" s="1"/>
  <c r="BD70" i="7"/>
  <c r="G606" i="6" s="1"/>
  <c r="AY30" i="7"/>
  <c r="G235" i="6" s="1"/>
  <c r="BN30" i="7"/>
  <c r="G250" i="6" s="1"/>
  <c r="C454" i="6"/>
  <c r="CI52" i="7"/>
  <c r="E242" i="6"/>
  <c r="BF30" i="7"/>
  <c r="G242" i="6" s="1"/>
  <c r="BF34" i="7"/>
  <c r="T33" i="7"/>
  <c r="D204" i="6"/>
  <c r="CF33" i="7"/>
  <c r="D268" i="6"/>
  <c r="CF30" i="7"/>
  <c r="CF36" i="7" s="1"/>
  <c r="B88" i="6"/>
  <c r="CD30" i="7"/>
  <c r="CD36" i="7" s="1"/>
  <c r="F446" i="6"/>
  <c r="CA55" i="7"/>
  <c r="CA50" i="7"/>
  <c r="G446" i="6" s="1"/>
  <c r="BK70" i="7"/>
  <c r="BK76" i="7" s="1"/>
  <c r="AP51" i="7"/>
  <c r="B409" i="6"/>
  <c r="W31" i="7"/>
  <c r="B207" i="6"/>
  <c r="AU51" i="7"/>
  <c r="B414" i="6"/>
  <c r="C644" i="6"/>
  <c r="CP72" i="7"/>
  <c r="D239" i="6"/>
  <c r="BC33" i="7"/>
  <c r="BC30" i="7"/>
  <c r="BC36" i="7" s="1"/>
  <c r="BQ31" i="7"/>
  <c r="B253" i="6"/>
  <c r="CF54" i="7"/>
  <c r="CF50" i="7"/>
  <c r="G451" i="6" s="1"/>
  <c r="AO34" i="7"/>
  <c r="E225" i="6"/>
  <c r="F258" i="6"/>
  <c r="BV30" i="7"/>
  <c r="G258" i="6" s="1"/>
  <c r="BR52" i="7"/>
  <c r="BR50" i="7"/>
  <c r="BR56" i="7" s="1"/>
  <c r="C437" i="6"/>
  <c r="C74" i="6"/>
  <c r="F50" i="6"/>
  <c r="E86" i="6"/>
  <c r="BX10" i="7"/>
  <c r="BE70" i="7"/>
  <c r="BE76" i="7" s="1"/>
  <c r="AK50" i="7"/>
  <c r="AK56" i="7" s="1"/>
  <c r="AW30" i="7"/>
  <c r="AW36" i="7" s="1"/>
  <c r="CB70" i="7"/>
  <c r="G630" i="6" s="1"/>
  <c r="AE70" i="7"/>
  <c r="AE76" i="7" s="1"/>
  <c r="O70" i="7"/>
  <c r="O76" i="7" s="1"/>
  <c r="CG70" i="7"/>
  <c r="G635" i="6" s="1"/>
  <c r="AO50" i="7"/>
  <c r="AO56" i="7" s="1"/>
  <c r="CE10" i="7"/>
  <c r="CE16" i="7" s="1"/>
  <c r="AW10" i="7"/>
  <c r="AW16" i="7" s="1"/>
  <c r="BC70" i="7"/>
  <c r="BC76" i="7" s="1"/>
  <c r="BU10" i="7"/>
  <c r="BU16" i="7" s="1"/>
  <c r="BH10" i="7"/>
  <c r="BH16" i="7" s="1"/>
  <c r="BL10" i="7"/>
  <c r="BL16" i="7" s="1"/>
  <c r="CK30" i="7"/>
  <c r="G273" i="6" s="1"/>
  <c r="CD10" i="7"/>
  <c r="CG10" i="7"/>
  <c r="U70" i="7"/>
  <c r="U76" i="7" s="1"/>
  <c r="AA30" i="7"/>
  <c r="G211" i="6" s="1"/>
  <c r="CK71" i="7"/>
  <c r="BL50" i="7"/>
  <c r="BL56" i="7" s="1"/>
  <c r="BU50" i="7"/>
  <c r="BU56" i="7" s="1"/>
  <c r="BF50" i="7"/>
  <c r="BF56" i="7" s="1"/>
  <c r="BT50" i="7"/>
  <c r="BT56" i="7" s="1"/>
  <c r="BG50" i="7"/>
  <c r="BG56" i="7" s="1"/>
  <c r="BO70" i="7"/>
  <c r="BO76" i="7" s="1"/>
  <c r="BK10" i="7"/>
  <c r="BK16" i="7" s="1"/>
  <c r="BW50" i="7"/>
  <c r="G442" i="6" s="1"/>
  <c r="AB70" i="7"/>
  <c r="AB76" i="7" s="1"/>
  <c r="L70" i="7"/>
  <c r="L76" i="7" s="1"/>
  <c r="CQ10" i="7"/>
  <c r="BG70" i="7"/>
  <c r="BG76" i="7" s="1"/>
  <c r="AO74" i="7"/>
  <c r="BW30" i="7"/>
  <c r="G259" i="6" s="1"/>
  <c r="BY10" i="7"/>
  <c r="CI10" i="7"/>
  <c r="E391" i="6"/>
  <c r="AH70" i="7"/>
  <c r="AH76" i="7" s="1"/>
  <c r="R70" i="7"/>
  <c r="R76" i="7" s="1"/>
  <c r="C10" i="7"/>
  <c r="C16" i="7" s="1"/>
  <c r="AH50" i="7"/>
  <c r="AH56" i="7" s="1"/>
  <c r="AJ50" i="7"/>
  <c r="AJ56" i="7" s="1"/>
  <c r="CM74" i="7"/>
  <c r="E65" i="6"/>
  <c r="D207" i="6"/>
  <c r="B604" i="6"/>
  <c r="BG32" i="7"/>
  <c r="BI52" i="7"/>
  <c r="BB34" i="7"/>
  <c r="E238" i="6"/>
  <c r="D444" i="6"/>
  <c r="Y70" i="7"/>
  <c r="G575" i="6" s="1"/>
  <c r="D89" i="6"/>
  <c r="B379" i="6"/>
  <c r="C216" i="6"/>
  <c r="D452" i="6"/>
  <c r="I50" i="7"/>
  <c r="I56" i="7" s="1"/>
  <c r="E30" i="7"/>
  <c r="G189" i="6" s="1"/>
  <c r="BY32" i="7"/>
  <c r="E88" i="6"/>
  <c r="CG50" i="7"/>
  <c r="G452" i="6" s="1"/>
  <c r="AG10" i="7"/>
  <c r="AG16" i="7" s="1"/>
  <c r="D61" i="6"/>
  <c r="AZ54" i="7"/>
  <c r="F266" i="6"/>
  <c r="CD35" i="7"/>
  <c r="BD32" i="7"/>
  <c r="C240" i="6"/>
  <c r="BD33" i="7"/>
  <c r="D240" i="6"/>
  <c r="AC70" i="7"/>
  <c r="G579" i="6" s="1"/>
  <c r="M70" i="7"/>
  <c r="M76" i="7" s="1"/>
  <c r="BY50" i="7"/>
  <c r="BY56" i="7" s="1"/>
  <c r="CC30" i="7"/>
  <c r="G265" i="6" s="1"/>
  <c r="AL50" i="7"/>
  <c r="AL56" i="7" s="1"/>
  <c r="AM50" i="7"/>
  <c r="AM56" i="7" s="1"/>
  <c r="BY30" i="7"/>
  <c r="G261" i="6" s="1"/>
  <c r="BN50" i="7"/>
  <c r="G433" i="6" s="1"/>
  <c r="AY50" i="7"/>
  <c r="AY56" i="7" s="1"/>
  <c r="BS50" i="7"/>
  <c r="BS56" i="7" s="1"/>
  <c r="BA50" i="7"/>
  <c r="BA56" i="7" s="1"/>
  <c r="BM50" i="7"/>
  <c r="G432" i="6" s="1"/>
  <c r="CC50" i="7"/>
  <c r="CC56" i="7" s="1"/>
  <c r="BK50" i="7"/>
  <c r="BK56" i="7" s="1"/>
  <c r="BP50" i="7"/>
  <c r="BP56" i="7" s="1"/>
  <c r="BA70" i="7"/>
  <c r="BA76" i="7" s="1"/>
  <c r="AY70" i="7"/>
  <c r="AY76" i="7" s="1"/>
  <c r="AZ70" i="7"/>
  <c r="AZ76" i="7" s="1"/>
  <c r="BN70" i="7"/>
  <c r="BN76" i="7" s="1"/>
  <c r="BN10" i="7"/>
  <c r="BN16" i="7" s="1"/>
  <c r="BQ10" i="7"/>
  <c r="BQ16" i="7" s="1"/>
  <c r="BI10" i="7"/>
  <c r="BI16" i="7" s="1"/>
  <c r="BR10" i="7"/>
  <c r="BR16" i="7" s="1"/>
  <c r="BN34" i="7"/>
  <c r="E250" i="6"/>
  <c r="AV35" i="7"/>
  <c r="F232" i="6"/>
  <c r="G73" i="7"/>
  <c r="D557" i="6"/>
  <c r="AM73" i="7"/>
  <c r="D589" i="6"/>
  <c r="BB35" i="7"/>
  <c r="F238" i="6"/>
  <c r="BE34" i="7"/>
  <c r="E241" i="6"/>
  <c r="E256" i="6"/>
  <c r="BT34" i="7"/>
  <c r="BM33" i="7"/>
  <c r="D249" i="6"/>
  <c r="BC32" i="7"/>
  <c r="C239" i="6"/>
  <c r="BC31" i="7"/>
  <c r="B239" i="6"/>
  <c r="BI71" i="7"/>
  <c r="B611" i="6"/>
  <c r="BK35" i="7"/>
  <c r="F247" i="6"/>
  <c r="E243" i="6"/>
  <c r="BG34" i="7"/>
  <c r="F54" i="6"/>
  <c r="CL50" i="7"/>
  <c r="G457" i="6" s="1"/>
  <c r="AO70" i="7"/>
  <c r="AO76" i="7" s="1"/>
  <c r="AK70" i="7"/>
  <c r="AK76" i="7" s="1"/>
  <c r="AO10" i="7"/>
  <c r="AO16" i="7" s="1"/>
  <c r="CI31" i="7"/>
  <c r="AX70" i="7"/>
  <c r="G600" i="6" s="1"/>
  <c r="BJ10" i="7"/>
  <c r="B68" i="6"/>
  <c r="D33" i="7"/>
  <c r="D188" i="6"/>
  <c r="AG55" i="7"/>
  <c r="F400" i="6"/>
  <c r="AE73" i="7"/>
  <c r="D581" i="6"/>
  <c r="BE31" i="7"/>
  <c r="B241" i="6"/>
  <c r="BU33" i="7"/>
  <c r="D257" i="6"/>
  <c r="BD31" i="7"/>
  <c r="B240" i="6"/>
  <c r="F58" i="6"/>
  <c r="B69" i="6"/>
  <c r="BM35" i="7"/>
  <c r="F249" i="6"/>
  <c r="BP34" i="7"/>
  <c r="E252" i="6"/>
  <c r="D253" i="6"/>
  <c r="BQ33" i="7"/>
  <c r="BA31" i="7"/>
  <c r="B237" i="6"/>
  <c r="CL31" i="7"/>
  <c r="CH70" i="7"/>
  <c r="G636" i="6" s="1"/>
  <c r="BZ30" i="7"/>
  <c r="G262" i="6" s="1"/>
  <c r="AJ70" i="7"/>
  <c r="AJ76" i="7" s="1"/>
  <c r="CJ73" i="7"/>
  <c r="C457" i="6"/>
  <c r="AW33" i="7"/>
  <c r="D233" i="6"/>
  <c r="BG35" i="7"/>
  <c r="F243" i="6"/>
  <c r="E247" i="6"/>
  <c r="BK34" i="7"/>
  <c r="D267" i="6"/>
  <c r="CE33" i="7"/>
  <c r="BH32" i="7"/>
  <c r="C244" i="6"/>
  <c r="BN31" i="7"/>
  <c r="B250" i="6"/>
  <c r="F67" i="6"/>
  <c r="BS35" i="7"/>
  <c r="F255" i="6"/>
  <c r="E259" i="6"/>
  <c r="BW34" i="7"/>
  <c r="F62" i="6"/>
  <c r="D52" i="6"/>
  <c r="J73" i="7"/>
  <c r="D560" i="6"/>
  <c r="Y73" i="7"/>
  <c r="D575" i="6"/>
  <c r="CE70" i="7"/>
  <c r="G633" i="6" s="1"/>
  <c r="BW10" i="7"/>
  <c r="AI70" i="7"/>
  <c r="AI76" i="7" s="1"/>
  <c r="K70" i="7"/>
  <c r="G561" i="6" s="1"/>
  <c r="B17" i="6"/>
  <c r="BT10" i="7"/>
  <c r="BI35" i="7"/>
  <c r="F245" i="6"/>
  <c r="D244" i="6"/>
  <c r="BH33" i="7"/>
  <c r="BK32" i="7"/>
  <c r="C247" i="6"/>
  <c r="BK31" i="7"/>
  <c r="B247" i="6"/>
  <c r="AZ51" i="7"/>
  <c r="B419" i="6"/>
  <c r="E53" i="6"/>
  <c r="BT35" i="7"/>
  <c r="F256" i="6"/>
  <c r="D238" i="6"/>
  <c r="BB33" i="7"/>
  <c r="BF32" i="7"/>
  <c r="C242" i="6"/>
  <c r="BI31" i="7"/>
  <c r="B245" i="6"/>
  <c r="D60" i="6"/>
  <c r="H73" i="7"/>
  <c r="D558" i="6"/>
  <c r="K73" i="7"/>
  <c r="D561" i="6"/>
  <c r="N73" i="7"/>
  <c r="D564" i="6"/>
  <c r="CK70" i="7"/>
  <c r="G639" i="6" s="1"/>
  <c r="CK10" i="7"/>
  <c r="CK16" i="7" s="1"/>
  <c r="CA10" i="7"/>
  <c r="J70" i="7"/>
  <c r="J76" i="7" s="1"/>
  <c r="AF50" i="7"/>
  <c r="AF56" i="7" s="1"/>
  <c r="AR10" i="7"/>
  <c r="AR16" i="7" s="1"/>
  <c r="CM34" i="7"/>
  <c r="AR50" i="7"/>
  <c r="AR56" i="7" s="1"/>
  <c r="F377" i="6"/>
  <c r="C55" i="6"/>
  <c r="D264" i="6"/>
  <c r="CB33" i="7"/>
  <c r="BR35" i="7"/>
  <c r="F254" i="6"/>
  <c r="BM34" i="7"/>
  <c r="E249" i="6"/>
  <c r="D241" i="6"/>
  <c r="BE33" i="7"/>
  <c r="D265" i="6"/>
  <c r="CC33" i="7"/>
  <c r="BS32" i="7"/>
  <c r="C255" i="6"/>
  <c r="D269" i="6"/>
  <c r="CG33" i="7"/>
  <c r="BA33" i="7"/>
  <c r="D237" i="6"/>
  <c r="C248" i="6"/>
  <c r="BL32" i="7"/>
  <c r="F71" i="6"/>
  <c r="CI30" i="7"/>
  <c r="G271" i="6" s="1"/>
  <c r="AG70" i="7"/>
  <c r="AG76" i="7" s="1"/>
  <c r="Q70" i="7"/>
  <c r="Q76" i="7" s="1"/>
  <c r="AV50" i="7"/>
  <c r="AV56" i="7" s="1"/>
  <c r="C50" i="7"/>
  <c r="C56" i="7" s="1"/>
  <c r="D71" i="6"/>
  <c r="D191" i="6"/>
  <c r="AZ10" i="7"/>
  <c r="AZ16" i="7" s="1"/>
  <c r="D73" i="7"/>
  <c r="D554" i="6"/>
  <c r="BR32" i="7"/>
  <c r="C254" i="6"/>
  <c r="AY35" i="7"/>
  <c r="F235" i="6"/>
  <c r="BO35" i="7"/>
  <c r="F251" i="6"/>
  <c r="BS34" i="7"/>
  <c r="E255" i="6"/>
  <c r="C236" i="6"/>
  <c r="AZ32" i="7"/>
  <c r="C252" i="6"/>
  <c r="BP32" i="7"/>
  <c r="BS31" i="7"/>
  <c r="B255" i="6"/>
  <c r="BP51" i="7"/>
  <c r="B435" i="6"/>
  <c r="E61" i="6"/>
  <c r="F239" i="6"/>
  <c r="BC35" i="7"/>
  <c r="E235" i="6"/>
  <c r="AY34" i="7"/>
  <c r="BN32" i="7"/>
  <c r="C250" i="6"/>
  <c r="C64" i="6"/>
  <c r="CR10" i="7"/>
  <c r="CR16" i="7" s="1"/>
  <c r="BY70" i="7"/>
  <c r="G627" i="6" s="1"/>
  <c r="AU50" i="7"/>
  <c r="AU56" i="7" s="1"/>
  <c r="U50" i="7"/>
  <c r="G388" i="6" s="1"/>
  <c r="BJ70" i="7"/>
  <c r="G612" i="6" s="1"/>
  <c r="F585" i="6"/>
  <c r="F424" i="6"/>
  <c r="AW52" i="7"/>
  <c r="C416" i="6"/>
  <c r="BA35" i="7"/>
  <c r="F237" i="6"/>
  <c r="BD34" i="7"/>
  <c r="E240" i="6"/>
  <c r="BN33" i="7"/>
  <c r="D250" i="6"/>
  <c r="BT31" i="7"/>
  <c r="B256" i="6"/>
  <c r="BE35" i="7"/>
  <c r="F241" i="6"/>
  <c r="BI33" i="7"/>
  <c r="D245" i="6"/>
  <c r="BT32" i="7"/>
  <c r="C256" i="6"/>
  <c r="B261" i="6"/>
  <c r="BY31" i="7"/>
  <c r="BI51" i="7"/>
  <c r="B428" i="6"/>
  <c r="E57" i="6"/>
  <c r="CR72" i="7"/>
  <c r="BV50" i="7"/>
  <c r="G441" i="6" s="1"/>
  <c r="BX30" i="7"/>
  <c r="BX36" i="7" s="1"/>
  <c r="BZ10" i="7"/>
  <c r="BE50" i="7"/>
  <c r="G424" i="6" s="1"/>
  <c r="BH70" i="7"/>
  <c r="BH76" i="7" s="1"/>
  <c r="AW32" i="7"/>
  <c r="C233" i="6"/>
  <c r="I73" i="7"/>
  <c r="D559" i="6"/>
  <c r="AZ35" i="7"/>
  <c r="F236" i="6"/>
  <c r="BR34" i="7"/>
  <c r="E254" i="6"/>
  <c r="BP33" i="7"/>
  <c r="D252" i="6"/>
  <c r="BA32" i="7"/>
  <c r="C237" i="6"/>
  <c r="BL35" i="7"/>
  <c r="F248" i="6"/>
  <c r="BH34" i="7"/>
  <c r="E244" i="6"/>
  <c r="BK33" i="7"/>
  <c r="D247" i="6"/>
  <c r="BU32" i="7"/>
  <c r="C257" i="6"/>
  <c r="C72" i="6"/>
  <c r="Q30" i="7"/>
  <c r="Q36" i="7" s="1"/>
  <c r="F73" i="7"/>
  <c r="D556" i="6"/>
  <c r="U73" i="7"/>
  <c r="D571" i="6"/>
  <c r="AD73" i="7"/>
  <c r="D580" i="6"/>
  <c r="P73" i="7"/>
  <c r="D566" i="6"/>
  <c r="W73" i="7"/>
  <c r="D573" i="6"/>
  <c r="CT30" i="7"/>
  <c r="G282" i="6" s="1"/>
  <c r="T73" i="7"/>
  <c r="D570" i="6"/>
  <c r="Y10" i="7"/>
  <c r="R73" i="7"/>
  <c r="D568" i="6"/>
  <c r="Q73" i="7"/>
  <c r="D567" i="6"/>
  <c r="CO10" i="7"/>
  <c r="CO16" i="7" s="1"/>
  <c r="BX70" i="7"/>
  <c r="BX76" i="7" s="1"/>
  <c r="AG30" i="7"/>
  <c r="AG36" i="7" s="1"/>
  <c r="C30" i="7"/>
  <c r="C36" i="7" s="1"/>
  <c r="AC73" i="7"/>
  <c r="D579" i="6"/>
  <c r="E73" i="7"/>
  <c r="D555" i="6"/>
  <c r="CC10" i="7"/>
  <c r="CC16" i="7" s="1"/>
  <c r="O73" i="7"/>
  <c r="D565" i="6"/>
  <c r="M73" i="7"/>
  <c r="D563" i="6"/>
  <c r="C73" i="7"/>
  <c r="D553" i="6"/>
  <c r="CT10" i="7"/>
  <c r="AK30" i="7"/>
  <c r="G221" i="6" s="1"/>
  <c r="L73" i="7"/>
  <c r="D562" i="6"/>
  <c r="AB73" i="7"/>
  <c r="D578" i="6"/>
  <c r="E269" i="6"/>
  <c r="CG34" i="7"/>
  <c r="AN53" i="7"/>
  <c r="D407" i="6"/>
  <c r="AA73" i="7"/>
  <c r="D577" i="6"/>
  <c r="S73" i="7"/>
  <c r="D569" i="6"/>
  <c r="X73" i="7"/>
  <c r="D574" i="6"/>
  <c r="M10" i="7"/>
  <c r="M16" i="7" s="1"/>
  <c r="AE52" i="7"/>
  <c r="C398" i="6"/>
  <c r="AW73" i="7"/>
  <c r="D599" i="6"/>
  <c r="AV71" i="7"/>
  <c r="B598" i="6"/>
  <c r="F262" i="6"/>
  <c r="BZ35" i="7"/>
  <c r="E267" i="6"/>
  <c r="CE34" i="7"/>
  <c r="C265" i="6"/>
  <c r="CC32" i="7"/>
  <c r="B269" i="6"/>
  <c r="CG31" i="7"/>
  <c r="AZ55" i="7"/>
  <c r="F419" i="6"/>
  <c r="BS55" i="7"/>
  <c r="F438" i="6"/>
  <c r="BD54" i="7"/>
  <c r="E423" i="6"/>
  <c r="BR54" i="7"/>
  <c r="E437" i="6"/>
  <c r="E446" i="6"/>
  <c r="CA54" i="7"/>
  <c r="D418" i="6"/>
  <c r="AY53" i="7"/>
  <c r="BM53" i="7"/>
  <c r="D432" i="6"/>
  <c r="BR53" i="7"/>
  <c r="D437" i="6"/>
  <c r="BE52" i="7"/>
  <c r="C424" i="6"/>
  <c r="BK52" i="7"/>
  <c r="C430" i="6"/>
  <c r="C449" i="6"/>
  <c r="CD52" i="7"/>
  <c r="BQ50" i="7"/>
  <c r="BG75" i="7"/>
  <c r="F609" i="6"/>
  <c r="BR75" i="7"/>
  <c r="F620" i="6"/>
  <c r="BL74" i="7"/>
  <c r="E614" i="6"/>
  <c r="BO74" i="7"/>
  <c r="E617" i="6"/>
  <c r="BC73" i="7"/>
  <c r="D605" i="6"/>
  <c r="BS73" i="7"/>
  <c r="D621" i="6"/>
  <c r="BF72" i="7"/>
  <c r="C608" i="6"/>
  <c r="BL72" i="7"/>
  <c r="C614" i="6"/>
  <c r="BK71" i="7"/>
  <c r="B613" i="6"/>
  <c r="BQ71" i="7"/>
  <c r="B619" i="6"/>
  <c r="C81" i="6"/>
  <c r="C67" i="6"/>
  <c r="C70" i="6"/>
  <c r="C77" i="6"/>
  <c r="BM10" i="7"/>
  <c r="BM16" i="7" s="1"/>
  <c r="F53" i="6"/>
  <c r="AT53" i="7"/>
  <c r="D413" i="6"/>
  <c r="D62" i="6"/>
  <c r="B64" i="6"/>
  <c r="D76" i="6"/>
  <c r="AR72" i="7"/>
  <c r="C594" i="6"/>
  <c r="AS55" i="7"/>
  <c r="F412" i="6"/>
  <c r="BM72" i="7"/>
  <c r="C615" i="6"/>
  <c r="C48" i="6"/>
  <c r="F264" i="6"/>
  <c r="CB35" i="7"/>
  <c r="E265" i="6"/>
  <c r="CC34" i="7"/>
  <c r="D261" i="6"/>
  <c r="BY33" i="7"/>
  <c r="B264" i="6"/>
  <c r="CB31" i="7"/>
  <c r="AY55" i="7"/>
  <c r="F418" i="6"/>
  <c r="BC55" i="7"/>
  <c r="F422" i="6"/>
  <c r="BP55" i="7"/>
  <c r="F435" i="6"/>
  <c r="F449" i="6"/>
  <c r="CD55" i="7"/>
  <c r="BI54" i="7"/>
  <c r="E428" i="6"/>
  <c r="BO54" i="7"/>
  <c r="E434" i="6"/>
  <c r="E452" i="6"/>
  <c r="CG54" i="7"/>
  <c r="BB53" i="7"/>
  <c r="D421" i="6"/>
  <c r="BI53" i="7"/>
  <c r="D428" i="6"/>
  <c r="BB52" i="7"/>
  <c r="C421" i="6"/>
  <c r="BP52" i="7"/>
  <c r="C435" i="6"/>
  <c r="C451" i="6"/>
  <c r="CF52" i="7"/>
  <c r="AY75" i="7"/>
  <c r="F601" i="6"/>
  <c r="BE75" i="7"/>
  <c r="F607" i="6"/>
  <c r="AZ74" i="7"/>
  <c r="E602" i="6"/>
  <c r="BI74" i="7"/>
  <c r="E611" i="6"/>
  <c r="BA73" i="7"/>
  <c r="D603" i="6"/>
  <c r="BB72" i="7"/>
  <c r="C604" i="6"/>
  <c r="BD72" i="7"/>
  <c r="C606" i="6"/>
  <c r="BQ72" i="7"/>
  <c r="C619" i="6"/>
  <c r="BL71" i="7"/>
  <c r="B614" i="6"/>
  <c r="BR71" i="7"/>
  <c r="B620" i="6"/>
  <c r="C78" i="6"/>
  <c r="F66" i="6"/>
  <c r="F69" i="6"/>
  <c r="E55" i="6"/>
  <c r="O35" i="7"/>
  <c r="F199" i="6"/>
  <c r="B450" i="6"/>
  <c r="CE51" i="7"/>
  <c r="B56" i="6"/>
  <c r="AU74" i="7"/>
  <c r="E597" i="6"/>
  <c r="AT72" i="7"/>
  <c r="C596" i="6"/>
  <c r="C599" i="6"/>
  <c r="AW72" i="7"/>
  <c r="AQ55" i="7"/>
  <c r="F410" i="6"/>
  <c r="BL54" i="7"/>
  <c r="E431" i="6"/>
  <c r="C45" i="6"/>
  <c r="F260" i="6"/>
  <c r="BX35" i="7"/>
  <c r="E261" i="6"/>
  <c r="BY34" i="7"/>
  <c r="D262" i="6"/>
  <c r="BZ33" i="7"/>
  <c r="C262" i="6"/>
  <c r="BZ32" i="7"/>
  <c r="B268" i="6"/>
  <c r="CF31" i="7"/>
  <c r="BN55" i="7"/>
  <c r="F433" i="6"/>
  <c r="BU55" i="7"/>
  <c r="F440" i="6"/>
  <c r="AY54" i="7"/>
  <c r="E418" i="6"/>
  <c r="BF54" i="7"/>
  <c r="E425" i="6"/>
  <c r="BS54" i="7"/>
  <c r="E438" i="6"/>
  <c r="BA53" i="7"/>
  <c r="D420" i="6"/>
  <c r="D439" i="6"/>
  <c r="BT53" i="7"/>
  <c r="D447" i="6"/>
  <c r="CB53" i="7"/>
  <c r="C426" i="6"/>
  <c r="BG52" i="7"/>
  <c r="BM52" i="7"/>
  <c r="C432" i="6"/>
  <c r="C448" i="6"/>
  <c r="CC52" i="7"/>
  <c r="BA75" i="7"/>
  <c r="F603" i="6"/>
  <c r="BH75" i="7"/>
  <c r="F610" i="6"/>
  <c r="BN74" i="7"/>
  <c r="E616" i="6"/>
  <c r="AY73" i="7"/>
  <c r="D601" i="6"/>
  <c r="AZ72" i="7"/>
  <c r="C602" i="6"/>
  <c r="BI72" i="7"/>
  <c r="C611" i="6"/>
  <c r="BO72" i="7"/>
  <c r="C617" i="6"/>
  <c r="BC71" i="7"/>
  <c r="B605" i="6"/>
  <c r="BM71" i="7"/>
  <c r="B615" i="6"/>
  <c r="BS71" i="7"/>
  <c r="B621" i="6"/>
  <c r="C79" i="6"/>
  <c r="D64" i="6"/>
  <c r="D67" i="6"/>
  <c r="C53" i="6"/>
  <c r="AI33" i="7"/>
  <c r="D219" i="6"/>
  <c r="E73" i="6"/>
  <c r="E70" i="6"/>
  <c r="BO51" i="7"/>
  <c r="B434" i="6"/>
  <c r="AL31" i="7"/>
  <c r="B222" i="6"/>
  <c r="C62" i="6"/>
  <c r="B70" i="6"/>
  <c r="B449" i="6"/>
  <c r="CD51" i="7"/>
  <c r="BT51" i="7"/>
  <c r="B439" i="6"/>
  <c r="E74" i="6"/>
  <c r="E59" i="6"/>
  <c r="AP53" i="7"/>
  <c r="D409" i="6"/>
  <c r="AW54" i="7"/>
  <c r="E416" i="6"/>
  <c r="AL73" i="7"/>
  <c r="D588" i="6"/>
  <c r="AQ74" i="7"/>
  <c r="E593" i="6"/>
  <c r="T75" i="7"/>
  <c r="F570" i="6"/>
  <c r="BD51" i="7"/>
  <c r="B423" i="6"/>
  <c r="F263" i="6"/>
  <c r="CA35" i="7"/>
  <c r="E262" i="6"/>
  <c r="BZ34" i="7"/>
  <c r="D260" i="6"/>
  <c r="BX33" i="7"/>
  <c r="C264" i="6"/>
  <c r="CB32" i="7"/>
  <c r="B263" i="6"/>
  <c r="CA31" i="7"/>
  <c r="BB55" i="7"/>
  <c r="F421" i="6"/>
  <c r="BK55" i="7"/>
  <c r="F430" i="6"/>
  <c r="BR55" i="7"/>
  <c r="F437" i="6"/>
  <c r="E421" i="6"/>
  <c r="BB54" i="7"/>
  <c r="BQ54" i="7"/>
  <c r="E436" i="6"/>
  <c r="BU54" i="7"/>
  <c r="E440" i="6"/>
  <c r="E450" i="6"/>
  <c r="CE54" i="7"/>
  <c r="BD53" i="7"/>
  <c r="D423" i="6"/>
  <c r="BQ53" i="7"/>
  <c r="D436" i="6"/>
  <c r="AZ52" i="7"/>
  <c r="C419" i="6"/>
  <c r="BA52" i="7"/>
  <c r="C420" i="6"/>
  <c r="C446" i="6"/>
  <c r="CA52" i="7"/>
  <c r="BB75" i="7"/>
  <c r="F604" i="6"/>
  <c r="BM75" i="7"/>
  <c r="F615" i="6"/>
  <c r="AY74" i="7"/>
  <c r="E601" i="6"/>
  <c r="BS74" i="7"/>
  <c r="E621" i="6"/>
  <c r="D604" i="6"/>
  <c r="BB73" i="7"/>
  <c r="BO73" i="7"/>
  <c r="D617" i="6"/>
  <c r="BE72" i="7"/>
  <c r="C607" i="6"/>
  <c r="BU72" i="7"/>
  <c r="C623" i="6"/>
  <c r="BD71" i="7"/>
  <c r="B606" i="6"/>
  <c r="BN71" i="7"/>
  <c r="B616" i="6"/>
  <c r="D81" i="6"/>
  <c r="M53" i="7"/>
  <c r="D380" i="6"/>
  <c r="E60" i="6"/>
  <c r="B60" i="6"/>
  <c r="B67" i="6"/>
  <c r="BQ51" i="7"/>
  <c r="B436" i="6"/>
  <c r="F72" i="6"/>
  <c r="C68" i="6"/>
  <c r="C85" i="6"/>
  <c r="BL51" i="7"/>
  <c r="B431" i="6"/>
  <c r="F61" i="6"/>
  <c r="B65" i="6"/>
  <c r="B448" i="6"/>
  <c r="CC51" i="7"/>
  <c r="C57" i="6"/>
  <c r="F456" i="6"/>
  <c r="CK55" i="7"/>
  <c r="AS52" i="7"/>
  <c r="C412" i="6"/>
  <c r="P75" i="7"/>
  <c r="F566" i="6"/>
  <c r="AV34" i="7"/>
  <c r="E232" i="6"/>
  <c r="F259" i="6"/>
  <c r="BW35" i="7"/>
  <c r="E264" i="6"/>
  <c r="CB34" i="7"/>
  <c r="C260" i="6"/>
  <c r="BX32" i="7"/>
  <c r="B266" i="6"/>
  <c r="CD31" i="7"/>
  <c r="BG55" i="7"/>
  <c r="F426" i="6"/>
  <c r="BM55" i="7"/>
  <c r="F432" i="6"/>
  <c r="BT55" i="7"/>
  <c r="F439" i="6"/>
  <c r="BA54" i="7"/>
  <c r="E420" i="6"/>
  <c r="BN54" i="7"/>
  <c r="E433" i="6"/>
  <c r="E444" i="6"/>
  <c r="BY54" i="7"/>
  <c r="E449" i="6"/>
  <c r="CD54" i="7"/>
  <c r="BL53" i="7"/>
  <c r="D431" i="6"/>
  <c r="BN53" i="7"/>
  <c r="D433" i="6"/>
  <c r="AY52" i="7"/>
  <c r="C418" i="6"/>
  <c r="BD52" i="7"/>
  <c r="C423" i="6"/>
  <c r="BT52" i="7"/>
  <c r="C439" i="6"/>
  <c r="CB52" i="7"/>
  <c r="C447" i="6"/>
  <c r="BF75" i="7"/>
  <c r="F608" i="6"/>
  <c r="BA74" i="7"/>
  <c r="E603" i="6"/>
  <c r="BQ74" i="7"/>
  <c r="E619" i="6"/>
  <c r="BF73" i="7"/>
  <c r="D608" i="6"/>
  <c r="BM73" i="7"/>
  <c r="D615" i="6"/>
  <c r="AY72" i="7"/>
  <c r="C601" i="6"/>
  <c r="BG72" i="7"/>
  <c r="C609" i="6"/>
  <c r="C621" i="6"/>
  <c r="BS72" i="7"/>
  <c r="BF71" i="7"/>
  <c r="B608" i="6"/>
  <c r="BT71" i="7"/>
  <c r="B622" i="6"/>
  <c r="D85" i="6"/>
  <c r="B76" i="6"/>
  <c r="L53" i="7"/>
  <c r="D379" i="6"/>
  <c r="C58" i="6"/>
  <c r="AW71" i="7"/>
  <c r="B599" i="6"/>
  <c r="E64" i="6"/>
  <c r="B59" i="6"/>
  <c r="BM51" i="7"/>
  <c r="B432" i="6"/>
  <c r="D70" i="6"/>
  <c r="Q35" i="7"/>
  <c r="F201" i="6"/>
  <c r="D65" i="6"/>
  <c r="BE51" i="7"/>
  <c r="B424" i="6"/>
  <c r="D74" i="6"/>
  <c r="D59" i="6"/>
  <c r="B447" i="6"/>
  <c r="CB51" i="7"/>
  <c r="D232" i="6"/>
  <c r="AV33" i="7"/>
  <c r="F56" i="6"/>
  <c r="X10" i="7"/>
  <c r="X16" i="7" s="1"/>
  <c r="AH53" i="7"/>
  <c r="D401" i="6"/>
  <c r="AW55" i="7"/>
  <c r="F416" i="6"/>
  <c r="AR52" i="7"/>
  <c r="C411" i="6"/>
  <c r="L75" i="7"/>
  <c r="F562" i="6"/>
  <c r="E268" i="6"/>
  <c r="CF34" i="7"/>
  <c r="C263" i="6"/>
  <c r="CA32" i="7"/>
  <c r="B260" i="6"/>
  <c r="BX31" i="7"/>
  <c r="B267" i="6"/>
  <c r="CE31" i="7"/>
  <c r="BA55" i="7"/>
  <c r="F420" i="6"/>
  <c r="BI55" i="7"/>
  <c r="F428" i="6"/>
  <c r="E430" i="6"/>
  <c r="BK54" i="7"/>
  <c r="E445" i="6"/>
  <c r="BZ54" i="7"/>
  <c r="BH53" i="7"/>
  <c r="D427" i="6"/>
  <c r="D438" i="6"/>
  <c r="BS53" i="7"/>
  <c r="BO52" i="7"/>
  <c r="C434" i="6"/>
  <c r="C436" i="6"/>
  <c r="BQ52" i="7"/>
  <c r="C450" i="6"/>
  <c r="CE52" i="7"/>
  <c r="BB50" i="7"/>
  <c r="BD75" i="7"/>
  <c r="F606" i="6"/>
  <c r="BK75" i="7"/>
  <c r="F613" i="6"/>
  <c r="BC74" i="7"/>
  <c r="E605" i="6"/>
  <c r="BT74" i="7"/>
  <c r="E622" i="6"/>
  <c r="AZ73" i="7"/>
  <c r="D602" i="6"/>
  <c r="BP73" i="7"/>
  <c r="D618" i="6"/>
  <c r="BK72" i="7"/>
  <c r="C613" i="6"/>
  <c r="BE71" i="7"/>
  <c r="B607" i="6"/>
  <c r="BG71" i="7"/>
  <c r="B609" i="6"/>
  <c r="BU71" i="7"/>
  <c r="B623" i="6"/>
  <c r="D83" i="6"/>
  <c r="B78" i="6"/>
  <c r="F36" i="6"/>
  <c r="BH51" i="7"/>
  <c r="B427" i="6"/>
  <c r="C73" i="6"/>
  <c r="BD10" i="7"/>
  <c r="BD16" i="7" s="1"/>
  <c r="F57" i="6"/>
  <c r="BT54" i="7"/>
  <c r="E439" i="6"/>
  <c r="C61" i="6"/>
  <c r="B53" i="6"/>
  <c r="B425" i="6"/>
  <c r="BF51" i="7"/>
  <c r="F55" i="6"/>
  <c r="N32" i="7"/>
  <c r="C198" i="6"/>
  <c r="C82" i="6"/>
  <c r="AY51" i="7"/>
  <c r="B418" i="6"/>
  <c r="C71" i="6"/>
  <c r="B50" i="6"/>
  <c r="F228" i="6"/>
  <c r="AR35" i="7"/>
  <c r="D54" i="6"/>
  <c r="E454" i="6"/>
  <c r="CI54" i="7"/>
  <c r="AV72" i="7"/>
  <c r="C598" i="6"/>
  <c r="AK52" i="7"/>
  <c r="C404" i="6"/>
  <c r="H75" i="7"/>
  <c r="F558" i="6"/>
  <c r="E260" i="6"/>
  <c r="BX34" i="7"/>
  <c r="D263" i="6"/>
  <c r="CA33" i="7"/>
  <c r="C259" i="6"/>
  <c r="BW32" i="7"/>
  <c r="B259" i="6"/>
  <c r="BW31" i="7"/>
  <c r="BD55" i="7"/>
  <c r="F423" i="6"/>
  <c r="BO55" i="7"/>
  <c r="F434" i="6"/>
  <c r="BE54" i="7"/>
  <c r="E424" i="6"/>
  <c r="BP54" i="7"/>
  <c r="E435" i="6"/>
  <c r="BK53" i="7"/>
  <c r="D430" i="6"/>
  <c r="BP53" i="7"/>
  <c r="D435" i="6"/>
  <c r="BC52" i="7"/>
  <c r="C422" i="6"/>
  <c r="BL52" i="7"/>
  <c r="C431" i="6"/>
  <c r="C438" i="6"/>
  <c r="BS52" i="7"/>
  <c r="B446" i="6"/>
  <c r="CA51" i="7"/>
  <c r="BI50" i="7"/>
  <c r="BI75" i="7"/>
  <c r="F611" i="6"/>
  <c r="BO75" i="7"/>
  <c r="F617" i="6"/>
  <c r="BD74" i="7"/>
  <c r="E606" i="6"/>
  <c r="BM74" i="7"/>
  <c r="E615" i="6"/>
  <c r="BD73" i="7"/>
  <c r="D606" i="6"/>
  <c r="BU73" i="7"/>
  <c r="D623" i="6"/>
  <c r="BP72" i="7"/>
  <c r="C618" i="6"/>
  <c r="BT72" i="7"/>
  <c r="C622" i="6"/>
  <c r="AY71" i="7"/>
  <c r="B601" i="6"/>
  <c r="BH71" i="7"/>
  <c r="B610" i="6"/>
  <c r="BO71" i="7"/>
  <c r="B617" i="6"/>
  <c r="D86" i="6"/>
  <c r="B84" i="6"/>
  <c r="BB51" i="7"/>
  <c r="B421" i="6"/>
  <c r="AL54" i="7"/>
  <c r="E405" i="6"/>
  <c r="D73" i="6"/>
  <c r="F60" i="6"/>
  <c r="AO31" i="7"/>
  <c r="B225" i="6"/>
  <c r="E67" i="6"/>
  <c r="AO52" i="7"/>
  <c r="C408" i="6"/>
  <c r="C59" i="6"/>
  <c r="C83" i="6"/>
  <c r="F70" i="6"/>
  <c r="E56" i="6"/>
  <c r="CE32" i="7"/>
  <c r="C267" i="6"/>
  <c r="I53" i="7"/>
  <c r="D376" i="6"/>
  <c r="F77" i="6"/>
  <c r="B629" i="6"/>
  <c r="CA71" i="7"/>
  <c r="D75" i="7"/>
  <c r="F554" i="6"/>
  <c r="I31" i="7"/>
  <c r="B193" i="6"/>
  <c r="F261" i="6"/>
  <c r="BY35" i="7"/>
  <c r="E266" i="6"/>
  <c r="CD34" i="7"/>
  <c r="D259" i="6"/>
  <c r="BW33" i="7"/>
  <c r="C266" i="6"/>
  <c r="CD32" i="7"/>
  <c r="BF55" i="7"/>
  <c r="F425" i="6"/>
  <c r="BL55" i="7"/>
  <c r="F431" i="6"/>
  <c r="BG54" i="7"/>
  <c r="E426" i="6"/>
  <c r="BM54" i="7"/>
  <c r="E432" i="6"/>
  <c r="E447" i="6"/>
  <c r="CB54" i="7"/>
  <c r="BE53" i="7"/>
  <c r="D424" i="6"/>
  <c r="BG53" i="7"/>
  <c r="D426" i="6"/>
  <c r="BU53" i="7"/>
  <c r="D440" i="6"/>
  <c r="C427" i="6"/>
  <c r="BH52" i="7"/>
  <c r="BN52" i="7"/>
  <c r="C433" i="6"/>
  <c r="BU52" i="7"/>
  <c r="C440" i="6"/>
  <c r="AZ75" i="7"/>
  <c r="F602" i="6"/>
  <c r="BC75" i="7"/>
  <c r="F605" i="6"/>
  <c r="BS75" i="7"/>
  <c r="F621" i="6"/>
  <c r="BH74" i="7"/>
  <c r="E610" i="6"/>
  <c r="BR74" i="7"/>
  <c r="E620" i="6"/>
  <c r="BG73" i="7"/>
  <c r="D609" i="6"/>
  <c r="BH72" i="7"/>
  <c r="C610" i="6"/>
  <c r="BN72" i="7"/>
  <c r="C616" i="6"/>
  <c r="C632" i="6"/>
  <c r="CD72" i="7"/>
  <c r="AZ71" i="7"/>
  <c r="B602" i="6"/>
  <c r="BP71" i="7"/>
  <c r="B618" i="6"/>
  <c r="D84" i="6"/>
  <c r="B77" i="6"/>
  <c r="AP35" i="7"/>
  <c r="F226" i="6"/>
  <c r="E69" i="6"/>
  <c r="BG51" i="7"/>
  <c r="B426" i="6"/>
  <c r="E72" i="6"/>
  <c r="D58" i="6"/>
  <c r="S31" i="7"/>
  <c r="B203" i="6"/>
  <c r="C65" i="6"/>
  <c r="B71" i="6"/>
  <c r="AR51" i="7"/>
  <c r="B411" i="6"/>
  <c r="D56" i="6"/>
  <c r="C86" i="6"/>
  <c r="D68" i="6"/>
  <c r="C54" i="6"/>
  <c r="C269" i="6"/>
  <c r="CG32" i="7"/>
  <c r="F65" i="6"/>
  <c r="E50" i="6"/>
  <c r="AN70" i="7"/>
  <c r="AN76" i="7" s="1"/>
  <c r="J30" i="7"/>
  <c r="J36" i="7" s="1"/>
  <c r="L30" i="7"/>
  <c r="L36" i="7" s="1"/>
  <c r="D455" i="6"/>
  <c r="CJ53" i="7"/>
  <c r="B273" i="6"/>
  <c r="CK31" i="7"/>
  <c r="C97" i="6"/>
  <c r="C88" i="6"/>
  <c r="B443" i="6"/>
  <c r="BX51" i="7"/>
  <c r="BE74" i="7"/>
  <c r="E607" i="6"/>
  <c r="AF73" i="7"/>
  <c r="D582" i="6"/>
  <c r="AJ53" i="7"/>
  <c r="D403" i="6"/>
  <c r="C53" i="7"/>
  <c r="D370" i="6"/>
  <c r="F443" i="6"/>
  <c r="BX55" i="7"/>
  <c r="D450" i="6"/>
  <c r="CE53" i="7"/>
  <c r="E80" i="6"/>
  <c r="AE74" i="7"/>
  <c r="E581" i="6"/>
  <c r="O74" i="7"/>
  <c r="E565" i="6"/>
  <c r="P71" i="7"/>
  <c r="B566" i="6"/>
  <c r="E640" i="6"/>
  <c r="CL74" i="7"/>
  <c r="D79" i="6"/>
  <c r="BN73" i="7"/>
  <c r="D616" i="6"/>
  <c r="AL71" i="7"/>
  <c r="B588" i="6"/>
  <c r="AV55" i="7"/>
  <c r="F415" i="6"/>
  <c r="E380" i="6"/>
  <c r="M54" i="7"/>
  <c r="C458" i="6"/>
  <c r="CM52" i="7"/>
  <c r="F269" i="6"/>
  <c r="CG35" i="7"/>
  <c r="AN75" i="7"/>
  <c r="F590" i="6"/>
  <c r="AT52" i="7"/>
  <c r="C413" i="6"/>
  <c r="I54" i="7"/>
  <c r="E376" i="6"/>
  <c r="E461" i="6"/>
  <c r="CP54" i="7"/>
  <c r="B276" i="6"/>
  <c r="CN31" i="7"/>
  <c r="B86" i="6"/>
  <c r="BG74" i="7"/>
  <c r="E609" i="6"/>
  <c r="D71" i="7"/>
  <c r="B554" i="6"/>
  <c r="C55" i="7"/>
  <c r="F370" i="6"/>
  <c r="F635" i="6"/>
  <c r="CG75" i="7"/>
  <c r="C586" i="6"/>
  <c r="AJ72" i="7"/>
  <c r="C570" i="6"/>
  <c r="T72" i="7"/>
  <c r="E274" i="6"/>
  <c r="CL34" i="7"/>
  <c r="AH71" i="7"/>
  <c r="B584" i="6"/>
  <c r="AV52" i="7"/>
  <c r="C415" i="6"/>
  <c r="G53" i="7"/>
  <c r="D374" i="6"/>
  <c r="Q75" i="7"/>
  <c r="F567" i="6"/>
  <c r="AA35" i="7"/>
  <c r="F211" i="6"/>
  <c r="C24" i="6"/>
  <c r="AI51" i="7"/>
  <c r="B402" i="6"/>
  <c r="B38" i="6"/>
  <c r="AD75" i="7"/>
  <c r="F580" i="6"/>
  <c r="AO55" i="7"/>
  <c r="F408" i="6"/>
  <c r="AM51" i="7"/>
  <c r="B406" i="6"/>
  <c r="D11" i="6"/>
  <c r="D406" i="6"/>
  <c r="AM53" i="7"/>
  <c r="AE34" i="7"/>
  <c r="E215" i="6"/>
  <c r="AA75" i="7"/>
  <c r="F577" i="6"/>
  <c r="C229" i="6"/>
  <c r="AS32" i="7"/>
  <c r="S53" i="7"/>
  <c r="D386" i="6"/>
  <c r="AJ32" i="7"/>
  <c r="C220" i="6"/>
  <c r="L32" i="7"/>
  <c r="C196" i="6"/>
  <c r="B42" i="6"/>
  <c r="W51" i="7"/>
  <c r="B390" i="6"/>
  <c r="T35" i="7"/>
  <c r="F204" i="6"/>
  <c r="D51" i="7"/>
  <c r="B371" i="6"/>
  <c r="AB53" i="7"/>
  <c r="D395" i="6"/>
  <c r="AK35" i="7"/>
  <c r="F221" i="6"/>
  <c r="H51" i="7"/>
  <c r="B375" i="6"/>
  <c r="AU32" i="7"/>
  <c r="C231" i="6"/>
  <c r="Z51" i="7"/>
  <c r="B393" i="6"/>
  <c r="AA31" i="7"/>
  <c r="B211" i="6"/>
  <c r="AM70" i="7"/>
  <c r="AM76" i="7" s="1"/>
  <c r="O30" i="7"/>
  <c r="G199" i="6" s="1"/>
  <c r="AD10" i="7"/>
  <c r="CS13" i="7"/>
  <c r="C445" i="6"/>
  <c r="BZ52" i="7"/>
  <c r="B445" i="6"/>
  <c r="BZ51" i="7"/>
  <c r="C597" i="6"/>
  <c r="AU72" i="7"/>
  <c r="AI53" i="7"/>
  <c r="D402" i="6"/>
  <c r="B451" i="6"/>
  <c r="CF51" i="7"/>
  <c r="F442" i="6"/>
  <c r="BW55" i="7"/>
  <c r="D451" i="6"/>
  <c r="CF53" i="7"/>
  <c r="BV70" i="7"/>
  <c r="G624" i="6" s="1"/>
  <c r="AC74" i="7"/>
  <c r="E579" i="6"/>
  <c r="M74" i="7"/>
  <c r="E563" i="6"/>
  <c r="H71" i="7"/>
  <c r="B558" i="6"/>
  <c r="D78" i="6"/>
  <c r="BK74" i="7"/>
  <c r="E613" i="6"/>
  <c r="AD71" i="7"/>
  <c r="B580" i="6"/>
  <c r="K55" i="7"/>
  <c r="F378" i="6"/>
  <c r="D634" i="6"/>
  <c r="CF73" i="7"/>
  <c r="C455" i="6"/>
  <c r="CJ52" i="7"/>
  <c r="F268" i="6"/>
  <c r="CF35" i="7"/>
  <c r="AS72" i="7"/>
  <c r="C595" i="6"/>
  <c r="AQ53" i="7"/>
  <c r="D410" i="6"/>
  <c r="G55" i="7"/>
  <c r="F374" i="6"/>
  <c r="CI50" i="7"/>
  <c r="F92" i="6"/>
  <c r="F83" i="6"/>
  <c r="AV74" i="7"/>
  <c r="E598" i="6"/>
  <c r="AH52" i="7"/>
  <c r="C401" i="6"/>
  <c r="D458" i="6"/>
  <c r="CM53" i="7"/>
  <c r="F631" i="6"/>
  <c r="CC75" i="7"/>
  <c r="AH72" i="7"/>
  <c r="C584" i="6"/>
  <c r="R72" i="7"/>
  <c r="C568" i="6"/>
  <c r="CJ34" i="7"/>
  <c r="E272" i="6"/>
  <c r="BU74" i="7"/>
  <c r="E623" i="6"/>
  <c r="Z71" i="7"/>
  <c r="B576" i="6"/>
  <c r="D414" i="6"/>
  <c r="AU53" i="7"/>
  <c r="F563" i="6"/>
  <c r="M75" i="7"/>
  <c r="P53" i="7"/>
  <c r="D383" i="6"/>
  <c r="Z32" i="7"/>
  <c r="C210" i="6"/>
  <c r="C16" i="6"/>
  <c r="U51" i="7"/>
  <c r="B388" i="6"/>
  <c r="Z75" i="7"/>
  <c r="F576" i="6"/>
  <c r="AR53" i="7"/>
  <c r="D411" i="6"/>
  <c r="AJ52" i="7"/>
  <c r="C403" i="6"/>
  <c r="Y51" i="7"/>
  <c r="B392" i="6"/>
  <c r="F10" i="6"/>
  <c r="AI55" i="7"/>
  <c r="F402" i="6"/>
  <c r="E49" i="6"/>
  <c r="C8" i="6"/>
  <c r="W75" i="7"/>
  <c r="F573" i="6"/>
  <c r="AD53" i="7"/>
  <c r="D397" i="6"/>
  <c r="AG51" i="7"/>
  <c r="B400" i="6"/>
  <c r="F227" i="6"/>
  <c r="AQ35" i="7"/>
  <c r="AN31" i="7"/>
  <c r="B224" i="6"/>
  <c r="D33" i="6"/>
  <c r="F587" i="6"/>
  <c r="AK75" i="7"/>
  <c r="I52" i="7"/>
  <c r="C376" i="6"/>
  <c r="AE33" i="7"/>
  <c r="D215" i="6"/>
  <c r="B35" i="7"/>
  <c r="F186" i="6"/>
  <c r="B10" i="6"/>
  <c r="I51" i="7"/>
  <c r="B376" i="6"/>
  <c r="T32" i="7"/>
  <c r="C204" i="6"/>
  <c r="F16" i="6"/>
  <c r="AO35" i="7"/>
  <c r="F225" i="6"/>
  <c r="D31" i="7"/>
  <c r="B188" i="6"/>
  <c r="L31" i="7"/>
  <c r="B196" i="6"/>
  <c r="AC31" i="7"/>
  <c r="B213" i="6"/>
  <c r="AP70" i="7"/>
  <c r="AP76" i="7" s="1"/>
  <c r="AO30" i="7"/>
  <c r="AO36" i="7" s="1"/>
  <c r="C92" i="6"/>
  <c r="C444" i="6"/>
  <c r="BY52" i="7"/>
  <c r="B444" i="6"/>
  <c r="BY51" i="7"/>
  <c r="G269" i="6"/>
  <c r="C593" i="6"/>
  <c r="AQ72" i="7"/>
  <c r="E400" i="6"/>
  <c r="AG54" i="7"/>
  <c r="D628" i="6"/>
  <c r="BZ73" i="7"/>
  <c r="AA74" i="7"/>
  <c r="E577" i="6"/>
  <c r="K74" i="7"/>
  <c r="E561" i="6"/>
  <c r="D82" i="6"/>
  <c r="V71" i="7"/>
  <c r="B572" i="6"/>
  <c r="AO53" i="7"/>
  <c r="D408" i="6"/>
  <c r="F52" i="7"/>
  <c r="C373" i="6"/>
  <c r="D635" i="6"/>
  <c r="CG73" i="7"/>
  <c r="AP75" i="7"/>
  <c r="F592" i="6"/>
  <c r="AO54" i="7"/>
  <c r="E408" i="6"/>
  <c r="B52" i="7"/>
  <c r="C369" i="6"/>
  <c r="C634" i="6"/>
  <c r="CF72" i="7"/>
  <c r="BT75" i="7"/>
  <c r="F622" i="6"/>
  <c r="AR74" i="7"/>
  <c r="E594" i="6"/>
  <c r="E396" i="6"/>
  <c r="AC54" i="7"/>
  <c r="F633" i="6"/>
  <c r="CE75" i="7"/>
  <c r="AF72" i="7"/>
  <c r="C582" i="6"/>
  <c r="P72" i="7"/>
  <c r="C566" i="6"/>
  <c r="BL75" i="7"/>
  <c r="F614" i="6"/>
  <c r="R71" i="7"/>
  <c r="B568" i="6"/>
  <c r="AR55" i="7"/>
  <c r="F411" i="6"/>
  <c r="AQ51" i="7"/>
  <c r="B410" i="6"/>
  <c r="I75" i="7"/>
  <c r="F559" i="6"/>
  <c r="O55" i="7"/>
  <c r="F382" i="6"/>
  <c r="AU33" i="7"/>
  <c r="D231" i="6"/>
  <c r="S34" i="7"/>
  <c r="E203" i="6"/>
  <c r="AG75" i="7"/>
  <c r="F583" i="6"/>
  <c r="C51" i="7"/>
  <c r="B370" i="6"/>
  <c r="C46" i="6"/>
  <c r="B22" i="6"/>
  <c r="V75" i="7"/>
  <c r="F572" i="6"/>
  <c r="AV53" i="7"/>
  <c r="D415" i="6"/>
  <c r="AF53" i="7"/>
  <c r="D399" i="6"/>
  <c r="G51" i="7"/>
  <c r="B374" i="6"/>
  <c r="P33" i="7"/>
  <c r="D200" i="6"/>
  <c r="AS74" i="7"/>
  <c r="E595" i="6"/>
  <c r="Z55" i="7"/>
  <c r="F393" i="6"/>
  <c r="Z35" i="7"/>
  <c r="F210" i="6"/>
  <c r="C47" i="6"/>
  <c r="B44" i="6"/>
  <c r="S75" i="7"/>
  <c r="F569" i="6"/>
  <c r="AC55" i="7"/>
  <c r="F396" i="6"/>
  <c r="AD51" i="7"/>
  <c r="B397" i="6"/>
  <c r="AK31" i="7"/>
  <c r="B221" i="6"/>
  <c r="D25" i="6"/>
  <c r="AK51" i="7"/>
  <c r="B404" i="6"/>
  <c r="AD35" i="7"/>
  <c r="F214" i="6"/>
  <c r="AU31" i="7"/>
  <c r="B231" i="6"/>
  <c r="AF75" i="7"/>
  <c r="F582" i="6"/>
  <c r="S32" i="7"/>
  <c r="C203" i="6"/>
  <c r="AJ31" i="7"/>
  <c r="B220" i="6"/>
  <c r="K31" i="7"/>
  <c r="B195" i="6"/>
  <c r="AA34" i="7"/>
  <c r="E211" i="6"/>
  <c r="V51" i="7"/>
  <c r="B389" i="6"/>
  <c r="T51" i="7"/>
  <c r="B387" i="6"/>
  <c r="CR70" i="7"/>
  <c r="CR76" i="7" s="1"/>
  <c r="CQ30" i="7"/>
  <c r="CQ36" i="7" s="1"/>
  <c r="J50" i="7"/>
  <c r="J56" i="7" s="1"/>
  <c r="B640" i="6"/>
  <c r="CL71" i="7"/>
  <c r="E642" i="6"/>
  <c r="CN74" i="7"/>
  <c r="BX52" i="7"/>
  <c r="C443" i="6"/>
  <c r="D80" i="6"/>
  <c r="AK73" i="7"/>
  <c r="D587" i="6"/>
  <c r="AU54" i="7"/>
  <c r="E414" i="6"/>
  <c r="AF54" i="7"/>
  <c r="E399" i="6"/>
  <c r="B452" i="6"/>
  <c r="CG51" i="7"/>
  <c r="D629" i="6"/>
  <c r="CA73" i="7"/>
  <c r="AT74" i="7"/>
  <c r="E596" i="6"/>
  <c r="E575" i="6"/>
  <c r="Y74" i="7"/>
  <c r="I74" i="7"/>
  <c r="E559" i="6"/>
  <c r="D639" i="6"/>
  <c r="CK73" i="7"/>
  <c r="E81" i="6"/>
  <c r="BF74" i="7"/>
  <c r="E608" i="6"/>
  <c r="N71" i="7"/>
  <c r="B564" i="6"/>
  <c r="AM54" i="7"/>
  <c r="E406" i="6"/>
  <c r="E79" i="6"/>
  <c r="AO72" i="7"/>
  <c r="C591" i="6"/>
  <c r="AL55" i="7"/>
  <c r="F405" i="6"/>
  <c r="CH50" i="7"/>
  <c r="G453" i="6" s="1"/>
  <c r="C635" i="6"/>
  <c r="CG72" i="7"/>
  <c r="BR73" i="7"/>
  <c r="D620" i="6"/>
  <c r="AR71" i="7"/>
  <c r="B594" i="6"/>
  <c r="AB55" i="7"/>
  <c r="F395" i="6"/>
  <c r="F632" i="6"/>
  <c r="CD75" i="7"/>
  <c r="AD72" i="7"/>
  <c r="C580" i="6"/>
  <c r="N72" i="7"/>
  <c r="C564" i="6"/>
  <c r="F265" i="6"/>
  <c r="CC35" i="7"/>
  <c r="BI73" i="7"/>
  <c r="D611" i="6"/>
  <c r="BI70" i="7"/>
  <c r="J71" i="7"/>
  <c r="B560" i="6"/>
  <c r="AN50" i="7"/>
  <c r="AP72" i="7"/>
  <c r="C592" i="6"/>
  <c r="E75" i="7"/>
  <c r="F555" i="6"/>
  <c r="F55" i="7"/>
  <c r="F373" i="6"/>
  <c r="E230" i="6"/>
  <c r="AT34" i="7"/>
  <c r="K35" i="7"/>
  <c r="F195" i="6"/>
  <c r="C7" i="6"/>
  <c r="B14" i="6"/>
  <c r="R75" i="7"/>
  <c r="F568" i="6"/>
  <c r="AW53" i="7"/>
  <c r="D416" i="6"/>
  <c r="J35" i="7"/>
  <c r="F194" i="6"/>
  <c r="AQ52" i="7"/>
  <c r="C410" i="6"/>
  <c r="E53" i="7"/>
  <c r="D372" i="6"/>
  <c r="X32" i="7"/>
  <c r="C208" i="6"/>
  <c r="C44" i="6"/>
  <c r="O75" i="7"/>
  <c r="F565" i="6"/>
  <c r="AA55" i="7"/>
  <c r="F394" i="6"/>
  <c r="O51" i="7"/>
  <c r="B382" i="6"/>
  <c r="AN34" i="7"/>
  <c r="E224" i="6"/>
  <c r="X31" i="7"/>
  <c r="B208" i="6"/>
  <c r="B43" i="6"/>
  <c r="AQ50" i="7"/>
  <c r="S51" i="7"/>
  <c r="B386" i="6"/>
  <c r="AB75" i="7"/>
  <c r="F578" i="6"/>
  <c r="N31" i="7"/>
  <c r="B198" i="6"/>
  <c r="R55" i="7"/>
  <c r="F385" i="6"/>
  <c r="AL51" i="7"/>
  <c r="B405" i="6"/>
  <c r="AQ31" i="7"/>
  <c r="B227" i="6"/>
  <c r="D34" i="6"/>
  <c r="M31" i="7"/>
  <c r="B197" i="6"/>
  <c r="AD31" i="7"/>
  <c r="B214" i="6"/>
  <c r="F51" i="7"/>
  <c r="B373" i="6"/>
  <c r="AB51" i="7"/>
  <c r="B395" i="6"/>
  <c r="CO70" i="7"/>
  <c r="G643" i="6" s="1"/>
  <c r="AP10" i="7"/>
  <c r="AP16" i="7" s="1"/>
  <c r="E639" i="6"/>
  <c r="CK74" i="7"/>
  <c r="C460" i="6"/>
  <c r="CO52" i="7"/>
  <c r="C442" i="6"/>
  <c r="BW52" i="7"/>
  <c r="AJ73" i="7"/>
  <c r="D586" i="6"/>
  <c r="AT55" i="7"/>
  <c r="F413" i="6"/>
  <c r="AD55" i="7"/>
  <c r="F397" i="6"/>
  <c r="E443" i="6"/>
  <c r="BX54" i="7"/>
  <c r="AP74" i="7"/>
  <c r="E592" i="6"/>
  <c r="W74" i="7"/>
  <c r="E573" i="6"/>
  <c r="G74" i="7"/>
  <c r="E557" i="6"/>
  <c r="AP52" i="7"/>
  <c r="C409" i="6"/>
  <c r="E634" i="6"/>
  <c r="CF74" i="7"/>
  <c r="C456" i="6"/>
  <c r="CK52" i="7"/>
  <c r="B80" i="6"/>
  <c r="F71" i="7"/>
  <c r="B556" i="6"/>
  <c r="AJ55" i="7"/>
  <c r="F403" i="6"/>
  <c r="E637" i="6"/>
  <c r="CI74" i="7"/>
  <c r="D273" i="6"/>
  <c r="CK33" i="7"/>
  <c r="E78" i="6"/>
  <c r="AM74" i="7"/>
  <c r="E589" i="6"/>
  <c r="C633" i="6"/>
  <c r="CE72" i="7"/>
  <c r="BQ75" i="7"/>
  <c r="F619" i="6"/>
  <c r="AJ71" i="7"/>
  <c r="B586" i="6"/>
  <c r="Q55" i="7"/>
  <c r="F384" i="6"/>
  <c r="D457" i="6"/>
  <c r="CL53" i="7"/>
  <c r="D632" i="6"/>
  <c r="CD73" i="7"/>
  <c r="AB72" i="7"/>
  <c r="C578" i="6"/>
  <c r="L72" i="7"/>
  <c r="C562" i="6"/>
  <c r="B638" i="6"/>
  <c r="CJ71" i="7"/>
  <c r="B79" i="6"/>
  <c r="BE73" i="7"/>
  <c r="D607" i="6"/>
  <c r="B71" i="7"/>
  <c r="B552" i="6"/>
  <c r="AL52" i="7"/>
  <c r="C405" i="6"/>
  <c r="AL75" i="7"/>
  <c r="F588" i="6"/>
  <c r="E55" i="7"/>
  <c r="F372" i="6"/>
  <c r="AP34" i="7"/>
  <c r="E226" i="6"/>
  <c r="V33" i="7"/>
  <c r="D206" i="6"/>
  <c r="B6" i="6"/>
  <c r="N75" i="7"/>
  <c r="F564" i="6"/>
  <c r="H32" i="7"/>
  <c r="C192" i="6"/>
  <c r="C406" i="6"/>
  <c r="AM52" i="7"/>
  <c r="AC51" i="7"/>
  <c r="B396" i="6"/>
  <c r="W34" i="7"/>
  <c r="E207" i="6"/>
  <c r="E43" i="6"/>
  <c r="K75" i="7"/>
  <c r="F561" i="6"/>
  <c r="AA53" i="7"/>
  <c r="D394" i="6"/>
  <c r="U31" i="7"/>
  <c r="B205" i="6"/>
  <c r="E51" i="7"/>
  <c r="B372" i="6"/>
  <c r="X75" i="7"/>
  <c r="F574" i="6"/>
  <c r="B41" i="6"/>
  <c r="O31" i="7"/>
  <c r="B199" i="6"/>
  <c r="V55" i="7"/>
  <c r="F389" i="6"/>
  <c r="AT51" i="7"/>
  <c r="B413" i="6"/>
  <c r="AS31" i="7"/>
  <c r="B229" i="6"/>
  <c r="AF31" i="7"/>
  <c r="B216" i="6"/>
  <c r="N51" i="7"/>
  <c r="B381" i="6"/>
  <c r="AA51" i="7"/>
  <c r="B394" i="6"/>
  <c r="CT50" i="7"/>
  <c r="G465" i="6" s="1"/>
  <c r="V50" i="7"/>
  <c r="G389" i="6" s="1"/>
  <c r="F50" i="7"/>
  <c r="F56" i="7" s="1"/>
  <c r="W10" i="7"/>
  <c r="W16" i="7" s="1"/>
  <c r="D456" i="6"/>
  <c r="CK53" i="7"/>
  <c r="B637" i="6"/>
  <c r="CI71" i="7"/>
  <c r="D459" i="6"/>
  <c r="CN53" i="7"/>
  <c r="C452" i="6"/>
  <c r="CG52" i="7"/>
  <c r="BU75" i="7"/>
  <c r="F623" i="6"/>
  <c r="AI73" i="7"/>
  <c r="D585" i="6"/>
  <c r="BW54" i="7"/>
  <c r="E442" i="6"/>
  <c r="D77" i="6"/>
  <c r="AK74" i="7"/>
  <c r="E587" i="6"/>
  <c r="U74" i="7"/>
  <c r="E571" i="6"/>
  <c r="AN71" i="7"/>
  <c r="B590" i="6"/>
  <c r="AK53" i="7"/>
  <c r="D404" i="6"/>
  <c r="E635" i="6"/>
  <c r="CG74" i="7"/>
  <c r="CN34" i="7"/>
  <c r="E276" i="6"/>
  <c r="BT73" i="7"/>
  <c r="D622" i="6"/>
  <c r="F271" i="6"/>
  <c r="CI35" i="7"/>
  <c r="E83" i="6"/>
  <c r="AC53" i="7"/>
  <c r="D396" i="6"/>
  <c r="E457" i="6"/>
  <c r="CL54" i="7"/>
  <c r="BN75" i="7"/>
  <c r="F616" i="6"/>
  <c r="AB71" i="7"/>
  <c r="B578" i="6"/>
  <c r="AS53" i="7"/>
  <c r="D412" i="6"/>
  <c r="O53" i="7"/>
  <c r="D382" i="6"/>
  <c r="F627" i="6"/>
  <c r="BY75" i="7"/>
  <c r="D630" i="6"/>
  <c r="CB73" i="7"/>
  <c r="Z72" i="7"/>
  <c r="C576" i="6"/>
  <c r="J72" i="7"/>
  <c r="C560" i="6"/>
  <c r="D92" i="6"/>
  <c r="E84" i="6"/>
  <c r="BB74" i="7"/>
  <c r="E604" i="6"/>
  <c r="AG53" i="7"/>
  <c r="D400" i="6"/>
  <c r="AC75" i="7"/>
  <c r="F579" i="6"/>
  <c r="AI52" i="7"/>
  <c r="C402" i="6"/>
  <c r="B55" i="7"/>
  <c r="F369" i="6"/>
  <c r="AL33" i="7"/>
  <c r="D222" i="6"/>
  <c r="Q53" i="7"/>
  <c r="D384" i="6"/>
  <c r="J75" i="7"/>
  <c r="F560" i="6"/>
  <c r="AN54" i="7"/>
  <c r="E407" i="6"/>
  <c r="U53" i="7"/>
  <c r="D388" i="6"/>
  <c r="AM34" i="7"/>
  <c r="E223" i="6"/>
  <c r="AK55" i="7"/>
  <c r="F404" i="6"/>
  <c r="K51" i="7"/>
  <c r="B378" i="6"/>
  <c r="O34" i="7"/>
  <c r="E199" i="6"/>
  <c r="G75" i="7"/>
  <c r="F557" i="6"/>
  <c r="H53" i="7"/>
  <c r="D375" i="6"/>
  <c r="H31" i="7"/>
  <c r="B192" i="6"/>
  <c r="AM55" i="7"/>
  <c r="F406" i="6"/>
  <c r="U34" i="7"/>
  <c r="E205" i="6"/>
  <c r="AI32" i="7"/>
  <c r="C219" i="6"/>
  <c r="P31" i="7"/>
  <c r="B200" i="6"/>
  <c r="U55" i="7"/>
  <c r="F388" i="6"/>
  <c r="AS51" i="7"/>
  <c r="B412" i="6"/>
  <c r="F31" i="7"/>
  <c r="B190" i="6"/>
  <c r="E403" i="6"/>
  <c r="AJ54" i="7"/>
  <c r="M51" i="7"/>
  <c r="B380" i="6"/>
  <c r="U10" i="7"/>
  <c r="U16" i="7" s="1"/>
  <c r="B641" i="6"/>
  <c r="CM71" i="7"/>
  <c r="B455" i="6"/>
  <c r="CJ51" i="7"/>
  <c r="E638" i="6"/>
  <c r="CJ74" i="7"/>
  <c r="AH73" i="7"/>
  <c r="D584" i="6"/>
  <c r="Z53" i="7"/>
  <c r="D393" i="6"/>
  <c r="F444" i="6"/>
  <c r="BY55" i="7"/>
  <c r="E76" i="6"/>
  <c r="AI74" i="7"/>
  <c r="E585" i="6"/>
  <c r="S74" i="7"/>
  <c r="E569" i="6"/>
  <c r="AF71" i="7"/>
  <c r="B582" i="6"/>
  <c r="AI54" i="7"/>
  <c r="E402" i="6"/>
  <c r="B275" i="6"/>
  <c r="CM31" i="7"/>
  <c r="BQ73" i="7"/>
  <c r="D619" i="6"/>
  <c r="AN73" i="7"/>
  <c r="D590" i="6"/>
  <c r="S55" i="7"/>
  <c r="F386" i="6"/>
  <c r="F637" i="6"/>
  <c r="CI75" i="7"/>
  <c r="E82" i="6"/>
  <c r="U54" i="7"/>
  <c r="E388" i="6"/>
  <c r="E463" i="6"/>
  <c r="CR54" i="7"/>
  <c r="F79" i="6"/>
  <c r="BL73" i="7"/>
  <c r="D614" i="6"/>
  <c r="T71" i="7"/>
  <c r="B570" i="6"/>
  <c r="AQ54" i="7"/>
  <c r="E410" i="6"/>
  <c r="I55" i="7"/>
  <c r="F376" i="6"/>
  <c r="F629" i="6"/>
  <c r="CA75" i="7"/>
  <c r="X72" i="7"/>
  <c r="C574" i="6"/>
  <c r="H72" i="7"/>
  <c r="C558" i="6"/>
  <c r="D91" i="6"/>
  <c r="B82" i="6"/>
  <c r="AL72" i="7"/>
  <c r="C588" i="6"/>
  <c r="AE54" i="7"/>
  <c r="E398" i="6"/>
  <c r="Y75" i="7"/>
  <c r="F575" i="6"/>
  <c r="F398" i="6"/>
  <c r="AE55" i="7"/>
  <c r="AE51" i="7"/>
  <c r="B398" i="6"/>
  <c r="AI34" i="7"/>
  <c r="E219" i="6"/>
  <c r="C42" i="6"/>
  <c r="E4" i="6"/>
  <c r="BQ70" i="7"/>
  <c r="F75" i="7"/>
  <c r="F556" i="6"/>
  <c r="E412" i="6"/>
  <c r="AS54" i="7"/>
  <c r="N55" i="7"/>
  <c r="F381" i="6"/>
  <c r="F29" i="6"/>
  <c r="AP55" i="7"/>
  <c r="F409" i="6"/>
  <c r="E27" i="6"/>
  <c r="AH75" i="7"/>
  <c r="F584" i="6"/>
  <c r="C75" i="7"/>
  <c r="F553" i="6"/>
  <c r="AD34" i="7"/>
  <c r="E214" i="6"/>
  <c r="E31" i="7"/>
  <c r="B189" i="6"/>
  <c r="O33" i="7"/>
  <c r="D199" i="6"/>
  <c r="C377" i="6"/>
  <c r="J52" i="7"/>
  <c r="AG35" i="7"/>
  <c r="F217" i="6"/>
  <c r="B9" i="6"/>
  <c r="P51" i="7"/>
  <c r="B383" i="6"/>
  <c r="J51" i="7"/>
  <c r="B377" i="6"/>
  <c r="AH54" i="7"/>
  <c r="E401" i="6"/>
  <c r="M52" i="7"/>
  <c r="C380" i="6"/>
  <c r="F457" i="6"/>
  <c r="CL55" i="7"/>
  <c r="F454" i="6"/>
  <c r="CI55" i="7"/>
  <c r="CS12" i="7"/>
  <c r="B442" i="6"/>
  <c r="BW51" i="7"/>
  <c r="AG73" i="7"/>
  <c r="D583" i="6"/>
  <c r="C407" i="6"/>
  <c r="AN52" i="7"/>
  <c r="F445" i="6"/>
  <c r="BZ55" i="7"/>
  <c r="E85" i="6"/>
  <c r="AG74" i="7"/>
  <c r="E583" i="6"/>
  <c r="Q74" i="7"/>
  <c r="E567" i="6"/>
  <c r="X71" i="7"/>
  <c r="B574" i="6"/>
  <c r="F399" i="6"/>
  <c r="AF55" i="7"/>
  <c r="E633" i="6"/>
  <c r="CE74" i="7"/>
  <c r="F267" i="6"/>
  <c r="CE35" i="7"/>
  <c r="BP75" i="7"/>
  <c r="F618" i="6"/>
  <c r="AT71" i="7"/>
  <c r="B596" i="6"/>
  <c r="Q54" i="7"/>
  <c r="E384" i="6"/>
  <c r="C462" i="6"/>
  <c r="CQ52" i="7"/>
  <c r="M55" i="7"/>
  <c r="F380" i="6"/>
  <c r="E459" i="6"/>
  <c r="CN54" i="7"/>
  <c r="E277" i="6"/>
  <c r="CO34" i="7"/>
  <c r="BH73" i="7"/>
  <c r="D610" i="6"/>
  <c r="L71" i="7"/>
  <c r="B562" i="6"/>
  <c r="AN55" i="7"/>
  <c r="F407" i="6"/>
  <c r="E54" i="7"/>
  <c r="E372" i="6"/>
  <c r="F634" i="6"/>
  <c r="CF75" i="7"/>
  <c r="V72" i="7"/>
  <c r="C572" i="6"/>
  <c r="CI51" i="7"/>
  <c r="B454" i="6"/>
  <c r="F91" i="6"/>
  <c r="C80" i="6"/>
  <c r="AP71" i="7"/>
  <c r="B592" i="6"/>
  <c r="W53" i="7"/>
  <c r="D390" i="6"/>
  <c r="U75" i="7"/>
  <c r="F571" i="6"/>
  <c r="AH55" i="7"/>
  <c r="F401" i="6"/>
  <c r="Q51" i="7"/>
  <c r="B384" i="6"/>
  <c r="Y33" i="7"/>
  <c r="D209" i="6"/>
  <c r="C40" i="6"/>
  <c r="D53" i="7"/>
  <c r="D371" i="6"/>
  <c r="B46" i="6"/>
  <c r="AJ75" i="7"/>
  <c r="F586" i="6"/>
  <c r="B75" i="7"/>
  <c r="F552" i="6"/>
  <c r="AP54" i="7"/>
  <c r="E409" i="6"/>
  <c r="K53" i="7"/>
  <c r="D378" i="6"/>
  <c r="AF33" i="7"/>
  <c r="D216" i="6"/>
  <c r="F21" i="6"/>
  <c r="AL53" i="7"/>
  <c r="D405" i="6"/>
  <c r="E19" i="6"/>
  <c r="AE75" i="7"/>
  <c r="F581" i="6"/>
  <c r="AD54" i="7"/>
  <c r="E397" i="6"/>
  <c r="AN35" i="7"/>
  <c r="F224" i="6"/>
  <c r="N35" i="7"/>
  <c r="F198" i="6"/>
  <c r="C6" i="6"/>
  <c r="AO51" i="7"/>
  <c r="B408" i="6"/>
  <c r="C214" i="6"/>
  <c r="AD32" i="7"/>
  <c r="R51" i="7"/>
  <c r="B385" i="6"/>
  <c r="D7" i="6"/>
  <c r="T53" i="7"/>
  <c r="D387" i="6"/>
  <c r="AM33" i="7"/>
  <c r="D223" i="6"/>
  <c r="X51" i="7"/>
  <c r="B391" i="6"/>
  <c r="AK54" i="7"/>
  <c r="E404" i="6"/>
  <c r="E52" i="7"/>
  <c r="C372" i="6"/>
  <c r="D43" i="6"/>
  <c r="N52" i="7"/>
  <c r="C381" i="6"/>
  <c r="C230" i="6"/>
  <c r="AT32" i="7"/>
  <c r="T31" i="7"/>
  <c r="B204" i="6"/>
  <c r="B92" i="6"/>
  <c r="F639" i="6"/>
  <c r="CK75" i="7"/>
  <c r="F462" i="6"/>
  <c r="CQ55" i="7"/>
  <c r="F276" i="6"/>
  <c r="CN35" i="7"/>
  <c r="CS35" i="7"/>
  <c r="E458" i="6"/>
  <c r="CM54" i="7"/>
  <c r="B90" i="6"/>
  <c r="D642" i="6"/>
  <c r="CN73" i="7"/>
  <c r="CS71" i="7"/>
  <c r="CK51" i="7"/>
  <c r="B456" i="6"/>
  <c r="B463" i="6"/>
  <c r="CR51" i="7"/>
  <c r="D280" i="6"/>
  <c r="CR33" i="7"/>
  <c r="C645" i="6"/>
  <c r="CQ72" i="7"/>
  <c r="C275" i="6"/>
  <c r="CM32" i="7"/>
  <c r="B625" i="6"/>
  <c r="BW71" i="7"/>
  <c r="E91" i="6"/>
  <c r="E631" i="6"/>
  <c r="CC74" i="7"/>
  <c r="F625" i="6"/>
  <c r="BW75" i="7"/>
  <c r="C629" i="6"/>
  <c r="CA72" i="7"/>
  <c r="F81" i="6"/>
  <c r="AQ75" i="7"/>
  <c r="F593" i="6"/>
  <c r="AL74" i="7"/>
  <c r="E588" i="6"/>
  <c r="AD74" i="7"/>
  <c r="E580" i="6"/>
  <c r="V74" i="7"/>
  <c r="E572" i="6"/>
  <c r="N74" i="7"/>
  <c r="E564" i="6"/>
  <c r="AR75" i="7"/>
  <c r="F594" i="6"/>
  <c r="AT54" i="7"/>
  <c r="E413" i="6"/>
  <c r="B72" i="7"/>
  <c r="C552" i="6"/>
  <c r="AI71" i="7"/>
  <c r="B585" i="6"/>
  <c r="S71" i="7"/>
  <c r="B569" i="6"/>
  <c r="C71" i="7"/>
  <c r="B553" i="6"/>
  <c r="R54" i="7"/>
  <c r="E385" i="6"/>
  <c r="B54" i="7"/>
  <c r="E369" i="6"/>
  <c r="AA54" i="7"/>
  <c r="E394" i="6"/>
  <c r="K52" i="7"/>
  <c r="C378" i="6"/>
  <c r="H54" i="7"/>
  <c r="E375" i="6"/>
  <c r="Y55" i="7"/>
  <c r="F392" i="6"/>
  <c r="O54" i="7"/>
  <c r="E382" i="6"/>
  <c r="D55" i="7"/>
  <c r="F371" i="6"/>
  <c r="AT33" i="7"/>
  <c r="D230" i="6"/>
  <c r="AC34" i="7"/>
  <c r="E213" i="6"/>
  <c r="AM35" i="7"/>
  <c r="F223" i="6"/>
  <c r="K32" i="7"/>
  <c r="C195" i="6"/>
  <c r="AS35" i="7"/>
  <c r="F229" i="6"/>
  <c r="AB34" i="7"/>
  <c r="E212" i="6"/>
  <c r="L34" i="7"/>
  <c r="E196" i="6"/>
  <c r="AT30" i="7"/>
  <c r="X33" i="7"/>
  <c r="D208" i="6"/>
  <c r="B34" i="7"/>
  <c r="E186" i="6"/>
  <c r="AD33" i="7"/>
  <c r="D214" i="6"/>
  <c r="N33" i="7"/>
  <c r="D198" i="6"/>
  <c r="AT31" i="7"/>
  <c r="B230" i="6"/>
  <c r="AQ32" i="7"/>
  <c r="C227" i="6"/>
  <c r="Z33" i="7"/>
  <c r="D210" i="6"/>
  <c r="D40" i="6"/>
  <c r="F19" i="6"/>
  <c r="C29" i="6"/>
  <c r="H33" i="7"/>
  <c r="D192" i="6"/>
  <c r="F35" i="7"/>
  <c r="F190" i="6"/>
  <c r="F41" i="6"/>
  <c r="R10" i="7"/>
  <c r="R16" i="7" s="1"/>
  <c r="X30" i="7"/>
  <c r="D46" i="6"/>
  <c r="H50" i="7"/>
  <c r="D47" i="6"/>
  <c r="D35" i="6"/>
  <c r="F46" i="6"/>
  <c r="C15" i="6"/>
  <c r="D23" i="6"/>
  <c r="D37" i="6"/>
  <c r="D6" i="6"/>
  <c r="G34" i="7"/>
  <c r="E191" i="6"/>
  <c r="F37" i="6"/>
  <c r="C23" i="6"/>
  <c r="D5" i="6"/>
  <c r="B5" i="6"/>
  <c r="E23" i="6"/>
  <c r="E9" i="6"/>
  <c r="N10" i="7"/>
  <c r="N16" i="7" s="1"/>
  <c r="B26" i="6"/>
  <c r="M34" i="7"/>
  <c r="E197" i="6"/>
  <c r="F5" i="6"/>
  <c r="B91" i="6"/>
  <c r="F641" i="6"/>
  <c r="CM75" i="7"/>
  <c r="CS55" i="7"/>
  <c r="F278" i="6"/>
  <c r="CP35" i="7"/>
  <c r="CM30" i="7"/>
  <c r="E460" i="6"/>
  <c r="CO54" i="7"/>
  <c r="D644" i="6"/>
  <c r="CP73" i="7"/>
  <c r="C638" i="6"/>
  <c r="CJ72" i="7"/>
  <c r="B458" i="6"/>
  <c r="CM51" i="7"/>
  <c r="D275" i="6"/>
  <c r="CM33" i="7"/>
  <c r="B278" i="6"/>
  <c r="CP31" i="7"/>
  <c r="F97" i="6"/>
  <c r="F93" i="6"/>
  <c r="CS72" i="7"/>
  <c r="CO32" i="7"/>
  <c r="C277" i="6"/>
  <c r="B628" i="6"/>
  <c r="BZ71" i="7"/>
  <c r="E92" i="6"/>
  <c r="E627" i="6"/>
  <c r="BY74" i="7"/>
  <c r="CS30" i="7"/>
  <c r="G281" i="6" s="1"/>
  <c r="F628" i="6"/>
  <c r="BZ75" i="7"/>
  <c r="C625" i="6"/>
  <c r="BW72" i="7"/>
  <c r="AV75" i="7"/>
  <c r="F598" i="6"/>
  <c r="F85" i="6"/>
  <c r="AK72" i="7"/>
  <c r="C587" i="6"/>
  <c r="AC72" i="7"/>
  <c r="C579" i="6"/>
  <c r="U72" i="7"/>
  <c r="C571" i="6"/>
  <c r="M72" i="7"/>
  <c r="C563" i="6"/>
  <c r="AT75" i="7"/>
  <c r="F596" i="6"/>
  <c r="G72" i="7"/>
  <c r="C557" i="6"/>
  <c r="B70" i="7"/>
  <c r="AG71" i="7"/>
  <c r="B583" i="6"/>
  <c r="Q71" i="7"/>
  <c r="B567" i="6"/>
  <c r="P52" i="7"/>
  <c r="C383" i="6"/>
  <c r="AT50" i="7"/>
  <c r="Y53" i="7"/>
  <c r="D392" i="6"/>
  <c r="Z54" i="7"/>
  <c r="E393" i="6"/>
  <c r="D54" i="7"/>
  <c r="E371" i="6"/>
  <c r="X55" i="7"/>
  <c r="F391" i="6"/>
  <c r="N53" i="7"/>
  <c r="D381" i="6"/>
  <c r="C54" i="7"/>
  <c r="E370" i="6"/>
  <c r="AQ33" i="7"/>
  <c r="D227" i="6"/>
  <c r="U32" i="7"/>
  <c r="C205" i="6"/>
  <c r="AL34" i="7"/>
  <c r="E222" i="6"/>
  <c r="F34" i="7"/>
  <c r="E190" i="6"/>
  <c r="AN32" i="7"/>
  <c r="C224" i="6"/>
  <c r="Z30" i="7"/>
  <c r="AM32" i="7"/>
  <c r="C223" i="6"/>
  <c r="W32" i="7"/>
  <c r="C207" i="6"/>
  <c r="AA50" i="7"/>
  <c r="AC32" i="7"/>
  <c r="C213" i="6"/>
  <c r="M32" i="7"/>
  <c r="C197" i="6"/>
  <c r="K50" i="7"/>
  <c r="Y32" i="7"/>
  <c r="Y30" i="7"/>
  <c r="C209" i="6"/>
  <c r="I32" i="7"/>
  <c r="I30" i="7"/>
  <c r="C193" i="6"/>
  <c r="AJ10" i="7"/>
  <c r="AJ16" i="7" s="1"/>
  <c r="D16" i="6"/>
  <c r="E24" i="6"/>
  <c r="K33" i="7"/>
  <c r="D195" i="6"/>
  <c r="G35" i="7"/>
  <c r="F191" i="6"/>
  <c r="D38" i="6"/>
  <c r="F17" i="6"/>
  <c r="E38" i="6"/>
  <c r="N30" i="7"/>
  <c r="D44" i="6"/>
  <c r="F23" i="6"/>
  <c r="D48" i="6"/>
  <c r="C33" i="6"/>
  <c r="F47" i="6"/>
  <c r="D13" i="6"/>
  <c r="F32" i="6"/>
  <c r="F22" i="6"/>
  <c r="H30" i="7"/>
  <c r="F28" i="6"/>
  <c r="C4" i="6"/>
  <c r="B30" i="7"/>
  <c r="C28" i="6"/>
  <c r="E21" i="6"/>
  <c r="C3" i="6"/>
  <c r="E41" i="6"/>
  <c r="E25" i="6"/>
  <c r="E10" i="6"/>
  <c r="E3" i="6"/>
  <c r="B27" i="6"/>
  <c r="B20" i="6"/>
  <c r="N34" i="7"/>
  <c r="E198" i="6"/>
  <c r="F7" i="6"/>
  <c r="CS34" i="7"/>
  <c r="D97" i="6"/>
  <c r="F643" i="6"/>
  <c r="CO75" i="7"/>
  <c r="F459" i="6"/>
  <c r="CN55" i="7"/>
  <c r="F280" i="6"/>
  <c r="CR35" i="7"/>
  <c r="E462" i="6"/>
  <c r="CQ54" i="7"/>
  <c r="D646" i="6"/>
  <c r="CR73" i="7"/>
  <c r="C459" i="6"/>
  <c r="CN52" i="7"/>
  <c r="B460" i="6"/>
  <c r="CO51" i="7"/>
  <c r="D277" i="6"/>
  <c r="CO33" i="7"/>
  <c r="CR31" i="7"/>
  <c r="B280" i="6"/>
  <c r="CM10" i="7"/>
  <c r="CM16" i="7" s="1"/>
  <c r="CQ32" i="7"/>
  <c r="C279" i="6"/>
  <c r="B631" i="6"/>
  <c r="CC71" i="7"/>
  <c r="E93" i="6"/>
  <c r="D625" i="6"/>
  <c r="BW73" i="7"/>
  <c r="E630" i="6"/>
  <c r="CB74" i="7"/>
  <c r="CQ70" i="7"/>
  <c r="D443" i="6"/>
  <c r="BX50" i="7"/>
  <c r="BX53" i="7"/>
  <c r="AW75" i="7"/>
  <c r="F599" i="6"/>
  <c r="F80" i="6"/>
  <c r="AJ74" i="7"/>
  <c r="E586" i="6"/>
  <c r="AB74" i="7"/>
  <c r="E578" i="6"/>
  <c r="T74" i="7"/>
  <c r="E570" i="6"/>
  <c r="L74" i="7"/>
  <c r="E562" i="6"/>
  <c r="AR70" i="7"/>
  <c r="AU75" i="7"/>
  <c r="F597" i="6"/>
  <c r="F72" i="7"/>
  <c r="C556" i="6"/>
  <c r="AU71" i="7"/>
  <c r="B597" i="6"/>
  <c r="AE71" i="7"/>
  <c r="B581" i="6"/>
  <c r="O71" i="7"/>
  <c r="B565" i="6"/>
  <c r="AC52" i="7"/>
  <c r="C396" i="6"/>
  <c r="N54" i="7"/>
  <c r="E381" i="6"/>
  <c r="X52" i="7"/>
  <c r="C391" i="6"/>
  <c r="X53" i="7"/>
  <c r="D391" i="6"/>
  <c r="G52" i="7"/>
  <c r="C374" i="6"/>
  <c r="Y54" i="7"/>
  <c r="E392" i="6"/>
  <c r="W54" i="7"/>
  <c r="E390" i="6"/>
  <c r="L55" i="7"/>
  <c r="F379" i="6"/>
  <c r="B53" i="7"/>
  <c r="D369" i="6"/>
  <c r="AP32" i="7"/>
  <c r="C226" i="6"/>
  <c r="AR33" i="7"/>
  <c r="D228" i="6"/>
  <c r="R32" i="7"/>
  <c r="C202" i="6"/>
  <c r="W50" i="7"/>
  <c r="AM30" i="7"/>
  <c r="W30" i="7"/>
  <c r="G30" i="7"/>
  <c r="AL35" i="7"/>
  <c r="F222" i="6"/>
  <c r="V35" i="7"/>
  <c r="F206" i="6"/>
  <c r="AB35" i="7"/>
  <c r="F212" i="6"/>
  <c r="L35" i="7"/>
  <c r="F196" i="6"/>
  <c r="AP30" i="7"/>
  <c r="AL32" i="7"/>
  <c r="C222" i="6"/>
  <c r="X35" i="7"/>
  <c r="F208" i="6"/>
  <c r="D34" i="7"/>
  <c r="E188" i="6"/>
  <c r="F35" i="6"/>
  <c r="L10" i="7"/>
  <c r="L16" i="7" s="1"/>
  <c r="C21" i="6"/>
  <c r="E33" i="7"/>
  <c r="D189" i="6"/>
  <c r="D35" i="7"/>
  <c r="F188" i="6"/>
  <c r="AH10" i="7"/>
  <c r="AH16" i="7" s="1"/>
  <c r="D14" i="6"/>
  <c r="C35" i="6"/>
  <c r="D30" i="7"/>
  <c r="AN10" i="7"/>
  <c r="AN16" i="7" s="1"/>
  <c r="D20" i="6"/>
  <c r="K30" i="7"/>
  <c r="E46" i="6"/>
  <c r="E28" i="6"/>
  <c r="E10" i="7"/>
  <c r="E16" i="7" s="1"/>
  <c r="E13" i="6"/>
  <c r="F34" i="6"/>
  <c r="D19" i="6"/>
  <c r="V10" i="7"/>
  <c r="V16" i="7" s="1"/>
  <c r="B10" i="7"/>
  <c r="B16" i="7" s="1"/>
  <c r="D39" i="6"/>
  <c r="C30" i="6"/>
  <c r="AC10" i="7"/>
  <c r="AC16" i="7" s="1"/>
  <c r="D17" i="6"/>
  <c r="B48" i="6"/>
  <c r="E42" i="6"/>
  <c r="E26" i="6"/>
  <c r="E5" i="6"/>
  <c r="B35" i="6"/>
  <c r="B34" i="6"/>
  <c r="B15" i="6"/>
  <c r="C32" i="6"/>
  <c r="B25" i="6"/>
  <c r="F3" i="6"/>
  <c r="C276" i="6"/>
  <c r="CN32" i="7"/>
  <c r="D96" i="6"/>
  <c r="B97" i="6"/>
  <c r="F638" i="6"/>
  <c r="CJ75" i="7"/>
  <c r="F645" i="6"/>
  <c r="CQ75" i="7"/>
  <c r="F461" i="6"/>
  <c r="CP55" i="7"/>
  <c r="CS54" i="7"/>
  <c r="D641" i="6"/>
  <c r="CM73" i="7"/>
  <c r="CP71" i="7"/>
  <c r="B644" i="6"/>
  <c r="CP52" i="7"/>
  <c r="C461" i="6"/>
  <c r="B462" i="6"/>
  <c r="CQ51" i="7"/>
  <c r="D279" i="6"/>
  <c r="CQ33" i="7"/>
  <c r="F96" i="6"/>
  <c r="CL10" i="7"/>
  <c r="CL16" i="7" s="1"/>
  <c r="CK50" i="7"/>
  <c r="CN50" i="7"/>
  <c r="CS32" i="7"/>
  <c r="BW70" i="7"/>
  <c r="B635" i="6"/>
  <c r="CG71" i="7"/>
  <c r="E94" i="6"/>
  <c r="D631" i="6"/>
  <c r="CC73" i="7"/>
  <c r="E626" i="6"/>
  <c r="BX74" i="7"/>
  <c r="CS70" i="7"/>
  <c r="G647" i="6" s="1"/>
  <c r="C628" i="6"/>
  <c r="BZ72" i="7"/>
  <c r="AP73" i="7"/>
  <c r="D592" i="6"/>
  <c r="AT70" i="7"/>
  <c r="F84" i="6"/>
  <c r="AV70" i="7"/>
  <c r="AI72" i="7"/>
  <c r="C585" i="6"/>
  <c r="AA72" i="7"/>
  <c r="C577" i="6"/>
  <c r="S72" i="7"/>
  <c r="C569" i="6"/>
  <c r="K72" i="7"/>
  <c r="C561" i="6"/>
  <c r="AS70" i="7"/>
  <c r="D74" i="7"/>
  <c r="E554" i="6"/>
  <c r="AS71" i="7"/>
  <c r="B595" i="6"/>
  <c r="AC71" i="7"/>
  <c r="B579" i="6"/>
  <c r="M71" i="7"/>
  <c r="B563" i="6"/>
  <c r="Z52" i="7"/>
  <c r="C393" i="6"/>
  <c r="L52" i="7"/>
  <c r="C379" i="6"/>
  <c r="G70" i="7"/>
  <c r="V52" i="7"/>
  <c r="C389" i="6"/>
  <c r="V53" i="7"/>
  <c r="D389" i="6"/>
  <c r="K54" i="7"/>
  <c r="E378" i="6"/>
  <c r="W52" i="7"/>
  <c r="C390" i="6"/>
  <c r="AO32" i="7"/>
  <c r="C225" i="6"/>
  <c r="AN30" i="7"/>
  <c r="P34" i="7"/>
  <c r="E200" i="6"/>
  <c r="AU35" i="7"/>
  <c r="F231" i="6"/>
  <c r="AB33" i="7"/>
  <c r="D212" i="6"/>
  <c r="Y50" i="7"/>
  <c r="AK33" i="7"/>
  <c r="D221" i="6"/>
  <c r="U33" i="7"/>
  <c r="D205" i="6"/>
  <c r="B33" i="7"/>
  <c r="D186" i="6"/>
  <c r="AI35" i="7"/>
  <c r="F219" i="6"/>
  <c r="S35" i="7"/>
  <c r="F203" i="6"/>
  <c r="AR30" i="7"/>
  <c r="Y35" i="7"/>
  <c r="F209" i="6"/>
  <c r="I35" i="7"/>
  <c r="F193" i="6"/>
  <c r="Y52" i="7"/>
  <c r="C392" i="6"/>
  <c r="AJ34" i="7"/>
  <c r="E220" i="6"/>
  <c r="V32" i="7"/>
  <c r="C206" i="6"/>
  <c r="AU30" i="7"/>
  <c r="D32" i="6"/>
  <c r="F11" i="6"/>
  <c r="E16" i="6"/>
  <c r="L33" i="7"/>
  <c r="D196" i="6"/>
  <c r="F32" i="7"/>
  <c r="C190" i="6"/>
  <c r="F33" i="6"/>
  <c r="B32" i="7"/>
  <c r="C186" i="6"/>
  <c r="E30" i="6"/>
  <c r="C33" i="7"/>
  <c r="D187" i="6"/>
  <c r="F39" i="6"/>
  <c r="P10" i="7"/>
  <c r="P16" i="7" s="1"/>
  <c r="F33" i="7"/>
  <c r="D190" i="6"/>
  <c r="E44" i="6"/>
  <c r="C25" i="6"/>
  <c r="AI10" i="7"/>
  <c r="AI16" i="7" s="1"/>
  <c r="E45" i="6"/>
  <c r="E14" i="6"/>
  <c r="AE10" i="7"/>
  <c r="AE16" i="7" s="1"/>
  <c r="F18" i="6"/>
  <c r="F20" i="6"/>
  <c r="B40" i="6"/>
  <c r="D42" i="6"/>
  <c r="C31" i="6"/>
  <c r="C10" i="6"/>
  <c r="B45" i="6"/>
  <c r="C34" i="6"/>
  <c r="C18" i="6"/>
  <c r="D4" i="6"/>
  <c r="B23" i="6"/>
  <c r="B28" i="6"/>
  <c r="E11" i="6"/>
  <c r="B18" i="6"/>
  <c r="E15" i="6"/>
  <c r="F4" i="6"/>
  <c r="CS14" i="7"/>
  <c r="B96" i="6"/>
  <c r="F640" i="6"/>
  <c r="CL75" i="7"/>
  <c r="CS75" i="7"/>
  <c r="F463" i="6"/>
  <c r="CR55" i="7"/>
  <c r="F273" i="6"/>
  <c r="CK35" i="7"/>
  <c r="E644" i="6"/>
  <c r="CP74" i="7"/>
  <c r="D643" i="6"/>
  <c r="CO73" i="7"/>
  <c r="B646" i="6"/>
  <c r="CR71" i="7"/>
  <c r="C463" i="6"/>
  <c r="CR52" i="7"/>
  <c r="CS51" i="7"/>
  <c r="CS33" i="7"/>
  <c r="B277" i="6"/>
  <c r="CO31" i="7"/>
  <c r="C637" i="6"/>
  <c r="CI72" i="7"/>
  <c r="CM50" i="7"/>
  <c r="CP50" i="7"/>
  <c r="B630" i="6"/>
  <c r="CB71" i="7"/>
  <c r="E95" i="6"/>
  <c r="D627" i="6"/>
  <c r="BY73" i="7"/>
  <c r="E629" i="6"/>
  <c r="CA74" i="7"/>
  <c r="CN30" i="7"/>
  <c r="F88" i="6"/>
  <c r="C631" i="6"/>
  <c r="CC72" i="7"/>
  <c r="D446" i="6"/>
  <c r="CA53" i="7"/>
  <c r="AR73" i="7"/>
  <c r="D594" i="6"/>
  <c r="AO73" i="7"/>
  <c r="D591" i="6"/>
  <c r="AU70" i="7"/>
  <c r="F89" i="6"/>
  <c r="AW70" i="7"/>
  <c r="AH74" i="7"/>
  <c r="E584" i="6"/>
  <c r="Z74" i="7"/>
  <c r="E576" i="6"/>
  <c r="R74" i="7"/>
  <c r="E568" i="6"/>
  <c r="J74" i="7"/>
  <c r="E560" i="6"/>
  <c r="C74" i="7"/>
  <c r="E553" i="6"/>
  <c r="E70" i="7"/>
  <c r="E72" i="7"/>
  <c r="C555" i="6"/>
  <c r="AQ71" i="7"/>
  <c r="B593" i="6"/>
  <c r="AA71" i="7"/>
  <c r="B577" i="6"/>
  <c r="K71" i="7"/>
  <c r="B561" i="6"/>
  <c r="X50" i="7"/>
  <c r="J54" i="7"/>
  <c r="E377" i="6"/>
  <c r="S52" i="7"/>
  <c r="C386" i="6"/>
  <c r="C52" i="7"/>
  <c r="C370" i="6"/>
  <c r="T54" i="7"/>
  <c r="E387" i="6"/>
  <c r="AF52" i="7"/>
  <c r="C399" i="6"/>
  <c r="T55" i="7"/>
  <c r="F387" i="6"/>
  <c r="J53" i="7"/>
  <c r="D377" i="6"/>
  <c r="T50" i="7"/>
  <c r="AE32" i="7"/>
  <c r="C215" i="6"/>
  <c r="AK32" i="7"/>
  <c r="C221" i="6"/>
  <c r="E32" i="7"/>
  <c r="C189" i="6"/>
  <c r="AT35" i="7"/>
  <c r="F230" i="6"/>
  <c r="AA32" i="7"/>
  <c r="C211" i="6"/>
  <c r="Z50" i="7"/>
  <c r="AH33" i="7"/>
  <c r="D218" i="6"/>
  <c r="R33" i="7"/>
  <c r="D202" i="6"/>
  <c r="O50" i="7"/>
  <c r="AH34" i="7"/>
  <c r="E218" i="6"/>
  <c r="R34" i="7"/>
  <c r="E202" i="6"/>
  <c r="AN33" i="7"/>
  <c r="D224" i="6"/>
  <c r="X34" i="7"/>
  <c r="E208" i="6"/>
  <c r="H34" i="7"/>
  <c r="E192" i="6"/>
  <c r="AA52" i="7"/>
  <c r="C394" i="6"/>
  <c r="AH30" i="7"/>
  <c r="U35" i="7"/>
  <c r="F205" i="6"/>
  <c r="AB10" i="7"/>
  <c r="AB16" i="7" s="1"/>
  <c r="D8" i="6"/>
  <c r="AQ10" i="7"/>
  <c r="AQ16" i="7" s="1"/>
  <c r="C13" i="6"/>
  <c r="I33" i="7"/>
  <c r="D193" i="6"/>
  <c r="D32" i="7"/>
  <c r="C188" i="6"/>
  <c r="D30" i="6"/>
  <c r="C32" i="7"/>
  <c r="C187" i="6"/>
  <c r="C27" i="6"/>
  <c r="D36" i="6"/>
  <c r="F15" i="6"/>
  <c r="C34" i="7"/>
  <c r="E187" i="6"/>
  <c r="C41" i="6"/>
  <c r="E20" i="6"/>
  <c r="E48" i="6"/>
  <c r="G10" i="7"/>
  <c r="G16" i="7" s="1"/>
  <c r="F30" i="6"/>
  <c r="O10" i="7"/>
  <c r="O16" i="7" s="1"/>
  <c r="F42" i="6"/>
  <c r="Q10" i="7"/>
  <c r="Q16" i="7" s="1"/>
  <c r="B32" i="6"/>
  <c r="F40" i="6"/>
  <c r="E29" i="6"/>
  <c r="C11" i="6"/>
  <c r="B37" i="6"/>
  <c r="E31" i="6"/>
  <c r="C19" i="6"/>
  <c r="AB30" i="7"/>
  <c r="B3" i="6"/>
  <c r="B39" i="6"/>
  <c r="B12" i="6"/>
  <c r="E17" i="6"/>
  <c r="F9" i="6"/>
  <c r="E645" i="6"/>
  <c r="CQ74" i="7"/>
  <c r="E643" i="6"/>
  <c r="CO74" i="7"/>
  <c r="B95" i="6"/>
  <c r="F642" i="6"/>
  <c r="CN75" i="7"/>
  <c r="CJ70" i="7"/>
  <c r="F275" i="6"/>
  <c r="CM35" i="7"/>
  <c r="E646" i="6"/>
  <c r="CR74" i="7"/>
  <c r="E278" i="6"/>
  <c r="CP34" i="7"/>
  <c r="D645" i="6"/>
  <c r="CQ73" i="7"/>
  <c r="D461" i="6"/>
  <c r="CP53" i="7"/>
  <c r="B457" i="6"/>
  <c r="CL51" i="7"/>
  <c r="D274" i="6"/>
  <c r="CL33" i="7"/>
  <c r="B279" i="6"/>
  <c r="CQ31" i="7"/>
  <c r="F95" i="6"/>
  <c r="CK72" i="7"/>
  <c r="C639" i="6"/>
  <c r="CO50" i="7"/>
  <c r="CR50" i="7"/>
  <c r="B634" i="6"/>
  <c r="CF71" i="7"/>
  <c r="E96" i="6"/>
  <c r="D626" i="6"/>
  <c r="BX73" i="7"/>
  <c r="E625" i="6"/>
  <c r="BW74" i="7"/>
  <c r="CT70" i="7"/>
  <c r="G648" i="6" s="1"/>
  <c r="CP30" i="7"/>
  <c r="C627" i="6"/>
  <c r="BY72" i="7"/>
  <c r="AU73" i="7"/>
  <c r="D597" i="6"/>
  <c r="D442" i="6"/>
  <c r="BW53" i="7"/>
  <c r="AQ73" i="7"/>
  <c r="D593" i="6"/>
  <c r="F82" i="6"/>
  <c r="CF10" i="7"/>
  <c r="CF16" i="7" s="1"/>
  <c r="AS75" i="7"/>
  <c r="F595" i="6"/>
  <c r="AQ70" i="7"/>
  <c r="AG72" i="7"/>
  <c r="C583" i="6"/>
  <c r="Y72" i="7"/>
  <c r="C575" i="6"/>
  <c r="Q72" i="7"/>
  <c r="C567" i="6"/>
  <c r="I72" i="7"/>
  <c r="C559" i="6"/>
  <c r="F74" i="7"/>
  <c r="E556" i="6"/>
  <c r="CB10" i="7"/>
  <c r="CB16" i="7" s="1"/>
  <c r="D72" i="7"/>
  <c r="C554" i="6"/>
  <c r="AO71" i="7"/>
  <c r="B591" i="6"/>
  <c r="Y71" i="7"/>
  <c r="B575" i="6"/>
  <c r="I71" i="7"/>
  <c r="B559" i="6"/>
  <c r="W55" i="7"/>
  <c r="F390" i="6"/>
  <c r="H52" i="7"/>
  <c r="C375" i="6"/>
  <c r="R50" i="7"/>
  <c r="R52" i="7"/>
  <c r="C385" i="6"/>
  <c r="AG52" i="7"/>
  <c r="C400" i="6"/>
  <c r="S54" i="7"/>
  <c r="E386" i="6"/>
  <c r="H55" i="7"/>
  <c r="F375" i="6"/>
  <c r="G50" i="7"/>
  <c r="Z34" i="7"/>
  <c r="E210" i="6"/>
  <c r="AJ35" i="7"/>
  <c r="F220" i="6"/>
  <c r="S50" i="7"/>
  <c r="E228" i="6"/>
  <c r="AR34" i="7"/>
  <c r="W35" i="7"/>
  <c r="F207" i="6"/>
  <c r="AG32" i="7"/>
  <c r="C217" i="6"/>
  <c r="Q32" i="7"/>
  <c r="C201" i="6"/>
  <c r="Q52" i="7"/>
  <c r="C384" i="6"/>
  <c r="AF30" i="7"/>
  <c r="P30" i="7"/>
  <c r="AL30" i="7"/>
  <c r="V30" i="7"/>
  <c r="F30" i="7"/>
  <c r="AB50" i="7"/>
  <c r="AB52" i="7"/>
  <c r="C395" i="6"/>
  <c r="AG34" i="7"/>
  <c r="E217" i="6"/>
  <c r="T34" i="7"/>
  <c r="E204" i="6"/>
  <c r="F48" i="6"/>
  <c r="F27" i="6"/>
  <c r="AQ30" i="7"/>
  <c r="E40" i="6"/>
  <c r="E8" i="6"/>
  <c r="E35" i="7"/>
  <c r="F189" i="6"/>
  <c r="E34" i="7"/>
  <c r="E189" i="6"/>
  <c r="Z10" i="7"/>
  <c r="Z16" i="7" s="1"/>
  <c r="AU10" i="7"/>
  <c r="AU16" i="7" s="1"/>
  <c r="E22" i="6"/>
  <c r="AF10" i="7"/>
  <c r="AF16" i="7" s="1"/>
  <c r="D12" i="6"/>
  <c r="AM10" i="7"/>
  <c r="AM16" i="7" s="1"/>
  <c r="C17" i="6"/>
  <c r="AA10" i="7"/>
  <c r="AA16" i="7" s="1"/>
  <c r="D29" i="6"/>
  <c r="D10" i="7"/>
  <c r="D16" i="7" s="1"/>
  <c r="D27" i="6"/>
  <c r="F13" i="6"/>
  <c r="F45" i="6"/>
  <c r="D15" i="6"/>
  <c r="B24" i="6"/>
  <c r="AK10" i="7"/>
  <c r="AK16" i="7" s="1"/>
  <c r="C38" i="6"/>
  <c r="D26" i="6"/>
  <c r="D10" i="6"/>
  <c r="B29" i="6"/>
  <c r="E33" i="6"/>
  <c r="D18" i="6"/>
  <c r="B19" i="6"/>
  <c r="E18" i="6"/>
  <c r="CS74" i="7"/>
  <c r="CS52" i="7"/>
  <c r="CM70" i="7"/>
  <c r="B94" i="6"/>
  <c r="F644" i="6"/>
  <c r="CP75" i="7"/>
  <c r="CS53" i="7"/>
  <c r="F272" i="6"/>
  <c r="CJ35" i="7"/>
  <c r="F277" i="6"/>
  <c r="CO35" i="7"/>
  <c r="CL70" i="7"/>
  <c r="E280" i="6"/>
  <c r="CR34" i="7"/>
  <c r="CS73" i="7"/>
  <c r="B643" i="6"/>
  <c r="CO71" i="7"/>
  <c r="D463" i="6"/>
  <c r="CR53" i="7"/>
  <c r="B459" i="6"/>
  <c r="CN51" i="7"/>
  <c r="D276" i="6"/>
  <c r="CN33" i="7"/>
  <c r="CL30" i="7"/>
  <c r="C641" i="6"/>
  <c r="CM72" i="7"/>
  <c r="CQ50" i="7"/>
  <c r="CI32" i="7"/>
  <c r="C271" i="6"/>
  <c r="B627" i="6"/>
  <c r="BY71" i="7"/>
  <c r="B633" i="6"/>
  <c r="CE71" i="7"/>
  <c r="E97" i="6"/>
  <c r="D633" i="6"/>
  <c r="CE73" i="7"/>
  <c r="E632" i="6"/>
  <c r="CD74" i="7"/>
  <c r="CN70" i="7"/>
  <c r="CR30" i="7"/>
  <c r="F630" i="6"/>
  <c r="CB75" i="7"/>
  <c r="C630" i="6"/>
  <c r="CB72" i="7"/>
  <c r="CC70" i="7"/>
  <c r="AV73" i="7"/>
  <c r="D598" i="6"/>
  <c r="D445" i="6"/>
  <c r="BZ53" i="7"/>
  <c r="F86" i="6"/>
  <c r="AS73" i="7"/>
  <c r="D595" i="6"/>
  <c r="AO75" i="7"/>
  <c r="F591" i="6"/>
  <c r="AN74" i="7"/>
  <c r="E590" i="6"/>
  <c r="AF74" i="7"/>
  <c r="E582" i="6"/>
  <c r="X74" i="7"/>
  <c r="E574" i="6"/>
  <c r="P74" i="7"/>
  <c r="E566" i="6"/>
  <c r="H74" i="7"/>
  <c r="E558" i="6"/>
  <c r="E74" i="7"/>
  <c r="E555" i="6"/>
  <c r="B74" i="7"/>
  <c r="E552" i="6"/>
  <c r="AV54" i="7"/>
  <c r="E415" i="6"/>
  <c r="D70" i="7"/>
  <c r="AM71" i="7"/>
  <c r="B589" i="6"/>
  <c r="W71" i="7"/>
  <c r="B573" i="6"/>
  <c r="G71" i="7"/>
  <c r="B557" i="6"/>
  <c r="V54" i="7"/>
  <c r="E389" i="6"/>
  <c r="F54" i="7"/>
  <c r="E373" i="6"/>
  <c r="O52" i="7"/>
  <c r="C382" i="6"/>
  <c r="P54" i="7"/>
  <c r="E383" i="6"/>
  <c r="AD52" i="7"/>
  <c r="AD50" i="7"/>
  <c r="C397" i="6"/>
  <c r="R53" i="7"/>
  <c r="D385" i="6"/>
  <c r="G54" i="7"/>
  <c r="E374" i="6"/>
  <c r="O32" i="7"/>
  <c r="C199" i="6"/>
  <c r="AH32" i="7"/>
  <c r="C218" i="6"/>
  <c r="U52" i="7"/>
  <c r="C388" i="6"/>
  <c r="AQ34" i="7"/>
  <c r="E227" i="6"/>
  <c r="V34" i="7"/>
  <c r="E206" i="6"/>
  <c r="AF35" i="7"/>
  <c r="F216" i="6"/>
  <c r="P35" i="7"/>
  <c r="F200" i="6"/>
  <c r="B50" i="7"/>
  <c r="AC30" i="7"/>
  <c r="M30" i="7"/>
  <c r="AI30" i="7"/>
  <c r="S30" i="7"/>
  <c r="AS33" i="7"/>
  <c r="D229" i="6"/>
  <c r="AE30" i="7"/>
  <c r="R30" i="7"/>
  <c r="F49" i="6"/>
  <c r="D24" i="6"/>
  <c r="AJ30" i="7"/>
  <c r="C37" i="6"/>
  <c r="J33" i="7"/>
  <c r="D194" i="6"/>
  <c r="H35" i="7"/>
  <c r="F192" i="6"/>
  <c r="AS10" i="7"/>
  <c r="AS16" i="7" s="1"/>
  <c r="F25" i="6"/>
  <c r="AV10" i="7"/>
  <c r="AV16" i="7" s="1"/>
  <c r="L50" i="7"/>
  <c r="C49" i="6"/>
  <c r="F31" i="6"/>
  <c r="H10" i="7"/>
  <c r="H16" i="7" s="1"/>
  <c r="D49" i="6"/>
  <c r="F38" i="6"/>
  <c r="E12" i="6"/>
  <c r="S10" i="7"/>
  <c r="S16" i="7" s="1"/>
  <c r="D31" i="6"/>
  <c r="F44" i="6"/>
  <c r="F24" i="6"/>
  <c r="F12" i="6"/>
  <c r="J10" i="7"/>
  <c r="J16" i="7" s="1"/>
  <c r="B16" i="6"/>
  <c r="C39" i="6"/>
  <c r="C20" i="6"/>
  <c r="D9" i="6"/>
  <c r="B21" i="6"/>
  <c r="E34" i="6"/>
  <c r="F14" i="6"/>
  <c r="U30" i="7"/>
  <c r="B7" i="6"/>
  <c r="AS30" i="7"/>
  <c r="K34" i="7"/>
  <c r="E195" i="6"/>
  <c r="I10" i="7"/>
  <c r="I16" i="7" s="1"/>
  <c r="B31" i="6"/>
  <c r="F8" i="6"/>
  <c r="C642" i="6"/>
  <c r="CN72" i="7"/>
  <c r="E279" i="6"/>
  <c r="CQ34" i="7"/>
  <c r="B93" i="6"/>
  <c r="F646" i="6"/>
  <c r="CR75" i="7"/>
  <c r="F460" i="6"/>
  <c r="CO55" i="7"/>
  <c r="F274" i="6"/>
  <c r="CL35" i="7"/>
  <c r="F279" i="6"/>
  <c r="CQ35" i="7"/>
  <c r="E456" i="6"/>
  <c r="CK54" i="7"/>
  <c r="CS11" i="7"/>
  <c r="D640" i="6"/>
  <c r="CL73" i="7"/>
  <c r="B645" i="6"/>
  <c r="CQ71" i="7"/>
  <c r="D462" i="6"/>
  <c r="CQ53" i="7"/>
  <c r="B461" i="6"/>
  <c r="CP51" i="7"/>
  <c r="D278" i="6"/>
  <c r="CP33" i="7"/>
  <c r="CJ30" i="7"/>
  <c r="F94" i="6"/>
  <c r="C643" i="6"/>
  <c r="CO72" i="7"/>
  <c r="CS50" i="7"/>
  <c r="G464" i="6" s="1"/>
  <c r="C273" i="6"/>
  <c r="CK32" i="7"/>
  <c r="BZ70" i="7"/>
  <c r="B626" i="6"/>
  <c r="BX71" i="7"/>
  <c r="B632" i="6"/>
  <c r="CD71" i="7"/>
  <c r="E90" i="6"/>
  <c r="E628" i="6"/>
  <c r="BZ74" i="7"/>
  <c r="CP70" i="7"/>
  <c r="CO30" i="7"/>
  <c r="F626" i="6"/>
  <c r="BX75" i="7"/>
  <c r="C626" i="6"/>
  <c r="BX72" i="7"/>
  <c r="F78" i="6"/>
  <c r="AT73" i="7"/>
  <c r="D596" i="6"/>
  <c r="CA70" i="7"/>
  <c r="AM72" i="7"/>
  <c r="C589" i="6"/>
  <c r="AE72" i="7"/>
  <c r="C581" i="6"/>
  <c r="W72" i="7"/>
  <c r="C573" i="6"/>
  <c r="O72" i="7"/>
  <c r="C565" i="6"/>
  <c r="AN72" i="7"/>
  <c r="C590" i="6"/>
  <c r="AM75" i="7"/>
  <c r="F589" i="6"/>
  <c r="AL70" i="7"/>
  <c r="AD70" i="7"/>
  <c r="V70" i="7"/>
  <c r="N70" i="7"/>
  <c r="AU52" i="7"/>
  <c r="C414" i="6"/>
  <c r="C70" i="7"/>
  <c r="C72" i="7"/>
  <c r="C553" i="6"/>
  <c r="AK71" i="7"/>
  <c r="B587" i="6"/>
  <c r="U71" i="7"/>
  <c r="B571" i="6"/>
  <c r="E71" i="7"/>
  <c r="B555" i="6"/>
  <c r="T52" i="7"/>
  <c r="C387" i="6"/>
  <c r="D52" i="7"/>
  <c r="D50" i="7"/>
  <c r="C371" i="6"/>
  <c r="AB54" i="7"/>
  <c r="E395" i="6"/>
  <c r="N50" i="7"/>
  <c r="L54" i="7"/>
  <c r="E379" i="6"/>
  <c r="AC50" i="7"/>
  <c r="P55" i="7"/>
  <c r="F383" i="6"/>
  <c r="F53" i="7"/>
  <c r="D373" i="6"/>
  <c r="J34" i="7"/>
  <c r="E194" i="6"/>
  <c r="AF34" i="7"/>
  <c r="E216" i="6"/>
  <c r="P50" i="7"/>
  <c r="AP33" i="7"/>
  <c r="D226" i="6"/>
  <c r="AC35" i="7"/>
  <c r="F213" i="6"/>
  <c r="M35" i="7"/>
  <c r="F197" i="6"/>
  <c r="AA33" i="7"/>
  <c r="D211" i="6"/>
  <c r="G32" i="7"/>
  <c r="C191" i="6"/>
  <c r="AG33" i="7"/>
  <c r="D217" i="6"/>
  <c r="Q33" i="7"/>
  <c r="D201" i="6"/>
  <c r="AV31" i="7"/>
  <c r="B232" i="6"/>
  <c r="AR32" i="7"/>
  <c r="C228" i="6"/>
  <c r="AC33" i="7"/>
  <c r="D213" i="6"/>
  <c r="Q34" i="7"/>
  <c r="E201" i="6"/>
  <c r="F43" i="6"/>
  <c r="T10" i="7"/>
  <c r="T16" i="7" s="1"/>
  <c r="T30" i="7"/>
  <c r="E32" i="6"/>
  <c r="M33" i="7"/>
  <c r="D197" i="6"/>
  <c r="C35" i="7"/>
  <c r="F187" i="6"/>
  <c r="AT10" i="7"/>
  <c r="AT16" i="7" s="1"/>
  <c r="D22" i="6"/>
  <c r="C43" i="6"/>
  <c r="AD30" i="7"/>
  <c r="D45" i="6"/>
  <c r="D28" i="6"/>
  <c r="D50" i="6"/>
  <c r="E36" i="6"/>
  <c r="C9" i="6"/>
  <c r="C14" i="6"/>
  <c r="D21" i="6"/>
  <c r="D41" i="6"/>
  <c r="F26" i="6"/>
  <c r="C5" i="6"/>
  <c r="AL10" i="7"/>
  <c r="AL16" i="7" s="1"/>
  <c r="F10" i="7"/>
  <c r="F16" i="7" s="1"/>
  <c r="E7" i="6"/>
  <c r="B8" i="6"/>
  <c r="E37" i="6"/>
  <c r="C22" i="6"/>
  <c r="E6" i="6"/>
  <c r="B13" i="6"/>
  <c r="C26" i="6"/>
  <c r="K10" i="7"/>
  <c r="K16" i="7" s="1"/>
  <c r="C36" i="6"/>
  <c r="B33" i="6"/>
  <c r="I34" i="7"/>
  <c r="E193" i="6"/>
  <c r="B11" i="6"/>
  <c r="B36" i="6"/>
  <c r="F6" i="6"/>
  <c r="G559" i="6" l="1"/>
  <c r="G73" i="6"/>
  <c r="BT16" i="7"/>
  <c r="G86" i="6"/>
  <c r="CG16" i="7"/>
  <c r="G75" i="6"/>
  <c r="BV16" i="7"/>
  <c r="G78" i="6"/>
  <c r="BY16" i="7"/>
  <c r="G87" i="6"/>
  <c r="CH16" i="7"/>
  <c r="G26" i="6"/>
  <c r="Y16" i="7"/>
  <c r="G83" i="6"/>
  <c r="CD16" i="7"/>
  <c r="G77" i="6"/>
  <c r="BX16" i="7"/>
  <c r="G63" i="6"/>
  <c r="BJ16" i="7"/>
  <c r="G96" i="6"/>
  <c r="CQ16" i="7"/>
  <c r="G89" i="6"/>
  <c r="CJ16" i="7"/>
  <c r="G52" i="6"/>
  <c r="AY16" i="7"/>
  <c r="G79" i="6"/>
  <c r="BZ16" i="7"/>
  <c r="G80" i="6"/>
  <c r="CA16" i="7"/>
  <c r="G56" i="6"/>
  <c r="BC16" i="7"/>
  <c r="G51" i="6"/>
  <c r="AX16" i="7"/>
  <c r="G76" i="6"/>
  <c r="BW16" i="7"/>
  <c r="G60" i="6"/>
  <c r="BG16" i="7"/>
  <c r="G31" i="6"/>
  <c r="AD16" i="7"/>
  <c r="BF76" i="7"/>
  <c r="G99" i="6"/>
  <c r="CT16" i="7"/>
  <c r="G88" i="6"/>
  <c r="CI16" i="7"/>
  <c r="G59" i="6"/>
  <c r="CS16" i="7"/>
  <c r="G614" i="6"/>
  <c r="G615" i="6"/>
  <c r="G437" i="6"/>
  <c r="G438" i="6"/>
  <c r="G609" i="6"/>
  <c r="G426" i="6"/>
  <c r="BW36" i="7"/>
  <c r="G74" i="6"/>
  <c r="U56" i="7"/>
  <c r="G562" i="6"/>
  <c r="G602" i="6"/>
  <c r="G565" i="6"/>
  <c r="G97" i="6"/>
  <c r="G621" i="6"/>
  <c r="H76" i="7"/>
  <c r="G232" i="6"/>
  <c r="G569" i="6"/>
  <c r="G409" i="6"/>
  <c r="G251" i="6"/>
  <c r="G604" i="6"/>
  <c r="G247" i="6"/>
  <c r="G257" i="6"/>
  <c r="G245" i="6"/>
  <c r="BR36" i="7"/>
  <c r="F76" i="7"/>
  <c r="Y76" i="7"/>
  <c r="G613" i="6"/>
  <c r="G248" i="6"/>
  <c r="BD56" i="7"/>
  <c r="E36" i="7"/>
  <c r="G607" i="6"/>
  <c r="AA36" i="7"/>
  <c r="CF56" i="7"/>
  <c r="BS36" i="7"/>
  <c r="AK36" i="7"/>
  <c r="BH56" i="7"/>
  <c r="CB56" i="7"/>
  <c r="G238" i="6"/>
  <c r="G384" i="6"/>
  <c r="G398" i="6"/>
  <c r="BD76" i="7"/>
  <c r="G244" i="6"/>
  <c r="CA56" i="7"/>
  <c r="G264" i="6"/>
  <c r="G236" i="6"/>
  <c r="G249" i="6"/>
  <c r="BY76" i="7"/>
  <c r="G266" i="6"/>
  <c r="CL56" i="7"/>
  <c r="G583" i="6"/>
  <c r="G196" i="6"/>
  <c r="G380" i="6"/>
  <c r="G637" i="6"/>
  <c r="G405" i="6"/>
  <c r="G603" i="6"/>
  <c r="BN56" i="7"/>
  <c r="V56" i="7"/>
  <c r="G233" i="6"/>
  <c r="G416" i="6"/>
  <c r="G626" i="6"/>
  <c r="G584" i="6"/>
  <c r="G241" i="6"/>
  <c r="CE56" i="7"/>
  <c r="G55" i="6"/>
  <c r="CA36" i="7"/>
  <c r="W76" i="7"/>
  <c r="G586" i="6"/>
  <c r="G420" i="6"/>
  <c r="BY36" i="7"/>
  <c r="G260" i="6"/>
  <c r="AC76" i="7"/>
  <c r="G581" i="6"/>
  <c r="G439" i="6"/>
  <c r="G605" i="6"/>
  <c r="G578" i="6"/>
  <c r="AY36" i="7"/>
  <c r="G408" i="6"/>
  <c r="G376" i="6"/>
  <c r="G616" i="6"/>
  <c r="G444" i="6"/>
  <c r="G65" i="6"/>
  <c r="G243" i="6"/>
  <c r="P76" i="7"/>
  <c r="K76" i="7"/>
  <c r="G623" i="6"/>
  <c r="G93" i="6"/>
  <c r="G567" i="6"/>
  <c r="G50" i="6"/>
  <c r="G435" i="6"/>
  <c r="G71" i="6"/>
  <c r="G440" i="6"/>
  <c r="G268" i="6"/>
  <c r="G399" i="6"/>
  <c r="G279" i="6"/>
  <c r="G64" i="6"/>
  <c r="G253" i="6"/>
  <c r="AI56" i="7"/>
  <c r="BN36" i="7"/>
  <c r="G240" i="6"/>
  <c r="G411" i="6"/>
  <c r="G592" i="6"/>
  <c r="G377" i="6"/>
  <c r="G601" i="6"/>
  <c r="G370" i="6"/>
  <c r="G95" i="6"/>
  <c r="AZ56" i="7"/>
  <c r="CD56" i="7"/>
  <c r="G45" i="6"/>
  <c r="G373" i="6"/>
  <c r="G582" i="6"/>
  <c r="G571" i="6"/>
  <c r="G431" i="6"/>
  <c r="CG76" i="7"/>
  <c r="G422" i="6"/>
  <c r="AS56" i="7"/>
  <c r="G455" i="6"/>
  <c r="O36" i="7"/>
  <c r="G22" i="6"/>
  <c r="G574" i="6"/>
  <c r="G54" i="6"/>
  <c r="G256" i="6"/>
  <c r="CF76" i="7"/>
  <c r="CD76" i="7"/>
  <c r="BZ36" i="7"/>
  <c r="BE56" i="7"/>
  <c r="G69" i="6"/>
  <c r="G414" i="6"/>
  <c r="G576" i="6"/>
  <c r="CE76" i="7"/>
  <c r="G415" i="6"/>
  <c r="CE36" i="7"/>
  <c r="G70" i="6"/>
  <c r="G570" i="6"/>
  <c r="G563" i="6"/>
  <c r="AA76" i="7"/>
  <c r="G400" i="6"/>
  <c r="G217" i="6"/>
  <c r="G372" i="6"/>
  <c r="G68" i="6"/>
  <c r="CG56" i="7"/>
  <c r="G622" i="6"/>
  <c r="CC36" i="7"/>
  <c r="G94" i="6"/>
  <c r="G58" i="6"/>
  <c r="G72" i="6"/>
  <c r="G620" i="6"/>
  <c r="G418" i="6"/>
  <c r="G404" i="6"/>
  <c r="BA36" i="7"/>
  <c r="BW56" i="7"/>
  <c r="G84" i="6"/>
  <c r="G24" i="6"/>
  <c r="G434" i="6"/>
  <c r="BM56" i="7"/>
  <c r="G568" i="6"/>
  <c r="G239" i="6"/>
  <c r="G591" i="6"/>
  <c r="G425" i="6"/>
  <c r="G67" i="6"/>
  <c r="G560" i="6"/>
  <c r="G14" i="6"/>
  <c r="G4" i="6"/>
  <c r="G187" i="6"/>
  <c r="G406" i="6"/>
  <c r="CI36" i="7"/>
  <c r="CB76" i="7"/>
  <c r="G610" i="6"/>
  <c r="BF36" i="7"/>
  <c r="G448" i="6"/>
  <c r="G25" i="6"/>
  <c r="G445" i="6"/>
  <c r="CK76" i="7"/>
  <c r="G617" i="6"/>
  <c r="G252" i="6"/>
  <c r="G587" i="6"/>
  <c r="G201" i="6"/>
  <c r="G34" i="6"/>
  <c r="G61" i="6"/>
  <c r="G401" i="6"/>
  <c r="CK36" i="7"/>
  <c r="G590" i="6"/>
  <c r="G618" i="6"/>
  <c r="G430" i="6"/>
  <c r="G585" i="6"/>
  <c r="G42" i="6"/>
  <c r="G90" i="6"/>
  <c r="G62" i="6"/>
  <c r="G403" i="6"/>
  <c r="G53" i="6"/>
  <c r="G82" i="6"/>
  <c r="G225" i="6"/>
  <c r="BB56" i="7"/>
  <c r="G421" i="6"/>
  <c r="G428" i="6"/>
  <c r="BI56" i="7"/>
  <c r="G57" i="6"/>
  <c r="CO76" i="7"/>
  <c r="BQ56" i="7"/>
  <c r="G436" i="6"/>
  <c r="G194" i="6"/>
  <c r="G66" i="6"/>
  <c r="G43" i="6"/>
  <c r="AQ56" i="7"/>
  <c r="G410" i="6"/>
  <c r="CI56" i="7"/>
  <c r="G454" i="6"/>
  <c r="BQ76" i="7"/>
  <c r="G619" i="6"/>
  <c r="AN56" i="7"/>
  <c r="G407" i="6"/>
  <c r="G589" i="6"/>
  <c r="G646" i="6"/>
  <c r="BI76" i="7"/>
  <c r="G611" i="6"/>
  <c r="G47" i="6"/>
  <c r="G21" i="6"/>
  <c r="B56" i="7"/>
  <c r="G369" i="6"/>
  <c r="AD56" i="7"/>
  <c r="G397" i="6"/>
  <c r="CQ56" i="7"/>
  <c r="G462" i="6"/>
  <c r="G640" i="6"/>
  <c r="CL76" i="7"/>
  <c r="G5" i="6"/>
  <c r="G48" i="6"/>
  <c r="AL36" i="7"/>
  <c r="G222" i="6"/>
  <c r="G460" i="6"/>
  <c r="CO56" i="7"/>
  <c r="E76" i="7"/>
  <c r="G555" i="6"/>
  <c r="AU76" i="7"/>
  <c r="G597" i="6"/>
  <c r="G36" i="6"/>
  <c r="K36" i="7"/>
  <c r="G195" i="6"/>
  <c r="AM36" i="7"/>
  <c r="G223" i="6"/>
  <c r="N56" i="7"/>
  <c r="G381" i="6"/>
  <c r="C76" i="7"/>
  <c r="G553" i="6"/>
  <c r="G11" i="6"/>
  <c r="G9" i="6"/>
  <c r="AJ36" i="7"/>
  <c r="G220" i="6"/>
  <c r="G27" i="6"/>
  <c r="P36" i="7"/>
  <c r="G200" i="6"/>
  <c r="AQ76" i="7"/>
  <c r="G593" i="6"/>
  <c r="G16" i="6"/>
  <c r="G44" i="6"/>
  <c r="AH36" i="7"/>
  <c r="G218" i="6"/>
  <c r="CN36" i="7"/>
  <c r="G276" i="6"/>
  <c r="AR36" i="7"/>
  <c r="G228" i="6"/>
  <c r="AT76" i="7"/>
  <c r="G596" i="6"/>
  <c r="G625" i="6"/>
  <c r="BW76" i="7"/>
  <c r="G3" i="6"/>
  <c r="G6" i="6"/>
  <c r="G35" i="6"/>
  <c r="W56" i="7"/>
  <c r="G390" i="6"/>
  <c r="B36" i="7"/>
  <c r="G186" i="6"/>
  <c r="Y36" i="7"/>
  <c r="G209" i="6"/>
  <c r="Z36" i="7"/>
  <c r="G210" i="6"/>
  <c r="AT36" i="7"/>
  <c r="G230" i="6"/>
  <c r="AC56" i="7"/>
  <c r="G396" i="6"/>
  <c r="CS56" i="7"/>
  <c r="U36" i="7"/>
  <c r="G205" i="6"/>
  <c r="G20" i="6"/>
  <c r="G46" i="6"/>
  <c r="AQ36" i="7"/>
  <c r="G227" i="6"/>
  <c r="AF36" i="7"/>
  <c r="G216" i="6"/>
  <c r="G23" i="6"/>
  <c r="G13" i="6"/>
  <c r="G443" i="6"/>
  <c r="BX56" i="7"/>
  <c r="AA56" i="7"/>
  <c r="G394" i="6"/>
  <c r="H56" i="7"/>
  <c r="G375" i="6"/>
  <c r="G19" i="6"/>
  <c r="AD36" i="7"/>
  <c r="G214" i="6"/>
  <c r="G277" i="6"/>
  <c r="CO36" i="7"/>
  <c r="CL36" i="7"/>
  <c r="G274" i="6"/>
  <c r="G641" i="6"/>
  <c r="CM76" i="7"/>
  <c r="G28" i="6"/>
  <c r="G33" i="6"/>
  <c r="G278" i="6"/>
  <c r="CP36" i="7"/>
  <c r="Z56" i="7"/>
  <c r="G393" i="6"/>
  <c r="G32" i="6"/>
  <c r="AN36" i="7"/>
  <c r="G224" i="6"/>
  <c r="AS76" i="7"/>
  <c r="G595" i="6"/>
  <c r="G41" i="6"/>
  <c r="AP36" i="7"/>
  <c r="G226" i="6"/>
  <c r="N36" i="7"/>
  <c r="G198" i="6"/>
  <c r="G7" i="6"/>
  <c r="N76" i="7"/>
  <c r="G564" i="6"/>
  <c r="CA76" i="7"/>
  <c r="G629" i="6"/>
  <c r="CP76" i="7"/>
  <c r="G644" i="6"/>
  <c r="G10" i="6"/>
  <c r="S36" i="7"/>
  <c r="G203" i="6"/>
  <c r="G280" i="6"/>
  <c r="CR36" i="7"/>
  <c r="G38" i="6"/>
  <c r="G56" i="7"/>
  <c r="G374" i="6"/>
  <c r="G85" i="6"/>
  <c r="G8" i="6"/>
  <c r="G29" i="6"/>
  <c r="G461" i="6"/>
  <c r="CP56" i="7"/>
  <c r="Y56" i="7"/>
  <c r="G392" i="6"/>
  <c r="CS76" i="7"/>
  <c r="G459" i="6"/>
  <c r="CN56" i="7"/>
  <c r="G30" i="6"/>
  <c r="D36" i="7"/>
  <c r="G188" i="6"/>
  <c r="AR76" i="7"/>
  <c r="G594" i="6"/>
  <c r="G37" i="6"/>
  <c r="CS36" i="7"/>
  <c r="D56" i="7"/>
  <c r="G371" i="6"/>
  <c r="V76" i="7"/>
  <c r="G572" i="6"/>
  <c r="AI36" i="7"/>
  <c r="G219" i="6"/>
  <c r="CN76" i="7"/>
  <c r="G642" i="6"/>
  <c r="AB56" i="7"/>
  <c r="G395" i="6"/>
  <c r="CJ76" i="7"/>
  <c r="G638" i="6"/>
  <c r="AW76" i="7"/>
  <c r="G599" i="6"/>
  <c r="G458" i="6"/>
  <c r="CM56" i="7"/>
  <c r="CK56" i="7"/>
  <c r="G456" i="6"/>
  <c r="K56" i="7"/>
  <c r="G378" i="6"/>
  <c r="G275" i="6"/>
  <c r="CM36" i="7"/>
  <c r="G12" i="6"/>
  <c r="G39" i="6"/>
  <c r="AD76" i="7"/>
  <c r="G580" i="6"/>
  <c r="L56" i="7"/>
  <c r="G379" i="6"/>
  <c r="R36" i="7"/>
  <c r="G202" i="6"/>
  <c r="M36" i="7"/>
  <c r="G197" i="6"/>
  <c r="D76" i="7"/>
  <c r="G554" i="6"/>
  <c r="G40" i="6"/>
  <c r="F36" i="7"/>
  <c r="G190" i="6"/>
  <c r="G81" i="6"/>
  <c r="G18" i="6"/>
  <c r="O56" i="7"/>
  <c r="G382" i="6"/>
  <c r="T56" i="7"/>
  <c r="G387" i="6"/>
  <c r="AU36" i="7"/>
  <c r="G231" i="6"/>
  <c r="G76" i="7"/>
  <c r="G557" i="6"/>
  <c r="AV76" i="7"/>
  <c r="G598" i="6"/>
  <c r="G91" i="6"/>
  <c r="G36" i="7"/>
  <c r="G191" i="6"/>
  <c r="G645" i="6"/>
  <c r="CQ76" i="7"/>
  <c r="H36" i="7"/>
  <c r="G192" i="6"/>
  <c r="I36" i="7"/>
  <c r="G193" i="6"/>
  <c r="AT56" i="7"/>
  <c r="G413" i="6"/>
  <c r="T36" i="7"/>
  <c r="G204" i="6"/>
  <c r="P56" i="7"/>
  <c r="G383" i="6"/>
  <c r="AL76" i="7"/>
  <c r="G588" i="6"/>
  <c r="G628" i="6"/>
  <c r="BZ76" i="7"/>
  <c r="CJ36" i="7"/>
  <c r="G272" i="6"/>
  <c r="AS36" i="7"/>
  <c r="G229" i="6"/>
  <c r="G49" i="6"/>
  <c r="AE36" i="7"/>
  <c r="G215" i="6"/>
  <c r="AC36" i="7"/>
  <c r="G213" i="6"/>
  <c r="G631" i="6"/>
  <c r="CC76" i="7"/>
  <c r="V36" i="7"/>
  <c r="G206" i="6"/>
  <c r="S56" i="7"/>
  <c r="G386" i="6"/>
  <c r="R56" i="7"/>
  <c r="G385" i="6"/>
  <c r="G463" i="6"/>
  <c r="CR56" i="7"/>
  <c r="AB36" i="7"/>
  <c r="G212" i="6"/>
  <c r="X56" i="7"/>
  <c r="G391" i="6"/>
  <c r="G17" i="6"/>
  <c r="W36" i="7"/>
  <c r="G207" i="6"/>
  <c r="G92" i="6"/>
  <c r="B76" i="7"/>
  <c r="G552" i="6"/>
  <c r="G15" i="6"/>
  <c r="X36" i="7"/>
  <c r="G208" i="6"/>
</calcChain>
</file>

<file path=xl/sharedStrings.xml><?xml version="1.0" encoding="utf-8"?>
<sst xmlns="http://schemas.openxmlformats.org/spreadsheetml/2006/main" count="926" uniqueCount="68">
  <si>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</si>
  <si>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</si>
  <si>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</si>
  <si>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</si>
  <si>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</si>
  <si>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</si>
  <si>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</si>
  <si>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</si>
  <si>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</si>
  <si>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</si>
  <si>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</si>
  <si>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</si>
  <si>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</si>
  <si>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</si>
  <si>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</si>
  <si>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</si>
  <si>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</si>
  <si>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</si>
  <si>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</si>
  <si>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</si>
  <si>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</si>
  <si>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</si>
  <si>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</si>
  <si>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</si>
  <si>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</si>
  <si>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</si>
  <si>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</si>
  <si>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</si>
  <si>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</si>
  <si>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</si>
  <si>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</si>
  <si>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</si>
  <si>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</si>
  <si>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</si>
  <si>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</si>
  <si>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</si>
  <si>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</si>
  <si>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</si>
  <si>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</si>
  <si>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</si>
  <si>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</si>
  <si>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</si>
  <si>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</si>
  <si>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</si>
  <si>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</si>
  <si>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</si>
  <si>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</si>
  <si>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Austria's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</si>
  <si>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</si>
  <si>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</si>
  <si>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</si>
  <si>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</si>
  <si>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</si>
  <si>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</si>
  <si>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</si>
  <si>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</si>
  <si>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</si>
  <si>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</si>
  <si>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</si>
  <si>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</si>
  <si>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</si>
  <si>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</si>
  <si>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</si>
  <si>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</si>
  <si>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</si>
  <si>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Switzerland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</si>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</sst>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0" fontId="4" fillId="0" borderId="0" xfId="0" applyFont="1"/>
    <xf numFmtId="3" fontId="0" fillId="0" borderId="0" xfId="0" applyNumberFormat="1" applyAlignment="1">
      <alignment horizontal="right"/>
    </xf>
    <xf numFmtId="3" fontId="3" fillId="0" borderId="0" xfId="0" applyNumberFormat="1" applyFont="1"/>
    <xf numFmtId="3" fontId="2" fillId="2" borderId="0" xfId="0" applyNumberFormat="1" applyFont="1" applyFill="1"/>
    <xf numFmtId="3" fontId="5" fillId="0" borderId="0" xfId="0" applyNumberFormat="1" applyFont="1"/>
    <xf numFmtId="0" fontId="0" fillId="0" borderId="0" xfId="0" applyAlignment="1">
      <alignment horizontal="center"/>
    </xf>
    <xf numFmtId="3" fontId="0" fillId="3" borderId="0" xfId="0" applyNumberFormat="1" applyFill="1" applyAlignment="1">
      <alignment horizontal="center"/>
    </xf>
    <xf numFmtId="3" fontId="0" fillId="4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300093770141"/>
          <c:y val="6.0001838958425806E-2"/>
          <c:w val="0.84122154880691091"/>
          <c:h val="0.6543057676895004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</c:formatCode>
                <c:ptCount val="706"/>
                <c:pt idx="0">
                  <c:v>1.3121749999999999</c:v>
                </c:pt>
                <c:pt idx="1">
                  <c:v>1.345046</c:v>
                </c:pt>
                <c:pt idx="2">
                  <c:v>1.4337279999999999</c:v>
                </c:pt>
                <c:pt idx="3">
                  <c:v>1.630028</c:v>
                </c:pt>
                <c:pt idx="4">
                  <c:v>1.4842709999999999</c:v>
                </c:pt>
                <c:pt idx="5">
                  <c:v>1.387508</c:v>
                </c:pt>
                <c:pt idx="6">
                  <c:v>1.378406</c:v>
                </c:pt>
                <c:pt idx="7">
                  <c:v>1.3876119999999998</c:v>
                </c:pt>
                <c:pt idx="8">
                  <c:v>1.383891</c:v>
                </c:pt>
                <c:pt idx="9">
                  <c:v>1.37662</c:v>
                </c:pt>
                <c:pt idx="10">
                  <c:v>1.273334</c:v>
                </c:pt>
                <c:pt idx="11">
                  <c:v>1.266872</c:v>
                </c:pt>
                <c:pt idx="12">
                  <c:v>1.259487</c:v>
                </c:pt>
                <c:pt idx="13">
                  <c:v>1.2175179999999999</c:v>
                </c:pt>
                <c:pt idx="14">
                  <c:v>1.084713</c:v>
                </c:pt>
                <c:pt idx="15">
                  <c:v>0.87770899999999996</c:v>
                </c:pt>
                <c:pt idx="16">
                  <c:v>0.81233</c:v>
                </c:pt>
                <c:pt idx="17">
                  <c:v>0.72776599999999991</c:v>
                </c:pt>
                <c:pt idx="18">
                  <c:v>0.74680099999999994</c:v>
                </c:pt>
                <c:pt idx="19">
                  <c:v>0.74864599999999992</c:v>
                </c:pt>
                <c:pt idx="20">
                  <c:v>0.72614599999999996</c:v>
                </c:pt>
                <c:pt idx="21">
                  <c:v>0.72340300000000002</c:v>
                </c:pt>
                <c:pt idx="22">
                  <c:v>0.74890000000000001</c:v>
                </c:pt>
                <c:pt idx="23">
                  <c:v>0.77194499999999999</c:v>
                </c:pt>
                <c:pt idx="24">
                  <c:v>0.82036199999999992</c:v>
                </c:pt>
                <c:pt idx="25">
                  <c:v>0.96985699999999997</c:v>
                </c:pt>
                <c:pt idx="26">
                  <c:v>1.1565179999999999</c:v>
                </c:pt>
                <c:pt idx="27">
                  <c:v>1.5390349999999999</c:v>
                </c:pt>
                <c:pt idx="28">
                  <c:v>1.7585689999999998</c:v>
                </c:pt>
                <c:pt idx="29">
                  <c:v>1.8214919999999999</c:v>
                </c:pt>
                <c:pt idx="30">
                  <c:v>1.865327</c:v>
                </c:pt>
                <c:pt idx="31">
                  <c:v>1.8781439999999998</c:v>
                </c:pt>
                <c:pt idx="32">
                  <c:v>1.9431319999999999</c:v>
                </c:pt>
                <c:pt idx="33">
                  <c:v>2.0241959999999999</c:v>
                </c:pt>
                <c:pt idx="34">
                  <c:v>2.231439</c:v>
                </c:pt>
                <c:pt idx="35">
                  <c:v>2.336678</c:v>
                </c:pt>
                <c:pt idx="36">
                  <c:v>2.3276149999999998</c:v>
                </c:pt>
                <c:pt idx="37">
                  <c:v>2.2671809999999999</c:v>
                </c:pt>
                <c:pt idx="38">
                  <c:v>2.1588769999999999</c:v>
                </c:pt>
                <c:pt idx="39">
                  <c:v>1.8838679999999999</c:v>
                </c:pt>
                <c:pt idx="40">
                  <c:v>1.7731949999999999</c:v>
                </c:pt>
                <c:pt idx="41">
                  <c:v>1.8150469999999999</c:v>
                </c:pt>
                <c:pt idx="42">
                  <c:v>1.8438629999999998</c:v>
                </c:pt>
                <c:pt idx="43">
                  <c:v>2.026332</c:v>
                </c:pt>
                <c:pt idx="44">
                  <c:v>2.0338689999999997</c:v>
                </c:pt>
                <c:pt idx="45">
                  <c:v>2.0801050000000001</c:v>
                </c:pt>
                <c:pt idx="46">
                  <c:v>1.9633729999999998</c:v>
                </c:pt>
                <c:pt idx="47">
                  <c:v>1.8977569999999999</c:v>
                </c:pt>
                <c:pt idx="48">
                  <c:v>2.0379179999999999</c:v>
                </c:pt>
                <c:pt idx="49">
                  <c:v>2.0937299999999999</c:v>
                </c:pt>
                <c:pt idx="50">
                  <c:v>2.2974399999999999</c:v>
                </c:pt>
                <c:pt idx="51">
                  <c:v>2.4347840000000001</c:v>
                </c:pt>
                <c:pt idx="52">
                  <c:v>2.517725</c:v>
                </c:pt>
                <c:pt idx="53">
                  <c:v>2.6007799999999999</c:v>
                </c:pt>
                <c:pt idx="54">
                  <c:v>2.7495349999999998</c:v>
                </c:pt>
                <c:pt idx="55">
                  <c:v>2.8752949999999999</c:v>
                </c:pt>
                <c:pt idx="56">
                  <c:v>3.2776269999999998</c:v>
                </c:pt>
                <c:pt idx="57">
                  <c:v>3.7325559999999998</c:v>
                </c:pt>
                <c:pt idx="58">
                  <c:v>4.1343480000000001</c:v>
                </c:pt>
                <c:pt idx="59">
                  <c:v>4.4414739999999995</c:v>
                </c:pt>
                <c:pt idx="60">
                  <c:v>4.6041780000000001</c:v>
                </c:pt>
                <c:pt idx="61">
                  <c:v>4.6654140000000002</c:v>
                </c:pt>
                <c:pt idx="62">
                  <c:v>4.5720479999999997</c:v>
                </c:pt>
                <c:pt idx="63">
                  <c:v>4.5284800000000001</c:v>
                </c:pt>
                <c:pt idx="64">
                  <c:v>4.5061749999999998</c:v>
                </c:pt>
                <c:pt idx="65">
                  <c:v>4.4184849999999996</c:v>
                </c:pt>
                <c:pt idx="66">
                  <c:v>4.1966190000000001</c:v>
                </c:pt>
                <c:pt idx="67">
                  <c:v>3.9094359999999999</c:v>
                </c:pt>
                <c:pt idx="68">
                  <c:v>3.542875</c:v>
                </c:pt>
                <c:pt idx="69">
                  <c:v>3.1775219999999997</c:v>
                </c:pt>
                <c:pt idx="70">
                  <c:v>2.880093</c:v>
                </c:pt>
                <c:pt idx="71">
                  <c:v>2.7715190000000001</c:v>
                </c:pt>
                <c:pt idx="72">
                  <c:v>2.6989350000000001</c:v>
                </c:pt>
                <c:pt idx="73">
                  <c:v>3.1989799999999997</c:v>
                </c:pt>
                <c:pt idx="74">
                  <c:v>3.9763639999999998</c:v>
                </c:pt>
                <c:pt idx="75">
                  <c:v>4.7294689999999999</c:v>
                </c:pt>
                <c:pt idx="76">
                  <c:v>4.876188</c:v>
                </c:pt>
                <c:pt idx="77">
                  <c:v>4.9174609999999994</c:v>
                </c:pt>
                <c:pt idx="78">
                  <c:v>4.988448</c:v>
                </c:pt>
                <c:pt idx="79">
                  <c:v>5.0493730000000001</c:v>
                </c:pt>
                <c:pt idx="80">
                  <c:v>5.0515530000000002</c:v>
                </c:pt>
                <c:pt idx="81">
                  <c:v>5.0449789999999997</c:v>
                </c:pt>
                <c:pt idx="82">
                  <c:v>5.1498460000000001</c:v>
                </c:pt>
                <c:pt idx="83">
                  <c:v>5.2491399999999997</c:v>
                </c:pt>
                <c:pt idx="84">
                  <c:v>5.2746110000000002</c:v>
                </c:pt>
                <c:pt idx="85">
                  <c:v>4.9552839999999998</c:v>
                </c:pt>
                <c:pt idx="86">
                  <c:v>4.3410899999999994</c:v>
                </c:pt>
                <c:pt idx="87">
                  <c:v>3.6909189999999996</c:v>
                </c:pt>
                <c:pt idx="88">
                  <c:v>3.6181159999999997</c:v>
                </c:pt>
                <c:pt idx="89">
                  <c:v>3.644136</c:v>
                </c:pt>
                <c:pt idx="90">
                  <c:v>3.7105759999999997</c:v>
                </c:pt>
                <c:pt idx="91">
                  <c:v>3.801345</c:v>
                </c:pt>
                <c:pt idx="92">
                  <c:v>3.9269189999999998</c:v>
                </c:pt>
                <c:pt idx="93">
                  <c:v>4.0445339999999996</c:v>
                </c:pt>
                <c:pt idx="94">
                  <c:v>4.0919419999999995</c:v>
                </c:pt>
                <c:pt idx="95">
                  <c:v>4.2389299999999999</c:v>
                </c:pt>
                <c:pt idx="96">
                  <c:v>4.3940679999999999</c:v>
                </c:pt>
                <c:pt idx="97">
                  <c:v>4.540654</c:v>
                </c:pt>
                <c:pt idx="98">
                  <c:v>4.666455</c:v>
                </c:pt>
                <c:pt idx="99">
                  <c:v>4.6075109999999997</c:v>
                </c:pt>
                <c:pt idx="100">
                  <c:v>4.591145</c:v>
                </c:pt>
                <c:pt idx="101">
                  <c:v>4.656091</c:v>
                </c:pt>
                <c:pt idx="102">
                  <c:v>4.8482859999999999</c:v>
                </c:pt>
                <c:pt idx="103">
                  <c:v>5.0011260000000002</c:v>
                </c:pt>
                <c:pt idx="104">
                  <c:v>5.0340289999999994</c:v>
                </c:pt>
                <c:pt idx="105">
                  <c:v>5.1371459999999995</c:v>
                </c:pt>
                <c:pt idx="106">
                  <c:v>5.2669350000000001</c:v>
                </c:pt>
                <c:pt idx="107">
                  <c:v>5.1022749999999997</c:v>
                </c:pt>
                <c:pt idx="108">
                  <c:v>4.8866299999999994</c:v>
                </c:pt>
                <c:pt idx="109">
                  <c:v>4.5475289999999999</c:v>
                </c:pt>
                <c:pt idx="110">
                  <c:v>4.3304039999999997</c:v>
                </c:pt>
                <c:pt idx="111">
                  <c:v>4.2724469999999997</c:v>
                </c:pt>
                <c:pt idx="112">
                  <c:v>4.4522909999999998</c:v>
                </c:pt>
                <c:pt idx="113">
                  <c:v>4.5167669999999998</c:v>
                </c:pt>
                <c:pt idx="114">
                  <c:v>4.3637509999999997</c:v>
                </c:pt>
                <c:pt idx="115">
                  <c:v>4.045598</c:v>
                </c:pt>
                <c:pt idx="116">
                  <c:v>3.8097459999999996</c:v>
                </c:pt>
                <c:pt idx="117">
                  <c:v>3.5438839999999998</c:v>
                </c:pt>
                <c:pt idx="118">
                  <c:v>3.4107279999999998</c:v>
                </c:pt>
                <c:pt idx="119">
                  <c:v>3.2240690000000001</c:v>
                </c:pt>
                <c:pt idx="120">
                  <c:v>3.2153449999999997</c:v>
                </c:pt>
                <c:pt idx="121">
                  <c:v>3.269914</c:v>
                </c:pt>
                <c:pt idx="122">
                  <c:v>3.414752</c:v>
                </c:pt>
                <c:pt idx="123">
                  <c:v>3.812681</c:v>
                </c:pt>
                <c:pt idx="124">
                  <c:v>3.649845</c:v>
                </c:pt>
                <c:pt idx="125">
                  <c:v>3.6986399999999997</c:v>
                </c:pt>
                <c:pt idx="126">
                  <c:v>3.8603969999999999</c:v>
                </c:pt>
                <c:pt idx="127">
                  <c:v>4.1404939999999995</c:v>
                </c:pt>
                <c:pt idx="128">
                  <c:v>4.5086769999999996</c:v>
                </c:pt>
                <c:pt idx="129">
                  <c:v>4.7053859999999998</c:v>
                </c:pt>
                <c:pt idx="130">
                  <c:v>4.6260009999999996</c:v>
                </c:pt>
                <c:pt idx="131">
                  <c:v>4.6922730000000001</c:v>
                </c:pt>
                <c:pt idx="132">
                  <c:v>5.0450359999999996</c:v>
                </c:pt>
                <c:pt idx="133">
                  <c:v>5.4794119999999999</c:v>
                </c:pt>
                <c:pt idx="134">
                  <c:v>6.5453809999999999</c:v>
                </c:pt>
                <c:pt idx="135">
                  <c:v>8.1595849999999999</c:v>
                </c:pt>
                <c:pt idx="136">
                  <c:v>9.3121779999999994</c:v>
                </c:pt>
                <c:pt idx="137">
                  <c:v>10.212665999999999</c:v>
                </c:pt>
                <c:pt idx="138">
                  <c:v>10.967131999999999</c:v>
                </c:pt>
                <c:pt idx="139">
                  <c:v>11.745804</c:v>
                </c:pt>
                <c:pt idx="140">
                  <c:v>12.029726999999999</c:v>
                </c:pt>
                <c:pt idx="141">
                  <c:v>12.938378</c:v>
                </c:pt>
                <c:pt idx="142">
                  <c:v>14.218440999999999</c:v>
                </c:pt>
                <c:pt idx="143">
                  <c:v>15.197412999999999</c:v>
                </c:pt>
                <c:pt idx="144">
                  <c:v>15.322353</c:v>
                </c:pt>
                <c:pt idx="145">
                  <c:v>15.286579999999999</c:v>
                </c:pt>
                <c:pt idx="146">
                  <c:v>14.423254999999999</c:v>
                </c:pt>
                <c:pt idx="147">
                  <c:v>12.756874</c:v>
                </c:pt>
                <c:pt idx="148">
                  <c:v>11.733594999999999</c:v>
                </c:pt>
                <c:pt idx="149">
                  <c:v>10.82657</c:v>
                </c:pt>
                <c:pt idx="150">
                  <c:v>9.9873630000000002</c:v>
                </c:pt>
                <c:pt idx="151">
                  <c:v>9.3249309999999994</c:v>
                </c:pt>
                <c:pt idx="152">
                  <c:v>9.0850139999999993</c:v>
                </c:pt>
                <c:pt idx="153">
                  <c:v>8.4090150000000001</c:v>
                </c:pt>
                <c:pt idx="154">
                  <c:v>7.1248179999999994</c:v>
                </c:pt>
                <c:pt idx="155">
                  <c:v>6.3075950000000001</c:v>
                </c:pt>
                <c:pt idx="156">
                  <c:v>5.9072899999999997</c:v>
                </c:pt>
                <c:pt idx="157">
                  <c:v>5.7638129999999999</c:v>
                </c:pt>
                <c:pt idx="158">
                  <c:v>5.573353</c:v>
                </c:pt>
                <c:pt idx="159">
                  <c:v>5.2726879999999996</c:v>
                </c:pt>
                <c:pt idx="160">
                  <c:v>5.1502429999999997</c:v>
                </c:pt>
                <c:pt idx="161">
                  <c:v>5.1123219999999998</c:v>
                </c:pt>
                <c:pt idx="162">
                  <c:v>5.4978059999999997</c:v>
                </c:pt>
                <c:pt idx="163">
                  <c:v>5.8259349999999994</c:v>
                </c:pt>
                <c:pt idx="164">
                  <c:v>5.9333770000000001</c:v>
                </c:pt>
                <c:pt idx="165">
                  <c:v>6.0295059999999996</c:v>
                </c:pt>
                <c:pt idx="179">
                  <c:v>0</c:v>
                </c:pt>
                <c:pt idx="180">
                  <c:v>4.0778999999999996E-2</c:v>
                </c:pt>
                <c:pt idx="181">
                  <c:v>4.0778999999999996E-2</c:v>
                </c:pt>
                <c:pt idx="182">
                  <c:v>4.0778999999999996E-2</c:v>
                </c:pt>
                <c:pt idx="183">
                  <c:v>4.0778999999999996E-2</c:v>
                </c:pt>
                <c:pt idx="184">
                  <c:v>4.0778999999999996E-2</c:v>
                </c:pt>
                <c:pt idx="185">
                  <c:v>4.4637999999999997E-2</c:v>
                </c:pt>
                <c:pt idx="186">
                  <c:v>4.7503999999999998E-2</c:v>
                </c:pt>
                <c:pt idx="187">
                  <c:v>4.7503999999999998E-2</c:v>
                </c:pt>
                <c:pt idx="188">
                  <c:v>4.8412999999999998E-2</c:v>
                </c:pt>
                <c:pt idx="189">
                  <c:v>1.9487999999999998E-2</c:v>
                </c:pt>
                <c:pt idx="190">
                  <c:v>9.7159999999999989E-3</c:v>
                </c:pt>
                <c:pt idx="191">
                  <c:v>9.0419999999999997E-3</c:v>
                </c:pt>
                <c:pt idx="192">
                  <c:v>9.0419999999999997E-3</c:v>
                </c:pt>
                <c:pt idx="193">
                  <c:v>9.0489999999999998E-3</c:v>
                </c:pt>
                <c:pt idx="194">
                  <c:v>9.6519999999999991E-3</c:v>
                </c:pt>
                <c:pt idx="195">
                  <c:v>1.0255E-2</c:v>
                </c:pt>
                <c:pt idx="196">
                  <c:v>1.7988999999999998E-2</c:v>
                </c:pt>
                <c:pt idx="197">
                  <c:v>1.72E-2</c:v>
                </c:pt>
                <c:pt idx="198">
                  <c:v>3.0612E-2</c:v>
                </c:pt>
                <c:pt idx="199">
                  <c:v>3.5788E-2</c:v>
                </c:pt>
                <c:pt idx="200">
                  <c:v>3.5095999999999995E-2</c:v>
                </c:pt>
                <c:pt idx="201">
                  <c:v>3.6956999999999997E-2</c:v>
                </c:pt>
                <c:pt idx="202">
                  <c:v>4.7386999999999999E-2</c:v>
                </c:pt>
                <c:pt idx="203">
                  <c:v>4.7760999999999998E-2</c:v>
                </c:pt>
                <c:pt idx="204">
                  <c:v>4.9167999999999996E-2</c:v>
                </c:pt>
                <c:pt idx="205">
                  <c:v>4.9160999999999996E-2</c:v>
                </c:pt>
                <c:pt idx="206">
                  <c:v>4.8557999999999997E-2</c:v>
                </c:pt>
                <c:pt idx="207">
                  <c:v>4.7954999999999998E-2</c:v>
                </c:pt>
                <c:pt idx="208">
                  <c:v>4.1241E-2</c:v>
                </c:pt>
                <c:pt idx="209">
                  <c:v>3.7920999999999996E-2</c:v>
                </c:pt>
                <c:pt idx="210">
                  <c:v>2.0632999999999999E-2</c:v>
                </c:pt>
                <c:pt idx="211">
                  <c:v>1.6448000000000001E-2</c:v>
                </c:pt>
                <c:pt idx="212">
                  <c:v>1.6230999999999999E-2</c:v>
                </c:pt>
                <c:pt idx="213">
                  <c:v>1.4369999999999999E-2</c:v>
                </c:pt>
                <c:pt idx="214">
                  <c:v>3.9399999999999999E-3</c:v>
                </c:pt>
                <c:pt idx="215">
                  <c:v>4.8469999999999997E-3</c:v>
                </c:pt>
                <c:pt idx="216">
                  <c:v>3.4399999999999999E-3</c:v>
                </c:pt>
                <c:pt idx="217">
                  <c:v>3.4399999999999999E-3</c:v>
                </c:pt>
                <c:pt idx="218">
                  <c:v>3.4399999999999999E-3</c:v>
                </c:pt>
                <c:pt idx="219">
                  <c:v>3.4399999999999999E-3</c:v>
                </c:pt>
                <c:pt idx="220">
                  <c:v>2.4199999999999998E-3</c:v>
                </c:pt>
                <c:pt idx="221">
                  <c:v>2.4199999999999998E-3</c:v>
                </c:pt>
                <c:pt idx="222">
                  <c:v>2.4199999999999998E-3</c:v>
                </c:pt>
                <c:pt idx="223">
                  <c:v>1.487E-3</c:v>
                </c:pt>
                <c:pt idx="224">
                  <c:v>1.487E-3</c:v>
                </c:pt>
                <c:pt idx="225">
                  <c:v>1.487E-3</c:v>
                </c:pt>
                <c:pt idx="226">
                  <c:v>1.487E-3</c:v>
                </c:pt>
                <c:pt idx="227">
                  <c:v>9.9099999999999991E-4</c:v>
                </c:pt>
                <c:pt idx="228">
                  <c:v>1.1299999999999999E-3</c:v>
                </c:pt>
                <c:pt idx="229">
                  <c:v>1.1299999999999999E-3</c:v>
                </c:pt>
                <c:pt idx="230">
                  <c:v>1.1299999999999999E-3</c:v>
                </c:pt>
                <c:pt idx="231">
                  <c:v>1.1299999999999999E-3</c:v>
                </c:pt>
                <c:pt idx="232">
                  <c:v>2.9139999999999999E-3</c:v>
                </c:pt>
                <c:pt idx="233">
                  <c:v>3.045E-3</c:v>
                </c:pt>
                <c:pt idx="234">
                  <c:v>3.045E-3</c:v>
                </c:pt>
                <c:pt idx="235">
                  <c:v>2.9870000000000001E-3</c:v>
                </c:pt>
                <c:pt idx="236">
                  <c:v>2.9870000000000001E-3</c:v>
                </c:pt>
                <c:pt idx="237">
                  <c:v>4.927E-3</c:v>
                </c:pt>
                <c:pt idx="238">
                  <c:v>1.0267999999999999E-2</c:v>
                </c:pt>
                <c:pt idx="239">
                  <c:v>4.6293999999999995E-2</c:v>
                </c:pt>
                <c:pt idx="240">
                  <c:v>4.9949999999999994E-2</c:v>
                </c:pt>
                <c:pt idx="241">
                  <c:v>4.9949999999999994E-2</c:v>
                </c:pt>
                <c:pt idx="242">
                  <c:v>5.3253999999999996E-2</c:v>
                </c:pt>
                <c:pt idx="243">
                  <c:v>5.3253999999999996E-2</c:v>
                </c:pt>
                <c:pt idx="244">
                  <c:v>5.1475E-2</c:v>
                </c:pt>
                <c:pt idx="245">
                  <c:v>5.4288999999999997E-2</c:v>
                </c:pt>
                <c:pt idx="246">
                  <c:v>5.4288999999999997E-2</c:v>
                </c:pt>
                <c:pt idx="247">
                  <c:v>5.4310999999999998E-2</c:v>
                </c:pt>
                <c:pt idx="248">
                  <c:v>6.0645999999999999E-2</c:v>
                </c:pt>
                <c:pt idx="249">
                  <c:v>5.8705999999999994E-2</c:v>
                </c:pt>
                <c:pt idx="250">
                  <c:v>5.9236999999999998E-2</c:v>
                </c:pt>
                <c:pt idx="251">
                  <c:v>2.5684999999999999E-2</c:v>
                </c:pt>
                <c:pt idx="252">
                  <c:v>2.189E-2</c:v>
                </c:pt>
                <c:pt idx="253">
                  <c:v>2.4943999999999997E-2</c:v>
                </c:pt>
                <c:pt idx="254">
                  <c:v>2.164E-2</c:v>
                </c:pt>
                <c:pt idx="255">
                  <c:v>2.5714999999999998E-2</c:v>
                </c:pt>
                <c:pt idx="256">
                  <c:v>2.571E-2</c:v>
                </c:pt>
                <c:pt idx="257">
                  <c:v>2.2765000000000001E-2</c:v>
                </c:pt>
                <c:pt idx="258">
                  <c:v>2.2765000000000001E-2</c:v>
                </c:pt>
                <c:pt idx="259">
                  <c:v>2.2742999999999999E-2</c:v>
                </c:pt>
                <c:pt idx="260">
                  <c:v>1.6825E-2</c:v>
                </c:pt>
                <c:pt idx="261">
                  <c:v>1.6825E-2</c:v>
                </c:pt>
                <c:pt idx="262">
                  <c:v>1.7051999999999998E-2</c:v>
                </c:pt>
                <c:pt idx="263">
                  <c:v>1.4003999999999999E-2</c:v>
                </c:pt>
                <c:pt idx="264">
                  <c:v>1.4003999999999999E-2</c:v>
                </c:pt>
                <c:pt idx="265">
                  <c:v>1.095E-2</c:v>
                </c:pt>
                <c:pt idx="266">
                  <c:v>1.095E-2</c:v>
                </c:pt>
                <c:pt idx="267">
                  <c:v>6.875E-3</c:v>
                </c:pt>
                <c:pt idx="268">
                  <c:v>6.875E-3</c:v>
                </c:pt>
                <c:pt idx="269">
                  <c:v>6.875E-3</c:v>
                </c:pt>
                <c:pt idx="270">
                  <c:v>6.875E-3</c:v>
                </c:pt>
                <c:pt idx="271">
                  <c:v>6.875E-3</c:v>
                </c:pt>
                <c:pt idx="272">
                  <c:v>1.1127999999999999E-2</c:v>
                </c:pt>
                <c:pt idx="273">
                  <c:v>1.1136E-2</c:v>
                </c:pt>
                <c:pt idx="274">
                  <c:v>6.7389999999999993E-3</c:v>
                </c:pt>
                <c:pt idx="275">
                  <c:v>6.3799999999999994E-3</c:v>
                </c:pt>
                <c:pt idx="276">
                  <c:v>7.3289999999999996E-3</c:v>
                </c:pt>
                <c:pt idx="277">
                  <c:v>9.469E-3</c:v>
                </c:pt>
                <c:pt idx="278">
                  <c:v>9.469E-3</c:v>
                </c:pt>
                <c:pt idx="279">
                  <c:v>9.6460000000000001E-3</c:v>
                </c:pt>
                <c:pt idx="280">
                  <c:v>9.6460000000000001E-3</c:v>
                </c:pt>
                <c:pt idx="281">
                  <c:v>9.9979999999999999E-3</c:v>
                </c:pt>
                <c:pt idx="282">
                  <c:v>1.0473999999999999E-2</c:v>
                </c:pt>
                <c:pt idx="283">
                  <c:v>1.3647999999999999E-2</c:v>
                </c:pt>
                <c:pt idx="284">
                  <c:v>9.023999999999999E-3</c:v>
                </c:pt>
                <c:pt idx="285">
                  <c:v>1.3580999999999999E-2</c:v>
                </c:pt>
                <c:pt idx="286">
                  <c:v>1.2511E-2</c:v>
                </c:pt>
                <c:pt idx="287">
                  <c:v>1.2718999999999999E-2</c:v>
                </c:pt>
                <c:pt idx="288">
                  <c:v>1.1769999999999999E-2</c:v>
                </c:pt>
                <c:pt idx="289">
                  <c:v>9.6299999999999997E-3</c:v>
                </c:pt>
                <c:pt idx="290">
                  <c:v>9.6299999999999997E-3</c:v>
                </c:pt>
                <c:pt idx="291">
                  <c:v>9.6829999999999989E-3</c:v>
                </c:pt>
                <c:pt idx="292">
                  <c:v>9.7959999999999992E-3</c:v>
                </c:pt>
                <c:pt idx="293">
                  <c:v>1.0726999999999999E-2</c:v>
                </c:pt>
                <c:pt idx="294">
                  <c:v>1.0251E-2</c:v>
                </c:pt>
                <c:pt idx="295">
                  <c:v>7.077E-3</c:v>
                </c:pt>
                <c:pt idx="296">
                  <c:v>7.4110000000000001E-3</c:v>
                </c:pt>
                <c:pt idx="297">
                  <c:v>5.1409999999999997E-3</c:v>
                </c:pt>
                <c:pt idx="298">
                  <c:v>6.973E-3</c:v>
                </c:pt>
                <c:pt idx="299">
                  <c:v>6.8219999999999999E-3</c:v>
                </c:pt>
                <c:pt idx="300">
                  <c:v>6.9569999999999996E-3</c:v>
                </c:pt>
                <c:pt idx="301">
                  <c:v>1.0704999999999999E-2</c:v>
                </c:pt>
                <c:pt idx="302">
                  <c:v>1.2336E-2</c:v>
                </c:pt>
                <c:pt idx="303">
                  <c:v>1.3770999999999999E-2</c:v>
                </c:pt>
                <c:pt idx="304">
                  <c:v>1.4417999999999999E-2</c:v>
                </c:pt>
                <c:pt idx="305">
                  <c:v>1.3481999999999999E-2</c:v>
                </c:pt>
                <c:pt idx="306">
                  <c:v>1.4100999999999999E-2</c:v>
                </c:pt>
                <c:pt idx="307">
                  <c:v>1.6382000000000001E-2</c:v>
                </c:pt>
                <c:pt idx="308">
                  <c:v>2.7118E-2</c:v>
                </c:pt>
                <c:pt idx="309">
                  <c:v>2.9412999999999998E-2</c:v>
                </c:pt>
                <c:pt idx="310">
                  <c:v>3.3463E-2</c:v>
                </c:pt>
                <c:pt idx="311">
                  <c:v>3.5805999999999998E-2</c:v>
                </c:pt>
                <c:pt idx="312">
                  <c:v>3.9555E-2</c:v>
                </c:pt>
                <c:pt idx="313">
                  <c:v>3.9286999999999996E-2</c:v>
                </c:pt>
                <c:pt idx="314">
                  <c:v>3.9135999999999997E-2</c:v>
                </c:pt>
                <c:pt idx="315">
                  <c:v>4.1513000000000001E-2</c:v>
                </c:pt>
                <c:pt idx="316">
                  <c:v>4.5245999999999995E-2</c:v>
                </c:pt>
                <c:pt idx="317">
                  <c:v>4.5215999999999999E-2</c:v>
                </c:pt>
                <c:pt idx="318">
                  <c:v>4.4877E-2</c:v>
                </c:pt>
                <c:pt idx="319">
                  <c:v>4.2866999999999995E-2</c:v>
                </c:pt>
                <c:pt idx="320">
                  <c:v>4.1348999999999997E-2</c:v>
                </c:pt>
                <c:pt idx="321">
                  <c:v>4.4166999999999998E-2</c:v>
                </c:pt>
                <c:pt idx="322">
                  <c:v>4.1557999999999998E-2</c:v>
                </c:pt>
                <c:pt idx="323">
                  <c:v>5.0795E-2</c:v>
                </c:pt>
                <c:pt idx="324">
                  <c:v>4.7966999999999996E-2</c:v>
                </c:pt>
                <c:pt idx="325">
                  <c:v>4.8160999999999995E-2</c:v>
                </c:pt>
                <c:pt idx="326">
                  <c:v>4.7192999999999999E-2</c:v>
                </c:pt>
                <c:pt idx="327">
                  <c:v>5.7189999999999998E-2</c:v>
                </c:pt>
                <c:pt idx="328">
                  <c:v>5.3467000000000001E-2</c:v>
                </c:pt>
                <c:pt idx="329">
                  <c:v>5.6566999999999999E-2</c:v>
                </c:pt>
                <c:pt idx="330">
                  <c:v>5.8703999999999999E-2</c:v>
                </c:pt>
                <c:pt idx="331">
                  <c:v>8.4987999999999994E-2</c:v>
                </c:pt>
                <c:pt idx="332">
                  <c:v>8.2403999999999991E-2</c:v>
                </c:pt>
                <c:pt idx="333">
                  <c:v>9.1514999999999999E-2</c:v>
                </c:pt>
                <c:pt idx="334">
                  <c:v>0.10356699999999999</c:v>
                </c:pt>
                <c:pt idx="335">
                  <c:v>0.103642</c:v>
                </c:pt>
                <c:pt idx="336">
                  <c:v>0.10765899999999999</c:v>
                </c:pt>
                <c:pt idx="337">
                  <c:v>0.107831</c:v>
                </c:pt>
                <c:pt idx="338">
                  <c:v>0.115852</c:v>
                </c:pt>
                <c:pt idx="339">
                  <c:v>0.10872</c:v>
                </c:pt>
                <c:pt idx="340">
                  <c:v>0.108697</c:v>
                </c:pt>
                <c:pt idx="341">
                  <c:v>0.10884099999999999</c:v>
                </c:pt>
                <c:pt idx="342">
                  <c:v>0.117909</c:v>
                </c:pt>
                <c:pt idx="343">
                  <c:v>9.1566999999999996E-2</c:v>
                </c:pt>
                <c:pt idx="344">
                  <c:v>8.8260999999999992E-2</c:v>
                </c:pt>
                <c:pt idx="345">
                  <c:v>7.7451999999999993E-2</c:v>
                </c:pt>
                <c:pt idx="359">
                  <c:v>0</c:v>
                </c:pt>
                <c:pt idx="360">
                  <c:v>0.53728399999999998</c:v>
                </c:pt>
                <c:pt idx="361">
                  <c:v>0.51048899999999997</c:v>
                </c:pt>
                <c:pt idx="362">
                  <c:v>0.46638999999999997</c:v>
                </c:pt>
                <c:pt idx="363">
                  <c:v>0.47316599999999998</c:v>
                </c:pt>
                <c:pt idx="364">
                  <c:v>0.47482799999999997</c:v>
                </c:pt>
                <c:pt idx="365">
                  <c:v>0.47498099999999999</c:v>
                </c:pt>
                <c:pt idx="366">
                  <c:v>0.446189</c:v>
                </c:pt>
                <c:pt idx="367">
                  <c:v>0.42938699999999996</c:v>
                </c:pt>
                <c:pt idx="368">
                  <c:v>0.44701099999999999</c:v>
                </c:pt>
                <c:pt idx="369">
                  <c:v>0.44376199999999999</c:v>
                </c:pt>
                <c:pt idx="370">
                  <c:v>0.50897300000000001</c:v>
                </c:pt>
                <c:pt idx="371">
                  <c:v>0.56648599999999993</c:v>
                </c:pt>
                <c:pt idx="372">
                  <c:v>0.57660400000000001</c:v>
                </c:pt>
                <c:pt idx="373">
                  <c:v>0.60405399999999998</c:v>
                </c:pt>
                <c:pt idx="374">
                  <c:v>0.68064000000000002</c:v>
                </c:pt>
                <c:pt idx="375">
                  <c:v>0.74460999999999999</c:v>
                </c:pt>
                <c:pt idx="376">
                  <c:v>0.787744</c:v>
                </c:pt>
                <c:pt idx="377">
                  <c:v>0.88908799999999999</c:v>
                </c:pt>
                <c:pt idx="378">
                  <c:v>0.95430699999999991</c:v>
                </c:pt>
                <c:pt idx="379">
                  <c:v>0.97701499999999997</c:v>
                </c:pt>
                <c:pt idx="380">
                  <c:v>0.97127299999999994</c:v>
                </c:pt>
                <c:pt idx="381">
                  <c:v>1.0131049999999999</c:v>
                </c:pt>
                <c:pt idx="382">
                  <c:v>0.93585999999999991</c:v>
                </c:pt>
                <c:pt idx="383">
                  <c:v>0.9269139999999999</c:v>
                </c:pt>
                <c:pt idx="384">
                  <c:v>0.91077799999999998</c:v>
                </c:pt>
                <c:pt idx="385">
                  <c:v>0.88514199999999998</c:v>
                </c:pt>
                <c:pt idx="386">
                  <c:v>0.80920099999999995</c:v>
                </c:pt>
                <c:pt idx="387">
                  <c:v>0.74747199999999991</c:v>
                </c:pt>
                <c:pt idx="388">
                  <c:v>0.67929099999999998</c:v>
                </c:pt>
                <c:pt idx="389">
                  <c:v>0.61709099999999995</c:v>
                </c:pt>
                <c:pt idx="390">
                  <c:v>0.535524</c:v>
                </c:pt>
                <c:pt idx="391">
                  <c:v>0.48984999999999995</c:v>
                </c:pt>
                <c:pt idx="392">
                  <c:v>0.47503299999999998</c:v>
                </c:pt>
                <c:pt idx="393">
                  <c:v>0.43013499999999999</c:v>
                </c:pt>
                <c:pt idx="394">
                  <c:v>0.40790499999999996</c:v>
                </c:pt>
                <c:pt idx="395">
                  <c:v>0.324318</c:v>
                </c:pt>
                <c:pt idx="396">
                  <c:v>0.34886899999999998</c:v>
                </c:pt>
                <c:pt idx="397">
                  <c:v>0.33646899999999996</c:v>
                </c:pt>
                <c:pt idx="398">
                  <c:v>0.31938299999999997</c:v>
                </c:pt>
                <c:pt idx="399">
                  <c:v>0.31379999999999997</c:v>
                </c:pt>
                <c:pt idx="400">
                  <c:v>0.31371499999999997</c:v>
                </c:pt>
                <c:pt idx="401">
                  <c:v>0.30010999999999999</c:v>
                </c:pt>
                <c:pt idx="402">
                  <c:v>0.309029</c:v>
                </c:pt>
                <c:pt idx="403">
                  <c:v>0.31165899999999996</c:v>
                </c:pt>
                <c:pt idx="404">
                  <c:v>0.32866000000000001</c:v>
                </c:pt>
                <c:pt idx="405">
                  <c:v>0.35371599999999997</c:v>
                </c:pt>
                <c:pt idx="406">
                  <c:v>0.37528499999999998</c:v>
                </c:pt>
                <c:pt idx="407">
                  <c:v>0.39943699999999999</c:v>
                </c:pt>
                <c:pt idx="408">
                  <c:v>0.35709399999999997</c:v>
                </c:pt>
                <c:pt idx="409">
                  <c:v>0.35925199999999996</c:v>
                </c:pt>
                <c:pt idx="410">
                  <c:v>0.373145</c:v>
                </c:pt>
                <c:pt idx="411">
                  <c:v>0.39805799999999997</c:v>
                </c:pt>
                <c:pt idx="412">
                  <c:v>0.43844699999999998</c:v>
                </c:pt>
                <c:pt idx="413">
                  <c:v>0.41214799999999996</c:v>
                </c:pt>
                <c:pt idx="414">
                  <c:v>0.41139699999999996</c:v>
                </c:pt>
                <c:pt idx="415">
                  <c:v>0.40307499999999996</c:v>
                </c:pt>
                <c:pt idx="416">
                  <c:v>0.39195599999999997</c:v>
                </c:pt>
                <c:pt idx="417">
                  <c:v>0.33609800000000001</c:v>
                </c:pt>
                <c:pt idx="418">
                  <c:v>0.31391799999999997</c:v>
                </c:pt>
                <c:pt idx="419">
                  <c:v>0.309257</c:v>
                </c:pt>
                <c:pt idx="420">
                  <c:v>0.30345099999999997</c:v>
                </c:pt>
                <c:pt idx="421">
                  <c:v>0.29326599999999997</c:v>
                </c:pt>
                <c:pt idx="422">
                  <c:v>0.28970699999999999</c:v>
                </c:pt>
                <c:pt idx="423">
                  <c:v>0.28889699999999996</c:v>
                </c:pt>
                <c:pt idx="424">
                  <c:v>0.245362</c:v>
                </c:pt>
                <c:pt idx="425">
                  <c:v>0.25304299999999996</c:v>
                </c:pt>
                <c:pt idx="426">
                  <c:v>0.237262</c:v>
                </c:pt>
                <c:pt idx="427">
                  <c:v>0.26914099999999996</c:v>
                </c:pt>
                <c:pt idx="428">
                  <c:v>0.25547399999999998</c:v>
                </c:pt>
                <c:pt idx="429">
                  <c:v>0.26800099999999999</c:v>
                </c:pt>
                <c:pt idx="430">
                  <c:v>0.268841</c:v>
                </c:pt>
                <c:pt idx="431">
                  <c:v>0.25353999999999999</c:v>
                </c:pt>
                <c:pt idx="432">
                  <c:v>0.25049199999999999</c:v>
                </c:pt>
                <c:pt idx="433">
                  <c:v>0.24653999999999998</c:v>
                </c:pt>
                <c:pt idx="434">
                  <c:v>0.25481799999999999</c:v>
                </c:pt>
                <c:pt idx="435">
                  <c:v>0.22478099999999998</c:v>
                </c:pt>
                <c:pt idx="436">
                  <c:v>0.233322</c:v>
                </c:pt>
                <c:pt idx="437">
                  <c:v>0.22412199999999999</c:v>
                </c:pt>
                <c:pt idx="438">
                  <c:v>0.23080499999999998</c:v>
                </c:pt>
                <c:pt idx="439">
                  <c:v>0.193329</c:v>
                </c:pt>
                <c:pt idx="440">
                  <c:v>0.208346</c:v>
                </c:pt>
                <c:pt idx="441">
                  <c:v>0.19773099999999999</c:v>
                </c:pt>
                <c:pt idx="442">
                  <c:v>0.192472</c:v>
                </c:pt>
                <c:pt idx="443">
                  <c:v>0.20625299999999999</c:v>
                </c:pt>
                <c:pt idx="444">
                  <c:v>0.21879399999999999</c:v>
                </c:pt>
                <c:pt idx="445">
                  <c:v>0.26589499999999999</c:v>
                </c:pt>
                <c:pt idx="446">
                  <c:v>0.31367200000000001</c:v>
                </c:pt>
                <c:pt idx="447">
                  <c:v>0.41016399999999997</c:v>
                </c:pt>
                <c:pt idx="448">
                  <c:v>0.406113</c:v>
                </c:pt>
                <c:pt idx="449">
                  <c:v>0.38537199999999999</c:v>
                </c:pt>
                <c:pt idx="450">
                  <c:v>0.39042899999999997</c:v>
                </c:pt>
                <c:pt idx="451">
                  <c:v>0.39206399999999997</c:v>
                </c:pt>
                <c:pt idx="452">
                  <c:v>0.38893699999999998</c:v>
                </c:pt>
                <c:pt idx="453">
                  <c:v>0.405719</c:v>
                </c:pt>
                <c:pt idx="454">
                  <c:v>0.405084</c:v>
                </c:pt>
                <c:pt idx="455">
                  <c:v>0.40717699999999996</c:v>
                </c:pt>
                <c:pt idx="456">
                  <c:v>0.407501</c:v>
                </c:pt>
                <c:pt idx="457">
                  <c:v>0.35766999999999999</c:v>
                </c:pt>
                <c:pt idx="458">
                  <c:v>0.30126399999999998</c:v>
                </c:pt>
                <c:pt idx="459">
                  <c:v>0.26059499999999997</c:v>
                </c:pt>
                <c:pt idx="460">
                  <c:v>0.255193</c:v>
                </c:pt>
                <c:pt idx="461">
                  <c:v>0.26541700000000001</c:v>
                </c:pt>
                <c:pt idx="462">
                  <c:v>0.25708599999999998</c:v>
                </c:pt>
                <c:pt idx="463">
                  <c:v>0.26225599999999999</c:v>
                </c:pt>
                <c:pt idx="464">
                  <c:v>0.25805499999999998</c:v>
                </c:pt>
                <c:pt idx="465">
                  <c:v>0.24862999999999999</c:v>
                </c:pt>
                <c:pt idx="466">
                  <c:v>0.24173599999999998</c:v>
                </c:pt>
                <c:pt idx="467">
                  <c:v>0.27396300000000001</c:v>
                </c:pt>
                <c:pt idx="468">
                  <c:v>0.27350599999999997</c:v>
                </c:pt>
                <c:pt idx="469">
                  <c:v>0.29510999999999998</c:v>
                </c:pt>
                <c:pt idx="470">
                  <c:v>0.37523299999999998</c:v>
                </c:pt>
                <c:pt idx="471">
                  <c:v>0.39717199999999997</c:v>
                </c:pt>
                <c:pt idx="472">
                  <c:v>0.40920499999999999</c:v>
                </c:pt>
                <c:pt idx="473">
                  <c:v>0.42187799999999998</c:v>
                </c:pt>
                <c:pt idx="474">
                  <c:v>0.46344099999999999</c:v>
                </c:pt>
                <c:pt idx="475">
                  <c:v>0.46995799999999999</c:v>
                </c:pt>
                <c:pt idx="476">
                  <c:v>0.47285499999999997</c:v>
                </c:pt>
                <c:pt idx="477">
                  <c:v>0.51471599999999995</c:v>
                </c:pt>
                <c:pt idx="478">
                  <c:v>0.52810599999999996</c:v>
                </c:pt>
                <c:pt idx="479">
                  <c:v>0.50554100000000002</c:v>
                </c:pt>
                <c:pt idx="480">
                  <c:v>0.51822199999999996</c:v>
                </c:pt>
                <c:pt idx="481">
                  <c:v>0.526451</c:v>
                </c:pt>
                <c:pt idx="482">
                  <c:v>0.47042699999999998</c:v>
                </c:pt>
                <c:pt idx="483">
                  <c:v>0.49796999999999997</c:v>
                </c:pt>
                <c:pt idx="484">
                  <c:v>0.54434799999999994</c:v>
                </c:pt>
                <c:pt idx="485">
                  <c:v>0.58536599999999994</c:v>
                </c:pt>
                <c:pt idx="486">
                  <c:v>0.57204999999999995</c:v>
                </c:pt>
                <c:pt idx="487">
                  <c:v>0.589839</c:v>
                </c:pt>
                <c:pt idx="488">
                  <c:v>0.582959</c:v>
                </c:pt>
                <c:pt idx="489">
                  <c:v>0.57672899999999994</c:v>
                </c:pt>
                <c:pt idx="490">
                  <c:v>0.58651999999999993</c:v>
                </c:pt>
                <c:pt idx="491">
                  <c:v>0.60033099999999995</c:v>
                </c:pt>
                <c:pt idx="492">
                  <c:v>0.61161199999999993</c:v>
                </c:pt>
                <c:pt idx="493">
                  <c:v>0.62406099999999998</c:v>
                </c:pt>
                <c:pt idx="494">
                  <c:v>0.62745200000000001</c:v>
                </c:pt>
                <c:pt idx="495">
                  <c:v>0.64161099999999993</c:v>
                </c:pt>
                <c:pt idx="496">
                  <c:v>0.64946700000000002</c:v>
                </c:pt>
                <c:pt idx="497">
                  <c:v>0.63820599999999994</c:v>
                </c:pt>
                <c:pt idx="498">
                  <c:v>0.67457499999999992</c:v>
                </c:pt>
                <c:pt idx="499">
                  <c:v>0.724657</c:v>
                </c:pt>
                <c:pt idx="500">
                  <c:v>0.78892200000000001</c:v>
                </c:pt>
                <c:pt idx="501">
                  <c:v>0.84253800000000001</c:v>
                </c:pt>
                <c:pt idx="502">
                  <c:v>0.90058499999999997</c:v>
                </c:pt>
                <c:pt idx="503">
                  <c:v>0.951511</c:v>
                </c:pt>
                <c:pt idx="504">
                  <c:v>1.015924</c:v>
                </c:pt>
                <c:pt idx="505">
                  <c:v>1.120914</c:v>
                </c:pt>
                <c:pt idx="506">
                  <c:v>1.188955</c:v>
                </c:pt>
                <c:pt idx="507">
                  <c:v>1.175346</c:v>
                </c:pt>
                <c:pt idx="508">
                  <c:v>1.165413</c:v>
                </c:pt>
                <c:pt idx="509">
                  <c:v>1.163001</c:v>
                </c:pt>
                <c:pt idx="510">
                  <c:v>1.179238</c:v>
                </c:pt>
                <c:pt idx="511">
                  <c:v>1.168625</c:v>
                </c:pt>
                <c:pt idx="512">
                  <c:v>1.1663949999999998</c:v>
                </c:pt>
                <c:pt idx="513">
                  <c:v>1.150163</c:v>
                </c:pt>
                <c:pt idx="514">
                  <c:v>1.1185849999999999</c:v>
                </c:pt>
                <c:pt idx="515">
                  <c:v>1.098509</c:v>
                </c:pt>
                <c:pt idx="516">
                  <c:v>1.01972</c:v>
                </c:pt>
                <c:pt idx="517">
                  <c:v>0.903945</c:v>
                </c:pt>
                <c:pt idx="518">
                  <c:v>0.83300199999999991</c:v>
                </c:pt>
                <c:pt idx="519">
                  <c:v>0.74052299999999993</c:v>
                </c:pt>
                <c:pt idx="520">
                  <c:v>0.71873599999999993</c:v>
                </c:pt>
                <c:pt idx="521">
                  <c:v>0.69762000000000002</c:v>
                </c:pt>
                <c:pt idx="522">
                  <c:v>0.66013899999999992</c:v>
                </c:pt>
                <c:pt idx="523">
                  <c:v>0.69009799999999999</c:v>
                </c:pt>
                <c:pt idx="524">
                  <c:v>0.64846199999999998</c:v>
                </c:pt>
                <c:pt idx="525">
                  <c:v>0.58537899999999998</c:v>
                </c:pt>
                <c:pt idx="539">
                  <c:v>0</c:v>
                </c:pt>
                <c:pt idx="540">
                  <c:v>0.76557799999999998</c:v>
                </c:pt>
                <c:pt idx="541">
                  <c:v>0.78186999999999995</c:v>
                </c:pt>
                <c:pt idx="542">
                  <c:v>0.77202899999999997</c:v>
                </c:pt>
                <c:pt idx="543">
                  <c:v>0.77703299999999997</c:v>
                </c:pt>
                <c:pt idx="544">
                  <c:v>0.78552899999999992</c:v>
                </c:pt>
                <c:pt idx="545">
                  <c:v>0.81525099999999995</c:v>
                </c:pt>
                <c:pt idx="546">
                  <c:v>0.78381000000000001</c:v>
                </c:pt>
                <c:pt idx="547">
                  <c:v>0.70368799999999998</c:v>
                </c:pt>
                <c:pt idx="548">
                  <c:v>0.70912799999999998</c:v>
                </c:pt>
                <c:pt idx="549">
                  <c:v>0.65965499999999999</c:v>
                </c:pt>
                <c:pt idx="550">
                  <c:v>0.66062999999999994</c:v>
                </c:pt>
                <c:pt idx="551">
                  <c:v>0.68705499999999997</c:v>
                </c:pt>
                <c:pt idx="552">
                  <c:v>0.69069199999999997</c:v>
                </c:pt>
                <c:pt idx="553">
                  <c:v>0.76873499999999995</c:v>
                </c:pt>
                <c:pt idx="554">
                  <c:v>0.90331299999999992</c:v>
                </c:pt>
                <c:pt idx="555">
                  <c:v>1.0485169999999999</c:v>
                </c:pt>
                <c:pt idx="556">
                  <c:v>1.195012</c:v>
                </c:pt>
                <c:pt idx="557">
                  <c:v>1.2695649999999998</c:v>
                </c:pt>
                <c:pt idx="558">
                  <c:v>1.3598979999999998</c:v>
                </c:pt>
                <c:pt idx="559">
                  <c:v>1.435765</c:v>
                </c:pt>
                <c:pt idx="560">
                  <c:v>1.464386</c:v>
                </c:pt>
                <c:pt idx="561">
                  <c:v>1.524041</c:v>
                </c:pt>
                <c:pt idx="562">
                  <c:v>1.5720189999999998</c:v>
                </c:pt>
                <c:pt idx="563">
                  <c:v>1.589118</c:v>
                </c:pt>
                <c:pt idx="564">
                  <c:v>1.612949</c:v>
                </c:pt>
                <c:pt idx="565">
                  <c:v>1.5276399999999999</c:v>
                </c:pt>
                <c:pt idx="566">
                  <c:v>1.387759</c:v>
                </c:pt>
                <c:pt idx="567">
                  <c:v>1.2366809999999999</c:v>
                </c:pt>
                <c:pt idx="568">
                  <c:v>1.083788</c:v>
                </c:pt>
                <c:pt idx="569">
                  <c:v>1.0134369999999999</c:v>
                </c:pt>
                <c:pt idx="570">
                  <c:v>0.94601799999999991</c:v>
                </c:pt>
                <c:pt idx="571">
                  <c:v>0.91458200000000001</c:v>
                </c:pt>
                <c:pt idx="572">
                  <c:v>0.86420599999999992</c:v>
                </c:pt>
                <c:pt idx="573">
                  <c:v>0.83199499999999993</c:v>
                </c:pt>
                <c:pt idx="574">
                  <c:v>0.79722399999999993</c:v>
                </c:pt>
                <c:pt idx="575">
                  <c:v>0.75519399999999992</c:v>
                </c:pt>
                <c:pt idx="576">
                  <c:v>0.72334599999999993</c:v>
                </c:pt>
                <c:pt idx="577">
                  <c:v>0.69597100000000001</c:v>
                </c:pt>
                <c:pt idx="578">
                  <c:v>0.64968899999999996</c:v>
                </c:pt>
                <c:pt idx="579">
                  <c:v>0.59912999999999994</c:v>
                </c:pt>
                <c:pt idx="580">
                  <c:v>0.53434099999999995</c:v>
                </c:pt>
                <c:pt idx="581">
                  <c:v>0.45136099999999996</c:v>
                </c:pt>
                <c:pt idx="582">
                  <c:v>0.41389699999999996</c:v>
                </c:pt>
                <c:pt idx="583">
                  <c:v>0.38663399999999998</c:v>
                </c:pt>
                <c:pt idx="584">
                  <c:v>0.373527</c:v>
                </c:pt>
                <c:pt idx="585">
                  <c:v>0.355541</c:v>
                </c:pt>
                <c:pt idx="586">
                  <c:v>0.359454</c:v>
                </c:pt>
                <c:pt idx="587">
                  <c:v>0.38570699999999997</c:v>
                </c:pt>
                <c:pt idx="588">
                  <c:v>0.38059699999999996</c:v>
                </c:pt>
                <c:pt idx="589">
                  <c:v>0.42697099999999999</c:v>
                </c:pt>
                <c:pt idx="590">
                  <c:v>0.537717</c:v>
                </c:pt>
                <c:pt idx="591">
                  <c:v>0.62497000000000003</c:v>
                </c:pt>
                <c:pt idx="592">
                  <c:v>0.70979899999999996</c:v>
                </c:pt>
                <c:pt idx="593">
                  <c:v>0.78744899999999995</c:v>
                </c:pt>
                <c:pt idx="594">
                  <c:v>0.83441699999999996</c:v>
                </c:pt>
                <c:pt idx="595">
                  <c:v>0.94097199999999992</c:v>
                </c:pt>
                <c:pt idx="596">
                  <c:v>1.0077160000000001</c:v>
                </c:pt>
                <c:pt idx="597">
                  <c:v>1.058511</c:v>
                </c:pt>
                <c:pt idx="598">
                  <c:v>1.0575349999999999</c:v>
                </c:pt>
                <c:pt idx="599">
                  <c:v>1.038022</c:v>
                </c:pt>
                <c:pt idx="600">
                  <c:v>1.0513619999999999</c:v>
                </c:pt>
                <c:pt idx="601">
                  <c:v>1.039995</c:v>
                </c:pt>
                <c:pt idx="602">
                  <c:v>1.003077</c:v>
                </c:pt>
                <c:pt idx="603">
                  <c:v>0.99650399999999995</c:v>
                </c:pt>
                <c:pt idx="604">
                  <c:v>0.95816299999999999</c:v>
                </c:pt>
                <c:pt idx="605">
                  <c:v>0.94104899999999991</c:v>
                </c:pt>
                <c:pt idx="606">
                  <c:v>0.93999699999999997</c:v>
                </c:pt>
                <c:pt idx="607">
                  <c:v>0.85786699999999994</c:v>
                </c:pt>
                <c:pt idx="608">
                  <c:v>0.82988099999999998</c:v>
                </c:pt>
                <c:pt idx="609">
                  <c:v>0.80686499999999994</c:v>
                </c:pt>
                <c:pt idx="610">
                  <c:v>0.78744399999999992</c:v>
                </c:pt>
                <c:pt idx="611">
                  <c:v>0.78587600000000002</c:v>
                </c:pt>
                <c:pt idx="612">
                  <c:v>0.79318999999999995</c:v>
                </c:pt>
                <c:pt idx="613">
                  <c:v>0.80723699999999998</c:v>
                </c:pt>
                <c:pt idx="614">
                  <c:v>0.79439599999999999</c:v>
                </c:pt>
                <c:pt idx="615">
                  <c:v>0.77813899999999991</c:v>
                </c:pt>
                <c:pt idx="616">
                  <c:v>0.77360600000000002</c:v>
                </c:pt>
                <c:pt idx="617">
                  <c:v>0.76419199999999998</c:v>
                </c:pt>
                <c:pt idx="618">
                  <c:v>0.71404199999999995</c:v>
                </c:pt>
                <c:pt idx="619">
                  <c:v>0.67165399999999997</c:v>
                </c:pt>
                <c:pt idx="620">
                  <c:v>0.66334899999999997</c:v>
                </c:pt>
                <c:pt idx="621">
                  <c:v>0.63379600000000003</c:v>
                </c:pt>
                <c:pt idx="622">
                  <c:v>0.63662999999999992</c:v>
                </c:pt>
                <c:pt idx="623">
                  <c:v>0.63566400000000001</c:v>
                </c:pt>
                <c:pt idx="624">
                  <c:v>0.60931099999999994</c:v>
                </c:pt>
                <c:pt idx="625">
                  <c:v>0.59998200000000002</c:v>
                </c:pt>
                <c:pt idx="626">
                  <c:v>0.59877000000000002</c:v>
                </c:pt>
                <c:pt idx="627">
                  <c:v>0.61252699999999993</c:v>
                </c:pt>
                <c:pt idx="628">
                  <c:v>0.60632799999999998</c:v>
                </c:pt>
                <c:pt idx="629">
                  <c:v>0.58913899999999997</c:v>
                </c:pt>
                <c:pt idx="630">
                  <c:v>0.60277099999999995</c:v>
                </c:pt>
                <c:pt idx="631">
                  <c:v>0.62544</c:v>
                </c:pt>
                <c:pt idx="632">
                  <c:v>0.60836699999999999</c:v>
                </c:pt>
                <c:pt idx="633">
                  <c:v>0.60707299999999997</c:v>
                </c:pt>
                <c:pt idx="634">
                  <c:v>0.62296200000000002</c:v>
                </c:pt>
                <c:pt idx="635">
                  <c:v>0.59797400000000001</c:v>
                </c:pt>
                <c:pt idx="636">
                  <c:v>0.58498499999999998</c:v>
                </c:pt>
                <c:pt idx="637">
                  <c:v>0.58556900000000001</c:v>
                </c:pt>
                <c:pt idx="638">
                  <c:v>0.57630799999999993</c:v>
                </c:pt>
                <c:pt idx="639">
                  <c:v>0.54167599999999994</c:v>
                </c:pt>
                <c:pt idx="640">
                  <c:v>0.53697600000000001</c:v>
                </c:pt>
                <c:pt idx="641">
                  <c:v>0.539296</c:v>
                </c:pt>
                <c:pt idx="642">
                  <c:v>0.54254499999999994</c:v>
                </c:pt>
                <c:pt idx="643">
                  <c:v>0.551894</c:v>
                </c:pt>
                <c:pt idx="644">
                  <c:v>0.55518000000000001</c:v>
                </c:pt>
                <c:pt idx="645">
                  <c:v>0.56790200000000002</c:v>
                </c:pt>
                <c:pt idx="646">
                  <c:v>0.54744300000000001</c:v>
                </c:pt>
                <c:pt idx="647">
                  <c:v>0.58073299999999994</c:v>
                </c:pt>
                <c:pt idx="648">
                  <c:v>0.60164499999999999</c:v>
                </c:pt>
                <c:pt idx="649">
                  <c:v>0.60161599999999993</c:v>
                </c:pt>
                <c:pt idx="650">
                  <c:v>0.60294599999999998</c:v>
                </c:pt>
                <c:pt idx="651">
                  <c:v>0.63260099999999997</c:v>
                </c:pt>
                <c:pt idx="652">
                  <c:v>0.68126900000000001</c:v>
                </c:pt>
                <c:pt idx="653">
                  <c:v>0.69721</c:v>
                </c:pt>
                <c:pt idx="654">
                  <c:v>0.71043199999999995</c:v>
                </c:pt>
                <c:pt idx="655">
                  <c:v>0.705314</c:v>
                </c:pt>
                <c:pt idx="656">
                  <c:v>0.71399499999999994</c:v>
                </c:pt>
                <c:pt idx="657">
                  <c:v>0.71667899999999995</c:v>
                </c:pt>
                <c:pt idx="658">
                  <c:v>0.72173599999999993</c:v>
                </c:pt>
                <c:pt idx="659">
                  <c:v>0.72634999999999994</c:v>
                </c:pt>
                <c:pt idx="660">
                  <c:v>0.72258999999999995</c:v>
                </c:pt>
                <c:pt idx="661">
                  <c:v>0.69240000000000002</c:v>
                </c:pt>
                <c:pt idx="662">
                  <c:v>0.69952199999999998</c:v>
                </c:pt>
                <c:pt idx="663">
                  <c:v>0.66389399999999998</c:v>
                </c:pt>
                <c:pt idx="664">
                  <c:v>0.63757999999999992</c:v>
                </c:pt>
                <c:pt idx="665">
                  <c:v>0.64826600000000001</c:v>
                </c:pt>
                <c:pt idx="666">
                  <c:v>0.67771099999999995</c:v>
                </c:pt>
                <c:pt idx="667">
                  <c:v>0.70072599999999996</c:v>
                </c:pt>
                <c:pt idx="668">
                  <c:v>0.72813799999999995</c:v>
                </c:pt>
                <c:pt idx="669">
                  <c:v>0.73820299999999994</c:v>
                </c:pt>
                <c:pt idx="670">
                  <c:v>0.73635399999999995</c:v>
                </c:pt>
                <c:pt idx="671">
                  <c:v>0.73360700000000001</c:v>
                </c:pt>
                <c:pt idx="672">
                  <c:v>0.74231599999999998</c:v>
                </c:pt>
                <c:pt idx="673">
                  <c:v>0.77342499999999992</c:v>
                </c:pt>
                <c:pt idx="674">
                  <c:v>0.77503599999999995</c:v>
                </c:pt>
                <c:pt idx="675">
                  <c:v>0.81365299999999996</c:v>
                </c:pt>
                <c:pt idx="676">
                  <c:v>0.822102</c:v>
                </c:pt>
                <c:pt idx="677">
                  <c:v>0.80004699999999995</c:v>
                </c:pt>
                <c:pt idx="678">
                  <c:v>0.79317699999999991</c:v>
                </c:pt>
                <c:pt idx="679">
                  <c:v>0.79439799999999994</c:v>
                </c:pt>
                <c:pt idx="680">
                  <c:v>0.77728599999999992</c:v>
                </c:pt>
                <c:pt idx="681">
                  <c:v>0.77175199999999999</c:v>
                </c:pt>
                <c:pt idx="682">
                  <c:v>0.77265299999999992</c:v>
                </c:pt>
                <c:pt idx="683">
                  <c:v>0.79291299999999998</c:v>
                </c:pt>
                <c:pt idx="684">
                  <c:v>0.87404499999999996</c:v>
                </c:pt>
                <c:pt idx="685">
                  <c:v>1.0840529999999999</c:v>
                </c:pt>
                <c:pt idx="686">
                  <c:v>1.310238</c:v>
                </c:pt>
                <c:pt idx="687">
                  <c:v>1.4738419999999999</c:v>
                </c:pt>
                <c:pt idx="688">
                  <c:v>1.488407</c:v>
                </c:pt>
                <c:pt idx="689">
                  <c:v>1.529803</c:v>
                </c:pt>
                <c:pt idx="690">
                  <c:v>1.5373839999999999</c:v>
                </c:pt>
                <c:pt idx="691">
                  <c:v>1.5400449999999999</c:v>
                </c:pt>
                <c:pt idx="692">
                  <c:v>1.538878</c:v>
                </c:pt>
                <c:pt idx="693">
                  <c:v>1.5598209999999999</c:v>
                </c:pt>
                <c:pt idx="694">
                  <c:v>1.6004039999999999</c:v>
                </c:pt>
                <c:pt idx="695">
                  <c:v>1.706901</c:v>
                </c:pt>
                <c:pt idx="696">
                  <c:v>1.7791599999999999</c:v>
                </c:pt>
                <c:pt idx="697">
                  <c:v>1.7492949999999998</c:v>
                </c:pt>
                <c:pt idx="698">
                  <c:v>1.7177069999999999</c:v>
                </c:pt>
                <c:pt idx="699">
                  <c:v>1.6789289999999999</c:v>
                </c:pt>
                <c:pt idx="700">
                  <c:v>1.8087549999999999</c:v>
                </c:pt>
                <c:pt idx="701">
                  <c:v>1.837939</c:v>
                </c:pt>
                <c:pt idx="702">
                  <c:v>1.857162</c:v>
                </c:pt>
                <c:pt idx="703">
                  <c:v>1.9108959999999999</c:v>
                </c:pt>
                <c:pt idx="704">
                  <c:v>1.9783259999999998</c:v>
                </c:pt>
                <c:pt idx="705">
                  <c:v>2.075618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D-4BED-BFD5-CE7B38D87DD1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CzechRepublic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</c:formatCode>
                <c:ptCount val="706"/>
                <c:pt idx="0">
                  <c:v>0.17521899999999999</c:v>
                </c:pt>
                <c:pt idx="1">
                  <c:v>0.174951</c:v>
                </c:pt>
                <c:pt idx="2">
                  <c:v>0.16095099999999998</c:v>
                </c:pt>
                <c:pt idx="3">
                  <c:v>0.12714699999999998</c:v>
                </c:pt>
                <c:pt idx="4">
                  <c:v>0.102147</c:v>
                </c:pt>
                <c:pt idx="5">
                  <c:v>6.8616999999999997E-2</c:v>
                </c:pt>
                <c:pt idx="6">
                  <c:v>3.8979E-2</c:v>
                </c:pt>
                <c:pt idx="7">
                  <c:v>3.8987000000000001E-2</c:v>
                </c:pt>
                <c:pt idx="8">
                  <c:v>3.9522999999999996E-2</c:v>
                </c:pt>
                <c:pt idx="9">
                  <c:v>3.6975999999999995E-2</c:v>
                </c:pt>
                <c:pt idx="10">
                  <c:v>3.2645E-2</c:v>
                </c:pt>
                <c:pt idx="11">
                  <c:v>2.4414999999999999E-2</c:v>
                </c:pt>
                <c:pt idx="12">
                  <c:v>1.0517E-2</c:v>
                </c:pt>
                <c:pt idx="13">
                  <c:v>4.4344999999999996E-2</c:v>
                </c:pt>
                <c:pt idx="14">
                  <c:v>0.19749999999999998</c:v>
                </c:pt>
                <c:pt idx="15">
                  <c:v>0.38555600000000001</c:v>
                </c:pt>
                <c:pt idx="16">
                  <c:v>0.57860899999999993</c:v>
                </c:pt>
                <c:pt idx="17">
                  <c:v>0.57788899999999999</c:v>
                </c:pt>
                <c:pt idx="18">
                  <c:v>0.57788899999999999</c:v>
                </c:pt>
                <c:pt idx="19">
                  <c:v>0.57879499999999995</c:v>
                </c:pt>
                <c:pt idx="20">
                  <c:v>0.57745299999999999</c:v>
                </c:pt>
                <c:pt idx="21">
                  <c:v>0.57683200000000001</c:v>
                </c:pt>
                <c:pt idx="22">
                  <c:v>0.57808399999999993</c:v>
                </c:pt>
                <c:pt idx="23">
                  <c:v>0.57936799999999999</c:v>
                </c:pt>
                <c:pt idx="24">
                  <c:v>0.58032099999999998</c:v>
                </c:pt>
                <c:pt idx="25">
                  <c:v>0.54780600000000002</c:v>
                </c:pt>
                <c:pt idx="26">
                  <c:v>0.40141299999999996</c:v>
                </c:pt>
                <c:pt idx="27">
                  <c:v>0.21785399999999999</c:v>
                </c:pt>
                <c:pt idx="28">
                  <c:v>2.5176999999999998E-2</c:v>
                </c:pt>
                <c:pt idx="29">
                  <c:v>2.6269999999999998E-2</c:v>
                </c:pt>
                <c:pt idx="30">
                  <c:v>2.6269999999999998E-2</c:v>
                </c:pt>
                <c:pt idx="31">
                  <c:v>2.5610999999999998E-2</c:v>
                </c:pt>
                <c:pt idx="32">
                  <c:v>3.0025E-2</c:v>
                </c:pt>
                <c:pt idx="33">
                  <c:v>2.6835999999999999E-2</c:v>
                </c:pt>
                <c:pt idx="34">
                  <c:v>2.1031999999999999E-2</c:v>
                </c:pt>
                <c:pt idx="35">
                  <c:v>1.9757999999999998E-2</c:v>
                </c:pt>
                <c:pt idx="36">
                  <c:v>1.8734000000000001E-2</c:v>
                </c:pt>
                <c:pt idx="37">
                  <c:v>1.7420999999999999E-2</c:v>
                </c:pt>
                <c:pt idx="38">
                  <c:v>1.5283999999999999E-2</c:v>
                </c:pt>
                <c:pt idx="39">
                  <c:v>1.0787E-2</c:v>
                </c:pt>
                <c:pt idx="40">
                  <c:v>1.1394999999999999E-2</c:v>
                </c:pt>
                <c:pt idx="41">
                  <c:v>1.0605E-2</c:v>
                </c:pt>
                <c:pt idx="42">
                  <c:v>1.172E-2</c:v>
                </c:pt>
                <c:pt idx="43">
                  <c:v>1.1464999999999999E-2</c:v>
                </c:pt>
                <c:pt idx="44">
                  <c:v>1.4388E-2</c:v>
                </c:pt>
                <c:pt idx="45">
                  <c:v>2.2022999999999997E-2</c:v>
                </c:pt>
                <c:pt idx="46">
                  <c:v>2.2008999999999997E-2</c:v>
                </c:pt>
                <c:pt idx="47">
                  <c:v>2.4586999999999998E-2</c:v>
                </c:pt>
                <c:pt idx="48">
                  <c:v>2.4586999999999998E-2</c:v>
                </c:pt>
                <c:pt idx="49">
                  <c:v>2.4586999999999998E-2</c:v>
                </c:pt>
                <c:pt idx="50">
                  <c:v>2.2419999999999999E-2</c:v>
                </c:pt>
                <c:pt idx="51">
                  <c:v>2.2419999999999999E-2</c:v>
                </c:pt>
                <c:pt idx="52">
                  <c:v>2.2918999999999998E-2</c:v>
                </c:pt>
                <c:pt idx="53">
                  <c:v>2.2616000000000001E-2</c:v>
                </c:pt>
                <c:pt idx="54">
                  <c:v>2.1500999999999999E-2</c:v>
                </c:pt>
                <c:pt idx="55">
                  <c:v>2.2811999999999999E-2</c:v>
                </c:pt>
                <c:pt idx="56">
                  <c:v>1.5474999999999999E-2</c:v>
                </c:pt>
                <c:pt idx="57">
                  <c:v>9.4859999999999996E-3</c:v>
                </c:pt>
                <c:pt idx="58">
                  <c:v>2.2207999999999999E-2</c:v>
                </c:pt>
                <c:pt idx="59">
                  <c:v>1.9619999999999999E-2</c:v>
                </c:pt>
                <c:pt idx="60">
                  <c:v>1.9619999999999999E-2</c:v>
                </c:pt>
                <c:pt idx="61">
                  <c:v>1.9619999999999999E-2</c:v>
                </c:pt>
                <c:pt idx="62">
                  <c:v>2.2869E-2</c:v>
                </c:pt>
                <c:pt idx="63">
                  <c:v>2.2869E-2</c:v>
                </c:pt>
                <c:pt idx="64">
                  <c:v>2.1385999999999999E-2</c:v>
                </c:pt>
                <c:pt idx="65">
                  <c:v>2.1385999999999999E-2</c:v>
                </c:pt>
                <c:pt idx="66">
                  <c:v>2.1385999999999999E-2</c:v>
                </c:pt>
                <c:pt idx="67">
                  <c:v>2.1134999999999998E-2</c:v>
                </c:pt>
                <c:pt idx="68">
                  <c:v>2.3760999999999997E-2</c:v>
                </c:pt>
                <c:pt idx="69">
                  <c:v>2.7310999999999998E-2</c:v>
                </c:pt>
                <c:pt idx="70">
                  <c:v>1.4589E-2</c:v>
                </c:pt>
                <c:pt idx="71">
                  <c:v>1.5917000000000001E-2</c:v>
                </c:pt>
                <c:pt idx="72">
                  <c:v>1.5917000000000001E-2</c:v>
                </c:pt>
                <c:pt idx="73">
                  <c:v>2.0704999999999998E-2</c:v>
                </c:pt>
                <c:pt idx="74">
                  <c:v>1.4997999999999999E-2</c:v>
                </c:pt>
                <c:pt idx="75">
                  <c:v>1.4997999999999999E-2</c:v>
                </c:pt>
                <c:pt idx="76">
                  <c:v>1.4997999999999999E-2</c:v>
                </c:pt>
                <c:pt idx="77">
                  <c:v>1.4997999999999999E-2</c:v>
                </c:pt>
                <c:pt idx="78">
                  <c:v>1.6226999999999998E-2</c:v>
                </c:pt>
                <c:pt idx="79">
                  <c:v>1.5167E-2</c:v>
                </c:pt>
                <c:pt idx="80">
                  <c:v>1.3734E-2</c:v>
                </c:pt>
                <c:pt idx="81">
                  <c:v>8.5380000000000005E-3</c:v>
                </c:pt>
                <c:pt idx="82">
                  <c:v>2.7375999999999998E-2</c:v>
                </c:pt>
                <c:pt idx="83">
                  <c:v>5.5111E-2</c:v>
                </c:pt>
                <c:pt idx="84">
                  <c:v>7.6723E-2</c:v>
                </c:pt>
                <c:pt idx="85">
                  <c:v>9.2303999999999997E-2</c:v>
                </c:pt>
                <c:pt idx="86">
                  <c:v>0.112673</c:v>
                </c:pt>
                <c:pt idx="87">
                  <c:v>0.11359699999999999</c:v>
                </c:pt>
                <c:pt idx="88">
                  <c:v>0.11419</c:v>
                </c:pt>
                <c:pt idx="89">
                  <c:v>0.11968899999999999</c:v>
                </c:pt>
                <c:pt idx="90">
                  <c:v>0.11846</c:v>
                </c:pt>
                <c:pt idx="91">
                  <c:v>0.19004099999999999</c:v>
                </c:pt>
                <c:pt idx="92">
                  <c:v>0.26669100000000001</c:v>
                </c:pt>
                <c:pt idx="93">
                  <c:v>0.36476999999999998</c:v>
                </c:pt>
                <c:pt idx="94">
                  <c:v>0.51353899999999997</c:v>
                </c:pt>
                <c:pt idx="95">
                  <c:v>0.576318</c:v>
                </c:pt>
                <c:pt idx="96">
                  <c:v>0.63594699999999993</c:v>
                </c:pt>
                <c:pt idx="97">
                  <c:v>0.75272299999999992</c:v>
                </c:pt>
                <c:pt idx="98">
                  <c:v>0.75788899999999992</c:v>
                </c:pt>
                <c:pt idx="99">
                  <c:v>0.77357599999999993</c:v>
                </c:pt>
                <c:pt idx="100">
                  <c:v>0.84613099999999997</c:v>
                </c:pt>
                <c:pt idx="101">
                  <c:v>1.014392</c:v>
                </c:pt>
                <c:pt idx="102">
                  <c:v>1.084228</c:v>
                </c:pt>
                <c:pt idx="103">
                  <c:v>1.1715959999999999</c:v>
                </c:pt>
                <c:pt idx="104">
                  <c:v>1.2506699999999999</c:v>
                </c:pt>
                <c:pt idx="105">
                  <c:v>1.3217919999999999</c:v>
                </c:pt>
                <c:pt idx="106">
                  <c:v>1.3257509999999999</c:v>
                </c:pt>
                <c:pt idx="107">
                  <c:v>1.426607</c:v>
                </c:pt>
                <c:pt idx="108">
                  <c:v>1.454202</c:v>
                </c:pt>
                <c:pt idx="109">
                  <c:v>1.492818</c:v>
                </c:pt>
                <c:pt idx="110">
                  <c:v>1.542405</c:v>
                </c:pt>
                <c:pt idx="111">
                  <c:v>1.6705249999999998</c:v>
                </c:pt>
                <c:pt idx="112">
                  <c:v>1.6785519999999998</c:v>
                </c:pt>
                <c:pt idx="113">
                  <c:v>1.636887</c:v>
                </c:pt>
                <c:pt idx="114">
                  <c:v>1.794986</c:v>
                </c:pt>
                <c:pt idx="115">
                  <c:v>1.7751649999999999</c:v>
                </c:pt>
                <c:pt idx="116">
                  <c:v>1.707851</c:v>
                </c:pt>
                <c:pt idx="117">
                  <c:v>1.7858989999999999</c:v>
                </c:pt>
                <c:pt idx="118">
                  <c:v>1.858471</c:v>
                </c:pt>
                <c:pt idx="119">
                  <c:v>1.9501269999999999</c:v>
                </c:pt>
                <c:pt idx="120">
                  <c:v>2.0082329999999997</c:v>
                </c:pt>
                <c:pt idx="121">
                  <c:v>2.0978699999999999</c:v>
                </c:pt>
                <c:pt idx="122">
                  <c:v>2.2092009999999997</c:v>
                </c:pt>
                <c:pt idx="123">
                  <c:v>2.2400419999999999</c:v>
                </c:pt>
                <c:pt idx="124">
                  <c:v>2.3698630000000001</c:v>
                </c:pt>
                <c:pt idx="125">
                  <c:v>2.430895</c:v>
                </c:pt>
                <c:pt idx="126">
                  <c:v>2.4102289999999997</c:v>
                </c:pt>
                <c:pt idx="127">
                  <c:v>2.5282</c:v>
                </c:pt>
                <c:pt idx="128">
                  <c:v>2.58081</c:v>
                </c:pt>
                <c:pt idx="129">
                  <c:v>2.504356</c:v>
                </c:pt>
                <c:pt idx="130">
                  <c:v>2.4564900000000001</c:v>
                </c:pt>
                <c:pt idx="131">
                  <c:v>2.4410430000000001</c:v>
                </c:pt>
                <c:pt idx="132">
                  <c:v>2.3555069999999998</c:v>
                </c:pt>
                <c:pt idx="133">
                  <c:v>2.2986619999999998</c:v>
                </c:pt>
                <c:pt idx="134">
                  <c:v>2.3788990000000001</c:v>
                </c:pt>
                <c:pt idx="135">
                  <c:v>2.4970949999999998</c:v>
                </c:pt>
                <c:pt idx="136">
                  <c:v>2.4378959999999998</c:v>
                </c:pt>
                <c:pt idx="137">
                  <c:v>2.3251679999999997</c:v>
                </c:pt>
                <c:pt idx="138">
                  <c:v>2.1832699999999998</c:v>
                </c:pt>
                <c:pt idx="139">
                  <c:v>2.0108619999999999</c:v>
                </c:pt>
                <c:pt idx="140">
                  <c:v>1.9392459999999998</c:v>
                </c:pt>
                <c:pt idx="141">
                  <c:v>1.880668</c:v>
                </c:pt>
                <c:pt idx="142">
                  <c:v>1.919233</c:v>
                </c:pt>
                <c:pt idx="143">
                  <c:v>1.7774839999999998</c:v>
                </c:pt>
                <c:pt idx="144">
                  <c:v>1.8422079999999998</c:v>
                </c:pt>
                <c:pt idx="145">
                  <c:v>1.7899179999999999</c:v>
                </c:pt>
                <c:pt idx="146">
                  <c:v>1.7164979999999999</c:v>
                </c:pt>
                <c:pt idx="147">
                  <c:v>1.58327</c:v>
                </c:pt>
                <c:pt idx="148">
                  <c:v>1.573178</c:v>
                </c:pt>
                <c:pt idx="149">
                  <c:v>1.5867419999999999</c:v>
                </c:pt>
                <c:pt idx="150">
                  <c:v>1.6632549999999999</c:v>
                </c:pt>
                <c:pt idx="151">
                  <c:v>1.6936209999999998</c:v>
                </c:pt>
                <c:pt idx="152">
                  <c:v>1.7247939999999999</c:v>
                </c:pt>
                <c:pt idx="153">
                  <c:v>1.804613</c:v>
                </c:pt>
                <c:pt idx="154">
                  <c:v>1.838692</c:v>
                </c:pt>
                <c:pt idx="155">
                  <c:v>1.9181439999999998</c:v>
                </c:pt>
                <c:pt idx="156">
                  <c:v>1.893081</c:v>
                </c:pt>
                <c:pt idx="157">
                  <c:v>1.9332079999999998</c:v>
                </c:pt>
                <c:pt idx="158">
                  <c:v>1.8838169999999999</c:v>
                </c:pt>
                <c:pt idx="159">
                  <c:v>1.831955</c:v>
                </c:pt>
                <c:pt idx="160">
                  <c:v>1.7308489999999999</c:v>
                </c:pt>
                <c:pt idx="161">
                  <c:v>1.982775</c:v>
                </c:pt>
                <c:pt idx="162">
                  <c:v>2.0855609999999998</c:v>
                </c:pt>
                <c:pt idx="163">
                  <c:v>2.182785</c:v>
                </c:pt>
                <c:pt idx="164">
                  <c:v>2.4011909999999999</c:v>
                </c:pt>
                <c:pt idx="165">
                  <c:v>2.447263</c:v>
                </c:pt>
                <c:pt idx="179">
                  <c:v>0</c:v>
                </c:pt>
                <c:pt idx="180">
                  <c:v>3.3700000000000001E-4</c:v>
                </c:pt>
                <c:pt idx="181">
                  <c:v>1.5096999999999999E-2</c:v>
                </c:pt>
                <c:pt idx="182">
                  <c:v>2.0537E-2</c:v>
                </c:pt>
                <c:pt idx="183">
                  <c:v>2.0537E-2</c:v>
                </c:pt>
                <c:pt idx="184">
                  <c:v>2.7732999999999997E-2</c:v>
                </c:pt>
                <c:pt idx="185">
                  <c:v>3.0637999999999999E-2</c:v>
                </c:pt>
                <c:pt idx="186">
                  <c:v>3.8172999999999999E-2</c:v>
                </c:pt>
                <c:pt idx="187">
                  <c:v>3.8170999999999997E-2</c:v>
                </c:pt>
                <c:pt idx="188">
                  <c:v>4.0204999999999998E-2</c:v>
                </c:pt>
                <c:pt idx="189">
                  <c:v>5.4238999999999996E-2</c:v>
                </c:pt>
                <c:pt idx="190">
                  <c:v>5.6308999999999998E-2</c:v>
                </c:pt>
                <c:pt idx="191">
                  <c:v>5.6308999999999998E-2</c:v>
                </c:pt>
                <c:pt idx="192">
                  <c:v>5.9847999999999998E-2</c:v>
                </c:pt>
                <c:pt idx="193">
                  <c:v>4.5085E-2</c:v>
                </c:pt>
                <c:pt idx="194">
                  <c:v>7.3883999999999991E-2</c:v>
                </c:pt>
                <c:pt idx="195">
                  <c:v>7.3877999999999999E-2</c:v>
                </c:pt>
                <c:pt idx="196">
                  <c:v>6.6695999999999991E-2</c:v>
                </c:pt>
                <c:pt idx="197">
                  <c:v>6.3778000000000001E-2</c:v>
                </c:pt>
                <c:pt idx="198">
                  <c:v>5.6237999999999996E-2</c:v>
                </c:pt>
                <c:pt idx="199">
                  <c:v>5.6226999999999999E-2</c:v>
                </c:pt>
                <c:pt idx="200">
                  <c:v>6.3073000000000004E-2</c:v>
                </c:pt>
                <c:pt idx="201">
                  <c:v>5.8088000000000001E-2</c:v>
                </c:pt>
                <c:pt idx="202">
                  <c:v>6.1071E-2</c:v>
                </c:pt>
                <c:pt idx="203">
                  <c:v>6.234E-2</c:v>
                </c:pt>
                <c:pt idx="204">
                  <c:v>6.0623999999999997E-2</c:v>
                </c:pt>
                <c:pt idx="205">
                  <c:v>6.0623999999999997E-2</c:v>
                </c:pt>
                <c:pt idx="206">
                  <c:v>2.6918999999999998E-2</c:v>
                </c:pt>
                <c:pt idx="207">
                  <c:v>2.7767E-2</c:v>
                </c:pt>
                <c:pt idx="208">
                  <c:v>2.7750999999999998E-2</c:v>
                </c:pt>
                <c:pt idx="209">
                  <c:v>2.7755999999999999E-2</c:v>
                </c:pt>
                <c:pt idx="210">
                  <c:v>2.7739999999999997E-2</c:v>
                </c:pt>
                <c:pt idx="211">
                  <c:v>2.7781E-2</c:v>
                </c:pt>
                <c:pt idx="212">
                  <c:v>2.6478999999999999E-2</c:v>
                </c:pt>
                <c:pt idx="213">
                  <c:v>2.4041999999999997E-2</c:v>
                </c:pt>
                <c:pt idx="214">
                  <c:v>2.6678999999999998E-2</c:v>
                </c:pt>
                <c:pt idx="215">
                  <c:v>2.6692999999999998E-2</c:v>
                </c:pt>
                <c:pt idx="216">
                  <c:v>3.1678999999999999E-2</c:v>
                </c:pt>
                <c:pt idx="217">
                  <c:v>3.1678999999999999E-2</c:v>
                </c:pt>
                <c:pt idx="218">
                  <c:v>3.1144999999999999E-2</c:v>
                </c:pt>
                <c:pt idx="219">
                  <c:v>3.7189E-2</c:v>
                </c:pt>
                <c:pt idx="220">
                  <c:v>3.7190000000000001E-2</c:v>
                </c:pt>
                <c:pt idx="221">
                  <c:v>3.7273000000000001E-2</c:v>
                </c:pt>
                <c:pt idx="222">
                  <c:v>3.7288000000000002E-2</c:v>
                </c:pt>
                <c:pt idx="223">
                  <c:v>3.7242999999999998E-2</c:v>
                </c:pt>
                <c:pt idx="224">
                  <c:v>2.9641999999999998E-2</c:v>
                </c:pt>
                <c:pt idx="225">
                  <c:v>2.2886999999999998E-2</c:v>
                </c:pt>
                <c:pt idx="226">
                  <c:v>1.5196999999999999E-2</c:v>
                </c:pt>
                <c:pt idx="227">
                  <c:v>1.3913999999999999E-2</c:v>
                </c:pt>
                <c:pt idx="228">
                  <c:v>8.7489999999999998E-3</c:v>
                </c:pt>
                <c:pt idx="229">
                  <c:v>8.938999999999999E-3</c:v>
                </c:pt>
                <c:pt idx="230">
                  <c:v>8.938999999999999E-3</c:v>
                </c:pt>
                <c:pt idx="231">
                  <c:v>2.127E-3</c:v>
                </c:pt>
                <c:pt idx="232">
                  <c:v>2.117E-3</c:v>
                </c:pt>
                <c:pt idx="233">
                  <c:v>2.0300000000000001E-3</c:v>
                </c:pt>
                <c:pt idx="234">
                  <c:v>2.0149999999999999E-3</c:v>
                </c:pt>
                <c:pt idx="235">
                  <c:v>2.032E-3</c:v>
                </c:pt>
                <c:pt idx="236">
                  <c:v>2.0269999999999997E-3</c:v>
                </c:pt>
                <c:pt idx="237">
                  <c:v>4.7469999999999995E-3</c:v>
                </c:pt>
                <c:pt idx="238">
                  <c:v>4.751E-3</c:v>
                </c:pt>
                <c:pt idx="239">
                  <c:v>4.7829999999999999E-3</c:v>
                </c:pt>
                <c:pt idx="240">
                  <c:v>3.088E-3</c:v>
                </c:pt>
                <c:pt idx="241">
                  <c:v>2.9269999999999999E-3</c:v>
                </c:pt>
                <c:pt idx="242">
                  <c:v>6.1719999999999995E-3</c:v>
                </c:pt>
                <c:pt idx="243">
                  <c:v>6.0949999999999997E-3</c:v>
                </c:pt>
                <c:pt idx="244">
                  <c:v>3.6893999999999996E-2</c:v>
                </c:pt>
                <c:pt idx="245">
                  <c:v>6.5106999999999998E-2</c:v>
                </c:pt>
                <c:pt idx="246">
                  <c:v>7.6963999999999991E-2</c:v>
                </c:pt>
                <c:pt idx="247">
                  <c:v>7.6941999999999997E-2</c:v>
                </c:pt>
                <c:pt idx="248">
                  <c:v>7.6941999999999997E-2</c:v>
                </c:pt>
                <c:pt idx="249">
                  <c:v>8.6573999999999998E-2</c:v>
                </c:pt>
                <c:pt idx="250">
                  <c:v>9.2283999999999991E-2</c:v>
                </c:pt>
                <c:pt idx="251">
                  <c:v>9.2252000000000001E-2</c:v>
                </c:pt>
                <c:pt idx="252">
                  <c:v>0.108482</c:v>
                </c:pt>
                <c:pt idx="253">
                  <c:v>0.109054</c:v>
                </c:pt>
                <c:pt idx="254">
                  <c:v>0.105809</c:v>
                </c:pt>
                <c:pt idx="255">
                  <c:v>0.118312</c:v>
                </c:pt>
                <c:pt idx="256">
                  <c:v>0.16300599999999998</c:v>
                </c:pt>
                <c:pt idx="257">
                  <c:v>0.15685299999999999</c:v>
                </c:pt>
                <c:pt idx="258">
                  <c:v>0.175876</c:v>
                </c:pt>
                <c:pt idx="259">
                  <c:v>0.175876</c:v>
                </c:pt>
                <c:pt idx="260">
                  <c:v>0.18171299999999999</c:v>
                </c:pt>
                <c:pt idx="261">
                  <c:v>0.17066199999999998</c:v>
                </c:pt>
                <c:pt idx="262">
                  <c:v>0.16534499999999999</c:v>
                </c:pt>
                <c:pt idx="263">
                  <c:v>0.16535999999999998</c:v>
                </c:pt>
                <c:pt idx="264">
                  <c:v>0.15229899999999999</c:v>
                </c:pt>
                <c:pt idx="265">
                  <c:v>0.15856499999999998</c:v>
                </c:pt>
                <c:pt idx="266">
                  <c:v>0.15856499999999998</c:v>
                </c:pt>
                <c:pt idx="267">
                  <c:v>0.14605899999999999</c:v>
                </c:pt>
                <c:pt idx="268">
                  <c:v>7.0557999999999996E-2</c:v>
                </c:pt>
                <c:pt idx="269">
                  <c:v>0.103822</c:v>
                </c:pt>
                <c:pt idx="270">
                  <c:v>9.0330999999999995E-2</c:v>
                </c:pt>
                <c:pt idx="271">
                  <c:v>0.136187</c:v>
                </c:pt>
                <c:pt idx="272">
                  <c:v>0.13034999999999999</c:v>
                </c:pt>
                <c:pt idx="273">
                  <c:v>0.12907399999999999</c:v>
                </c:pt>
                <c:pt idx="274">
                  <c:v>0.19959499999999999</c:v>
                </c:pt>
                <c:pt idx="275">
                  <c:v>0.19957999999999998</c:v>
                </c:pt>
                <c:pt idx="276">
                  <c:v>0.19782</c:v>
                </c:pt>
                <c:pt idx="277">
                  <c:v>0.19295299999999999</c:v>
                </c:pt>
                <c:pt idx="278">
                  <c:v>0.19297299999999998</c:v>
                </c:pt>
                <c:pt idx="279">
                  <c:v>0.19350499999999998</c:v>
                </c:pt>
                <c:pt idx="280">
                  <c:v>0.19350499999999998</c:v>
                </c:pt>
                <c:pt idx="281">
                  <c:v>0.15584000000000001</c:v>
                </c:pt>
                <c:pt idx="282">
                  <c:v>0.14399099999999998</c:v>
                </c:pt>
                <c:pt idx="283">
                  <c:v>0.11329099999999999</c:v>
                </c:pt>
                <c:pt idx="284">
                  <c:v>0.11329099999999999</c:v>
                </c:pt>
                <c:pt idx="285">
                  <c:v>0.113247</c:v>
                </c:pt>
                <c:pt idx="286">
                  <c:v>7.0859999999999992E-2</c:v>
                </c:pt>
                <c:pt idx="287">
                  <c:v>7.0859999999999992E-2</c:v>
                </c:pt>
                <c:pt idx="288">
                  <c:v>6.9443999999999992E-2</c:v>
                </c:pt>
                <c:pt idx="289">
                  <c:v>6.744399999999999E-2</c:v>
                </c:pt>
                <c:pt idx="290">
                  <c:v>6.8606E-2</c:v>
                </c:pt>
                <c:pt idx="291">
                  <c:v>7.0189000000000001E-2</c:v>
                </c:pt>
                <c:pt idx="292">
                  <c:v>7.0189000000000001E-2</c:v>
                </c:pt>
                <c:pt idx="293">
                  <c:v>5.2523999999999994E-2</c:v>
                </c:pt>
                <c:pt idx="294">
                  <c:v>4.6983999999999998E-2</c:v>
                </c:pt>
                <c:pt idx="295">
                  <c:v>3.1827999999999995E-2</c:v>
                </c:pt>
                <c:pt idx="296">
                  <c:v>3.1827999999999995E-2</c:v>
                </c:pt>
                <c:pt idx="297">
                  <c:v>3.1827999999999995E-2</c:v>
                </c:pt>
                <c:pt idx="298">
                  <c:v>4.4299999999999999E-3</c:v>
                </c:pt>
                <c:pt idx="299">
                  <c:v>4.4299999999999999E-3</c:v>
                </c:pt>
                <c:pt idx="300">
                  <c:v>4.4299999999999999E-3</c:v>
                </c:pt>
                <c:pt idx="301">
                  <c:v>4.4299999999999999E-3</c:v>
                </c:pt>
                <c:pt idx="302">
                  <c:v>3.248E-3</c:v>
                </c:pt>
                <c:pt idx="303">
                  <c:v>1.1329999999999999E-3</c:v>
                </c:pt>
                <c:pt idx="304">
                  <c:v>1.1329999999999999E-3</c:v>
                </c:pt>
                <c:pt idx="305">
                  <c:v>1.1329999999999999E-3</c:v>
                </c:pt>
                <c:pt idx="306">
                  <c:v>1.1329999999999999E-3</c:v>
                </c:pt>
                <c:pt idx="307">
                  <c:v>1.1329999999999999E-3</c:v>
                </c:pt>
                <c:pt idx="308">
                  <c:v>1.1329999999999999E-3</c:v>
                </c:pt>
                <c:pt idx="309">
                  <c:v>1.1329999999999999E-3</c:v>
                </c:pt>
                <c:pt idx="310">
                  <c:v>5.3319999999999999E-3</c:v>
                </c:pt>
                <c:pt idx="311">
                  <c:v>2.4693E-2</c:v>
                </c:pt>
                <c:pt idx="312">
                  <c:v>4.2181999999999997E-2</c:v>
                </c:pt>
                <c:pt idx="313">
                  <c:v>5.6344999999999999E-2</c:v>
                </c:pt>
                <c:pt idx="314">
                  <c:v>5.6344999999999999E-2</c:v>
                </c:pt>
                <c:pt idx="315">
                  <c:v>7.4975E-2</c:v>
                </c:pt>
                <c:pt idx="316">
                  <c:v>7.4975E-2</c:v>
                </c:pt>
                <c:pt idx="317">
                  <c:v>7.4975E-2</c:v>
                </c:pt>
                <c:pt idx="318">
                  <c:v>7.4975E-2</c:v>
                </c:pt>
                <c:pt idx="319">
                  <c:v>9.6462999999999993E-2</c:v>
                </c:pt>
                <c:pt idx="320">
                  <c:v>0.104449</c:v>
                </c:pt>
                <c:pt idx="321">
                  <c:v>0.104449</c:v>
                </c:pt>
                <c:pt idx="322">
                  <c:v>0.104987</c:v>
                </c:pt>
                <c:pt idx="323">
                  <c:v>0.11801299999999999</c:v>
                </c:pt>
                <c:pt idx="324">
                  <c:v>0.11856899999999999</c:v>
                </c:pt>
                <c:pt idx="325">
                  <c:v>0.104406</c:v>
                </c:pt>
                <c:pt idx="326">
                  <c:v>0.104417</c:v>
                </c:pt>
                <c:pt idx="327">
                  <c:v>8.5787000000000002E-2</c:v>
                </c:pt>
                <c:pt idx="328">
                  <c:v>8.5787000000000002E-2</c:v>
                </c:pt>
                <c:pt idx="329">
                  <c:v>8.5787000000000002E-2</c:v>
                </c:pt>
                <c:pt idx="330">
                  <c:v>8.5886999999999991E-2</c:v>
                </c:pt>
                <c:pt idx="331">
                  <c:v>7.1034E-2</c:v>
                </c:pt>
                <c:pt idx="332">
                  <c:v>6.3047999999999993E-2</c:v>
                </c:pt>
                <c:pt idx="333">
                  <c:v>6.4517999999999992E-2</c:v>
                </c:pt>
                <c:pt idx="334">
                  <c:v>5.8712999999999994E-2</c:v>
                </c:pt>
                <c:pt idx="335">
                  <c:v>2.6328999999999998E-2</c:v>
                </c:pt>
                <c:pt idx="336">
                  <c:v>8.2989999999999991E-3</c:v>
                </c:pt>
                <c:pt idx="337">
                  <c:v>8.3099999999999997E-3</c:v>
                </c:pt>
                <c:pt idx="338">
                  <c:v>8.2989999999999991E-3</c:v>
                </c:pt>
                <c:pt idx="339">
                  <c:v>9.2909999999999989E-3</c:v>
                </c:pt>
                <c:pt idx="340">
                  <c:v>9.2909999999999989E-3</c:v>
                </c:pt>
                <c:pt idx="341">
                  <c:v>9.2909999999999989E-3</c:v>
                </c:pt>
                <c:pt idx="342">
                  <c:v>9.1909999999999995E-3</c:v>
                </c:pt>
                <c:pt idx="343">
                  <c:v>2.5559999999999997E-3</c:v>
                </c:pt>
                <c:pt idx="344">
                  <c:v>3.1479999999999998E-3</c:v>
                </c:pt>
                <c:pt idx="345">
                  <c:v>2.8539999999999998E-3</c:v>
                </c:pt>
                <c:pt idx="359">
                  <c:v>0</c:v>
                </c:pt>
                <c:pt idx="360">
                  <c:v>2.0298E-2</c:v>
                </c:pt>
                <c:pt idx="361">
                  <c:v>2.0464E-2</c:v>
                </c:pt>
                <c:pt idx="362">
                  <c:v>1.9799999999999999E-4</c:v>
                </c:pt>
                <c:pt idx="363">
                  <c:v>1.9799999999999999E-4</c:v>
                </c:pt>
                <c:pt idx="364">
                  <c:v>1.9999999999999998E-4</c:v>
                </c:pt>
                <c:pt idx="365">
                  <c:v>2.05E-4</c:v>
                </c:pt>
                <c:pt idx="366">
                  <c:v>2.05E-4</c:v>
                </c:pt>
                <c:pt idx="367">
                  <c:v>2.05E-4</c:v>
                </c:pt>
                <c:pt idx="368">
                  <c:v>2.05E-4</c:v>
                </c:pt>
                <c:pt idx="369">
                  <c:v>6.7099999999999994E-4</c:v>
                </c:pt>
                <c:pt idx="370">
                  <c:v>1.124E-3</c:v>
                </c:pt>
                <c:pt idx="371">
                  <c:v>1.124E-3</c:v>
                </c:pt>
                <c:pt idx="372">
                  <c:v>1.0950000000000001E-3</c:v>
                </c:pt>
                <c:pt idx="373">
                  <c:v>1.206E-3</c:v>
                </c:pt>
                <c:pt idx="374">
                  <c:v>1.206E-3</c:v>
                </c:pt>
                <c:pt idx="375">
                  <c:v>1.206E-3</c:v>
                </c:pt>
                <c:pt idx="376">
                  <c:v>1.5709999999999999E-3</c:v>
                </c:pt>
                <c:pt idx="377">
                  <c:v>1.6279999999999999E-3</c:v>
                </c:pt>
                <c:pt idx="378">
                  <c:v>1.6569999999999998E-3</c:v>
                </c:pt>
                <c:pt idx="379">
                  <c:v>1.8159999999999999E-3</c:v>
                </c:pt>
                <c:pt idx="380">
                  <c:v>1.8259999999999999E-3</c:v>
                </c:pt>
                <c:pt idx="381">
                  <c:v>1.3599999999999999E-3</c:v>
                </c:pt>
                <c:pt idx="382">
                  <c:v>9.0699999999999993E-4</c:v>
                </c:pt>
                <c:pt idx="383">
                  <c:v>9.0699999999999993E-4</c:v>
                </c:pt>
                <c:pt idx="384">
                  <c:v>9.0699999999999993E-4</c:v>
                </c:pt>
                <c:pt idx="385">
                  <c:v>6.2999999999999992E-4</c:v>
                </c:pt>
                <c:pt idx="386">
                  <c:v>6.2999999999999992E-4</c:v>
                </c:pt>
                <c:pt idx="387">
                  <c:v>6.2999999999999992E-4</c:v>
                </c:pt>
                <c:pt idx="388">
                  <c:v>2.5999999999999998E-4</c:v>
                </c:pt>
                <c:pt idx="389">
                  <c:v>1.9799999999999999E-4</c:v>
                </c:pt>
                <c:pt idx="390">
                  <c:v>1.9699999999999999E-4</c:v>
                </c:pt>
                <c:pt idx="391">
                  <c:v>3.7999999999999995E-5</c:v>
                </c:pt>
                <c:pt idx="392">
                  <c:v>3.1399999999999999E-4</c:v>
                </c:pt>
                <c:pt idx="393">
                  <c:v>4.4199999999999996E-4</c:v>
                </c:pt>
                <c:pt idx="394">
                  <c:v>7.0199999999999993E-4</c:v>
                </c:pt>
                <c:pt idx="395">
                  <c:v>7.0199999999999993E-4</c:v>
                </c:pt>
                <c:pt idx="396">
                  <c:v>8.5099999999999998E-4</c:v>
                </c:pt>
                <c:pt idx="397">
                  <c:v>9.2899999999999992E-4</c:v>
                </c:pt>
                <c:pt idx="398">
                  <c:v>1.1620000000000001E-3</c:v>
                </c:pt>
                <c:pt idx="399">
                  <c:v>1.183E-3</c:v>
                </c:pt>
                <c:pt idx="400">
                  <c:v>1.183E-3</c:v>
                </c:pt>
                <c:pt idx="401">
                  <c:v>1.2979999999999999E-3</c:v>
                </c:pt>
                <c:pt idx="402">
                  <c:v>1.5269999999999999E-3</c:v>
                </c:pt>
                <c:pt idx="403">
                  <c:v>2.8349999999999998E-3</c:v>
                </c:pt>
                <c:pt idx="404">
                  <c:v>4.9299999999999995E-3</c:v>
                </c:pt>
                <c:pt idx="405">
                  <c:v>5.2550000000000001E-3</c:v>
                </c:pt>
                <c:pt idx="406">
                  <c:v>5.7520000000000002E-3</c:v>
                </c:pt>
                <c:pt idx="407">
                  <c:v>6.7189999999999993E-3</c:v>
                </c:pt>
                <c:pt idx="408">
                  <c:v>6.5699999999999995E-3</c:v>
                </c:pt>
                <c:pt idx="409">
                  <c:v>6.4919999999999995E-3</c:v>
                </c:pt>
                <c:pt idx="410">
                  <c:v>6.2589999999999998E-3</c:v>
                </c:pt>
                <c:pt idx="411">
                  <c:v>6.2379999999999996E-3</c:v>
                </c:pt>
                <c:pt idx="412">
                  <c:v>6.2379999999999996E-3</c:v>
                </c:pt>
                <c:pt idx="413">
                  <c:v>6.123E-3</c:v>
                </c:pt>
                <c:pt idx="414">
                  <c:v>5.8659999999999997E-3</c:v>
                </c:pt>
                <c:pt idx="415">
                  <c:v>4.5579999999999996E-3</c:v>
                </c:pt>
                <c:pt idx="416">
                  <c:v>2.1770000000000001E-3</c:v>
                </c:pt>
                <c:pt idx="417">
                  <c:v>1.7239999999999998E-3</c:v>
                </c:pt>
                <c:pt idx="418">
                  <c:v>1.957E-3</c:v>
                </c:pt>
                <c:pt idx="419">
                  <c:v>1.3549999999999999E-3</c:v>
                </c:pt>
                <c:pt idx="420">
                  <c:v>1.3549999999999999E-3</c:v>
                </c:pt>
                <c:pt idx="421">
                  <c:v>2.771E-3</c:v>
                </c:pt>
                <c:pt idx="422">
                  <c:v>4.1869999999999997E-3</c:v>
                </c:pt>
                <c:pt idx="423">
                  <c:v>5.6279999999999993E-3</c:v>
                </c:pt>
                <c:pt idx="424">
                  <c:v>5.6279999999999993E-3</c:v>
                </c:pt>
                <c:pt idx="425">
                  <c:v>7.0439999999999999E-3</c:v>
                </c:pt>
                <c:pt idx="426">
                  <c:v>7.0699999999999999E-3</c:v>
                </c:pt>
                <c:pt idx="427">
                  <c:v>7.0699999999999999E-3</c:v>
                </c:pt>
                <c:pt idx="428">
                  <c:v>7.783E-3</c:v>
                </c:pt>
                <c:pt idx="429">
                  <c:v>7.783E-3</c:v>
                </c:pt>
                <c:pt idx="430">
                  <c:v>6.8139999999999997E-3</c:v>
                </c:pt>
                <c:pt idx="431">
                  <c:v>6.6299999999999996E-3</c:v>
                </c:pt>
                <c:pt idx="432">
                  <c:v>6.6409999999999993E-3</c:v>
                </c:pt>
                <c:pt idx="433">
                  <c:v>5.2449999999999997E-3</c:v>
                </c:pt>
                <c:pt idx="434">
                  <c:v>3.833E-3</c:v>
                </c:pt>
                <c:pt idx="435">
                  <c:v>2.4129999999999998E-3</c:v>
                </c:pt>
                <c:pt idx="436">
                  <c:v>8.0269999999999994E-3</c:v>
                </c:pt>
                <c:pt idx="437">
                  <c:v>8.0059999999999992E-3</c:v>
                </c:pt>
                <c:pt idx="438">
                  <c:v>7.9799999999999992E-3</c:v>
                </c:pt>
                <c:pt idx="439">
                  <c:v>7.9869999999999993E-3</c:v>
                </c:pt>
                <c:pt idx="440">
                  <c:v>7.2839999999999997E-3</c:v>
                </c:pt>
                <c:pt idx="441">
                  <c:v>8.7399999999999995E-3</c:v>
                </c:pt>
                <c:pt idx="442">
                  <c:v>8.7189999999999993E-3</c:v>
                </c:pt>
                <c:pt idx="443">
                  <c:v>9.9439999999999997E-3</c:v>
                </c:pt>
                <c:pt idx="444">
                  <c:v>9.953E-3</c:v>
                </c:pt>
                <c:pt idx="445">
                  <c:v>9.9429999999999987E-3</c:v>
                </c:pt>
                <c:pt idx="446">
                  <c:v>9.9389999999999999E-3</c:v>
                </c:pt>
                <c:pt idx="447">
                  <c:v>9.9279999999999993E-3</c:v>
                </c:pt>
                <c:pt idx="448">
                  <c:v>4.3349999999999994E-3</c:v>
                </c:pt>
                <c:pt idx="449">
                  <c:v>1.4189999999999999E-2</c:v>
                </c:pt>
                <c:pt idx="450">
                  <c:v>1.4251E-2</c:v>
                </c:pt>
                <c:pt idx="451">
                  <c:v>1.473E-2</c:v>
                </c:pt>
                <c:pt idx="452">
                  <c:v>1.473E-2</c:v>
                </c:pt>
                <c:pt idx="453">
                  <c:v>1.3682E-2</c:v>
                </c:pt>
                <c:pt idx="454">
                  <c:v>1.3883E-2</c:v>
                </c:pt>
                <c:pt idx="455">
                  <c:v>1.2664999999999999E-2</c:v>
                </c:pt>
                <c:pt idx="456">
                  <c:v>1.2711E-2</c:v>
                </c:pt>
                <c:pt idx="457">
                  <c:v>1.3245E-2</c:v>
                </c:pt>
                <c:pt idx="458">
                  <c:v>1.3961999999999999E-2</c:v>
                </c:pt>
                <c:pt idx="459">
                  <c:v>1.4433999999999999E-2</c:v>
                </c:pt>
                <c:pt idx="460">
                  <c:v>1.5247E-2</c:v>
                </c:pt>
                <c:pt idx="461">
                  <c:v>4.7590000000000002E-3</c:v>
                </c:pt>
                <c:pt idx="462">
                  <c:v>4.7539999999999995E-3</c:v>
                </c:pt>
                <c:pt idx="463">
                  <c:v>4.8069999999999996E-3</c:v>
                </c:pt>
                <c:pt idx="464">
                  <c:v>4.797E-3</c:v>
                </c:pt>
                <c:pt idx="465">
                  <c:v>4.3959999999999997E-3</c:v>
                </c:pt>
                <c:pt idx="466">
                  <c:v>4.4120000000000001E-3</c:v>
                </c:pt>
                <c:pt idx="467">
                  <c:v>4.3419999999999995E-3</c:v>
                </c:pt>
                <c:pt idx="468">
                  <c:v>4.3349999999999994E-3</c:v>
                </c:pt>
                <c:pt idx="469">
                  <c:v>4.0249999999999999E-3</c:v>
                </c:pt>
                <c:pt idx="470">
                  <c:v>3.7309999999999999E-3</c:v>
                </c:pt>
                <c:pt idx="471">
                  <c:v>3.3609999999999998E-3</c:v>
                </c:pt>
                <c:pt idx="472">
                  <c:v>2.5829999999999998E-3</c:v>
                </c:pt>
                <c:pt idx="473">
                  <c:v>1.9649999999999997E-3</c:v>
                </c:pt>
                <c:pt idx="474">
                  <c:v>2.0769999999999999E-3</c:v>
                </c:pt>
                <c:pt idx="475">
                  <c:v>1.5969999999999999E-3</c:v>
                </c:pt>
                <c:pt idx="476">
                  <c:v>1.6429999999999999E-3</c:v>
                </c:pt>
                <c:pt idx="477">
                  <c:v>1.6359999999999999E-3</c:v>
                </c:pt>
                <c:pt idx="478">
                  <c:v>1.4399999999999999E-3</c:v>
                </c:pt>
                <c:pt idx="479">
                  <c:v>1.671E-3</c:v>
                </c:pt>
                <c:pt idx="480">
                  <c:v>1.676E-3</c:v>
                </c:pt>
                <c:pt idx="481">
                  <c:v>1.5679999999999999E-3</c:v>
                </c:pt>
                <c:pt idx="482">
                  <c:v>1.165E-3</c:v>
                </c:pt>
                <c:pt idx="483">
                  <c:v>1.212E-3</c:v>
                </c:pt>
                <c:pt idx="484">
                  <c:v>1.2749999999999999E-3</c:v>
                </c:pt>
                <c:pt idx="485">
                  <c:v>1.2879999999999999E-3</c:v>
                </c:pt>
                <c:pt idx="486">
                  <c:v>1.2799999999999999E-3</c:v>
                </c:pt>
                <c:pt idx="487">
                  <c:v>1.2209999999999999E-3</c:v>
                </c:pt>
                <c:pt idx="488">
                  <c:v>0.29102800000000001</c:v>
                </c:pt>
                <c:pt idx="489">
                  <c:v>0.78060099999999999</c:v>
                </c:pt>
                <c:pt idx="490">
                  <c:v>1.343467</c:v>
                </c:pt>
                <c:pt idx="491">
                  <c:v>1.4085699999999999</c:v>
                </c:pt>
                <c:pt idx="492">
                  <c:v>1.458817</c:v>
                </c:pt>
                <c:pt idx="493">
                  <c:v>1.4982529999999998</c:v>
                </c:pt>
                <c:pt idx="494">
                  <c:v>1.58551</c:v>
                </c:pt>
                <c:pt idx="495">
                  <c:v>1.660973</c:v>
                </c:pt>
                <c:pt idx="496">
                  <c:v>1.8196829999999999</c:v>
                </c:pt>
                <c:pt idx="497">
                  <c:v>1.9437909999999998</c:v>
                </c:pt>
                <c:pt idx="498">
                  <c:v>1.9716429999999998</c:v>
                </c:pt>
                <c:pt idx="499">
                  <c:v>1.9772989999999999</c:v>
                </c:pt>
                <c:pt idx="500">
                  <c:v>1.687576</c:v>
                </c:pt>
                <c:pt idx="501">
                  <c:v>1.198804</c:v>
                </c:pt>
                <c:pt idx="502">
                  <c:v>0.67830099999999993</c:v>
                </c:pt>
                <c:pt idx="503">
                  <c:v>0.64872299999999994</c:v>
                </c:pt>
                <c:pt idx="504">
                  <c:v>0.61473199999999995</c:v>
                </c:pt>
                <c:pt idx="505">
                  <c:v>0.60122900000000001</c:v>
                </c:pt>
                <c:pt idx="506">
                  <c:v>0.52264999999999995</c:v>
                </c:pt>
                <c:pt idx="507">
                  <c:v>0.44717399999999996</c:v>
                </c:pt>
                <c:pt idx="508">
                  <c:v>0.71407999999999994</c:v>
                </c:pt>
                <c:pt idx="509">
                  <c:v>0.76857799999999998</c:v>
                </c:pt>
                <c:pt idx="510">
                  <c:v>0.902397</c:v>
                </c:pt>
                <c:pt idx="511">
                  <c:v>0.98014099999999993</c:v>
                </c:pt>
                <c:pt idx="512">
                  <c:v>1.1161029999999998</c:v>
                </c:pt>
                <c:pt idx="513">
                  <c:v>1.382072</c:v>
                </c:pt>
                <c:pt idx="514">
                  <c:v>1.474137</c:v>
                </c:pt>
                <c:pt idx="515">
                  <c:v>1.4404589999999999</c:v>
                </c:pt>
                <c:pt idx="516">
                  <c:v>1.442207</c:v>
                </c:pt>
                <c:pt idx="517">
                  <c:v>1.426204</c:v>
                </c:pt>
                <c:pt idx="518">
                  <c:v>1.4192369999999999</c:v>
                </c:pt>
                <c:pt idx="519">
                  <c:v>1.474316</c:v>
                </c:pt>
                <c:pt idx="520">
                  <c:v>1.312146</c:v>
                </c:pt>
                <c:pt idx="521">
                  <c:v>1.4211149999999999</c:v>
                </c:pt>
                <c:pt idx="522">
                  <c:v>1.8399799999999999</c:v>
                </c:pt>
                <c:pt idx="523">
                  <c:v>2.2119399999999998</c:v>
                </c:pt>
                <c:pt idx="524">
                  <c:v>2.2636780000000001</c:v>
                </c:pt>
                <c:pt idx="525">
                  <c:v>2.0000619999999998</c:v>
                </c:pt>
                <c:pt idx="539">
                  <c:v>0</c:v>
                </c:pt>
                <c:pt idx="540">
                  <c:v>0.30050499999999997</c:v>
                </c:pt>
                <c:pt idx="541">
                  <c:v>0.30235499999999998</c:v>
                </c:pt>
                <c:pt idx="542">
                  <c:v>0.294541</c:v>
                </c:pt>
                <c:pt idx="543">
                  <c:v>0.28353899999999999</c:v>
                </c:pt>
                <c:pt idx="544">
                  <c:v>0.27357799999999999</c:v>
                </c:pt>
                <c:pt idx="545">
                  <c:v>0.26314899999999997</c:v>
                </c:pt>
                <c:pt idx="546">
                  <c:v>0.25813900000000001</c:v>
                </c:pt>
                <c:pt idx="547">
                  <c:v>0.23167699999999999</c:v>
                </c:pt>
                <c:pt idx="548">
                  <c:v>0.19530399999999998</c:v>
                </c:pt>
                <c:pt idx="549">
                  <c:v>0.184752</c:v>
                </c:pt>
                <c:pt idx="550">
                  <c:v>0.164441</c:v>
                </c:pt>
                <c:pt idx="551">
                  <c:v>0.14474599999999999</c:v>
                </c:pt>
                <c:pt idx="552">
                  <c:v>0.15135599999999999</c:v>
                </c:pt>
                <c:pt idx="553">
                  <c:v>0.152147</c:v>
                </c:pt>
                <c:pt idx="554">
                  <c:v>0.16083799999999998</c:v>
                </c:pt>
                <c:pt idx="555">
                  <c:v>0.1797</c:v>
                </c:pt>
                <c:pt idx="556">
                  <c:v>0.23470099999999999</c:v>
                </c:pt>
                <c:pt idx="557">
                  <c:v>0.45917599999999997</c:v>
                </c:pt>
                <c:pt idx="558">
                  <c:v>0.69169499999999995</c:v>
                </c:pt>
                <c:pt idx="559">
                  <c:v>0.88456199999999996</c:v>
                </c:pt>
                <c:pt idx="560">
                  <c:v>1.1000589999999999</c:v>
                </c:pt>
                <c:pt idx="561">
                  <c:v>1.2599129999999998</c:v>
                </c:pt>
                <c:pt idx="562">
                  <c:v>1.3877349999999999</c:v>
                </c:pt>
                <c:pt idx="563">
                  <c:v>1.5642589999999998</c:v>
                </c:pt>
                <c:pt idx="564">
                  <c:v>1.676032</c:v>
                </c:pt>
                <c:pt idx="565">
                  <c:v>1.9849899999999998</c:v>
                </c:pt>
                <c:pt idx="566">
                  <c:v>2.230467</c:v>
                </c:pt>
                <c:pt idx="567">
                  <c:v>2.426215</c:v>
                </c:pt>
                <c:pt idx="568">
                  <c:v>2.6147450000000001</c:v>
                </c:pt>
                <c:pt idx="569">
                  <c:v>2.687427</c:v>
                </c:pt>
                <c:pt idx="570">
                  <c:v>2.737114</c:v>
                </c:pt>
                <c:pt idx="571">
                  <c:v>2.8434689999999998</c:v>
                </c:pt>
                <c:pt idx="572">
                  <c:v>2.8954079999999998</c:v>
                </c:pt>
                <c:pt idx="573">
                  <c:v>3.1297479999999998</c:v>
                </c:pt>
                <c:pt idx="574">
                  <c:v>3.4496759999999997</c:v>
                </c:pt>
                <c:pt idx="575">
                  <c:v>3.6339679999999999</c:v>
                </c:pt>
                <c:pt idx="576">
                  <c:v>3.5638939999999999</c:v>
                </c:pt>
                <c:pt idx="577">
                  <c:v>3.2933469999999998</c:v>
                </c:pt>
                <c:pt idx="578">
                  <c:v>3.1608809999999998</c:v>
                </c:pt>
                <c:pt idx="579">
                  <c:v>3.1737389999999999</c:v>
                </c:pt>
                <c:pt idx="580">
                  <c:v>3.1633329999999997</c:v>
                </c:pt>
                <c:pt idx="581">
                  <c:v>3.0946849999999997</c:v>
                </c:pt>
                <c:pt idx="582">
                  <c:v>3.0697479999999997</c:v>
                </c:pt>
                <c:pt idx="583">
                  <c:v>3.0688439999999999</c:v>
                </c:pt>
                <c:pt idx="584">
                  <c:v>3.06562</c:v>
                </c:pt>
                <c:pt idx="585">
                  <c:v>2.951622</c:v>
                </c:pt>
                <c:pt idx="586">
                  <c:v>2.7183820000000001</c:v>
                </c:pt>
                <c:pt idx="587">
                  <c:v>2.6130519999999997</c:v>
                </c:pt>
                <c:pt idx="588">
                  <c:v>2.7780579999999997</c:v>
                </c:pt>
                <c:pt idx="589">
                  <c:v>3.0595779999999997</c:v>
                </c:pt>
                <c:pt idx="590">
                  <c:v>3.2236629999999997</c:v>
                </c:pt>
                <c:pt idx="591">
                  <c:v>3.3676409999999999</c:v>
                </c:pt>
                <c:pt idx="592">
                  <c:v>3.5051919999999996</c:v>
                </c:pt>
                <c:pt idx="593">
                  <c:v>3.4766159999999999</c:v>
                </c:pt>
                <c:pt idx="594">
                  <c:v>3.6061129999999997</c:v>
                </c:pt>
                <c:pt idx="595">
                  <c:v>3.6309649999999998</c:v>
                </c:pt>
                <c:pt idx="596">
                  <c:v>3.6737139999999999</c:v>
                </c:pt>
                <c:pt idx="597">
                  <c:v>3.747439</c:v>
                </c:pt>
                <c:pt idx="598">
                  <c:v>3.9580789999999997</c:v>
                </c:pt>
                <c:pt idx="599">
                  <c:v>4.1544499999999998</c:v>
                </c:pt>
                <c:pt idx="600">
                  <c:v>4.2810779999999999</c:v>
                </c:pt>
                <c:pt idx="601">
                  <c:v>4.3302129999999996</c:v>
                </c:pt>
                <c:pt idx="602">
                  <c:v>4.4311889999999998</c:v>
                </c:pt>
                <c:pt idx="603">
                  <c:v>4.4430939999999994</c:v>
                </c:pt>
                <c:pt idx="604">
                  <c:v>4.3810399999999996</c:v>
                </c:pt>
                <c:pt idx="605">
                  <c:v>4.5143870000000001</c:v>
                </c:pt>
                <c:pt idx="606">
                  <c:v>4.566446</c:v>
                </c:pt>
                <c:pt idx="607">
                  <c:v>4.5188999999999995</c:v>
                </c:pt>
                <c:pt idx="608">
                  <c:v>4.567062</c:v>
                </c:pt>
                <c:pt idx="609">
                  <c:v>4.5856180000000002</c:v>
                </c:pt>
                <c:pt idx="610">
                  <c:v>4.5020910000000001</c:v>
                </c:pt>
                <c:pt idx="611">
                  <c:v>4.49214</c:v>
                </c:pt>
                <c:pt idx="612">
                  <c:v>4.3636499999999998</c:v>
                </c:pt>
                <c:pt idx="613">
                  <c:v>4.3955820000000001</c:v>
                </c:pt>
                <c:pt idx="614">
                  <c:v>4.3704649999999994</c:v>
                </c:pt>
                <c:pt idx="615">
                  <c:v>4.5358209999999994</c:v>
                </c:pt>
                <c:pt idx="616">
                  <c:v>4.5297089999999995</c:v>
                </c:pt>
                <c:pt idx="617">
                  <c:v>4.5942869999999996</c:v>
                </c:pt>
                <c:pt idx="618">
                  <c:v>4.5340099999999994</c:v>
                </c:pt>
                <c:pt idx="619">
                  <c:v>4.6171769999999999</c:v>
                </c:pt>
                <c:pt idx="620">
                  <c:v>4.6756479999999998</c:v>
                </c:pt>
                <c:pt idx="621">
                  <c:v>4.7966039999999994</c:v>
                </c:pt>
                <c:pt idx="622">
                  <c:v>5.0027219999999994</c:v>
                </c:pt>
                <c:pt idx="623">
                  <c:v>5.0556199999999993</c:v>
                </c:pt>
                <c:pt idx="624">
                  <c:v>5.1510419999999995</c:v>
                </c:pt>
                <c:pt idx="625">
                  <c:v>5.0518929999999997</c:v>
                </c:pt>
                <c:pt idx="626">
                  <c:v>4.973598</c:v>
                </c:pt>
                <c:pt idx="627">
                  <c:v>4.7764949999999997</c:v>
                </c:pt>
                <c:pt idx="628">
                  <c:v>4.8815559999999998</c:v>
                </c:pt>
                <c:pt idx="629">
                  <c:v>4.8786679999999993</c:v>
                </c:pt>
                <c:pt idx="630">
                  <c:v>4.8993149999999996</c:v>
                </c:pt>
                <c:pt idx="631">
                  <c:v>4.8165019999999998</c:v>
                </c:pt>
                <c:pt idx="632">
                  <c:v>4.7972849999999996</c:v>
                </c:pt>
                <c:pt idx="633">
                  <c:v>4.5409049999999995</c:v>
                </c:pt>
                <c:pt idx="634">
                  <c:v>4.2679609999999997</c:v>
                </c:pt>
                <c:pt idx="635">
                  <c:v>3.9621779999999998</c:v>
                </c:pt>
                <c:pt idx="636">
                  <c:v>3.7823899999999999</c:v>
                </c:pt>
                <c:pt idx="637">
                  <c:v>3.5952279999999996</c:v>
                </c:pt>
                <c:pt idx="638">
                  <c:v>3.4464789999999996</c:v>
                </c:pt>
                <c:pt idx="639">
                  <c:v>3.2193959999999997</c:v>
                </c:pt>
                <c:pt idx="640">
                  <c:v>2.974688</c:v>
                </c:pt>
                <c:pt idx="641">
                  <c:v>2.7026759999999999</c:v>
                </c:pt>
                <c:pt idx="642">
                  <c:v>2.3998930000000001</c:v>
                </c:pt>
                <c:pt idx="643">
                  <c:v>2.2419219999999997</c:v>
                </c:pt>
                <c:pt idx="644">
                  <c:v>1.9548439999999998</c:v>
                </c:pt>
                <c:pt idx="645">
                  <c:v>1.8259219999999998</c:v>
                </c:pt>
                <c:pt idx="646">
                  <c:v>1.6624939999999999</c:v>
                </c:pt>
                <c:pt idx="647">
                  <c:v>1.5606469999999999</c:v>
                </c:pt>
                <c:pt idx="648">
                  <c:v>1.5256909999999999</c:v>
                </c:pt>
                <c:pt idx="649">
                  <c:v>1.6256039999999998</c:v>
                </c:pt>
                <c:pt idx="650">
                  <c:v>1.5718259999999999</c:v>
                </c:pt>
                <c:pt idx="651">
                  <c:v>1.507981</c:v>
                </c:pt>
                <c:pt idx="652">
                  <c:v>1.368582</c:v>
                </c:pt>
                <c:pt idx="653">
                  <c:v>1.3062959999999999</c:v>
                </c:pt>
                <c:pt idx="654">
                  <c:v>1.2684769999999999</c:v>
                </c:pt>
                <c:pt idx="655">
                  <c:v>1.2307409999999999</c:v>
                </c:pt>
                <c:pt idx="656">
                  <c:v>1.1569939999999999</c:v>
                </c:pt>
                <c:pt idx="657">
                  <c:v>1.1221319999999999</c:v>
                </c:pt>
                <c:pt idx="658">
                  <c:v>1.0759239999999999</c:v>
                </c:pt>
                <c:pt idx="659">
                  <c:v>1.05742</c:v>
                </c:pt>
                <c:pt idx="660">
                  <c:v>1.019522</c:v>
                </c:pt>
                <c:pt idx="661">
                  <c:v>0.84993199999999991</c:v>
                </c:pt>
                <c:pt idx="662">
                  <c:v>0.85925200000000002</c:v>
                </c:pt>
                <c:pt idx="663">
                  <c:v>0.92901299999999998</c:v>
                </c:pt>
                <c:pt idx="664">
                  <c:v>1.086498</c:v>
                </c:pt>
                <c:pt idx="665">
                  <c:v>1.135845</c:v>
                </c:pt>
                <c:pt idx="666">
                  <c:v>1.2206249999999998</c:v>
                </c:pt>
                <c:pt idx="667">
                  <c:v>1.263636</c:v>
                </c:pt>
                <c:pt idx="668">
                  <c:v>1.364655</c:v>
                </c:pt>
                <c:pt idx="669">
                  <c:v>1.4616829999999998</c:v>
                </c:pt>
                <c:pt idx="670">
                  <c:v>1.5879829999999999</c:v>
                </c:pt>
                <c:pt idx="671">
                  <c:v>1.9019819999999998</c:v>
                </c:pt>
                <c:pt idx="672">
                  <c:v>2.0234749999999999</c:v>
                </c:pt>
                <c:pt idx="673">
                  <c:v>2.1685430000000001</c:v>
                </c:pt>
                <c:pt idx="674">
                  <c:v>2.913116</c:v>
                </c:pt>
                <c:pt idx="675">
                  <c:v>3.2390749999999997</c:v>
                </c:pt>
                <c:pt idx="676">
                  <c:v>3.462869</c:v>
                </c:pt>
                <c:pt idx="677">
                  <c:v>3.7255479999999999</c:v>
                </c:pt>
                <c:pt idx="678">
                  <c:v>3.8949819999999997</c:v>
                </c:pt>
                <c:pt idx="679">
                  <c:v>3.9065529999999997</c:v>
                </c:pt>
                <c:pt idx="680">
                  <c:v>3.8961749999999999</c:v>
                </c:pt>
                <c:pt idx="681">
                  <c:v>3.8777149999999998</c:v>
                </c:pt>
                <c:pt idx="682">
                  <c:v>3.8398529999999997</c:v>
                </c:pt>
                <c:pt idx="683">
                  <c:v>3.6606649999999998</c:v>
                </c:pt>
                <c:pt idx="684">
                  <c:v>3.6120239999999999</c:v>
                </c:pt>
                <c:pt idx="685">
                  <c:v>3.4704769999999998</c:v>
                </c:pt>
                <c:pt idx="686">
                  <c:v>3.116406</c:v>
                </c:pt>
                <c:pt idx="687">
                  <c:v>2.8394309999999998</c:v>
                </c:pt>
                <c:pt idx="688">
                  <c:v>2.5605849999999997</c:v>
                </c:pt>
                <c:pt idx="689">
                  <c:v>2.3447960000000001</c:v>
                </c:pt>
                <c:pt idx="690">
                  <c:v>2.337761</c:v>
                </c:pt>
                <c:pt idx="691">
                  <c:v>2.3788329999999998</c:v>
                </c:pt>
                <c:pt idx="692">
                  <c:v>2.5328010000000001</c:v>
                </c:pt>
                <c:pt idx="693">
                  <c:v>2.7039149999999998</c:v>
                </c:pt>
                <c:pt idx="694">
                  <c:v>2.9647869999999998</c:v>
                </c:pt>
                <c:pt idx="695">
                  <c:v>3.2146870000000001</c:v>
                </c:pt>
                <c:pt idx="696">
                  <c:v>3.3905609999999999</c:v>
                </c:pt>
                <c:pt idx="697">
                  <c:v>3.4998320000000001</c:v>
                </c:pt>
                <c:pt idx="698">
                  <c:v>3.456985</c:v>
                </c:pt>
                <c:pt idx="699">
                  <c:v>3.8865369999999997</c:v>
                </c:pt>
                <c:pt idx="700">
                  <c:v>4.1783440000000001</c:v>
                </c:pt>
                <c:pt idx="701">
                  <c:v>4.312697</c:v>
                </c:pt>
                <c:pt idx="702">
                  <c:v>4.3110020000000002</c:v>
                </c:pt>
                <c:pt idx="703">
                  <c:v>4.4694459999999996</c:v>
                </c:pt>
                <c:pt idx="704">
                  <c:v>4.449338</c:v>
                </c:pt>
                <c:pt idx="705">
                  <c:v>4.2928699999999997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D-4BED-BFD5-CE7B38D87DD1}"/>
            </c:ext>
          </c:extLst>
        </c:ser>
        <c:ser>
          <c:idx val="3"/>
          <c:order val="2"/>
          <c:tx>
            <c:strRef>
              <c:f>ChartData!$D$2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</c:formatCode>
                <c:ptCount val="706"/>
                <c:pt idx="0">
                  <c:v>11.377020999999999</c:v>
                </c:pt>
                <c:pt idx="1">
                  <c:v>11.558029999999999</c:v>
                </c:pt>
                <c:pt idx="2">
                  <c:v>12.037853999999999</c:v>
                </c:pt>
                <c:pt idx="3">
                  <c:v>12.491805999999999</c:v>
                </c:pt>
                <c:pt idx="4">
                  <c:v>12.753520999999999</c:v>
                </c:pt>
                <c:pt idx="5">
                  <c:v>13.170582999999999</c:v>
                </c:pt>
                <c:pt idx="6">
                  <c:v>13.484019</c:v>
                </c:pt>
                <c:pt idx="7">
                  <c:v>14.824110999999998</c:v>
                </c:pt>
                <c:pt idx="8">
                  <c:v>15.016228999999999</c:v>
                </c:pt>
                <c:pt idx="9">
                  <c:v>15.596312999999999</c:v>
                </c:pt>
                <c:pt idx="10">
                  <c:v>16.057894999999998</c:v>
                </c:pt>
                <c:pt idx="11">
                  <c:v>16.416951999999998</c:v>
                </c:pt>
                <c:pt idx="12">
                  <c:v>16.234207999999999</c:v>
                </c:pt>
                <c:pt idx="13">
                  <c:v>15.84286</c:v>
                </c:pt>
                <c:pt idx="14">
                  <c:v>15.577363999999999</c:v>
                </c:pt>
                <c:pt idx="15">
                  <c:v>14.728232999999999</c:v>
                </c:pt>
                <c:pt idx="16">
                  <c:v>14.517522</c:v>
                </c:pt>
                <c:pt idx="17">
                  <c:v>14.013911</c:v>
                </c:pt>
                <c:pt idx="18">
                  <c:v>13.746409</c:v>
                </c:pt>
                <c:pt idx="19">
                  <c:v>12.505663999999999</c:v>
                </c:pt>
                <c:pt idx="20">
                  <c:v>12.252775999999999</c:v>
                </c:pt>
                <c:pt idx="21">
                  <c:v>11.741747</c:v>
                </c:pt>
                <c:pt idx="22">
                  <c:v>11.070967</c:v>
                </c:pt>
                <c:pt idx="23">
                  <c:v>10.335118</c:v>
                </c:pt>
                <c:pt idx="24">
                  <c:v>10.246119</c:v>
                </c:pt>
                <c:pt idx="25">
                  <c:v>10.232324999999999</c:v>
                </c:pt>
                <c:pt idx="26">
                  <c:v>9.8978380000000001</c:v>
                </c:pt>
                <c:pt idx="27">
                  <c:v>10.318201999999999</c:v>
                </c:pt>
                <c:pt idx="28">
                  <c:v>10.272618999999999</c:v>
                </c:pt>
                <c:pt idx="29">
                  <c:v>9.6107879999999994</c:v>
                </c:pt>
                <c:pt idx="30">
                  <c:v>9.1827030000000001</c:v>
                </c:pt>
                <c:pt idx="31">
                  <c:v>8.7823650000000004</c:v>
                </c:pt>
                <c:pt idx="32">
                  <c:v>8.3901070000000004</c:v>
                </c:pt>
                <c:pt idx="33">
                  <c:v>8.5066819999999996</c:v>
                </c:pt>
                <c:pt idx="34">
                  <c:v>8.5602780000000003</c:v>
                </c:pt>
                <c:pt idx="35">
                  <c:v>8.2688030000000001</c:v>
                </c:pt>
                <c:pt idx="36">
                  <c:v>8.2581229999999994</c:v>
                </c:pt>
                <c:pt idx="37">
                  <c:v>8.1323699999999999</c:v>
                </c:pt>
                <c:pt idx="38">
                  <c:v>7.7697879999999993</c:v>
                </c:pt>
                <c:pt idx="39">
                  <c:v>7.2224469999999998</c:v>
                </c:pt>
                <c:pt idx="40">
                  <c:v>7.1676129999999993</c:v>
                </c:pt>
                <c:pt idx="41">
                  <c:v>7.4638289999999996</c:v>
                </c:pt>
                <c:pt idx="42">
                  <c:v>7.1760459999999995</c:v>
                </c:pt>
                <c:pt idx="43">
                  <c:v>7.3649629999999995</c:v>
                </c:pt>
                <c:pt idx="44">
                  <c:v>7.4143469999999994</c:v>
                </c:pt>
                <c:pt idx="45">
                  <c:v>7.1649659999999997</c:v>
                </c:pt>
                <c:pt idx="46">
                  <c:v>6.7592179999999997</c:v>
                </c:pt>
                <c:pt idx="47">
                  <c:v>6.4709129999999995</c:v>
                </c:pt>
                <c:pt idx="48">
                  <c:v>6.1604789999999996</c:v>
                </c:pt>
                <c:pt idx="49">
                  <c:v>5.9986669999999993</c:v>
                </c:pt>
                <c:pt idx="50">
                  <c:v>5.9502030000000001</c:v>
                </c:pt>
                <c:pt idx="51">
                  <c:v>5.9133019999999998</c:v>
                </c:pt>
                <c:pt idx="52">
                  <c:v>5.5208589999999997</c:v>
                </c:pt>
                <c:pt idx="53">
                  <c:v>5.1100639999999995</c:v>
                </c:pt>
                <c:pt idx="54">
                  <c:v>5.4052299999999995</c:v>
                </c:pt>
                <c:pt idx="55">
                  <c:v>5.2904809999999998</c:v>
                </c:pt>
                <c:pt idx="56">
                  <c:v>5.0565660000000001</c:v>
                </c:pt>
                <c:pt idx="57">
                  <c:v>5.0662259999999995</c:v>
                </c:pt>
                <c:pt idx="58">
                  <c:v>5.1732670000000001</c:v>
                </c:pt>
                <c:pt idx="59">
                  <c:v>5.2589459999999999</c:v>
                </c:pt>
                <c:pt idx="60">
                  <c:v>5.4766449999999995</c:v>
                </c:pt>
                <c:pt idx="61">
                  <c:v>5.4349999999999996</c:v>
                </c:pt>
                <c:pt idx="62">
                  <c:v>5.4800009999999997</c:v>
                </c:pt>
                <c:pt idx="63">
                  <c:v>5.4905379999999999</c:v>
                </c:pt>
                <c:pt idx="64">
                  <c:v>5.3484049999999996</c:v>
                </c:pt>
                <c:pt idx="65">
                  <c:v>5.2547519999999999</c:v>
                </c:pt>
                <c:pt idx="66">
                  <c:v>4.9486939999999997</c:v>
                </c:pt>
                <c:pt idx="67">
                  <c:v>4.5818769999999995</c:v>
                </c:pt>
                <c:pt idx="68">
                  <c:v>4.6710959999999995</c:v>
                </c:pt>
                <c:pt idx="69">
                  <c:v>4.4780160000000002</c:v>
                </c:pt>
                <c:pt idx="70">
                  <c:v>4.0917249999999994</c:v>
                </c:pt>
                <c:pt idx="71">
                  <c:v>3.9894819999999998</c:v>
                </c:pt>
                <c:pt idx="72">
                  <c:v>4.2092140000000002</c:v>
                </c:pt>
                <c:pt idx="73">
                  <c:v>4.2342430000000002</c:v>
                </c:pt>
                <c:pt idx="74">
                  <c:v>4.3206090000000001</c:v>
                </c:pt>
                <c:pt idx="75">
                  <c:v>4.6457579999999998</c:v>
                </c:pt>
                <c:pt idx="76">
                  <c:v>4.8634779999999997</c:v>
                </c:pt>
                <c:pt idx="77">
                  <c:v>4.8753570000000002</c:v>
                </c:pt>
                <c:pt idx="78">
                  <c:v>4.764265</c:v>
                </c:pt>
                <c:pt idx="79">
                  <c:v>4.7538659999999995</c:v>
                </c:pt>
                <c:pt idx="80">
                  <c:v>4.7313359999999998</c:v>
                </c:pt>
                <c:pt idx="81">
                  <c:v>4.8465489999999996</c:v>
                </c:pt>
                <c:pt idx="82">
                  <c:v>4.8880590000000002</c:v>
                </c:pt>
                <c:pt idx="83">
                  <c:v>4.970186</c:v>
                </c:pt>
                <c:pt idx="84">
                  <c:v>4.5412869999999996</c:v>
                </c:pt>
                <c:pt idx="85">
                  <c:v>4.5405730000000002</c:v>
                </c:pt>
                <c:pt idx="86">
                  <c:v>4.6166979999999995</c:v>
                </c:pt>
                <c:pt idx="87">
                  <c:v>4.6123849999999997</c:v>
                </c:pt>
                <c:pt idx="88">
                  <c:v>4.5790579999999999</c:v>
                </c:pt>
                <c:pt idx="89">
                  <c:v>4.5429430000000002</c:v>
                </c:pt>
                <c:pt idx="90">
                  <c:v>4.6644420000000002</c:v>
                </c:pt>
                <c:pt idx="91">
                  <c:v>4.7838139999999996</c:v>
                </c:pt>
                <c:pt idx="92">
                  <c:v>5.005935</c:v>
                </c:pt>
                <c:pt idx="93">
                  <c:v>4.8939649999999997</c:v>
                </c:pt>
                <c:pt idx="94">
                  <c:v>4.8698350000000001</c:v>
                </c:pt>
                <c:pt idx="95">
                  <c:v>5.2034769999999995</c:v>
                </c:pt>
                <c:pt idx="96">
                  <c:v>5.4872499999999995</c:v>
                </c:pt>
                <c:pt idx="97">
                  <c:v>5.68323</c:v>
                </c:pt>
                <c:pt idx="98">
                  <c:v>5.595491</c:v>
                </c:pt>
                <c:pt idx="99">
                  <c:v>5.1790009999999995</c:v>
                </c:pt>
                <c:pt idx="100">
                  <c:v>5.0395349999999999</c:v>
                </c:pt>
                <c:pt idx="101">
                  <c:v>5.2415249999999993</c:v>
                </c:pt>
                <c:pt idx="102">
                  <c:v>5.1814079999999993</c:v>
                </c:pt>
                <c:pt idx="103">
                  <c:v>5.0558939999999994</c:v>
                </c:pt>
                <c:pt idx="104">
                  <c:v>5.1538069999999996</c:v>
                </c:pt>
                <c:pt idx="105">
                  <c:v>5.5720979999999996</c:v>
                </c:pt>
                <c:pt idx="106">
                  <c:v>6.1491679999999995</c:v>
                </c:pt>
                <c:pt idx="107">
                  <c:v>5.8881429999999995</c:v>
                </c:pt>
                <c:pt idx="108">
                  <c:v>5.9615029999999996</c:v>
                </c:pt>
                <c:pt idx="109">
                  <c:v>5.9481679999999999</c:v>
                </c:pt>
                <c:pt idx="110">
                  <c:v>5.8960609999999996</c:v>
                </c:pt>
                <c:pt idx="111">
                  <c:v>6.148746</c:v>
                </c:pt>
                <c:pt idx="112">
                  <c:v>6.0061269999999993</c:v>
                </c:pt>
                <c:pt idx="113">
                  <c:v>5.8641609999999993</c:v>
                </c:pt>
                <c:pt idx="114">
                  <c:v>5.8856399999999995</c:v>
                </c:pt>
                <c:pt idx="115">
                  <c:v>6.1252930000000001</c:v>
                </c:pt>
                <c:pt idx="116">
                  <c:v>6.0304959999999994</c:v>
                </c:pt>
                <c:pt idx="117">
                  <c:v>5.7157869999999997</c:v>
                </c:pt>
                <c:pt idx="118">
                  <c:v>5.3560479999999995</c:v>
                </c:pt>
                <c:pt idx="119">
                  <c:v>5.5719219999999998</c:v>
                </c:pt>
                <c:pt idx="120">
                  <c:v>5.6897319999999993</c:v>
                </c:pt>
                <c:pt idx="121">
                  <c:v>5.6920079999999995</c:v>
                </c:pt>
                <c:pt idx="122">
                  <c:v>5.9091959999999997</c:v>
                </c:pt>
                <c:pt idx="123">
                  <c:v>5.956887</c:v>
                </c:pt>
                <c:pt idx="124">
                  <c:v>6.3802709999999996</c:v>
                </c:pt>
                <c:pt idx="125">
                  <c:v>6.6148199999999999</c:v>
                </c:pt>
                <c:pt idx="126">
                  <c:v>6.9267639999999995</c:v>
                </c:pt>
                <c:pt idx="127">
                  <c:v>6.9090219999999993</c:v>
                </c:pt>
                <c:pt idx="128">
                  <c:v>6.6917839999999993</c:v>
                </c:pt>
                <c:pt idx="129">
                  <c:v>6.6480969999999999</c:v>
                </c:pt>
                <c:pt idx="130">
                  <c:v>6.8388469999999995</c:v>
                </c:pt>
                <c:pt idx="131">
                  <c:v>6.8205019999999994</c:v>
                </c:pt>
                <c:pt idx="132">
                  <c:v>6.9323349999999992</c:v>
                </c:pt>
                <c:pt idx="133">
                  <c:v>7.1719529999999994</c:v>
                </c:pt>
                <c:pt idx="134">
                  <c:v>7.4573459999999994</c:v>
                </c:pt>
                <c:pt idx="135">
                  <c:v>7.8990689999999999</c:v>
                </c:pt>
                <c:pt idx="136">
                  <c:v>8.0450649999999992</c:v>
                </c:pt>
                <c:pt idx="137">
                  <c:v>8.3238199999999996</c:v>
                </c:pt>
                <c:pt idx="138">
                  <c:v>8.5183689999999999</c:v>
                </c:pt>
                <c:pt idx="139">
                  <c:v>9.0618239999999997</c:v>
                </c:pt>
                <c:pt idx="140">
                  <c:v>9.8083089999999995</c:v>
                </c:pt>
                <c:pt idx="141">
                  <c:v>10.933544999999999</c:v>
                </c:pt>
                <c:pt idx="142">
                  <c:v>11.701153</c:v>
                </c:pt>
                <c:pt idx="143">
                  <c:v>11.97125</c:v>
                </c:pt>
                <c:pt idx="144">
                  <c:v>12.137257</c:v>
                </c:pt>
                <c:pt idx="145">
                  <c:v>13.023852</c:v>
                </c:pt>
                <c:pt idx="146">
                  <c:v>13.448545999999999</c:v>
                </c:pt>
                <c:pt idx="147">
                  <c:v>13.905329999999999</c:v>
                </c:pt>
                <c:pt idx="148">
                  <c:v>14.341800999999998</c:v>
                </c:pt>
                <c:pt idx="149">
                  <c:v>14.768782999999999</c:v>
                </c:pt>
                <c:pt idx="150">
                  <c:v>14.995101</c:v>
                </c:pt>
                <c:pt idx="151">
                  <c:v>15.051067999999999</c:v>
                </c:pt>
                <c:pt idx="152">
                  <c:v>14.662604999999999</c:v>
                </c:pt>
                <c:pt idx="153">
                  <c:v>13.748367999999999</c:v>
                </c:pt>
                <c:pt idx="154">
                  <c:v>12.83067</c:v>
                </c:pt>
                <c:pt idx="155">
                  <c:v>12.865641</c:v>
                </c:pt>
                <c:pt idx="156">
                  <c:v>12.658425999999999</c:v>
                </c:pt>
                <c:pt idx="157">
                  <c:v>11.983207</c:v>
                </c:pt>
                <c:pt idx="158">
                  <c:v>11.605399999999999</c:v>
                </c:pt>
                <c:pt idx="159">
                  <c:v>10.72273</c:v>
                </c:pt>
                <c:pt idx="160">
                  <c:v>10.303011</c:v>
                </c:pt>
                <c:pt idx="161">
                  <c:v>10.075386999999999</c:v>
                </c:pt>
                <c:pt idx="162">
                  <c:v>10.360617</c:v>
                </c:pt>
                <c:pt idx="163">
                  <c:v>10.485173999999999</c:v>
                </c:pt>
                <c:pt idx="164">
                  <c:v>10.424873</c:v>
                </c:pt>
                <c:pt idx="165">
                  <c:v>10.766919999999999</c:v>
                </c:pt>
                <c:pt idx="179">
                  <c:v>0</c:v>
                </c:pt>
                <c:pt idx="180">
                  <c:v>0.26633599999999996</c:v>
                </c:pt>
                <c:pt idx="181">
                  <c:v>0.29769000000000001</c:v>
                </c:pt>
                <c:pt idx="182">
                  <c:v>0.289941</c:v>
                </c:pt>
                <c:pt idx="183">
                  <c:v>0.30915899999999996</c:v>
                </c:pt>
                <c:pt idx="184">
                  <c:v>0.30531599999999998</c:v>
                </c:pt>
                <c:pt idx="185">
                  <c:v>0.29496299999999998</c:v>
                </c:pt>
                <c:pt idx="186">
                  <c:v>0.29972299999999996</c:v>
                </c:pt>
                <c:pt idx="187">
                  <c:v>0.30434600000000001</c:v>
                </c:pt>
                <c:pt idx="188">
                  <c:v>0.30642900000000001</c:v>
                </c:pt>
                <c:pt idx="189">
                  <c:v>0.29633999999999999</c:v>
                </c:pt>
                <c:pt idx="190">
                  <c:v>0.28389900000000001</c:v>
                </c:pt>
                <c:pt idx="191">
                  <c:v>0.29178499999999996</c:v>
                </c:pt>
                <c:pt idx="192">
                  <c:v>0.27246700000000001</c:v>
                </c:pt>
                <c:pt idx="193">
                  <c:v>0.248858</c:v>
                </c:pt>
                <c:pt idx="194">
                  <c:v>0.27828999999999998</c:v>
                </c:pt>
                <c:pt idx="195">
                  <c:v>0.26112799999999997</c:v>
                </c:pt>
                <c:pt idx="196">
                  <c:v>0.262965</c:v>
                </c:pt>
                <c:pt idx="197">
                  <c:v>0.271285</c:v>
                </c:pt>
                <c:pt idx="198">
                  <c:v>0.30347399999999997</c:v>
                </c:pt>
                <c:pt idx="199">
                  <c:v>0.284993</c:v>
                </c:pt>
                <c:pt idx="200">
                  <c:v>0.30218699999999998</c:v>
                </c:pt>
                <c:pt idx="201">
                  <c:v>0.31602199999999997</c:v>
                </c:pt>
                <c:pt idx="202">
                  <c:v>0.29336000000000001</c:v>
                </c:pt>
                <c:pt idx="203">
                  <c:v>0.25001499999999999</c:v>
                </c:pt>
                <c:pt idx="204">
                  <c:v>0.26600299999999999</c:v>
                </c:pt>
                <c:pt idx="205">
                  <c:v>0.26802300000000001</c:v>
                </c:pt>
                <c:pt idx="206">
                  <c:v>0.27115699999999998</c:v>
                </c:pt>
                <c:pt idx="207">
                  <c:v>0.27032</c:v>
                </c:pt>
                <c:pt idx="208">
                  <c:v>0.31166899999999997</c:v>
                </c:pt>
                <c:pt idx="209">
                  <c:v>0.31274099999999999</c:v>
                </c:pt>
                <c:pt idx="210">
                  <c:v>0.30689899999999998</c:v>
                </c:pt>
                <c:pt idx="211">
                  <c:v>0.33213999999999999</c:v>
                </c:pt>
                <c:pt idx="212">
                  <c:v>0.33882000000000001</c:v>
                </c:pt>
                <c:pt idx="213">
                  <c:v>0.38168399999999997</c:v>
                </c:pt>
                <c:pt idx="214">
                  <c:v>0.48249399999999998</c:v>
                </c:pt>
                <c:pt idx="215">
                  <c:v>0.59323300000000001</c:v>
                </c:pt>
                <c:pt idx="216">
                  <c:v>0.66937000000000002</c:v>
                </c:pt>
                <c:pt idx="217">
                  <c:v>0.717804</c:v>
                </c:pt>
                <c:pt idx="218">
                  <c:v>0.736344</c:v>
                </c:pt>
                <c:pt idx="219">
                  <c:v>0.80196000000000001</c:v>
                </c:pt>
                <c:pt idx="220">
                  <c:v>0.80410700000000002</c:v>
                </c:pt>
                <c:pt idx="221">
                  <c:v>0.88012099999999993</c:v>
                </c:pt>
                <c:pt idx="222">
                  <c:v>0.93883899999999998</c:v>
                </c:pt>
                <c:pt idx="223">
                  <c:v>1.024135</c:v>
                </c:pt>
                <c:pt idx="224">
                  <c:v>1.074157</c:v>
                </c:pt>
                <c:pt idx="225">
                  <c:v>1.1062619999999999</c:v>
                </c:pt>
                <c:pt idx="226">
                  <c:v>1.0610539999999999</c:v>
                </c:pt>
                <c:pt idx="227">
                  <c:v>1.1669019999999999</c:v>
                </c:pt>
                <c:pt idx="228">
                  <c:v>1.3114619999999999</c:v>
                </c:pt>
                <c:pt idx="229">
                  <c:v>1.272027</c:v>
                </c:pt>
                <c:pt idx="230">
                  <c:v>1.214637</c:v>
                </c:pt>
                <c:pt idx="231">
                  <c:v>1.160774</c:v>
                </c:pt>
                <c:pt idx="232">
                  <c:v>1.1433759999999999</c:v>
                </c:pt>
                <c:pt idx="233">
                  <c:v>1.086684</c:v>
                </c:pt>
                <c:pt idx="234">
                  <c:v>1.0319559999999999</c:v>
                </c:pt>
                <c:pt idx="235">
                  <c:v>1.0370919999999999</c:v>
                </c:pt>
                <c:pt idx="236">
                  <c:v>1.0266869999999999</c:v>
                </c:pt>
                <c:pt idx="237">
                  <c:v>1.074789</c:v>
                </c:pt>
                <c:pt idx="238">
                  <c:v>1.080465</c:v>
                </c:pt>
                <c:pt idx="239">
                  <c:v>0.95655899999999994</c:v>
                </c:pt>
                <c:pt idx="240">
                  <c:v>0.72775199999999995</c:v>
                </c:pt>
                <c:pt idx="241">
                  <c:v>0.70457599999999998</c:v>
                </c:pt>
                <c:pt idx="242">
                  <c:v>0.70575500000000002</c:v>
                </c:pt>
                <c:pt idx="243">
                  <c:v>0.70529399999999998</c:v>
                </c:pt>
                <c:pt idx="244">
                  <c:v>0.70471099999999998</c:v>
                </c:pt>
                <c:pt idx="245">
                  <c:v>0.68697399999999997</c:v>
                </c:pt>
                <c:pt idx="246">
                  <c:v>0.73133199999999998</c:v>
                </c:pt>
                <c:pt idx="247">
                  <c:v>0.74822</c:v>
                </c:pt>
                <c:pt idx="248">
                  <c:v>0.81884499999999993</c:v>
                </c:pt>
                <c:pt idx="249">
                  <c:v>0.74686599999999992</c:v>
                </c:pt>
                <c:pt idx="250">
                  <c:v>0.80789899999999992</c:v>
                </c:pt>
                <c:pt idx="251">
                  <c:v>0.77388499999999993</c:v>
                </c:pt>
                <c:pt idx="252">
                  <c:v>0.80477199999999993</c:v>
                </c:pt>
                <c:pt idx="253">
                  <c:v>0.85630699999999993</c:v>
                </c:pt>
                <c:pt idx="254">
                  <c:v>0.88002999999999998</c:v>
                </c:pt>
                <c:pt idx="255">
                  <c:v>0.86997399999999991</c:v>
                </c:pt>
                <c:pt idx="256">
                  <c:v>0.85142799999999996</c:v>
                </c:pt>
                <c:pt idx="257">
                  <c:v>0.85804499999999995</c:v>
                </c:pt>
                <c:pt idx="258">
                  <c:v>0.83508899999999997</c:v>
                </c:pt>
                <c:pt idx="259">
                  <c:v>0.82459399999999994</c:v>
                </c:pt>
                <c:pt idx="260">
                  <c:v>0.84562300000000001</c:v>
                </c:pt>
                <c:pt idx="261">
                  <c:v>0.85825599999999991</c:v>
                </c:pt>
                <c:pt idx="262">
                  <c:v>0.78805899999999995</c:v>
                </c:pt>
                <c:pt idx="263">
                  <c:v>0.82053799999999999</c:v>
                </c:pt>
                <c:pt idx="264">
                  <c:v>0.809701</c:v>
                </c:pt>
                <c:pt idx="265">
                  <c:v>0.77336299999999991</c:v>
                </c:pt>
                <c:pt idx="266">
                  <c:v>0.74409999999999998</c:v>
                </c:pt>
                <c:pt idx="267">
                  <c:v>0.897926</c:v>
                </c:pt>
                <c:pt idx="268">
                  <c:v>1.064559</c:v>
                </c:pt>
                <c:pt idx="269">
                  <c:v>1.0940300000000001</c:v>
                </c:pt>
                <c:pt idx="270">
                  <c:v>1.060667</c:v>
                </c:pt>
                <c:pt idx="271">
                  <c:v>1.0001100000000001</c:v>
                </c:pt>
                <c:pt idx="272">
                  <c:v>0.96581499999999998</c:v>
                </c:pt>
                <c:pt idx="273">
                  <c:v>0.96122099999999999</c:v>
                </c:pt>
                <c:pt idx="274">
                  <c:v>1.032958</c:v>
                </c:pt>
                <c:pt idx="275">
                  <c:v>1.031004</c:v>
                </c:pt>
                <c:pt idx="276">
                  <c:v>1.0161039999999999</c:v>
                </c:pt>
                <c:pt idx="277">
                  <c:v>1.004049</c:v>
                </c:pt>
                <c:pt idx="278">
                  <c:v>1.008802</c:v>
                </c:pt>
                <c:pt idx="279">
                  <c:v>0.91203599999999996</c:v>
                </c:pt>
                <c:pt idx="280">
                  <c:v>0.76130399999999998</c:v>
                </c:pt>
                <c:pt idx="281">
                  <c:v>0.71667899999999995</c:v>
                </c:pt>
                <c:pt idx="282">
                  <c:v>0.69943499999999992</c:v>
                </c:pt>
                <c:pt idx="283">
                  <c:v>0.65719799999999995</c:v>
                </c:pt>
                <c:pt idx="284">
                  <c:v>0.57791700000000001</c:v>
                </c:pt>
                <c:pt idx="285">
                  <c:v>0.53308</c:v>
                </c:pt>
                <c:pt idx="286">
                  <c:v>0.41571900000000001</c:v>
                </c:pt>
                <c:pt idx="287">
                  <c:v>0.38283</c:v>
                </c:pt>
                <c:pt idx="288">
                  <c:v>0.37970099999999996</c:v>
                </c:pt>
                <c:pt idx="289">
                  <c:v>0.37871299999999997</c:v>
                </c:pt>
                <c:pt idx="290">
                  <c:v>0.37933699999999998</c:v>
                </c:pt>
                <c:pt idx="291">
                  <c:v>0.32234099999999999</c:v>
                </c:pt>
                <c:pt idx="292">
                  <c:v>0.30510399999999999</c:v>
                </c:pt>
                <c:pt idx="293">
                  <c:v>0.30587700000000001</c:v>
                </c:pt>
                <c:pt idx="294">
                  <c:v>0.30769999999999997</c:v>
                </c:pt>
                <c:pt idx="295">
                  <c:v>0.28786499999999998</c:v>
                </c:pt>
                <c:pt idx="296">
                  <c:v>0.25429199999999996</c:v>
                </c:pt>
                <c:pt idx="297">
                  <c:v>0.23765399999999998</c:v>
                </c:pt>
                <c:pt idx="298">
                  <c:v>0.225772</c:v>
                </c:pt>
                <c:pt idx="299">
                  <c:v>0.16675099999999998</c:v>
                </c:pt>
                <c:pt idx="300">
                  <c:v>0.150426</c:v>
                </c:pt>
                <c:pt idx="301">
                  <c:v>0.151755</c:v>
                </c:pt>
                <c:pt idx="302">
                  <c:v>0.15134599999999998</c:v>
                </c:pt>
                <c:pt idx="303">
                  <c:v>0.14243500000000001</c:v>
                </c:pt>
                <c:pt idx="304">
                  <c:v>0.14674899999999999</c:v>
                </c:pt>
                <c:pt idx="305">
                  <c:v>0.147507</c:v>
                </c:pt>
                <c:pt idx="306">
                  <c:v>0.147949</c:v>
                </c:pt>
                <c:pt idx="307">
                  <c:v>0.138651</c:v>
                </c:pt>
                <c:pt idx="308">
                  <c:v>0.13312599999999999</c:v>
                </c:pt>
                <c:pt idx="309">
                  <c:v>0.12681100000000001</c:v>
                </c:pt>
                <c:pt idx="310">
                  <c:v>0.125362</c:v>
                </c:pt>
                <c:pt idx="311">
                  <c:v>0.123112</c:v>
                </c:pt>
                <c:pt idx="312">
                  <c:v>0.12978499999999998</c:v>
                </c:pt>
                <c:pt idx="313">
                  <c:v>0.14338099999999998</c:v>
                </c:pt>
                <c:pt idx="314">
                  <c:v>0.18082199999999998</c:v>
                </c:pt>
                <c:pt idx="315">
                  <c:v>0.21907699999999999</c:v>
                </c:pt>
                <c:pt idx="316">
                  <c:v>0.25698100000000001</c:v>
                </c:pt>
                <c:pt idx="317">
                  <c:v>0.30042999999999997</c:v>
                </c:pt>
                <c:pt idx="318">
                  <c:v>0.34612299999999996</c:v>
                </c:pt>
                <c:pt idx="319">
                  <c:v>0.34933900000000001</c:v>
                </c:pt>
                <c:pt idx="320">
                  <c:v>0.45104499999999997</c:v>
                </c:pt>
                <c:pt idx="321">
                  <c:v>0.62568899999999994</c:v>
                </c:pt>
                <c:pt idx="322">
                  <c:v>0.76839399999999991</c:v>
                </c:pt>
                <c:pt idx="323">
                  <c:v>0.84168100000000001</c:v>
                </c:pt>
                <c:pt idx="324">
                  <c:v>0.84585099999999991</c:v>
                </c:pt>
                <c:pt idx="325">
                  <c:v>0.841804</c:v>
                </c:pt>
                <c:pt idx="326">
                  <c:v>0.80014699999999994</c:v>
                </c:pt>
                <c:pt idx="327">
                  <c:v>0.804199</c:v>
                </c:pt>
                <c:pt idx="328">
                  <c:v>0.76616299999999993</c:v>
                </c:pt>
                <c:pt idx="329">
                  <c:v>0.71940899999999997</c:v>
                </c:pt>
                <c:pt idx="330">
                  <c:v>1.446645</c:v>
                </c:pt>
                <c:pt idx="331">
                  <c:v>1.4683569999999999</c:v>
                </c:pt>
                <c:pt idx="332">
                  <c:v>1.3791419999999999</c:v>
                </c:pt>
                <c:pt idx="333">
                  <c:v>1.1972659999999999</c:v>
                </c:pt>
                <c:pt idx="334">
                  <c:v>1.079043</c:v>
                </c:pt>
                <c:pt idx="335">
                  <c:v>1.032402</c:v>
                </c:pt>
                <c:pt idx="336">
                  <c:v>1.023298</c:v>
                </c:pt>
                <c:pt idx="337">
                  <c:v>1.0133729999999999</c:v>
                </c:pt>
                <c:pt idx="338">
                  <c:v>1.0166169999999999</c:v>
                </c:pt>
                <c:pt idx="339">
                  <c:v>0.98928499999999997</c:v>
                </c:pt>
                <c:pt idx="340">
                  <c:v>0.97265499999999994</c:v>
                </c:pt>
                <c:pt idx="341">
                  <c:v>0.96759899999999999</c:v>
                </c:pt>
                <c:pt idx="342">
                  <c:v>0.26353699999999997</c:v>
                </c:pt>
                <c:pt idx="343">
                  <c:v>0.25553900000000002</c:v>
                </c:pt>
                <c:pt idx="344">
                  <c:v>0.23819499999999999</c:v>
                </c:pt>
                <c:pt idx="345">
                  <c:v>0.23922099999999999</c:v>
                </c:pt>
                <c:pt idx="359">
                  <c:v>0</c:v>
                </c:pt>
                <c:pt idx="360">
                  <c:v>1.662253</c:v>
                </c:pt>
                <c:pt idx="361">
                  <c:v>1.502583</c:v>
                </c:pt>
                <c:pt idx="362">
                  <c:v>1.353696</c:v>
                </c:pt>
                <c:pt idx="363">
                  <c:v>1.153208</c:v>
                </c:pt>
                <c:pt idx="364">
                  <c:v>0.93578399999999995</c:v>
                </c:pt>
                <c:pt idx="365">
                  <c:v>0.81226100000000001</c:v>
                </c:pt>
                <c:pt idx="366">
                  <c:v>0.73035299999999992</c:v>
                </c:pt>
                <c:pt idx="367">
                  <c:v>0.76999299999999993</c:v>
                </c:pt>
                <c:pt idx="368">
                  <c:v>0.73394899999999996</c:v>
                </c:pt>
                <c:pt idx="369">
                  <c:v>0.69773699999999994</c:v>
                </c:pt>
                <c:pt idx="370">
                  <c:v>0.56631799999999999</c:v>
                </c:pt>
                <c:pt idx="371">
                  <c:v>0.53030100000000002</c:v>
                </c:pt>
                <c:pt idx="372">
                  <c:v>0.57641900000000001</c:v>
                </c:pt>
                <c:pt idx="373">
                  <c:v>0.58315899999999998</c:v>
                </c:pt>
                <c:pt idx="374">
                  <c:v>0.63792899999999997</c:v>
                </c:pt>
                <c:pt idx="375">
                  <c:v>0.66965200000000003</c:v>
                </c:pt>
                <c:pt idx="376">
                  <c:v>0.70155299999999998</c:v>
                </c:pt>
                <c:pt idx="377">
                  <c:v>0.74256299999999997</c:v>
                </c:pt>
                <c:pt idx="378">
                  <c:v>0.73546599999999995</c:v>
                </c:pt>
                <c:pt idx="379">
                  <c:v>0.67930000000000001</c:v>
                </c:pt>
                <c:pt idx="380">
                  <c:v>0.71277099999999993</c:v>
                </c:pt>
                <c:pt idx="381">
                  <c:v>0.75666599999999995</c:v>
                </c:pt>
                <c:pt idx="382">
                  <c:v>0.82582199999999994</c:v>
                </c:pt>
                <c:pt idx="383">
                  <c:v>0.79057999999999995</c:v>
                </c:pt>
                <c:pt idx="384">
                  <c:v>0.77493499999999993</c:v>
                </c:pt>
                <c:pt idx="385">
                  <c:v>0.85282199999999997</c:v>
                </c:pt>
                <c:pt idx="386">
                  <c:v>0.86454799999999998</c:v>
                </c:pt>
                <c:pt idx="387">
                  <c:v>0.96426400000000001</c:v>
                </c:pt>
                <c:pt idx="388">
                  <c:v>1.04356</c:v>
                </c:pt>
                <c:pt idx="389">
                  <c:v>1.133067</c:v>
                </c:pt>
                <c:pt idx="390">
                  <c:v>1.164974</c:v>
                </c:pt>
                <c:pt idx="391">
                  <c:v>1.287871</c:v>
                </c:pt>
                <c:pt idx="392">
                  <c:v>1.2716189999999998</c:v>
                </c:pt>
                <c:pt idx="393">
                  <c:v>1.3154059999999999</c:v>
                </c:pt>
                <c:pt idx="394">
                  <c:v>1.38056</c:v>
                </c:pt>
                <c:pt idx="395">
                  <c:v>1.4799439999999999</c:v>
                </c:pt>
                <c:pt idx="396">
                  <c:v>1.5858969999999999</c:v>
                </c:pt>
                <c:pt idx="397">
                  <c:v>1.559048</c:v>
                </c:pt>
                <c:pt idx="398">
                  <c:v>1.506362</c:v>
                </c:pt>
                <c:pt idx="399">
                  <c:v>1.420536</c:v>
                </c:pt>
                <c:pt idx="400">
                  <c:v>1.356797</c:v>
                </c:pt>
                <c:pt idx="401">
                  <c:v>1.289288</c:v>
                </c:pt>
                <c:pt idx="402">
                  <c:v>1.2886359999999999</c:v>
                </c:pt>
                <c:pt idx="403">
                  <c:v>1.2921369999999999</c:v>
                </c:pt>
                <c:pt idx="404">
                  <c:v>1.343296</c:v>
                </c:pt>
                <c:pt idx="405">
                  <c:v>1.3363849999999999</c:v>
                </c:pt>
                <c:pt idx="406">
                  <c:v>1.2877829999999999</c:v>
                </c:pt>
                <c:pt idx="407">
                  <c:v>1.304357</c:v>
                </c:pt>
                <c:pt idx="408">
                  <c:v>1.2765499999999999</c:v>
                </c:pt>
                <c:pt idx="409">
                  <c:v>1.2804489999999999</c:v>
                </c:pt>
                <c:pt idx="410">
                  <c:v>1.327269</c:v>
                </c:pt>
                <c:pt idx="411">
                  <c:v>1.339947</c:v>
                </c:pt>
                <c:pt idx="412">
                  <c:v>1.403877</c:v>
                </c:pt>
                <c:pt idx="413">
                  <c:v>1.451854</c:v>
                </c:pt>
                <c:pt idx="414">
                  <c:v>1.4825199999999998</c:v>
                </c:pt>
                <c:pt idx="415">
                  <c:v>1.5158699999999998</c:v>
                </c:pt>
                <c:pt idx="416">
                  <c:v>1.5423419999999999</c:v>
                </c:pt>
                <c:pt idx="417">
                  <c:v>1.59226</c:v>
                </c:pt>
                <c:pt idx="418">
                  <c:v>1.635931</c:v>
                </c:pt>
                <c:pt idx="419">
                  <c:v>1.669778</c:v>
                </c:pt>
                <c:pt idx="420">
                  <c:v>1.663848</c:v>
                </c:pt>
                <c:pt idx="421">
                  <c:v>1.6039909999999999</c:v>
                </c:pt>
                <c:pt idx="422">
                  <c:v>1.5105959999999998</c:v>
                </c:pt>
                <c:pt idx="423">
                  <c:v>1.4176219999999999</c:v>
                </c:pt>
                <c:pt idx="424">
                  <c:v>1.2861129999999998</c:v>
                </c:pt>
                <c:pt idx="425">
                  <c:v>1.1461779999999999</c:v>
                </c:pt>
                <c:pt idx="426">
                  <c:v>1.0611599999999999</c:v>
                </c:pt>
                <c:pt idx="427">
                  <c:v>0.87490499999999993</c:v>
                </c:pt>
                <c:pt idx="428">
                  <c:v>0.74230499999999999</c:v>
                </c:pt>
                <c:pt idx="429">
                  <c:v>0.58278399999999997</c:v>
                </c:pt>
                <c:pt idx="430">
                  <c:v>0.43333699999999997</c:v>
                </c:pt>
                <c:pt idx="431">
                  <c:v>0.278117</c:v>
                </c:pt>
                <c:pt idx="432">
                  <c:v>0.17272699999999999</c:v>
                </c:pt>
                <c:pt idx="433">
                  <c:v>0.16661899999999999</c:v>
                </c:pt>
                <c:pt idx="434">
                  <c:v>0.160385</c:v>
                </c:pt>
                <c:pt idx="435">
                  <c:v>0.16554199999999999</c:v>
                </c:pt>
                <c:pt idx="436">
                  <c:v>0.17242199999999999</c:v>
                </c:pt>
                <c:pt idx="437">
                  <c:v>0.18689799999999998</c:v>
                </c:pt>
                <c:pt idx="438">
                  <c:v>0.18870799999999999</c:v>
                </c:pt>
                <c:pt idx="439">
                  <c:v>0.20152099999999998</c:v>
                </c:pt>
                <c:pt idx="440">
                  <c:v>0.20844399999999999</c:v>
                </c:pt>
                <c:pt idx="441">
                  <c:v>0.219329</c:v>
                </c:pt>
                <c:pt idx="442">
                  <c:v>0.24138499999999999</c:v>
                </c:pt>
                <c:pt idx="443">
                  <c:v>0.254714</c:v>
                </c:pt>
                <c:pt idx="444">
                  <c:v>0.27877999999999997</c:v>
                </c:pt>
                <c:pt idx="445">
                  <c:v>0.29926900000000001</c:v>
                </c:pt>
                <c:pt idx="446">
                  <c:v>0.44076799999999999</c:v>
                </c:pt>
                <c:pt idx="447">
                  <c:v>0.55220599999999997</c:v>
                </c:pt>
                <c:pt idx="448">
                  <c:v>0.64709699999999992</c:v>
                </c:pt>
                <c:pt idx="449">
                  <c:v>0.76863199999999998</c:v>
                </c:pt>
                <c:pt idx="450">
                  <c:v>0.83731</c:v>
                </c:pt>
                <c:pt idx="451">
                  <c:v>0.90112700000000001</c:v>
                </c:pt>
                <c:pt idx="452">
                  <c:v>0.99023600000000001</c:v>
                </c:pt>
                <c:pt idx="453">
                  <c:v>1.0850359999999999</c:v>
                </c:pt>
                <c:pt idx="454">
                  <c:v>1.1474039999999999</c:v>
                </c:pt>
                <c:pt idx="455">
                  <c:v>1.26485</c:v>
                </c:pt>
                <c:pt idx="456">
                  <c:v>1.3044979999999999</c:v>
                </c:pt>
                <c:pt idx="457">
                  <c:v>1.3211199999999999</c:v>
                </c:pt>
                <c:pt idx="458">
                  <c:v>1.266421</c:v>
                </c:pt>
                <c:pt idx="459">
                  <c:v>1.2189459999999999</c:v>
                </c:pt>
                <c:pt idx="460">
                  <c:v>1.121442</c:v>
                </c:pt>
                <c:pt idx="461">
                  <c:v>1.0241659999999999</c:v>
                </c:pt>
                <c:pt idx="462">
                  <c:v>1.071488</c:v>
                </c:pt>
                <c:pt idx="463">
                  <c:v>1.1177029999999999</c:v>
                </c:pt>
                <c:pt idx="464">
                  <c:v>1.1766969999999999</c:v>
                </c:pt>
                <c:pt idx="465">
                  <c:v>1.191656</c:v>
                </c:pt>
                <c:pt idx="466">
                  <c:v>1.1906019999999999</c:v>
                </c:pt>
                <c:pt idx="467">
                  <c:v>1.152236</c:v>
                </c:pt>
                <c:pt idx="468">
                  <c:v>1.1042049999999999</c:v>
                </c:pt>
                <c:pt idx="469">
                  <c:v>1.077364</c:v>
                </c:pt>
                <c:pt idx="470">
                  <c:v>0.9996219999999999</c:v>
                </c:pt>
                <c:pt idx="471">
                  <c:v>0.96692599999999995</c:v>
                </c:pt>
                <c:pt idx="472">
                  <c:v>1.005987</c:v>
                </c:pt>
                <c:pt idx="473">
                  <c:v>1.115753</c:v>
                </c:pt>
                <c:pt idx="474">
                  <c:v>1.149294</c:v>
                </c:pt>
                <c:pt idx="475">
                  <c:v>1.028942</c:v>
                </c:pt>
                <c:pt idx="476">
                  <c:v>1.0662449999999999</c:v>
                </c:pt>
                <c:pt idx="477">
                  <c:v>1.182191</c:v>
                </c:pt>
                <c:pt idx="478">
                  <c:v>1.2394909999999999</c:v>
                </c:pt>
                <c:pt idx="479">
                  <c:v>1.2482879999999998</c:v>
                </c:pt>
                <c:pt idx="480">
                  <c:v>1.2354319999999999</c:v>
                </c:pt>
                <c:pt idx="481">
                  <c:v>1.22245</c:v>
                </c:pt>
                <c:pt idx="482">
                  <c:v>1.224046</c:v>
                </c:pt>
                <c:pt idx="483">
                  <c:v>1.217867</c:v>
                </c:pt>
                <c:pt idx="484">
                  <c:v>1.227527</c:v>
                </c:pt>
                <c:pt idx="485">
                  <c:v>1.152047</c:v>
                </c:pt>
                <c:pt idx="486">
                  <c:v>1.0369279999999998</c:v>
                </c:pt>
                <c:pt idx="487">
                  <c:v>1.054848</c:v>
                </c:pt>
                <c:pt idx="488">
                  <c:v>0.89327799999999991</c:v>
                </c:pt>
                <c:pt idx="489">
                  <c:v>0.67424399999999995</c:v>
                </c:pt>
                <c:pt idx="490">
                  <c:v>0.62373199999999995</c:v>
                </c:pt>
                <c:pt idx="491">
                  <c:v>0.59014499999999992</c:v>
                </c:pt>
                <c:pt idx="492">
                  <c:v>0.67991199999999996</c:v>
                </c:pt>
                <c:pt idx="493">
                  <c:v>0.84953099999999993</c:v>
                </c:pt>
                <c:pt idx="494">
                  <c:v>0.99546599999999996</c:v>
                </c:pt>
                <c:pt idx="495">
                  <c:v>1.1147689999999999</c:v>
                </c:pt>
                <c:pt idx="496">
                  <c:v>1.1269579999999999</c:v>
                </c:pt>
                <c:pt idx="497">
                  <c:v>1.1716689999999998</c:v>
                </c:pt>
                <c:pt idx="498">
                  <c:v>1.22603</c:v>
                </c:pt>
                <c:pt idx="499">
                  <c:v>1.3080959999999999</c:v>
                </c:pt>
                <c:pt idx="500">
                  <c:v>1.389877</c:v>
                </c:pt>
                <c:pt idx="501">
                  <c:v>1.4544219999999999</c:v>
                </c:pt>
                <c:pt idx="502">
                  <c:v>1.6834909999999998</c:v>
                </c:pt>
                <c:pt idx="503">
                  <c:v>1.8561869999999998</c:v>
                </c:pt>
                <c:pt idx="504">
                  <c:v>1.8441269999999998</c:v>
                </c:pt>
                <c:pt idx="505">
                  <c:v>1.6919219999999999</c:v>
                </c:pt>
                <c:pt idx="506">
                  <c:v>1.5745749999999998</c:v>
                </c:pt>
                <c:pt idx="507">
                  <c:v>1.8772359999999999</c:v>
                </c:pt>
                <c:pt idx="508">
                  <c:v>2.1091639999999998</c:v>
                </c:pt>
                <c:pt idx="509">
                  <c:v>2.0374499999999998</c:v>
                </c:pt>
                <c:pt idx="510">
                  <c:v>1.9927109999999999</c:v>
                </c:pt>
                <c:pt idx="511">
                  <c:v>1.9337579999999999</c:v>
                </c:pt>
                <c:pt idx="512">
                  <c:v>1.924223</c:v>
                </c:pt>
                <c:pt idx="513">
                  <c:v>1.8697629999999998</c:v>
                </c:pt>
                <c:pt idx="514">
                  <c:v>1.576022</c:v>
                </c:pt>
                <c:pt idx="515">
                  <c:v>1.473393</c:v>
                </c:pt>
                <c:pt idx="516">
                  <c:v>1.4671689999999999</c:v>
                </c:pt>
                <c:pt idx="517">
                  <c:v>1.5086979999999999</c:v>
                </c:pt>
                <c:pt idx="518">
                  <c:v>1.567631</c:v>
                </c:pt>
                <c:pt idx="519">
                  <c:v>1.223238</c:v>
                </c:pt>
                <c:pt idx="520">
                  <c:v>0.99765599999999999</c:v>
                </c:pt>
                <c:pt idx="521">
                  <c:v>1.023468</c:v>
                </c:pt>
                <c:pt idx="522">
                  <c:v>1.036797</c:v>
                </c:pt>
                <c:pt idx="523">
                  <c:v>1.0338719999999999</c:v>
                </c:pt>
                <c:pt idx="524">
                  <c:v>0.93845499999999993</c:v>
                </c:pt>
                <c:pt idx="525">
                  <c:v>0.93563199999999991</c:v>
                </c:pt>
                <c:pt idx="539">
                  <c:v>0</c:v>
                </c:pt>
                <c:pt idx="540">
                  <c:v>6.0245369999999996</c:v>
                </c:pt>
                <c:pt idx="541">
                  <c:v>6.1495579999999999</c:v>
                </c:pt>
                <c:pt idx="542">
                  <c:v>6.2474919999999994</c:v>
                </c:pt>
                <c:pt idx="543">
                  <c:v>6.3198979999999993</c:v>
                </c:pt>
                <c:pt idx="544">
                  <c:v>6.3620320000000001</c:v>
                </c:pt>
                <c:pt idx="545">
                  <c:v>6.5110719999999995</c:v>
                </c:pt>
                <c:pt idx="546">
                  <c:v>6.6505269999999994</c:v>
                </c:pt>
                <c:pt idx="547">
                  <c:v>6.6588750000000001</c:v>
                </c:pt>
                <c:pt idx="548">
                  <c:v>6.6899660000000001</c:v>
                </c:pt>
                <c:pt idx="549">
                  <c:v>6.2896380000000001</c:v>
                </c:pt>
                <c:pt idx="550">
                  <c:v>6.3650310000000001</c:v>
                </c:pt>
                <c:pt idx="551">
                  <c:v>6.3999369999999995</c:v>
                </c:pt>
                <c:pt idx="552">
                  <c:v>6.3151839999999995</c:v>
                </c:pt>
                <c:pt idx="553">
                  <c:v>6.2720750000000001</c:v>
                </c:pt>
                <c:pt idx="554">
                  <c:v>6.1295449999999994</c:v>
                </c:pt>
                <c:pt idx="555">
                  <c:v>6.0062689999999996</c:v>
                </c:pt>
                <c:pt idx="556">
                  <c:v>6.0167310000000001</c:v>
                </c:pt>
                <c:pt idx="557">
                  <c:v>5.9118659999999998</c:v>
                </c:pt>
                <c:pt idx="558">
                  <c:v>5.7002129999999998</c:v>
                </c:pt>
                <c:pt idx="559">
                  <c:v>5.552422</c:v>
                </c:pt>
                <c:pt idx="560">
                  <c:v>5.5046599999999994</c:v>
                </c:pt>
                <c:pt idx="561">
                  <c:v>5.3950259999999997</c:v>
                </c:pt>
                <c:pt idx="562">
                  <c:v>5.4375909999999994</c:v>
                </c:pt>
                <c:pt idx="563">
                  <c:v>5.3280880000000002</c:v>
                </c:pt>
                <c:pt idx="564">
                  <c:v>5.350905</c:v>
                </c:pt>
                <c:pt idx="565">
                  <c:v>5.2459099999999994</c:v>
                </c:pt>
                <c:pt idx="566">
                  <c:v>5.2073489999999998</c:v>
                </c:pt>
                <c:pt idx="567">
                  <c:v>5.1188570000000002</c:v>
                </c:pt>
                <c:pt idx="568">
                  <c:v>5.0053009999999993</c:v>
                </c:pt>
                <c:pt idx="569">
                  <c:v>4.763204</c:v>
                </c:pt>
                <c:pt idx="570">
                  <c:v>4.586862</c:v>
                </c:pt>
                <c:pt idx="571">
                  <c:v>4.7884029999999997</c:v>
                </c:pt>
                <c:pt idx="572">
                  <c:v>4.7441379999999995</c:v>
                </c:pt>
                <c:pt idx="573">
                  <c:v>4.6569989999999999</c:v>
                </c:pt>
                <c:pt idx="574">
                  <c:v>4.6382319999999995</c:v>
                </c:pt>
                <c:pt idx="575">
                  <c:v>4.585769</c:v>
                </c:pt>
                <c:pt idx="576">
                  <c:v>4.3697659999999994</c:v>
                </c:pt>
                <c:pt idx="577">
                  <c:v>4.7602709999999995</c:v>
                </c:pt>
                <c:pt idx="578">
                  <c:v>5.0096619999999996</c:v>
                </c:pt>
                <c:pt idx="579">
                  <c:v>5.0613019999999995</c:v>
                </c:pt>
                <c:pt idx="580">
                  <c:v>5.0540479999999999</c:v>
                </c:pt>
                <c:pt idx="581">
                  <c:v>5.0823969999999994</c:v>
                </c:pt>
                <c:pt idx="582">
                  <c:v>5.1971239999999996</c:v>
                </c:pt>
                <c:pt idx="583">
                  <c:v>5.1404100000000001</c:v>
                </c:pt>
                <c:pt idx="584">
                  <c:v>5.2466799999999996</c:v>
                </c:pt>
                <c:pt idx="585">
                  <c:v>5.3813490000000002</c:v>
                </c:pt>
                <c:pt idx="586">
                  <c:v>5.2904549999999997</c:v>
                </c:pt>
                <c:pt idx="587">
                  <c:v>5.1082329999999994</c:v>
                </c:pt>
                <c:pt idx="588">
                  <c:v>5.328246</c:v>
                </c:pt>
                <c:pt idx="589">
                  <c:v>4.9817279999999995</c:v>
                </c:pt>
                <c:pt idx="590">
                  <c:v>4.7597939999999994</c:v>
                </c:pt>
                <c:pt idx="591">
                  <c:v>4.7233489999999998</c:v>
                </c:pt>
                <c:pt idx="592">
                  <c:v>4.7165149999999993</c:v>
                </c:pt>
                <c:pt idx="593">
                  <c:v>4.883394</c:v>
                </c:pt>
                <c:pt idx="594">
                  <c:v>5.0728710000000001</c:v>
                </c:pt>
                <c:pt idx="595">
                  <c:v>5.0099559999999999</c:v>
                </c:pt>
                <c:pt idx="596">
                  <c:v>4.9851999999999999</c:v>
                </c:pt>
                <c:pt idx="597">
                  <c:v>4.9744789999999997</c:v>
                </c:pt>
                <c:pt idx="598">
                  <c:v>5.6181209999999995</c:v>
                </c:pt>
                <c:pt idx="599">
                  <c:v>5.8038829999999999</c:v>
                </c:pt>
                <c:pt idx="600">
                  <c:v>5.9842409999999999</c:v>
                </c:pt>
                <c:pt idx="601">
                  <c:v>6.1170390000000001</c:v>
                </c:pt>
                <c:pt idx="602">
                  <c:v>6.0537179999999999</c:v>
                </c:pt>
                <c:pt idx="603">
                  <c:v>6.0614299999999997</c:v>
                </c:pt>
                <c:pt idx="604">
                  <c:v>6.1046579999999997</c:v>
                </c:pt>
                <c:pt idx="605">
                  <c:v>5.9780189999999997</c:v>
                </c:pt>
                <c:pt idx="606">
                  <c:v>5.859928</c:v>
                </c:pt>
                <c:pt idx="607">
                  <c:v>5.7493629999999998</c:v>
                </c:pt>
                <c:pt idx="608">
                  <c:v>5.6106859999999994</c:v>
                </c:pt>
                <c:pt idx="609">
                  <c:v>5.4057170000000001</c:v>
                </c:pt>
                <c:pt idx="610">
                  <c:v>4.6415259999999998</c:v>
                </c:pt>
                <c:pt idx="611">
                  <c:v>4.6241589999999997</c:v>
                </c:pt>
                <c:pt idx="612">
                  <c:v>4.3475729999999997</c:v>
                </c:pt>
                <c:pt idx="613">
                  <c:v>4.3676019999999998</c:v>
                </c:pt>
                <c:pt idx="614">
                  <c:v>4.5184600000000001</c:v>
                </c:pt>
                <c:pt idx="615">
                  <c:v>4.4619809999999998</c:v>
                </c:pt>
                <c:pt idx="616">
                  <c:v>4.4818579999999999</c:v>
                </c:pt>
                <c:pt idx="617">
                  <c:v>4.6739139999999999</c:v>
                </c:pt>
                <c:pt idx="618">
                  <c:v>4.7519460000000002</c:v>
                </c:pt>
                <c:pt idx="619">
                  <c:v>4.9616189999999998</c:v>
                </c:pt>
                <c:pt idx="620">
                  <c:v>5.36233</c:v>
                </c:pt>
                <c:pt idx="621">
                  <c:v>5.7814779999999999</c:v>
                </c:pt>
                <c:pt idx="622">
                  <c:v>6.0025559999999993</c:v>
                </c:pt>
                <c:pt idx="623">
                  <c:v>6.1448809999999998</c:v>
                </c:pt>
                <c:pt idx="624">
                  <c:v>6.4354800000000001</c:v>
                </c:pt>
                <c:pt idx="625">
                  <c:v>6.4747879999999993</c:v>
                </c:pt>
                <c:pt idx="626">
                  <c:v>6.5852519999999997</c:v>
                </c:pt>
                <c:pt idx="627">
                  <c:v>6.9245159999999997</c:v>
                </c:pt>
                <c:pt idx="628">
                  <c:v>7.0970249999999995</c:v>
                </c:pt>
                <c:pt idx="629">
                  <c:v>7.258235</c:v>
                </c:pt>
                <c:pt idx="630">
                  <c:v>7.5081669999999994</c:v>
                </c:pt>
                <c:pt idx="631">
                  <c:v>7.6423779999999999</c:v>
                </c:pt>
                <c:pt idx="632">
                  <c:v>7.4511919999999998</c:v>
                </c:pt>
                <c:pt idx="633">
                  <c:v>7.3281839999999994</c:v>
                </c:pt>
                <c:pt idx="634">
                  <c:v>7.3959950000000001</c:v>
                </c:pt>
                <c:pt idx="635">
                  <c:v>7.2398020000000001</c:v>
                </c:pt>
                <c:pt idx="636">
                  <c:v>7.0058759999999998</c:v>
                </c:pt>
                <c:pt idx="637">
                  <c:v>6.8677419999999998</c:v>
                </c:pt>
                <c:pt idx="638">
                  <c:v>6.8814589999999995</c:v>
                </c:pt>
                <c:pt idx="639">
                  <c:v>6.7086049999999995</c:v>
                </c:pt>
                <c:pt idx="640">
                  <c:v>6.5739570000000001</c:v>
                </c:pt>
                <c:pt idx="641">
                  <c:v>6.4534199999999995</c:v>
                </c:pt>
                <c:pt idx="642">
                  <c:v>6.2308599999999998</c:v>
                </c:pt>
                <c:pt idx="643">
                  <c:v>5.9893109999999998</c:v>
                </c:pt>
                <c:pt idx="644">
                  <c:v>5.9125119999999995</c:v>
                </c:pt>
                <c:pt idx="645">
                  <c:v>5.6682379999999997</c:v>
                </c:pt>
                <c:pt idx="646">
                  <c:v>5.8482649999999996</c:v>
                </c:pt>
                <c:pt idx="647">
                  <c:v>6.0059839999999998</c:v>
                </c:pt>
                <c:pt idx="648">
                  <c:v>5.8496269999999999</c:v>
                </c:pt>
                <c:pt idx="649">
                  <c:v>5.8371019999999998</c:v>
                </c:pt>
                <c:pt idx="650">
                  <c:v>5.7763330000000002</c:v>
                </c:pt>
                <c:pt idx="651">
                  <c:v>5.6588259999999995</c:v>
                </c:pt>
                <c:pt idx="652">
                  <c:v>5.6506289999999995</c:v>
                </c:pt>
                <c:pt idx="653">
                  <c:v>5.3665569999999994</c:v>
                </c:pt>
                <c:pt idx="654">
                  <c:v>5.2103589999999995</c:v>
                </c:pt>
                <c:pt idx="655">
                  <c:v>5.4253229999999997</c:v>
                </c:pt>
                <c:pt idx="656">
                  <c:v>5.3084220000000002</c:v>
                </c:pt>
                <c:pt idx="657">
                  <c:v>5.2198199999999995</c:v>
                </c:pt>
                <c:pt idx="658">
                  <c:v>4.6867519999999994</c:v>
                </c:pt>
                <c:pt idx="659">
                  <c:v>4.4758779999999998</c:v>
                </c:pt>
                <c:pt idx="660">
                  <c:v>4.6830470000000002</c:v>
                </c:pt>
                <c:pt idx="661">
                  <c:v>4.6931899999999995</c:v>
                </c:pt>
                <c:pt idx="662">
                  <c:v>4.7065000000000001</c:v>
                </c:pt>
                <c:pt idx="663">
                  <c:v>5.0249459999999999</c:v>
                </c:pt>
                <c:pt idx="664">
                  <c:v>5.0660219999999994</c:v>
                </c:pt>
                <c:pt idx="665">
                  <c:v>5.3879619999999999</c:v>
                </c:pt>
                <c:pt idx="666">
                  <c:v>5.9832000000000001</c:v>
                </c:pt>
                <c:pt idx="667">
                  <c:v>6.4398289999999996</c:v>
                </c:pt>
                <c:pt idx="668">
                  <c:v>6.7039559999999998</c:v>
                </c:pt>
                <c:pt idx="669">
                  <c:v>7.1557119999999994</c:v>
                </c:pt>
                <c:pt idx="670">
                  <c:v>7.4559999999999995</c:v>
                </c:pt>
                <c:pt idx="671">
                  <c:v>7.6204499999999999</c:v>
                </c:pt>
                <c:pt idx="672">
                  <c:v>7.4983309999999994</c:v>
                </c:pt>
                <c:pt idx="673">
                  <c:v>7.387753</c:v>
                </c:pt>
                <c:pt idx="674">
                  <c:v>7.2819379999999994</c:v>
                </c:pt>
                <c:pt idx="675">
                  <c:v>7.1956259999999999</c:v>
                </c:pt>
                <c:pt idx="676">
                  <c:v>7.2163619999999993</c:v>
                </c:pt>
                <c:pt idx="677">
                  <c:v>7.0943549999999993</c:v>
                </c:pt>
                <c:pt idx="678">
                  <c:v>6.8125559999999998</c:v>
                </c:pt>
                <c:pt idx="679">
                  <c:v>6.4247719999999999</c:v>
                </c:pt>
                <c:pt idx="680">
                  <c:v>6.5499339999999995</c:v>
                </c:pt>
                <c:pt idx="681">
                  <c:v>6.5645660000000001</c:v>
                </c:pt>
                <c:pt idx="682">
                  <c:v>6.6676069999999994</c:v>
                </c:pt>
                <c:pt idx="683">
                  <c:v>7.0315479999999999</c:v>
                </c:pt>
                <c:pt idx="684">
                  <c:v>7.2557219999999996</c:v>
                </c:pt>
                <c:pt idx="685">
                  <c:v>7.2521899999999997</c:v>
                </c:pt>
                <c:pt idx="686">
                  <c:v>7.2110009999999996</c:v>
                </c:pt>
                <c:pt idx="687">
                  <c:v>7.1257859999999997</c:v>
                </c:pt>
                <c:pt idx="688">
                  <c:v>7.0147899999999996</c:v>
                </c:pt>
                <c:pt idx="689">
                  <c:v>6.9735829999999996</c:v>
                </c:pt>
                <c:pt idx="690">
                  <c:v>6.6440519999999994</c:v>
                </c:pt>
                <c:pt idx="691">
                  <c:v>6.2832699999999999</c:v>
                </c:pt>
                <c:pt idx="692">
                  <c:v>6.0304099999999998</c:v>
                </c:pt>
                <c:pt idx="693">
                  <c:v>6.0922450000000001</c:v>
                </c:pt>
                <c:pt idx="694">
                  <c:v>6.1423009999999998</c:v>
                </c:pt>
                <c:pt idx="695">
                  <c:v>5.8836069999999996</c:v>
                </c:pt>
                <c:pt idx="696">
                  <c:v>5.6958829999999994</c:v>
                </c:pt>
                <c:pt idx="697">
                  <c:v>5.5961319999999999</c:v>
                </c:pt>
                <c:pt idx="698">
                  <c:v>5.7516609999999995</c:v>
                </c:pt>
                <c:pt idx="699">
                  <c:v>5.5241739999999995</c:v>
                </c:pt>
                <c:pt idx="700">
                  <c:v>6.1279819999999994</c:v>
                </c:pt>
                <c:pt idx="701">
                  <c:v>6.0601329999999995</c:v>
                </c:pt>
                <c:pt idx="702">
                  <c:v>6.0109979999999998</c:v>
                </c:pt>
                <c:pt idx="703">
                  <c:v>6.0156039999999997</c:v>
                </c:pt>
                <c:pt idx="704">
                  <c:v>6.055707</c:v>
                </c:pt>
                <c:pt idx="705">
                  <c:v>5.7426589999999997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D-4BED-BFD5-CE7B38D87DD1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Hungary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CC99FF" mc:Ignorable="a14" a14:legacySpreadsheetColorIndex="46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</c:formatCode>
                <c:ptCount val="706"/>
                <c:pt idx="0">
                  <c:v>0.300784</c:v>
                </c:pt>
                <c:pt idx="1">
                  <c:v>0.29613299999999998</c:v>
                </c:pt>
                <c:pt idx="2">
                  <c:v>0.29017699999999996</c:v>
                </c:pt>
                <c:pt idx="3">
                  <c:v>0.278194</c:v>
                </c:pt>
                <c:pt idx="4">
                  <c:v>0.10313499999999999</c:v>
                </c:pt>
                <c:pt idx="5">
                  <c:v>8.8715999999999989E-2</c:v>
                </c:pt>
                <c:pt idx="6">
                  <c:v>8.1167000000000003E-2</c:v>
                </c:pt>
                <c:pt idx="7">
                  <c:v>7.5646999999999992E-2</c:v>
                </c:pt>
                <c:pt idx="8">
                  <c:v>6.9810999999999998E-2</c:v>
                </c:pt>
                <c:pt idx="9">
                  <c:v>4.6383000000000001E-2</c:v>
                </c:pt>
                <c:pt idx="10">
                  <c:v>3.3887E-2</c:v>
                </c:pt>
                <c:pt idx="11">
                  <c:v>4.3066E-2</c:v>
                </c:pt>
                <c:pt idx="12">
                  <c:v>5.0352999999999995E-2</c:v>
                </c:pt>
                <c:pt idx="13">
                  <c:v>5.0393999999999994E-2</c:v>
                </c:pt>
                <c:pt idx="14">
                  <c:v>5.0692999999999995E-2</c:v>
                </c:pt>
                <c:pt idx="15">
                  <c:v>5.5517999999999998E-2</c:v>
                </c:pt>
                <c:pt idx="16">
                  <c:v>5.3477999999999998E-2</c:v>
                </c:pt>
                <c:pt idx="17">
                  <c:v>5.2897E-2</c:v>
                </c:pt>
                <c:pt idx="18">
                  <c:v>5.4876999999999995E-2</c:v>
                </c:pt>
                <c:pt idx="19">
                  <c:v>5.3593999999999996E-2</c:v>
                </c:pt>
                <c:pt idx="20">
                  <c:v>5.212E-2</c:v>
                </c:pt>
                <c:pt idx="21">
                  <c:v>5.3724999999999995E-2</c:v>
                </c:pt>
                <c:pt idx="22">
                  <c:v>4.4942999999999997E-2</c:v>
                </c:pt>
                <c:pt idx="23">
                  <c:v>3.1314000000000002E-2</c:v>
                </c:pt>
                <c:pt idx="24">
                  <c:v>2.2022E-2</c:v>
                </c:pt>
                <c:pt idx="25">
                  <c:v>2.0471E-2</c:v>
                </c:pt>
                <c:pt idx="26">
                  <c:v>2.2720000000000001E-2</c:v>
                </c:pt>
                <c:pt idx="27">
                  <c:v>1.8655999999999999E-2</c:v>
                </c:pt>
                <c:pt idx="28">
                  <c:v>1.9619999999999999E-2</c:v>
                </c:pt>
                <c:pt idx="29">
                  <c:v>2.0832E-2</c:v>
                </c:pt>
                <c:pt idx="30">
                  <c:v>2.1471999999999998E-2</c:v>
                </c:pt>
                <c:pt idx="31">
                  <c:v>1.983E-2</c:v>
                </c:pt>
                <c:pt idx="32">
                  <c:v>1.9753E-2</c:v>
                </c:pt>
                <c:pt idx="33">
                  <c:v>2.0761999999999999E-2</c:v>
                </c:pt>
                <c:pt idx="34">
                  <c:v>2.0503999999999998E-2</c:v>
                </c:pt>
                <c:pt idx="35">
                  <c:v>2.3207999999999999E-2</c:v>
                </c:pt>
                <c:pt idx="36">
                  <c:v>2.3868E-2</c:v>
                </c:pt>
                <c:pt idx="37">
                  <c:v>2.2876999999999998E-2</c:v>
                </c:pt>
                <c:pt idx="38">
                  <c:v>2.1218999999999998E-2</c:v>
                </c:pt>
                <c:pt idx="39">
                  <c:v>1.8759999999999999E-2</c:v>
                </c:pt>
                <c:pt idx="40">
                  <c:v>1.7503999999999999E-2</c:v>
                </c:pt>
                <c:pt idx="41">
                  <c:v>1.6219000000000001E-2</c:v>
                </c:pt>
                <c:pt idx="42">
                  <c:v>1.3854999999999999E-2</c:v>
                </c:pt>
                <c:pt idx="43">
                  <c:v>1.2891999999999999E-2</c:v>
                </c:pt>
                <c:pt idx="44">
                  <c:v>1.2891999999999999E-2</c:v>
                </c:pt>
                <c:pt idx="45">
                  <c:v>1.0477E-2</c:v>
                </c:pt>
                <c:pt idx="46">
                  <c:v>8.1029999999999991E-3</c:v>
                </c:pt>
                <c:pt idx="47">
                  <c:v>5.9889999999999995E-3</c:v>
                </c:pt>
                <c:pt idx="48">
                  <c:v>6.1609999999999998E-3</c:v>
                </c:pt>
                <c:pt idx="49">
                  <c:v>6.1609999999999998E-3</c:v>
                </c:pt>
                <c:pt idx="50">
                  <c:v>5.104E-3</c:v>
                </c:pt>
                <c:pt idx="51">
                  <c:v>5.104E-3</c:v>
                </c:pt>
                <c:pt idx="52">
                  <c:v>5.104E-3</c:v>
                </c:pt>
                <c:pt idx="53">
                  <c:v>5.104E-3</c:v>
                </c:pt>
                <c:pt idx="54">
                  <c:v>5.8719999999999996E-3</c:v>
                </c:pt>
                <c:pt idx="55">
                  <c:v>5.8719999999999996E-3</c:v>
                </c:pt>
                <c:pt idx="56">
                  <c:v>5.8719999999999996E-3</c:v>
                </c:pt>
                <c:pt idx="57">
                  <c:v>8.5599999999999999E-3</c:v>
                </c:pt>
                <c:pt idx="58">
                  <c:v>7.3179999999999999E-3</c:v>
                </c:pt>
                <c:pt idx="59">
                  <c:v>6.7279999999999996E-3</c:v>
                </c:pt>
                <c:pt idx="60">
                  <c:v>7.5589999999999997E-3</c:v>
                </c:pt>
                <c:pt idx="61">
                  <c:v>7.79E-3</c:v>
                </c:pt>
                <c:pt idx="62">
                  <c:v>8.6350000000000003E-3</c:v>
                </c:pt>
                <c:pt idx="63">
                  <c:v>8.6350000000000003E-3</c:v>
                </c:pt>
                <c:pt idx="64">
                  <c:v>9.3279999999999995E-3</c:v>
                </c:pt>
                <c:pt idx="65">
                  <c:v>9.3279999999999995E-3</c:v>
                </c:pt>
                <c:pt idx="66">
                  <c:v>9.0340000000000004E-3</c:v>
                </c:pt>
                <c:pt idx="67">
                  <c:v>1.2227999999999999E-2</c:v>
                </c:pt>
                <c:pt idx="68">
                  <c:v>1.2227999999999999E-2</c:v>
                </c:pt>
                <c:pt idx="69">
                  <c:v>1.2376999999999999E-2</c:v>
                </c:pt>
                <c:pt idx="70">
                  <c:v>1.3597E-2</c:v>
                </c:pt>
                <c:pt idx="71">
                  <c:v>1.3597E-2</c:v>
                </c:pt>
                <c:pt idx="72">
                  <c:v>1.9976000000000001E-2</c:v>
                </c:pt>
                <c:pt idx="73">
                  <c:v>2.2015999999999997E-2</c:v>
                </c:pt>
                <c:pt idx="74">
                  <c:v>3.1046999999999998E-2</c:v>
                </c:pt>
                <c:pt idx="75">
                  <c:v>5.3551999999999995E-2</c:v>
                </c:pt>
                <c:pt idx="76">
                  <c:v>5.2861999999999999E-2</c:v>
                </c:pt>
                <c:pt idx="77">
                  <c:v>6.7735999999999991E-2</c:v>
                </c:pt>
                <c:pt idx="78">
                  <c:v>6.8211999999999995E-2</c:v>
                </c:pt>
                <c:pt idx="79">
                  <c:v>6.7104999999999998E-2</c:v>
                </c:pt>
                <c:pt idx="80">
                  <c:v>7.1280999999999997E-2</c:v>
                </c:pt>
                <c:pt idx="81">
                  <c:v>6.8245E-2</c:v>
                </c:pt>
                <c:pt idx="82">
                  <c:v>8.1740999999999994E-2</c:v>
                </c:pt>
                <c:pt idx="83">
                  <c:v>8.4888999999999992E-2</c:v>
                </c:pt>
                <c:pt idx="84">
                  <c:v>8.1383999999999998E-2</c:v>
                </c:pt>
                <c:pt idx="85">
                  <c:v>8.0031999999999992E-2</c:v>
                </c:pt>
                <c:pt idx="86">
                  <c:v>7.8222E-2</c:v>
                </c:pt>
                <c:pt idx="87">
                  <c:v>6.3019999999999993E-2</c:v>
                </c:pt>
                <c:pt idx="88">
                  <c:v>6.4783999999999994E-2</c:v>
                </c:pt>
                <c:pt idx="89">
                  <c:v>5.2353999999999998E-2</c:v>
                </c:pt>
                <c:pt idx="90">
                  <c:v>5.5648999999999997E-2</c:v>
                </c:pt>
                <c:pt idx="91">
                  <c:v>5.5525999999999999E-2</c:v>
                </c:pt>
                <c:pt idx="92">
                  <c:v>5.2163999999999995E-2</c:v>
                </c:pt>
                <c:pt idx="93">
                  <c:v>5.6757999999999996E-2</c:v>
                </c:pt>
                <c:pt idx="94">
                  <c:v>4.4185999999999996E-2</c:v>
                </c:pt>
                <c:pt idx="95">
                  <c:v>4.5352999999999997E-2</c:v>
                </c:pt>
                <c:pt idx="96">
                  <c:v>4.9215999999999996E-2</c:v>
                </c:pt>
                <c:pt idx="97">
                  <c:v>5.6756000000000001E-2</c:v>
                </c:pt>
                <c:pt idx="98">
                  <c:v>4.8961999999999999E-2</c:v>
                </c:pt>
                <c:pt idx="99">
                  <c:v>4.3666999999999997E-2</c:v>
                </c:pt>
                <c:pt idx="100">
                  <c:v>4.4520999999999998E-2</c:v>
                </c:pt>
                <c:pt idx="101">
                  <c:v>4.5811999999999999E-2</c:v>
                </c:pt>
                <c:pt idx="102">
                  <c:v>4.4308E-2</c:v>
                </c:pt>
                <c:pt idx="103">
                  <c:v>6.497E-2</c:v>
                </c:pt>
                <c:pt idx="104">
                  <c:v>6.6956000000000002E-2</c:v>
                </c:pt>
                <c:pt idx="105">
                  <c:v>7.2289999999999993E-2</c:v>
                </c:pt>
                <c:pt idx="106">
                  <c:v>7.5476000000000001E-2</c:v>
                </c:pt>
                <c:pt idx="107">
                  <c:v>7.1831999999999993E-2</c:v>
                </c:pt>
                <c:pt idx="108">
                  <c:v>0.17600499999999999</c:v>
                </c:pt>
                <c:pt idx="109">
                  <c:v>0.172846</c:v>
                </c:pt>
                <c:pt idx="110">
                  <c:v>0.17557499999999998</c:v>
                </c:pt>
                <c:pt idx="111">
                  <c:v>0.175956</c:v>
                </c:pt>
                <c:pt idx="112">
                  <c:v>0.184778</c:v>
                </c:pt>
                <c:pt idx="113">
                  <c:v>0.18761799999999998</c:v>
                </c:pt>
                <c:pt idx="114">
                  <c:v>0.185418</c:v>
                </c:pt>
                <c:pt idx="115">
                  <c:v>0.166793</c:v>
                </c:pt>
                <c:pt idx="116">
                  <c:v>0.16598599999999999</c:v>
                </c:pt>
                <c:pt idx="117">
                  <c:v>0.16340499999999999</c:v>
                </c:pt>
                <c:pt idx="118">
                  <c:v>0.168019</c:v>
                </c:pt>
                <c:pt idx="119">
                  <c:v>0.17003299999999999</c:v>
                </c:pt>
                <c:pt idx="120">
                  <c:v>0.104324</c:v>
                </c:pt>
                <c:pt idx="121">
                  <c:v>0.109459</c:v>
                </c:pt>
                <c:pt idx="122">
                  <c:v>0.111286</c:v>
                </c:pt>
                <c:pt idx="123">
                  <c:v>0.116838</c:v>
                </c:pt>
                <c:pt idx="124">
                  <c:v>0.10716299999999999</c:v>
                </c:pt>
                <c:pt idx="125">
                  <c:v>0.103171</c:v>
                </c:pt>
                <c:pt idx="126">
                  <c:v>0.102772</c:v>
                </c:pt>
                <c:pt idx="127">
                  <c:v>0.100366</c:v>
                </c:pt>
                <c:pt idx="128">
                  <c:v>0.12878100000000001</c:v>
                </c:pt>
                <c:pt idx="129">
                  <c:v>0.12753100000000001</c:v>
                </c:pt>
                <c:pt idx="130">
                  <c:v>0.13351299999999999</c:v>
                </c:pt>
                <c:pt idx="131">
                  <c:v>0.13688799999999998</c:v>
                </c:pt>
                <c:pt idx="132">
                  <c:v>9.0124999999999997E-2</c:v>
                </c:pt>
                <c:pt idx="133">
                  <c:v>9.5038999999999998E-2</c:v>
                </c:pt>
                <c:pt idx="134">
                  <c:v>0.10512299999999999</c:v>
                </c:pt>
                <c:pt idx="135">
                  <c:v>0.12529299999999999</c:v>
                </c:pt>
                <c:pt idx="136">
                  <c:v>0.14591799999999999</c:v>
                </c:pt>
                <c:pt idx="137">
                  <c:v>0.16727999999999998</c:v>
                </c:pt>
                <c:pt idx="138">
                  <c:v>0.21263199999999999</c:v>
                </c:pt>
                <c:pt idx="139">
                  <c:v>0.23949999999999999</c:v>
                </c:pt>
                <c:pt idx="140">
                  <c:v>0.234793</c:v>
                </c:pt>
                <c:pt idx="141">
                  <c:v>0.281441</c:v>
                </c:pt>
                <c:pt idx="142">
                  <c:v>0.31998599999999999</c:v>
                </c:pt>
                <c:pt idx="143">
                  <c:v>0.33608099999999996</c:v>
                </c:pt>
                <c:pt idx="144">
                  <c:v>0.388123</c:v>
                </c:pt>
                <c:pt idx="145">
                  <c:v>0.39444799999999997</c:v>
                </c:pt>
                <c:pt idx="146">
                  <c:v>0.40410299999999999</c:v>
                </c:pt>
                <c:pt idx="147">
                  <c:v>0.40136099999999997</c:v>
                </c:pt>
                <c:pt idx="148">
                  <c:v>0.40912099999999996</c:v>
                </c:pt>
                <c:pt idx="149">
                  <c:v>0.411522</c:v>
                </c:pt>
                <c:pt idx="150">
                  <c:v>0.39743499999999998</c:v>
                </c:pt>
                <c:pt idx="151">
                  <c:v>0.39819199999999999</c:v>
                </c:pt>
                <c:pt idx="152">
                  <c:v>0.41983499999999996</c:v>
                </c:pt>
                <c:pt idx="153">
                  <c:v>0.39300399999999996</c:v>
                </c:pt>
                <c:pt idx="154">
                  <c:v>0.36187999999999998</c:v>
                </c:pt>
                <c:pt idx="155">
                  <c:v>0.38045000000000001</c:v>
                </c:pt>
                <c:pt idx="156">
                  <c:v>0.36212800000000001</c:v>
                </c:pt>
                <c:pt idx="157">
                  <c:v>0.39637600000000001</c:v>
                </c:pt>
                <c:pt idx="158">
                  <c:v>0.42231999999999997</c:v>
                </c:pt>
                <c:pt idx="159">
                  <c:v>0.41646899999999998</c:v>
                </c:pt>
                <c:pt idx="160">
                  <c:v>0.41016799999999998</c:v>
                </c:pt>
                <c:pt idx="161">
                  <c:v>0.41197499999999998</c:v>
                </c:pt>
                <c:pt idx="162">
                  <c:v>0.40703099999999998</c:v>
                </c:pt>
                <c:pt idx="163">
                  <c:v>0.405976</c:v>
                </c:pt>
                <c:pt idx="164">
                  <c:v>0.38827400000000001</c:v>
                </c:pt>
                <c:pt idx="165">
                  <c:v>0.41536000000000001</c:v>
                </c:pt>
                <c:pt idx="179">
                  <c:v>0</c:v>
                </c:pt>
                <c:pt idx="180">
                  <c:v>2.4822999999999998E-2</c:v>
                </c:pt>
                <c:pt idx="181">
                  <c:v>2.4830999999999999E-2</c:v>
                </c:pt>
                <c:pt idx="182">
                  <c:v>2.1186999999999998E-2</c:v>
                </c:pt>
                <c:pt idx="183">
                  <c:v>2.1201999999999999E-2</c:v>
                </c:pt>
                <c:pt idx="184">
                  <c:v>2.1238999999999997E-2</c:v>
                </c:pt>
                <c:pt idx="185">
                  <c:v>2.3257999999999997E-2</c:v>
                </c:pt>
                <c:pt idx="186">
                  <c:v>2.5589999999999998E-2</c:v>
                </c:pt>
                <c:pt idx="187">
                  <c:v>2.3781999999999998E-2</c:v>
                </c:pt>
                <c:pt idx="188">
                  <c:v>2.2407E-2</c:v>
                </c:pt>
                <c:pt idx="189">
                  <c:v>1.8869999999999998E-2</c:v>
                </c:pt>
                <c:pt idx="190">
                  <c:v>1.7690000000000001E-2</c:v>
                </c:pt>
                <c:pt idx="191">
                  <c:v>1.8207999999999998E-2</c:v>
                </c:pt>
                <c:pt idx="192">
                  <c:v>1.4064E-2</c:v>
                </c:pt>
                <c:pt idx="193">
                  <c:v>1.4062999999999999E-2</c:v>
                </c:pt>
                <c:pt idx="194">
                  <c:v>1.4665999999999998E-2</c:v>
                </c:pt>
                <c:pt idx="195">
                  <c:v>1.4659E-2</c:v>
                </c:pt>
                <c:pt idx="196">
                  <c:v>1.4662E-2</c:v>
                </c:pt>
                <c:pt idx="197">
                  <c:v>1.2681E-2</c:v>
                </c:pt>
                <c:pt idx="198">
                  <c:v>2.6984999999999999E-2</c:v>
                </c:pt>
                <c:pt idx="199">
                  <c:v>3.0907999999999998E-2</c:v>
                </c:pt>
                <c:pt idx="200">
                  <c:v>2.8686999999999997E-2</c:v>
                </c:pt>
                <c:pt idx="201">
                  <c:v>2.9378999999999999E-2</c:v>
                </c:pt>
                <c:pt idx="202">
                  <c:v>2.9394999999999998E-2</c:v>
                </c:pt>
                <c:pt idx="203">
                  <c:v>2.9398999999999998E-2</c:v>
                </c:pt>
                <c:pt idx="204">
                  <c:v>2.9571E-2</c:v>
                </c:pt>
                <c:pt idx="205">
                  <c:v>2.9564E-2</c:v>
                </c:pt>
                <c:pt idx="206">
                  <c:v>2.8964999999999998E-2</c:v>
                </c:pt>
                <c:pt idx="207">
                  <c:v>2.8923999999999998E-2</c:v>
                </c:pt>
                <c:pt idx="208">
                  <c:v>2.8874999999999998E-2</c:v>
                </c:pt>
                <c:pt idx="209">
                  <c:v>2.8336E-2</c:v>
                </c:pt>
                <c:pt idx="210">
                  <c:v>2.5090999999999999E-2</c:v>
                </c:pt>
                <c:pt idx="211">
                  <c:v>1.9959999999999999E-2</c:v>
                </c:pt>
                <c:pt idx="212">
                  <c:v>1.9750999999999998E-2</c:v>
                </c:pt>
                <c:pt idx="213">
                  <c:v>1.789E-2</c:v>
                </c:pt>
                <c:pt idx="214">
                  <c:v>1.7871999999999999E-2</c:v>
                </c:pt>
                <c:pt idx="215">
                  <c:v>2.3958999999999998E-2</c:v>
                </c:pt>
                <c:pt idx="216">
                  <c:v>2.2551999999999999E-2</c:v>
                </c:pt>
                <c:pt idx="217">
                  <c:v>2.2641999999999999E-2</c:v>
                </c:pt>
                <c:pt idx="218">
                  <c:v>2.4027999999999997E-2</c:v>
                </c:pt>
                <c:pt idx="219">
                  <c:v>2.5891999999999998E-2</c:v>
                </c:pt>
                <c:pt idx="220">
                  <c:v>2.7039999999999998E-2</c:v>
                </c:pt>
                <c:pt idx="221">
                  <c:v>2.7136999999999998E-2</c:v>
                </c:pt>
                <c:pt idx="222">
                  <c:v>1.5469999999999999E-2</c:v>
                </c:pt>
                <c:pt idx="223">
                  <c:v>2.0073999999999998E-2</c:v>
                </c:pt>
                <c:pt idx="224">
                  <c:v>2.1249000000000001E-2</c:v>
                </c:pt>
                <c:pt idx="225">
                  <c:v>2.3028999999999997E-2</c:v>
                </c:pt>
                <c:pt idx="226">
                  <c:v>2.5131999999999998E-2</c:v>
                </c:pt>
                <c:pt idx="227">
                  <c:v>1.9081999999999998E-2</c:v>
                </c:pt>
                <c:pt idx="228">
                  <c:v>2.0201E-2</c:v>
                </c:pt>
                <c:pt idx="229">
                  <c:v>2.0121E-2</c:v>
                </c:pt>
                <c:pt idx="230">
                  <c:v>1.8735999999999999E-2</c:v>
                </c:pt>
                <c:pt idx="231">
                  <c:v>1.6319E-2</c:v>
                </c:pt>
                <c:pt idx="232">
                  <c:v>1.6344000000000001E-2</c:v>
                </c:pt>
                <c:pt idx="233">
                  <c:v>1.9139E-2</c:v>
                </c:pt>
                <c:pt idx="234">
                  <c:v>2.0791999999999998E-2</c:v>
                </c:pt>
                <c:pt idx="235">
                  <c:v>1.6153000000000001E-2</c:v>
                </c:pt>
                <c:pt idx="236">
                  <c:v>1.499E-2</c:v>
                </c:pt>
                <c:pt idx="237">
                  <c:v>1.321E-2</c:v>
                </c:pt>
                <c:pt idx="238">
                  <c:v>1.2227E-2</c:v>
                </c:pt>
                <c:pt idx="239">
                  <c:v>1.1668E-2</c:v>
                </c:pt>
                <c:pt idx="240">
                  <c:v>1.1965999999999999E-2</c:v>
                </c:pt>
                <c:pt idx="241">
                  <c:v>1.1968999999999999E-2</c:v>
                </c:pt>
                <c:pt idx="242">
                  <c:v>1.1963999999999999E-2</c:v>
                </c:pt>
                <c:pt idx="243">
                  <c:v>1.5907000000000001E-2</c:v>
                </c:pt>
                <c:pt idx="244">
                  <c:v>1.4143999999999999E-2</c:v>
                </c:pt>
                <c:pt idx="245">
                  <c:v>1.8168E-2</c:v>
                </c:pt>
                <c:pt idx="246">
                  <c:v>1.6239E-2</c:v>
                </c:pt>
                <c:pt idx="247">
                  <c:v>2.2251E-2</c:v>
                </c:pt>
                <c:pt idx="248">
                  <c:v>2.2255E-2</c:v>
                </c:pt>
                <c:pt idx="249">
                  <c:v>2.4102999999999999E-2</c:v>
                </c:pt>
                <c:pt idx="250">
                  <c:v>2.4849E-2</c:v>
                </c:pt>
                <c:pt idx="251">
                  <c:v>3.1267999999999997E-2</c:v>
                </c:pt>
                <c:pt idx="252">
                  <c:v>3.0122999999999997E-2</c:v>
                </c:pt>
                <c:pt idx="253">
                  <c:v>3.3706E-2</c:v>
                </c:pt>
                <c:pt idx="254">
                  <c:v>3.3706E-2</c:v>
                </c:pt>
                <c:pt idx="255">
                  <c:v>2.9756999999999999E-2</c:v>
                </c:pt>
                <c:pt idx="256">
                  <c:v>2.9756999999999999E-2</c:v>
                </c:pt>
                <c:pt idx="257">
                  <c:v>2.215E-2</c:v>
                </c:pt>
                <c:pt idx="258">
                  <c:v>2.0049999999999998E-2</c:v>
                </c:pt>
                <c:pt idx="259">
                  <c:v>1.4027999999999999E-2</c:v>
                </c:pt>
                <c:pt idx="260">
                  <c:v>1.4003999999999999E-2</c:v>
                </c:pt>
                <c:pt idx="261">
                  <c:v>1.2156E-2</c:v>
                </c:pt>
                <c:pt idx="262">
                  <c:v>1.0289999999999999E-2</c:v>
                </c:pt>
                <c:pt idx="263">
                  <c:v>3.888E-3</c:v>
                </c:pt>
                <c:pt idx="264">
                  <c:v>3.6159999999999999E-3</c:v>
                </c:pt>
                <c:pt idx="265">
                  <c:v>1.9999999999999998E-5</c:v>
                </c:pt>
                <c:pt idx="266">
                  <c:v>2.3E-5</c:v>
                </c:pt>
                <c:pt idx="267">
                  <c:v>2.8760000000000001E-3</c:v>
                </c:pt>
                <c:pt idx="268">
                  <c:v>2.8760000000000001E-3</c:v>
                </c:pt>
                <c:pt idx="269">
                  <c:v>2.8760000000000001E-3</c:v>
                </c:pt>
                <c:pt idx="270">
                  <c:v>2.8760000000000001E-3</c:v>
                </c:pt>
                <c:pt idx="271">
                  <c:v>2.8760000000000001E-3</c:v>
                </c:pt>
                <c:pt idx="272">
                  <c:v>2.8760000000000001E-3</c:v>
                </c:pt>
                <c:pt idx="273">
                  <c:v>2.8760000000000001E-3</c:v>
                </c:pt>
                <c:pt idx="274">
                  <c:v>3.039E-3</c:v>
                </c:pt>
                <c:pt idx="275">
                  <c:v>3.0249999999999999E-3</c:v>
                </c:pt>
                <c:pt idx="276">
                  <c:v>3.032E-3</c:v>
                </c:pt>
                <c:pt idx="277">
                  <c:v>3.032E-3</c:v>
                </c:pt>
                <c:pt idx="278">
                  <c:v>3.029E-3</c:v>
                </c:pt>
                <c:pt idx="279">
                  <c:v>1.73E-4</c:v>
                </c:pt>
                <c:pt idx="280">
                  <c:v>1.73E-4</c:v>
                </c:pt>
                <c:pt idx="281">
                  <c:v>1.73E-4</c:v>
                </c:pt>
                <c:pt idx="282">
                  <c:v>1.73E-4</c:v>
                </c:pt>
                <c:pt idx="283">
                  <c:v>1.73E-4</c:v>
                </c:pt>
                <c:pt idx="284">
                  <c:v>1.73E-4</c:v>
                </c:pt>
                <c:pt idx="285">
                  <c:v>1.73E-4</c:v>
                </c:pt>
                <c:pt idx="286">
                  <c:v>2.4346E-2</c:v>
                </c:pt>
                <c:pt idx="287">
                  <c:v>2.4343E-2</c:v>
                </c:pt>
                <c:pt idx="288">
                  <c:v>2.4336E-2</c:v>
                </c:pt>
                <c:pt idx="289">
                  <c:v>2.4336E-2</c:v>
                </c:pt>
                <c:pt idx="290">
                  <c:v>2.4339E-2</c:v>
                </c:pt>
                <c:pt idx="291">
                  <c:v>2.4448999999999999E-2</c:v>
                </c:pt>
                <c:pt idx="292">
                  <c:v>2.4448999999999999E-2</c:v>
                </c:pt>
                <c:pt idx="293">
                  <c:v>2.4448999999999999E-2</c:v>
                </c:pt>
                <c:pt idx="294">
                  <c:v>2.4448999999999999E-2</c:v>
                </c:pt>
                <c:pt idx="295">
                  <c:v>2.4448999999999999E-2</c:v>
                </c:pt>
                <c:pt idx="296">
                  <c:v>2.4448999999999999E-2</c:v>
                </c:pt>
                <c:pt idx="297">
                  <c:v>2.4448999999999999E-2</c:v>
                </c:pt>
                <c:pt idx="298">
                  <c:v>1.13E-4</c:v>
                </c:pt>
                <c:pt idx="299">
                  <c:v>1.0249999999999999E-3</c:v>
                </c:pt>
                <c:pt idx="300">
                  <c:v>1.9379999999999998E-3</c:v>
                </c:pt>
                <c:pt idx="301">
                  <c:v>1.9479999999999999E-3</c:v>
                </c:pt>
                <c:pt idx="302">
                  <c:v>2.4840000000000001E-3</c:v>
                </c:pt>
                <c:pt idx="303">
                  <c:v>3.7529999999999998E-3</c:v>
                </c:pt>
                <c:pt idx="304">
                  <c:v>5.803E-3</c:v>
                </c:pt>
                <c:pt idx="305">
                  <c:v>5.803E-3</c:v>
                </c:pt>
                <c:pt idx="306">
                  <c:v>5.803E-3</c:v>
                </c:pt>
                <c:pt idx="307">
                  <c:v>5.803E-3</c:v>
                </c:pt>
                <c:pt idx="308">
                  <c:v>5.803E-3</c:v>
                </c:pt>
                <c:pt idx="309">
                  <c:v>5.803E-3</c:v>
                </c:pt>
                <c:pt idx="310">
                  <c:v>5.8129999999999996E-3</c:v>
                </c:pt>
                <c:pt idx="311">
                  <c:v>4.901E-3</c:v>
                </c:pt>
                <c:pt idx="312">
                  <c:v>3.9880000000000002E-3</c:v>
                </c:pt>
                <c:pt idx="313">
                  <c:v>3.9779999999999998E-3</c:v>
                </c:pt>
                <c:pt idx="314">
                  <c:v>3.4389999999999998E-3</c:v>
                </c:pt>
                <c:pt idx="315">
                  <c:v>2.0599999999999998E-3</c:v>
                </c:pt>
                <c:pt idx="316">
                  <c:v>9.9999999999999991E-6</c:v>
                </c:pt>
                <c:pt idx="317">
                  <c:v>3.1589999999999999E-3</c:v>
                </c:pt>
                <c:pt idx="318">
                  <c:v>3.1589999999999999E-3</c:v>
                </c:pt>
                <c:pt idx="319">
                  <c:v>3.1589999999999999E-3</c:v>
                </c:pt>
                <c:pt idx="320">
                  <c:v>3.1589999999999999E-3</c:v>
                </c:pt>
                <c:pt idx="321">
                  <c:v>3.2269999999999998E-3</c:v>
                </c:pt>
                <c:pt idx="322">
                  <c:v>3.3059999999999999E-3</c:v>
                </c:pt>
                <c:pt idx="323">
                  <c:v>3.3059999999999999E-3</c:v>
                </c:pt>
                <c:pt idx="324">
                  <c:v>3.3059999999999999E-3</c:v>
                </c:pt>
                <c:pt idx="325">
                  <c:v>3.3059999999999999E-3</c:v>
                </c:pt>
                <c:pt idx="326">
                  <c:v>3.3059999999999999E-3</c:v>
                </c:pt>
                <c:pt idx="327">
                  <c:v>0.226468</c:v>
                </c:pt>
                <c:pt idx="328">
                  <c:v>0.226468</c:v>
                </c:pt>
                <c:pt idx="329">
                  <c:v>0.22331899999999999</c:v>
                </c:pt>
                <c:pt idx="330">
                  <c:v>0.22331899999999999</c:v>
                </c:pt>
                <c:pt idx="331">
                  <c:v>0.22331899999999999</c:v>
                </c:pt>
                <c:pt idx="332">
                  <c:v>0.22331899999999999</c:v>
                </c:pt>
                <c:pt idx="333">
                  <c:v>0.22325099999999998</c:v>
                </c:pt>
                <c:pt idx="334">
                  <c:v>0.223162</c:v>
                </c:pt>
                <c:pt idx="335">
                  <c:v>0.223166</c:v>
                </c:pt>
                <c:pt idx="336">
                  <c:v>0.223166</c:v>
                </c:pt>
                <c:pt idx="337">
                  <c:v>0.26462799999999997</c:v>
                </c:pt>
                <c:pt idx="338">
                  <c:v>0.31486799999999998</c:v>
                </c:pt>
                <c:pt idx="339">
                  <c:v>9.1705999999999996E-2</c:v>
                </c:pt>
                <c:pt idx="340">
                  <c:v>9.1705999999999996E-2</c:v>
                </c:pt>
                <c:pt idx="341">
                  <c:v>9.1705999999999996E-2</c:v>
                </c:pt>
                <c:pt idx="342">
                  <c:v>9.1705999999999996E-2</c:v>
                </c:pt>
                <c:pt idx="343">
                  <c:v>9.1717999999999994E-2</c:v>
                </c:pt>
                <c:pt idx="344">
                  <c:v>9.1717999999999994E-2</c:v>
                </c:pt>
                <c:pt idx="345">
                  <c:v>9.1730999999999993E-2</c:v>
                </c:pt>
                <c:pt idx="359">
                  <c:v>0</c:v>
                </c:pt>
                <c:pt idx="360">
                  <c:v>0.27813099999999996</c:v>
                </c:pt>
                <c:pt idx="361">
                  <c:v>0.29734499999999997</c:v>
                </c:pt>
                <c:pt idx="362">
                  <c:v>0.332897</c:v>
                </c:pt>
                <c:pt idx="363">
                  <c:v>0.39099299999999998</c:v>
                </c:pt>
                <c:pt idx="364">
                  <c:v>0.45363100000000001</c:v>
                </c:pt>
                <c:pt idx="365">
                  <c:v>0.44242499999999996</c:v>
                </c:pt>
                <c:pt idx="366">
                  <c:v>0.38783200000000001</c:v>
                </c:pt>
                <c:pt idx="367">
                  <c:v>0.38825799999999999</c:v>
                </c:pt>
                <c:pt idx="368">
                  <c:v>0.396451</c:v>
                </c:pt>
                <c:pt idx="369">
                  <c:v>0.39635599999999999</c:v>
                </c:pt>
                <c:pt idx="370">
                  <c:v>0.35546899999999998</c:v>
                </c:pt>
                <c:pt idx="371">
                  <c:v>0.357792</c:v>
                </c:pt>
                <c:pt idx="372">
                  <c:v>0.36857000000000001</c:v>
                </c:pt>
                <c:pt idx="373">
                  <c:v>0.34305799999999997</c:v>
                </c:pt>
                <c:pt idx="374">
                  <c:v>0.31373000000000001</c:v>
                </c:pt>
                <c:pt idx="375">
                  <c:v>0.27402899999999997</c:v>
                </c:pt>
                <c:pt idx="376">
                  <c:v>0.216281</c:v>
                </c:pt>
                <c:pt idx="377">
                  <c:v>0.23063</c:v>
                </c:pt>
                <c:pt idx="378">
                  <c:v>0.25805</c:v>
                </c:pt>
                <c:pt idx="379">
                  <c:v>0.26085700000000001</c:v>
                </c:pt>
                <c:pt idx="380">
                  <c:v>0.25394299999999997</c:v>
                </c:pt>
                <c:pt idx="381">
                  <c:v>0.26019199999999998</c:v>
                </c:pt>
                <c:pt idx="382">
                  <c:v>0.25722499999999998</c:v>
                </c:pt>
                <c:pt idx="383">
                  <c:v>0.20363199999999998</c:v>
                </c:pt>
                <c:pt idx="384">
                  <c:v>0.19413800000000001</c:v>
                </c:pt>
                <c:pt idx="385">
                  <c:v>0.19642899999999999</c:v>
                </c:pt>
                <c:pt idx="386">
                  <c:v>0.20213399999999998</c:v>
                </c:pt>
                <c:pt idx="387">
                  <c:v>0.25817400000000001</c:v>
                </c:pt>
                <c:pt idx="388">
                  <c:v>0.251494</c:v>
                </c:pt>
                <c:pt idx="389">
                  <c:v>0.246751</c:v>
                </c:pt>
                <c:pt idx="390">
                  <c:v>0.24893199999999999</c:v>
                </c:pt>
                <c:pt idx="391">
                  <c:v>0.25325599999999998</c:v>
                </c:pt>
                <c:pt idx="392">
                  <c:v>0.260967</c:v>
                </c:pt>
                <c:pt idx="393">
                  <c:v>0.27545900000000001</c:v>
                </c:pt>
                <c:pt idx="394">
                  <c:v>0.29609199999999997</c:v>
                </c:pt>
                <c:pt idx="395">
                  <c:v>0.295512</c:v>
                </c:pt>
                <c:pt idx="396">
                  <c:v>0.29575399999999996</c:v>
                </c:pt>
                <c:pt idx="397">
                  <c:v>0.30320900000000001</c:v>
                </c:pt>
                <c:pt idx="398">
                  <c:v>0.287773</c:v>
                </c:pt>
                <c:pt idx="399">
                  <c:v>0.23925199999999999</c:v>
                </c:pt>
                <c:pt idx="400">
                  <c:v>0.24147299999999999</c:v>
                </c:pt>
                <c:pt idx="401">
                  <c:v>0.25223699999999999</c:v>
                </c:pt>
                <c:pt idx="402">
                  <c:v>0.24251599999999998</c:v>
                </c:pt>
                <c:pt idx="403">
                  <c:v>0.28911999999999999</c:v>
                </c:pt>
                <c:pt idx="404">
                  <c:v>0.28262999999999999</c:v>
                </c:pt>
                <c:pt idx="405">
                  <c:v>0.266816</c:v>
                </c:pt>
                <c:pt idx="406">
                  <c:v>0.25857199999999997</c:v>
                </c:pt>
                <c:pt idx="407">
                  <c:v>0.25383099999999997</c:v>
                </c:pt>
                <c:pt idx="408">
                  <c:v>0.25071899999999997</c:v>
                </c:pt>
                <c:pt idx="409">
                  <c:v>0.23324299999999998</c:v>
                </c:pt>
                <c:pt idx="410">
                  <c:v>0.238395</c:v>
                </c:pt>
                <c:pt idx="411">
                  <c:v>0.27258399999999999</c:v>
                </c:pt>
                <c:pt idx="412">
                  <c:v>0.28630499999999998</c:v>
                </c:pt>
                <c:pt idx="413">
                  <c:v>0.28081499999999998</c:v>
                </c:pt>
                <c:pt idx="414">
                  <c:v>0.304595</c:v>
                </c:pt>
                <c:pt idx="415">
                  <c:v>0.32369700000000001</c:v>
                </c:pt>
                <c:pt idx="416">
                  <c:v>0.33242699999999997</c:v>
                </c:pt>
                <c:pt idx="417">
                  <c:v>0.36168</c:v>
                </c:pt>
                <c:pt idx="418">
                  <c:v>0.384882</c:v>
                </c:pt>
                <c:pt idx="419">
                  <c:v>0.42160699999999995</c:v>
                </c:pt>
                <c:pt idx="420">
                  <c:v>0.45634999999999998</c:v>
                </c:pt>
                <c:pt idx="421">
                  <c:v>0.45634999999999998</c:v>
                </c:pt>
                <c:pt idx="422">
                  <c:v>0.45119799999999999</c:v>
                </c:pt>
                <c:pt idx="423">
                  <c:v>0.38767799999999997</c:v>
                </c:pt>
                <c:pt idx="424">
                  <c:v>0.34847899999999998</c:v>
                </c:pt>
                <c:pt idx="425">
                  <c:v>0.30245</c:v>
                </c:pt>
                <c:pt idx="426">
                  <c:v>0.25204599999999999</c:v>
                </c:pt>
                <c:pt idx="427">
                  <c:v>0.17683499999999999</c:v>
                </c:pt>
                <c:pt idx="428">
                  <c:v>0.16377899999999998</c:v>
                </c:pt>
                <c:pt idx="429">
                  <c:v>0.122447</c:v>
                </c:pt>
                <c:pt idx="430">
                  <c:v>8.6245999999999989E-2</c:v>
                </c:pt>
                <c:pt idx="431">
                  <c:v>4.8030999999999997E-2</c:v>
                </c:pt>
                <c:pt idx="432">
                  <c:v>2.4859999999999999E-3</c:v>
                </c:pt>
                <c:pt idx="433">
                  <c:v>3.7909999999999999E-2</c:v>
                </c:pt>
                <c:pt idx="434">
                  <c:v>6.869299999999999E-2</c:v>
                </c:pt>
                <c:pt idx="435">
                  <c:v>0.17061599999999999</c:v>
                </c:pt>
                <c:pt idx="436">
                  <c:v>0.25071599999999999</c:v>
                </c:pt>
                <c:pt idx="437">
                  <c:v>0.26042999999999999</c:v>
                </c:pt>
                <c:pt idx="438">
                  <c:v>0.26025599999999999</c:v>
                </c:pt>
                <c:pt idx="439">
                  <c:v>0.258183</c:v>
                </c:pt>
                <c:pt idx="440">
                  <c:v>0.258183</c:v>
                </c:pt>
                <c:pt idx="441">
                  <c:v>0.258183</c:v>
                </c:pt>
                <c:pt idx="442">
                  <c:v>0.25809699999999997</c:v>
                </c:pt>
                <c:pt idx="443">
                  <c:v>0.25809699999999997</c:v>
                </c:pt>
                <c:pt idx="444">
                  <c:v>0.25809699999999997</c:v>
                </c:pt>
                <c:pt idx="445">
                  <c:v>0.26787099999999997</c:v>
                </c:pt>
                <c:pt idx="446">
                  <c:v>0.40806300000000001</c:v>
                </c:pt>
                <c:pt idx="447">
                  <c:v>0.39277999999999996</c:v>
                </c:pt>
                <c:pt idx="448">
                  <c:v>0.34149099999999999</c:v>
                </c:pt>
                <c:pt idx="449">
                  <c:v>0.34663899999999997</c:v>
                </c:pt>
                <c:pt idx="450">
                  <c:v>0.34902099999999997</c:v>
                </c:pt>
                <c:pt idx="451">
                  <c:v>0.34905999999999998</c:v>
                </c:pt>
                <c:pt idx="452">
                  <c:v>0.399065</c:v>
                </c:pt>
                <c:pt idx="453">
                  <c:v>0.399065</c:v>
                </c:pt>
                <c:pt idx="454">
                  <c:v>0.39935699999999996</c:v>
                </c:pt>
                <c:pt idx="455">
                  <c:v>0.39952499999999996</c:v>
                </c:pt>
                <c:pt idx="456">
                  <c:v>0.39976599999999995</c:v>
                </c:pt>
                <c:pt idx="457">
                  <c:v>0.44172499999999998</c:v>
                </c:pt>
                <c:pt idx="458">
                  <c:v>0.43332599999999999</c:v>
                </c:pt>
                <c:pt idx="459">
                  <c:v>0.51683699999999999</c:v>
                </c:pt>
                <c:pt idx="460">
                  <c:v>1.059598</c:v>
                </c:pt>
                <c:pt idx="461">
                  <c:v>1.134458</c:v>
                </c:pt>
                <c:pt idx="462">
                  <c:v>1.204682</c:v>
                </c:pt>
                <c:pt idx="463">
                  <c:v>1.21238</c:v>
                </c:pt>
                <c:pt idx="464">
                  <c:v>1.233457</c:v>
                </c:pt>
                <c:pt idx="465">
                  <c:v>1.270275</c:v>
                </c:pt>
                <c:pt idx="466">
                  <c:v>1.290929</c:v>
                </c:pt>
                <c:pt idx="467">
                  <c:v>1.3316729999999999</c:v>
                </c:pt>
                <c:pt idx="468">
                  <c:v>1.33144</c:v>
                </c:pt>
                <c:pt idx="469">
                  <c:v>1.318236</c:v>
                </c:pt>
                <c:pt idx="470">
                  <c:v>1.317779</c:v>
                </c:pt>
                <c:pt idx="471">
                  <c:v>1.242475</c:v>
                </c:pt>
                <c:pt idx="472">
                  <c:v>0.71766699999999994</c:v>
                </c:pt>
                <c:pt idx="473">
                  <c:v>0.72691099999999997</c:v>
                </c:pt>
                <c:pt idx="474">
                  <c:v>0.65493099999999993</c:v>
                </c:pt>
                <c:pt idx="475">
                  <c:v>0.686249</c:v>
                </c:pt>
                <c:pt idx="476">
                  <c:v>0.630969</c:v>
                </c:pt>
                <c:pt idx="477">
                  <c:v>0.65754899999999994</c:v>
                </c:pt>
                <c:pt idx="478">
                  <c:v>0.67016500000000001</c:v>
                </c:pt>
                <c:pt idx="479">
                  <c:v>0.63605299999999998</c:v>
                </c:pt>
                <c:pt idx="480">
                  <c:v>0.63612199999999997</c:v>
                </c:pt>
                <c:pt idx="481">
                  <c:v>0.67707699999999993</c:v>
                </c:pt>
                <c:pt idx="482">
                  <c:v>0.62111799999999995</c:v>
                </c:pt>
                <c:pt idx="483">
                  <c:v>0.68384099999999992</c:v>
                </c:pt>
                <c:pt idx="484">
                  <c:v>0.77823399999999998</c:v>
                </c:pt>
                <c:pt idx="485">
                  <c:v>0.757525</c:v>
                </c:pt>
                <c:pt idx="486">
                  <c:v>0.82556399999999996</c:v>
                </c:pt>
                <c:pt idx="487">
                  <c:v>0.86555699999999991</c:v>
                </c:pt>
                <c:pt idx="488">
                  <c:v>0.91277900000000001</c:v>
                </c:pt>
                <c:pt idx="489">
                  <c:v>0.92019999999999991</c:v>
                </c:pt>
                <c:pt idx="490">
                  <c:v>0.91503599999999996</c:v>
                </c:pt>
                <c:pt idx="491">
                  <c:v>0.93289899999999992</c:v>
                </c:pt>
                <c:pt idx="492">
                  <c:v>0.94055699999999998</c:v>
                </c:pt>
                <c:pt idx="493">
                  <c:v>0.82999000000000001</c:v>
                </c:pt>
                <c:pt idx="494">
                  <c:v>0.74363099999999993</c:v>
                </c:pt>
                <c:pt idx="495">
                  <c:v>0.77893800000000002</c:v>
                </c:pt>
                <c:pt idx="496">
                  <c:v>0.71343199999999996</c:v>
                </c:pt>
                <c:pt idx="497">
                  <c:v>0.73434599999999994</c:v>
                </c:pt>
                <c:pt idx="498">
                  <c:v>0.737039</c:v>
                </c:pt>
                <c:pt idx="499">
                  <c:v>0.72417199999999993</c:v>
                </c:pt>
                <c:pt idx="500">
                  <c:v>0.73691600000000002</c:v>
                </c:pt>
                <c:pt idx="501">
                  <c:v>0.71519100000000002</c:v>
                </c:pt>
                <c:pt idx="502">
                  <c:v>0.70498799999999995</c:v>
                </c:pt>
                <c:pt idx="503">
                  <c:v>0.71040999999999999</c:v>
                </c:pt>
                <c:pt idx="504">
                  <c:v>0.71320399999999995</c:v>
                </c:pt>
                <c:pt idx="505">
                  <c:v>0.74370899999999995</c:v>
                </c:pt>
                <c:pt idx="506">
                  <c:v>0.81041099999999999</c:v>
                </c:pt>
                <c:pt idx="507">
                  <c:v>0.75398999999999994</c:v>
                </c:pt>
                <c:pt idx="508">
                  <c:v>0.78858399999999995</c:v>
                </c:pt>
                <c:pt idx="509">
                  <c:v>0.81417600000000001</c:v>
                </c:pt>
                <c:pt idx="510">
                  <c:v>0.869058</c:v>
                </c:pt>
                <c:pt idx="511">
                  <c:v>0.84491399999999994</c:v>
                </c:pt>
                <c:pt idx="512">
                  <c:v>0.79952299999999998</c:v>
                </c:pt>
                <c:pt idx="513">
                  <c:v>0.79781799999999992</c:v>
                </c:pt>
                <c:pt idx="514">
                  <c:v>0.78788099999999994</c:v>
                </c:pt>
                <c:pt idx="515">
                  <c:v>0.78920999999999997</c:v>
                </c:pt>
                <c:pt idx="516">
                  <c:v>0.78827599999999998</c:v>
                </c:pt>
                <c:pt idx="517">
                  <c:v>0.753799</c:v>
                </c:pt>
                <c:pt idx="518">
                  <c:v>0.971333</c:v>
                </c:pt>
                <c:pt idx="519">
                  <c:v>1.0168919999999999</c:v>
                </c:pt>
                <c:pt idx="520">
                  <c:v>1.2029859999999999</c:v>
                </c:pt>
                <c:pt idx="521">
                  <c:v>1.255728</c:v>
                </c:pt>
                <c:pt idx="522">
                  <c:v>1.522483</c:v>
                </c:pt>
                <c:pt idx="523">
                  <c:v>1.664067</c:v>
                </c:pt>
                <c:pt idx="524">
                  <c:v>1.6375689999999998</c:v>
                </c:pt>
                <c:pt idx="525">
                  <c:v>1.6802119999999998</c:v>
                </c:pt>
                <c:pt idx="539">
                  <c:v>0</c:v>
                </c:pt>
                <c:pt idx="540">
                  <c:v>1.6212529999999998</c:v>
                </c:pt>
                <c:pt idx="541">
                  <c:v>1.6785209999999999</c:v>
                </c:pt>
                <c:pt idx="542">
                  <c:v>1.890253</c:v>
                </c:pt>
                <c:pt idx="543">
                  <c:v>2.1754859999999998</c:v>
                </c:pt>
                <c:pt idx="544">
                  <c:v>2.485967</c:v>
                </c:pt>
                <c:pt idx="545">
                  <c:v>2.57863</c:v>
                </c:pt>
                <c:pt idx="546">
                  <c:v>2.40083</c:v>
                </c:pt>
                <c:pt idx="547">
                  <c:v>2.254165</c:v>
                </c:pt>
                <c:pt idx="548">
                  <c:v>2.1488459999999998</c:v>
                </c:pt>
                <c:pt idx="549">
                  <c:v>2.0439539999999998</c:v>
                </c:pt>
                <c:pt idx="550">
                  <c:v>1.9590529999999999</c:v>
                </c:pt>
                <c:pt idx="551">
                  <c:v>1.8426719999999999</c:v>
                </c:pt>
                <c:pt idx="552">
                  <c:v>1.80182</c:v>
                </c:pt>
                <c:pt idx="553">
                  <c:v>1.7445039999999998</c:v>
                </c:pt>
                <c:pt idx="554">
                  <c:v>1.6524059999999998</c:v>
                </c:pt>
                <c:pt idx="555">
                  <c:v>1.4925119999999998</c:v>
                </c:pt>
                <c:pt idx="556">
                  <c:v>1.2971899999999998</c:v>
                </c:pt>
                <c:pt idx="557">
                  <c:v>1.0590439999999999</c:v>
                </c:pt>
                <c:pt idx="558">
                  <c:v>1.0153669999999999</c:v>
                </c:pt>
                <c:pt idx="559">
                  <c:v>0.99825699999999995</c:v>
                </c:pt>
                <c:pt idx="560">
                  <c:v>0.99618999999999991</c:v>
                </c:pt>
                <c:pt idx="561">
                  <c:v>0.96453899999999992</c:v>
                </c:pt>
                <c:pt idx="562">
                  <c:v>0.95425499999999996</c:v>
                </c:pt>
                <c:pt idx="563">
                  <c:v>0.95112199999999991</c:v>
                </c:pt>
                <c:pt idx="564">
                  <c:v>0.95370099999999991</c:v>
                </c:pt>
                <c:pt idx="565">
                  <c:v>0.91899799999999998</c:v>
                </c:pt>
                <c:pt idx="566">
                  <c:v>0.81827899999999998</c:v>
                </c:pt>
                <c:pt idx="567">
                  <c:v>0.75977499999999998</c:v>
                </c:pt>
                <c:pt idx="568">
                  <c:v>0.66334399999999993</c:v>
                </c:pt>
                <c:pt idx="569">
                  <c:v>0.62252299999999994</c:v>
                </c:pt>
                <c:pt idx="570">
                  <c:v>0.597997</c:v>
                </c:pt>
                <c:pt idx="571">
                  <c:v>0.58126899999999992</c:v>
                </c:pt>
                <c:pt idx="572">
                  <c:v>0.56374999999999997</c:v>
                </c:pt>
                <c:pt idx="573">
                  <c:v>0.58971699999999994</c:v>
                </c:pt>
                <c:pt idx="574">
                  <c:v>0.57669899999999996</c:v>
                </c:pt>
                <c:pt idx="575">
                  <c:v>0.56888300000000003</c:v>
                </c:pt>
                <c:pt idx="576">
                  <c:v>0.53477299999999994</c:v>
                </c:pt>
                <c:pt idx="577">
                  <c:v>0.498637</c:v>
                </c:pt>
                <c:pt idx="578">
                  <c:v>0.52352799999999999</c:v>
                </c:pt>
                <c:pt idx="579">
                  <c:v>0.47405700000000001</c:v>
                </c:pt>
                <c:pt idx="580">
                  <c:v>0.50332699999999997</c:v>
                </c:pt>
                <c:pt idx="581">
                  <c:v>0.55129299999999992</c:v>
                </c:pt>
                <c:pt idx="582">
                  <c:v>0.54741600000000001</c:v>
                </c:pt>
                <c:pt idx="583">
                  <c:v>0.57566699999999993</c:v>
                </c:pt>
                <c:pt idx="584">
                  <c:v>0.59809199999999996</c:v>
                </c:pt>
                <c:pt idx="585">
                  <c:v>0.58669099999999996</c:v>
                </c:pt>
                <c:pt idx="586">
                  <c:v>0.61697099999999994</c:v>
                </c:pt>
                <c:pt idx="587">
                  <c:v>0.64545399999999997</c:v>
                </c:pt>
                <c:pt idx="588">
                  <c:v>0.66067699999999996</c:v>
                </c:pt>
                <c:pt idx="589">
                  <c:v>0.70706999999999998</c:v>
                </c:pt>
                <c:pt idx="590">
                  <c:v>0.78095399999999993</c:v>
                </c:pt>
                <c:pt idx="591">
                  <c:v>0.89209499999999997</c:v>
                </c:pt>
                <c:pt idx="592">
                  <c:v>0.93986799999999993</c:v>
                </c:pt>
                <c:pt idx="593">
                  <c:v>0.94775199999999993</c:v>
                </c:pt>
                <c:pt idx="594">
                  <c:v>0.998803</c:v>
                </c:pt>
                <c:pt idx="595">
                  <c:v>0.98725799999999997</c:v>
                </c:pt>
                <c:pt idx="596">
                  <c:v>1.078659</c:v>
                </c:pt>
                <c:pt idx="597">
                  <c:v>1.094182</c:v>
                </c:pt>
                <c:pt idx="598">
                  <c:v>1.0847899999999999</c:v>
                </c:pt>
                <c:pt idx="599">
                  <c:v>1.111423</c:v>
                </c:pt>
                <c:pt idx="600">
                  <c:v>1.116932</c:v>
                </c:pt>
                <c:pt idx="601">
                  <c:v>1.1383490000000001</c:v>
                </c:pt>
                <c:pt idx="602">
                  <c:v>1.1482939999999999</c:v>
                </c:pt>
                <c:pt idx="603">
                  <c:v>1.123219</c:v>
                </c:pt>
                <c:pt idx="604">
                  <c:v>1.1103429999999999</c:v>
                </c:pt>
                <c:pt idx="605">
                  <c:v>1.198761</c:v>
                </c:pt>
                <c:pt idx="606">
                  <c:v>1.322762</c:v>
                </c:pt>
                <c:pt idx="607">
                  <c:v>1.3974739999999999</c:v>
                </c:pt>
                <c:pt idx="608">
                  <c:v>1.4008389999999999</c:v>
                </c:pt>
                <c:pt idx="609">
                  <c:v>1.4954269999999998</c:v>
                </c:pt>
                <c:pt idx="610">
                  <c:v>1.7246389999999998</c:v>
                </c:pt>
                <c:pt idx="611">
                  <c:v>1.939379</c:v>
                </c:pt>
                <c:pt idx="612">
                  <c:v>1.976807</c:v>
                </c:pt>
                <c:pt idx="613">
                  <c:v>2.0721409999999998</c:v>
                </c:pt>
                <c:pt idx="614">
                  <c:v>2.0599479999999999</c:v>
                </c:pt>
                <c:pt idx="615">
                  <c:v>2.1515740000000001</c:v>
                </c:pt>
                <c:pt idx="616">
                  <c:v>2.2536329999999998</c:v>
                </c:pt>
                <c:pt idx="617">
                  <c:v>2.229673</c:v>
                </c:pt>
                <c:pt idx="618">
                  <c:v>2.1164389999999997</c:v>
                </c:pt>
                <c:pt idx="619">
                  <c:v>2.1484999999999999</c:v>
                </c:pt>
                <c:pt idx="620">
                  <c:v>2.1906490000000001</c:v>
                </c:pt>
                <c:pt idx="621">
                  <c:v>2.2173249999999998</c:v>
                </c:pt>
                <c:pt idx="622">
                  <c:v>2.136139</c:v>
                </c:pt>
                <c:pt idx="623">
                  <c:v>2.043472</c:v>
                </c:pt>
                <c:pt idx="624">
                  <c:v>2.061035</c:v>
                </c:pt>
                <c:pt idx="625">
                  <c:v>2.0781209999999999</c:v>
                </c:pt>
                <c:pt idx="626">
                  <c:v>2.1443539999999999</c:v>
                </c:pt>
                <c:pt idx="627">
                  <c:v>2.2095439999999997</c:v>
                </c:pt>
                <c:pt idx="628">
                  <c:v>2.2007509999999999</c:v>
                </c:pt>
                <c:pt idx="629">
                  <c:v>2.1818659999999999</c:v>
                </c:pt>
                <c:pt idx="630">
                  <c:v>2.2517929999999997</c:v>
                </c:pt>
                <c:pt idx="631">
                  <c:v>2.2141929999999999</c:v>
                </c:pt>
                <c:pt idx="632">
                  <c:v>2.277898</c:v>
                </c:pt>
                <c:pt idx="633">
                  <c:v>2.4165519999999998</c:v>
                </c:pt>
                <c:pt idx="634">
                  <c:v>2.486389</c:v>
                </c:pt>
                <c:pt idx="635">
                  <c:v>2.5811449999999998</c:v>
                </c:pt>
                <c:pt idx="636">
                  <c:v>2.692361</c:v>
                </c:pt>
                <c:pt idx="637">
                  <c:v>2.7042669999999998</c:v>
                </c:pt>
                <c:pt idx="638">
                  <c:v>2.6872409999999998</c:v>
                </c:pt>
                <c:pt idx="639">
                  <c:v>2.5930390000000001</c:v>
                </c:pt>
                <c:pt idx="640">
                  <c:v>2.5687009999999999</c:v>
                </c:pt>
                <c:pt idx="641">
                  <c:v>2.6755409999999999</c:v>
                </c:pt>
                <c:pt idx="642">
                  <c:v>2.6786829999999999</c:v>
                </c:pt>
                <c:pt idx="643">
                  <c:v>2.742613</c:v>
                </c:pt>
                <c:pt idx="644">
                  <c:v>2.6249210000000001</c:v>
                </c:pt>
                <c:pt idx="645">
                  <c:v>2.4309919999999998</c:v>
                </c:pt>
                <c:pt idx="646">
                  <c:v>2.2754689999999997</c:v>
                </c:pt>
                <c:pt idx="647">
                  <c:v>2.0581309999999999</c:v>
                </c:pt>
                <c:pt idx="648">
                  <c:v>1.9409149999999999</c:v>
                </c:pt>
                <c:pt idx="649">
                  <c:v>1.8221499999999999</c:v>
                </c:pt>
                <c:pt idx="650">
                  <c:v>1.758356</c:v>
                </c:pt>
                <c:pt idx="651">
                  <c:v>1.7520009999999999</c:v>
                </c:pt>
                <c:pt idx="652">
                  <c:v>1.708912</c:v>
                </c:pt>
                <c:pt idx="653">
                  <c:v>1.543744</c:v>
                </c:pt>
                <c:pt idx="654">
                  <c:v>1.4608649999999999</c:v>
                </c:pt>
                <c:pt idx="655">
                  <c:v>1.4296179999999998</c:v>
                </c:pt>
                <c:pt idx="656">
                  <c:v>1.396444</c:v>
                </c:pt>
                <c:pt idx="657">
                  <c:v>1.379381</c:v>
                </c:pt>
                <c:pt idx="658">
                  <c:v>1.373599</c:v>
                </c:pt>
                <c:pt idx="659">
                  <c:v>1.4502679999999999</c:v>
                </c:pt>
                <c:pt idx="660">
                  <c:v>1.5513889999999999</c:v>
                </c:pt>
                <c:pt idx="661">
                  <c:v>1.5362689999999999</c:v>
                </c:pt>
                <c:pt idx="662">
                  <c:v>1.573836</c:v>
                </c:pt>
                <c:pt idx="663">
                  <c:v>1.6068039999999999</c:v>
                </c:pt>
                <c:pt idx="664">
                  <c:v>1.6724539999999999</c:v>
                </c:pt>
                <c:pt idx="665">
                  <c:v>1.774122</c:v>
                </c:pt>
                <c:pt idx="666">
                  <c:v>1.825369</c:v>
                </c:pt>
                <c:pt idx="667">
                  <c:v>1.8280289999999999</c:v>
                </c:pt>
                <c:pt idx="668">
                  <c:v>1.851148</c:v>
                </c:pt>
                <c:pt idx="669">
                  <c:v>1.8999079999999999</c:v>
                </c:pt>
                <c:pt idx="670">
                  <c:v>1.9262439999999998</c:v>
                </c:pt>
                <c:pt idx="671">
                  <c:v>1.992173</c:v>
                </c:pt>
                <c:pt idx="672">
                  <c:v>1.9075899999999999</c:v>
                </c:pt>
                <c:pt idx="673">
                  <c:v>1.918431</c:v>
                </c:pt>
                <c:pt idx="674">
                  <c:v>1.8942269999999999</c:v>
                </c:pt>
                <c:pt idx="675">
                  <c:v>2.052279</c:v>
                </c:pt>
                <c:pt idx="676">
                  <c:v>2.1230569999999997</c:v>
                </c:pt>
                <c:pt idx="677">
                  <c:v>2.2606479999999998</c:v>
                </c:pt>
                <c:pt idx="678">
                  <c:v>2.3583889999999998</c:v>
                </c:pt>
                <c:pt idx="679">
                  <c:v>2.3565659999999999</c:v>
                </c:pt>
                <c:pt idx="680">
                  <c:v>2.3671949999999997</c:v>
                </c:pt>
                <c:pt idx="681">
                  <c:v>2.349475</c:v>
                </c:pt>
                <c:pt idx="682">
                  <c:v>2.4168259999999999</c:v>
                </c:pt>
                <c:pt idx="683">
                  <c:v>2.3014259999999997</c:v>
                </c:pt>
                <c:pt idx="684">
                  <c:v>2.3063599999999997</c:v>
                </c:pt>
                <c:pt idx="685">
                  <c:v>2.6133509999999998</c:v>
                </c:pt>
                <c:pt idx="686">
                  <c:v>2.8718779999999997</c:v>
                </c:pt>
                <c:pt idx="687">
                  <c:v>2.796907</c:v>
                </c:pt>
                <c:pt idx="688">
                  <c:v>2.683249</c:v>
                </c:pt>
                <c:pt idx="689">
                  <c:v>2.5196730000000001</c:v>
                </c:pt>
                <c:pt idx="690">
                  <c:v>2.472709</c:v>
                </c:pt>
                <c:pt idx="691">
                  <c:v>2.53654</c:v>
                </c:pt>
                <c:pt idx="692">
                  <c:v>2.5175799999999997</c:v>
                </c:pt>
                <c:pt idx="693">
                  <c:v>2.5023260000000001</c:v>
                </c:pt>
                <c:pt idx="694">
                  <c:v>2.4733259999999997</c:v>
                </c:pt>
                <c:pt idx="695">
                  <c:v>2.941719</c:v>
                </c:pt>
                <c:pt idx="696">
                  <c:v>3.3140179999999999</c:v>
                </c:pt>
                <c:pt idx="697">
                  <c:v>3.128565</c:v>
                </c:pt>
                <c:pt idx="698">
                  <c:v>2.9262649999999999</c:v>
                </c:pt>
                <c:pt idx="699">
                  <c:v>2.797539</c:v>
                </c:pt>
                <c:pt idx="700">
                  <c:v>2.8007589999999998</c:v>
                </c:pt>
                <c:pt idx="701">
                  <c:v>2.8396699999999999</c:v>
                </c:pt>
                <c:pt idx="702">
                  <c:v>2.7786979999999999</c:v>
                </c:pt>
                <c:pt idx="703">
                  <c:v>2.6761699999999999</c:v>
                </c:pt>
                <c:pt idx="704">
                  <c:v>2.7057819999999997</c:v>
                </c:pt>
                <c:pt idx="705">
                  <c:v>2.729651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D-4BED-BFD5-CE7B38D87DD1}"/>
            </c:ext>
          </c:extLst>
        </c:ser>
        <c:ser>
          <c:idx val="0"/>
          <c:order val="4"/>
          <c:tx>
            <c:strRef>
              <c:f>ChartData!$F$2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ChartData!$F$3:$F$720</c:f>
              <c:numCache>
                <c:formatCode>#,##0</c:formatCode>
                <c:ptCount val="706"/>
                <c:pt idx="0">
                  <c:v>77.294232999999991</c:v>
                </c:pt>
                <c:pt idx="1">
                  <c:v>77.681111000000001</c:v>
                </c:pt>
                <c:pt idx="2">
                  <c:v>77.405610999999993</c:v>
                </c:pt>
                <c:pt idx="3">
                  <c:v>79.02125199999999</c:v>
                </c:pt>
                <c:pt idx="4">
                  <c:v>81.780591000000001</c:v>
                </c:pt>
                <c:pt idx="5">
                  <c:v>86.744768999999991</c:v>
                </c:pt>
                <c:pt idx="6">
                  <c:v>90.290500999999992</c:v>
                </c:pt>
                <c:pt idx="7">
                  <c:v>89.534137999999999</c:v>
                </c:pt>
                <c:pt idx="8">
                  <c:v>89.515305999999995</c:v>
                </c:pt>
                <c:pt idx="9">
                  <c:v>89.600365999999994</c:v>
                </c:pt>
                <c:pt idx="10">
                  <c:v>88.401755999999992</c:v>
                </c:pt>
                <c:pt idx="11">
                  <c:v>87.12048999999999</c:v>
                </c:pt>
                <c:pt idx="12">
                  <c:v>87.099178999999992</c:v>
                </c:pt>
                <c:pt idx="13">
                  <c:v>87.554914999999994</c:v>
                </c:pt>
                <c:pt idx="14">
                  <c:v>89.230328999999998</c:v>
                </c:pt>
                <c:pt idx="15">
                  <c:v>87.065837999999999</c:v>
                </c:pt>
                <c:pt idx="16">
                  <c:v>83.445568999999992</c:v>
                </c:pt>
                <c:pt idx="17">
                  <c:v>80.244541999999996</c:v>
                </c:pt>
                <c:pt idx="18">
                  <c:v>78.279153999999991</c:v>
                </c:pt>
                <c:pt idx="19">
                  <c:v>79.275385</c:v>
                </c:pt>
                <c:pt idx="20">
                  <c:v>78.782670999999993</c:v>
                </c:pt>
                <c:pt idx="21">
                  <c:v>78.764237999999992</c:v>
                </c:pt>
                <c:pt idx="22">
                  <c:v>80.396547999999996</c:v>
                </c:pt>
                <c:pt idx="23">
                  <c:v>82.329499999999996</c:v>
                </c:pt>
                <c:pt idx="24">
                  <c:v>82.336733999999993</c:v>
                </c:pt>
                <c:pt idx="25">
                  <c:v>83.791861999999995</c:v>
                </c:pt>
                <c:pt idx="26">
                  <c:v>84.780430999999993</c:v>
                </c:pt>
                <c:pt idx="27">
                  <c:v>87.988625999999996</c:v>
                </c:pt>
                <c:pt idx="28">
                  <c:v>90.556958999999992</c:v>
                </c:pt>
                <c:pt idx="29">
                  <c:v>90.278748999999991</c:v>
                </c:pt>
                <c:pt idx="30">
                  <c:v>89.253918999999996</c:v>
                </c:pt>
                <c:pt idx="31">
                  <c:v>91.419672999999989</c:v>
                </c:pt>
                <c:pt idx="32">
                  <c:v>93.098523</c:v>
                </c:pt>
                <c:pt idx="33">
                  <c:v>94.584364999999991</c:v>
                </c:pt>
                <c:pt idx="34">
                  <c:v>97.241706999999991</c:v>
                </c:pt>
                <c:pt idx="35">
                  <c:v>97.229513999999995</c:v>
                </c:pt>
                <c:pt idx="36">
                  <c:v>97.746860999999996</c:v>
                </c:pt>
                <c:pt idx="37">
                  <c:v>97.235675999999998</c:v>
                </c:pt>
                <c:pt idx="38">
                  <c:v>94.829285999999996</c:v>
                </c:pt>
                <c:pt idx="39">
                  <c:v>93.439205000000001</c:v>
                </c:pt>
                <c:pt idx="40">
                  <c:v>95.397723999999997</c:v>
                </c:pt>
                <c:pt idx="41">
                  <c:v>99.23710899999999</c:v>
                </c:pt>
                <c:pt idx="42">
                  <c:v>102.480036</c:v>
                </c:pt>
                <c:pt idx="43">
                  <c:v>101.250416</c:v>
                </c:pt>
                <c:pt idx="44">
                  <c:v>100.41707599999999</c:v>
                </c:pt>
                <c:pt idx="45">
                  <c:v>101.57818999999999</c:v>
                </c:pt>
                <c:pt idx="46">
                  <c:v>99.617840999999999</c:v>
                </c:pt>
                <c:pt idx="47">
                  <c:v>99.41319</c:v>
                </c:pt>
                <c:pt idx="48">
                  <c:v>98.302353999999994</c:v>
                </c:pt>
                <c:pt idx="49">
                  <c:v>98.854382999999999</c:v>
                </c:pt>
                <c:pt idx="50">
                  <c:v>99.978594999999999</c:v>
                </c:pt>
                <c:pt idx="51">
                  <c:v>101.21508799999999</c:v>
                </c:pt>
                <c:pt idx="52">
                  <c:v>100.715907</c:v>
                </c:pt>
                <c:pt idx="53">
                  <c:v>96.779744999999991</c:v>
                </c:pt>
                <c:pt idx="54">
                  <c:v>94.585046999999989</c:v>
                </c:pt>
                <c:pt idx="55">
                  <c:v>93.213014000000001</c:v>
                </c:pt>
                <c:pt idx="56">
                  <c:v>91.932552000000001</c:v>
                </c:pt>
                <c:pt idx="57">
                  <c:v>90.981759999999994</c:v>
                </c:pt>
                <c:pt idx="58">
                  <c:v>92.838271999999989</c:v>
                </c:pt>
                <c:pt idx="59">
                  <c:v>94.924770999999993</c:v>
                </c:pt>
                <c:pt idx="60">
                  <c:v>97.907957999999994</c:v>
                </c:pt>
                <c:pt idx="61">
                  <c:v>98.767551999999995</c:v>
                </c:pt>
                <c:pt idx="62">
                  <c:v>99.22399999999999</c:v>
                </c:pt>
                <c:pt idx="63">
                  <c:v>99.212327000000002</c:v>
                </c:pt>
                <c:pt idx="64">
                  <c:v>97.22299799999999</c:v>
                </c:pt>
                <c:pt idx="65">
                  <c:v>98.349161999999993</c:v>
                </c:pt>
                <c:pt idx="66">
                  <c:v>100.96718</c:v>
                </c:pt>
                <c:pt idx="67">
                  <c:v>100.691755</c:v>
                </c:pt>
                <c:pt idx="68">
                  <c:v>102.45472699999999</c:v>
                </c:pt>
                <c:pt idx="69">
                  <c:v>104.015112</c:v>
                </c:pt>
                <c:pt idx="70">
                  <c:v>105.541049</c:v>
                </c:pt>
                <c:pt idx="71">
                  <c:v>106.879937</c:v>
                </c:pt>
                <c:pt idx="72">
                  <c:v>107.68015299999999</c:v>
                </c:pt>
                <c:pt idx="73">
                  <c:v>108.814476</c:v>
                </c:pt>
                <c:pt idx="74">
                  <c:v>108.89327499999999</c:v>
                </c:pt>
                <c:pt idx="75">
                  <c:v>108.824287</c:v>
                </c:pt>
                <c:pt idx="76">
                  <c:v>108.129239</c:v>
                </c:pt>
                <c:pt idx="77">
                  <c:v>111.393457</c:v>
                </c:pt>
                <c:pt idx="78">
                  <c:v>112.68747499999999</c:v>
                </c:pt>
                <c:pt idx="79">
                  <c:v>115.25430999999999</c:v>
                </c:pt>
                <c:pt idx="80">
                  <c:v>115.400807</c:v>
                </c:pt>
                <c:pt idx="81">
                  <c:v>115.006131</c:v>
                </c:pt>
                <c:pt idx="82">
                  <c:v>116.20217099999999</c:v>
                </c:pt>
                <c:pt idx="83">
                  <c:v>118.33364499999999</c:v>
                </c:pt>
                <c:pt idx="84">
                  <c:v>118.86697799999999</c:v>
                </c:pt>
                <c:pt idx="85">
                  <c:v>120.883128</c:v>
                </c:pt>
                <c:pt idx="86">
                  <c:v>125.18966899999999</c:v>
                </c:pt>
                <c:pt idx="87">
                  <c:v>129.997184</c:v>
                </c:pt>
                <c:pt idx="88">
                  <c:v>134.21448799999999</c:v>
                </c:pt>
                <c:pt idx="89">
                  <c:v>136.10000499999998</c:v>
                </c:pt>
                <c:pt idx="90">
                  <c:v>138.18120299999998</c:v>
                </c:pt>
                <c:pt idx="91">
                  <c:v>141.947295</c:v>
                </c:pt>
                <c:pt idx="92">
                  <c:v>144.63106199999999</c:v>
                </c:pt>
                <c:pt idx="93">
                  <c:v>146.869823</c:v>
                </c:pt>
                <c:pt idx="94">
                  <c:v>149.08879400000001</c:v>
                </c:pt>
                <c:pt idx="95">
                  <c:v>150.86144899999999</c:v>
                </c:pt>
                <c:pt idx="96">
                  <c:v>151.02318099999999</c:v>
                </c:pt>
                <c:pt idx="97">
                  <c:v>152.23390799999999</c:v>
                </c:pt>
                <c:pt idx="98">
                  <c:v>148.91840199999999</c:v>
                </c:pt>
                <c:pt idx="99">
                  <c:v>144.914852</c:v>
                </c:pt>
                <c:pt idx="100">
                  <c:v>147.08658299999999</c:v>
                </c:pt>
                <c:pt idx="101">
                  <c:v>150.927536</c:v>
                </c:pt>
                <c:pt idx="102">
                  <c:v>151.486109</c:v>
                </c:pt>
                <c:pt idx="103">
                  <c:v>151.989969</c:v>
                </c:pt>
                <c:pt idx="104">
                  <c:v>152.20837</c:v>
                </c:pt>
                <c:pt idx="105">
                  <c:v>153.50277499999999</c:v>
                </c:pt>
                <c:pt idx="106">
                  <c:v>153.719888</c:v>
                </c:pt>
                <c:pt idx="107">
                  <c:v>152.202124</c:v>
                </c:pt>
                <c:pt idx="108">
                  <c:v>152.378276</c:v>
                </c:pt>
                <c:pt idx="109">
                  <c:v>151.03306999999998</c:v>
                </c:pt>
                <c:pt idx="110">
                  <c:v>149.903325</c:v>
                </c:pt>
                <c:pt idx="111">
                  <c:v>155.403457</c:v>
                </c:pt>
                <c:pt idx="112">
                  <c:v>154.08994799999999</c:v>
                </c:pt>
                <c:pt idx="113">
                  <c:v>148.46217799999999</c:v>
                </c:pt>
                <c:pt idx="114">
                  <c:v>148.13442999999998</c:v>
                </c:pt>
                <c:pt idx="115">
                  <c:v>146.84020799999999</c:v>
                </c:pt>
                <c:pt idx="116">
                  <c:v>146.52302899999998</c:v>
                </c:pt>
                <c:pt idx="117">
                  <c:v>146.90719999999999</c:v>
                </c:pt>
                <c:pt idx="118">
                  <c:v>147.74804799999998</c:v>
                </c:pt>
                <c:pt idx="119">
                  <c:v>149.165423</c:v>
                </c:pt>
                <c:pt idx="120">
                  <c:v>150.401297</c:v>
                </c:pt>
                <c:pt idx="121">
                  <c:v>152.32300899999998</c:v>
                </c:pt>
                <c:pt idx="122">
                  <c:v>156.647154</c:v>
                </c:pt>
                <c:pt idx="123">
                  <c:v>154.524676</c:v>
                </c:pt>
                <c:pt idx="124">
                  <c:v>157.27387199999998</c:v>
                </c:pt>
                <c:pt idx="125">
                  <c:v>158.76610599999998</c:v>
                </c:pt>
                <c:pt idx="126">
                  <c:v>158.435024</c:v>
                </c:pt>
                <c:pt idx="127">
                  <c:v>158.031307</c:v>
                </c:pt>
                <c:pt idx="128">
                  <c:v>158.802604</c:v>
                </c:pt>
                <c:pt idx="129">
                  <c:v>155.85967399999998</c:v>
                </c:pt>
                <c:pt idx="130">
                  <c:v>152.679247</c:v>
                </c:pt>
                <c:pt idx="131">
                  <c:v>152.52454499999999</c:v>
                </c:pt>
                <c:pt idx="132">
                  <c:v>150.76461999999998</c:v>
                </c:pt>
                <c:pt idx="133">
                  <c:v>149.44054299999999</c:v>
                </c:pt>
                <c:pt idx="134">
                  <c:v>152.458361</c:v>
                </c:pt>
                <c:pt idx="135">
                  <c:v>159.147131</c:v>
                </c:pt>
                <c:pt idx="136">
                  <c:v>161.304857</c:v>
                </c:pt>
                <c:pt idx="137">
                  <c:v>167.29883899999999</c:v>
                </c:pt>
                <c:pt idx="138">
                  <c:v>174.17182499999998</c:v>
                </c:pt>
                <c:pt idx="139">
                  <c:v>181.32308399999999</c:v>
                </c:pt>
                <c:pt idx="140">
                  <c:v>183.71591699999999</c:v>
                </c:pt>
                <c:pt idx="141">
                  <c:v>202.369429</c:v>
                </c:pt>
                <c:pt idx="142">
                  <c:v>221.70787299999998</c:v>
                </c:pt>
                <c:pt idx="143">
                  <c:v>230.26430299999998</c:v>
                </c:pt>
                <c:pt idx="144">
                  <c:v>234.672506</c:v>
                </c:pt>
                <c:pt idx="145">
                  <c:v>233.90023299999999</c:v>
                </c:pt>
                <c:pt idx="146">
                  <c:v>233.01933299999999</c:v>
                </c:pt>
                <c:pt idx="147">
                  <c:v>244.344111</c:v>
                </c:pt>
                <c:pt idx="148">
                  <c:v>251.00208799999999</c:v>
                </c:pt>
                <c:pt idx="149">
                  <c:v>253.68773299999998</c:v>
                </c:pt>
                <c:pt idx="150">
                  <c:v>250.64829599999999</c:v>
                </c:pt>
                <c:pt idx="151">
                  <c:v>243.33988499999998</c:v>
                </c:pt>
                <c:pt idx="152">
                  <c:v>239.78724199999999</c:v>
                </c:pt>
                <c:pt idx="153">
                  <c:v>227.21449999999999</c:v>
                </c:pt>
                <c:pt idx="154">
                  <c:v>211.68085599999998</c:v>
                </c:pt>
                <c:pt idx="155">
                  <c:v>200.994068</c:v>
                </c:pt>
                <c:pt idx="156">
                  <c:v>197.37858599999998</c:v>
                </c:pt>
                <c:pt idx="157">
                  <c:v>201.06313</c:v>
                </c:pt>
                <c:pt idx="158">
                  <c:v>206.54576</c:v>
                </c:pt>
                <c:pt idx="159">
                  <c:v>196.98865599999999</c:v>
                </c:pt>
                <c:pt idx="160">
                  <c:v>188.131405</c:v>
                </c:pt>
                <c:pt idx="161">
                  <c:v>177.64336299999999</c:v>
                </c:pt>
                <c:pt idx="162">
                  <c:v>170.65848599999998</c:v>
                </c:pt>
                <c:pt idx="163">
                  <c:v>169.86453699999998</c:v>
                </c:pt>
                <c:pt idx="164">
                  <c:v>167.937082</c:v>
                </c:pt>
                <c:pt idx="165">
                  <c:v>162.614744</c:v>
                </c:pt>
                <c:pt idx="179">
                  <c:v>0</c:v>
                </c:pt>
                <c:pt idx="180">
                  <c:v>3.9586209999999999</c:v>
                </c:pt>
                <c:pt idx="181">
                  <c:v>3.7927769999999996</c:v>
                </c:pt>
                <c:pt idx="182">
                  <c:v>3.7149219999999996</c:v>
                </c:pt>
                <c:pt idx="183">
                  <c:v>3.7276499999999997</c:v>
                </c:pt>
                <c:pt idx="184">
                  <c:v>3.7801179999999999</c:v>
                </c:pt>
                <c:pt idx="185">
                  <c:v>4.0398839999999998</c:v>
                </c:pt>
                <c:pt idx="186">
                  <c:v>3.9744639999999998</c:v>
                </c:pt>
                <c:pt idx="187">
                  <c:v>3.971851</c:v>
                </c:pt>
                <c:pt idx="188">
                  <c:v>3.8980819999999996</c:v>
                </c:pt>
                <c:pt idx="189">
                  <c:v>3.844233</c:v>
                </c:pt>
                <c:pt idx="190">
                  <c:v>3.7948629999999999</c:v>
                </c:pt>
                <c:pt idx="191">
                  <c:v>3.8307349999999998</c:v>
                </c:pt>
                <c:pt idx="192">
                  <c:v>3.8504839999999998</c:v>
                </c:pt>
                <c:pt idx="193">
                  <c:v>4.1821019999999995</c:v>
                </c:pt>
                <c:pt idx="194">
                  <c:v>4.2444249999999997</c:v>
                </c:pt>
                <c:pt idx="195">
                  <c:v>4.2826009999999997</c:v>
                </c:pt>
                <c:pt idx="196">
                  <c:v>4.0967690000000001</c:v>
                </c:pt>
                <c:pt idx="197">
                  <c:v>3.7574429999999999</c:v>
                </c:pt>
                <c:pt idx="198">
                  <c:v>3.6345959999999997</c:v>
                </c:pt>
                <c:pt idx="199">
                  <c:v>3.6402909999999999</c:v>
                </c:pt>
                <c:pt idx="200">
                  <c:v>3.6175319999999997</c:v>
                </c:pt>
                <c:pt idx="201">
                  <c:v>3.551599</c:v>
                </c:pt>
                <c:pt idx="202">
                  <c:v>3.4920259999999996</c:v>
                </c:pt>
                <c:pt idx="203">
                  <c:v>3.4214879999999996</c:v>
                </c:pt>
                <c:pt idx="204">
                  <c:v>3.3591929999999999</c:v>
                </c:pt>
                <c:pt idx="205">
                  <c:v>3.0110489999999999</c:v>
                </c:pt>
                <c:pt idx="206">
                  <c:v>2.8588139999999997</c:v>
                </c:pt>
                <c:pt idx="207">
                  <c:v>2.6678289999999998</c:v>
                </c:pt>
                <c:pt idx="208">
                  <c:v>2.6234979999999997</c:v>
                </c:pt>
                <c:pt idx="209">
                  <c:v>2.638045</c:v>
                </c:pt>
                <c:pt idx="210">
                  <c:v>2.6559819999999998</c:v>
                </c:pt>
                <c:pt idx="211">
                  <c:v>2.6819199999999999</c:v>
                </c:pt>
                <c:pt idx="212">
                  <c:v>2.7008859999999997</c:v>
                </c:pt>
                <c:pt idx="213">
                  <c:v>2.7997069999999997</c:v>
                </c:pt>
                <c:pt idx="214">
                  <c:v>2.9793620000000001</c:v>
                </c:pt>
                <c:pt idx="215">
                  <c:v>3.1076509999999997</c:v>
                </c:pt>
                <c:pt idx="216">
                  <c:v>3.2126959999999998</c:v>
                </c:pt>
                <c:pt idx="217">
                  <c:v>3.3530889999999998</c:v>
                </c:pt>
                <c:pt idx="218">
                  <c:v>3.4233549999999999</c:v>
                </c:pt>
                <c:pt idx="219">
                  <c:v>3.4867409999999999</c:v>
                </c:pt>
                <c:pt idx="220">
                  <c:v>3.6431179999999999</c:v>
                </c:pt>
                <c:pt idx="221">
                  <c:v>3.6610829999999996</c:v>
                </c:pt>
                <c:pt idx="222">
                  <c:v>3.6560919999999997</c:v>
                </c:pt>
                <c:pt idx="223">
                  <c:v>3.6731769999999999</c:v>
                </c:pt>
                <c:pt idx="224">
                  <c:v>3.631694</c:v>
                </c:pt>
                <c:pt idx="225">
                  <c:v>3.4833469999999997</c:v>
                </c:pt>
                <c:pt idx="226">
                  <c:v>3.2954339999999998</c:v>
                </c:pt>
                <c:pt idx="227">
                  <c:v>3.14073</c:v>
                </c:pt>
                <c:pt idx="228">
                  <c:v>3.0782769999999999</c:v>
                </c:pt>
                <c:pt idx="229">
                  <c:v>2.8779509999999999</c:v>
                </c:pt>
                <c:pt idx="230">
                  <c:v>2.6877390000000001</c:v>
                </c:pt>
                <c:pt idx="231">
                  <c:v>2.4698020000000001</c:v>
                </c:pt>
                <c:pt idx="232">
                  <c:v>2.1893409999999998</c:v>
                </c:pt>
                <c:pt idx="233">
                  <c:v>1.967892</c:v>
                </c:pt>
                <c:pt idx="234">
                  <c:v>1.7503299999999999</c:v>
                </c:pt>
                <c:pt idx="235">
                  <c:v>1.4309399999999999</c:v>
                </c:pt>
                <c:pt idx="236">
                  <c:v>1.256901</c:v>
                </c:pt>
                <c:pt idx="237">
                  <c:v>1.0638429999999999</c:v>
                </c:pt>
                <c:pt idx="238">
                  <c:v>0.84852899999999998</c:v>
                </c:pt>
                <c:pt idx="239">
                  <c:v>0.65830499999999992</c:v>
                </c:pt>
                <c:pt idx="240">
                  <c:v>0.50474299999999994</c:v>
                </c:pt>
                <c:pt idx="241">
                  <c:v>0.46922799999999998</c:v>
                </c:pt>
                <c:pt idx="242">
                  <c:v>0.46012799999999998</c:v>
                </c:pt>
                <c:pt idx="243">
                  <c:v>0.45856399999999997</c:v>
                </c:pt>
                <c:pt idx="244">
                  <c:v>0.459316</c:v>
                </c:pt>
                <c:pt idx="245">
                  <c:v>0.48064699999999999</c:v>
                </c:pt>
                <c:pt idx="246">
                  <c:v>0.49053399999999997</c:v>
                </c:pt>
                <c:pt idx="247">
                  <c:v>0.43496599999999996</c:v>
                </c:pt>
                <c:pt idx="248">
                  <c:v>0.48011999999999999</c:v>
                </c:pt>
                <c:pt idx="249">
                  <c:v>0.49488799999999999</c:v>
                </c:pt>
                <c:pt idx="250">
                  <c:v>0.49501199999999995</c:v>
                </c:pt>
                <c:pt idx="251">
                  <c:v>0.48091199999999995</c:v>
                </c:pt>
                <c:pt idx="252">
                  <c:v>0.47829899999999997</c:v>
                </c:pt>
                <c:pt idx="253">
                  <c:v>0.483101</c:v>
                </c:pt>
                <c:pt idx="254">
                  <c:v>0.49240799999999996</c:v>
                </c:pt>
                <c:pt idx="255">
                  <c:v>0.49116599999999999</c:v>
                </c:pt>
                <c:pt idx="256">
                  <c:v>0.495755</c:v>
                </c:pt>
                <c:pt idx="257">
                  <c:v>0.50937900000000003</c:v>
                </c:pt>
                <c:pt idx="258">
                  <c:v>0.55571999999999999</c:v>
                </c:pt>
                <c:pt idx="259">
                  <c:v>0.54644199999999998</c:v>
                </c:pt>
                <c:pt idx="260">
                  <c:v>0.49343799999999999</c:v>
                </c:pt>
                <c:pt idx="261">
                  <c:v>0.50458799999999993</c:v>
                </c:pt>
                <c:pt idx="262">
                  <c:v>0.54677100000000001</c:v>
                </c:pt>
                <c:pt idx="263">
                  <c:v>0.56533499999999992</c:v>
                </c:pt>
                <c:pt idx="264">
                  <c:v>0.62116199999999999</c:v>
                </c:pt>
                <c:pt idx="265">
                  <c:v>0.61351199999999995</c:v>
                </c:pt>
                <c:pt idx="266">
                  <c:v>0.611016</c:v>
                </c:pt>
                <c:pt idx="267">
                  <c:v>0.59146900000000002</c:v>
                </c:pt>
                <c:pt idx="268">
                  <c:v>0.58918700000000002</c:v>
                </c:pt>
                <c:pt idx="269">
                  <c:v>0.55867599999999995</c:v>
                </c:pt>
                <c:pt idx="270">
                  <c:v>0.55071300000000001</c:v>
                </c:pt>
                <c:pt idx="271">
                  <c:v>0.58839900000000001</c:v>
                </c:pt>
                <c:pt idx="272">
                  <c:v>0.71024100000000001</c:v>
                </c:pt>
                <c:pt idx="273">
                  <c:v>0.84111199999999997</c:v>
                </c:pt>
                <c:pt idx="274">
                  <c:v>0.87764199999999992</c:v>
                </c:pt>
                <c:pt idx="275">
                  <c:v>0.91194699999999995</c:v>
                </c:pt>
                <c:pt idx="276">
                  <c:v>0.92707299999999992</c:v>
                </c:pt>
                <c:pt idx="277">
                  <c:v>0.96332200000000001</c:v>
                </c:pt>
                <c:pt idx="278">
                  <c:v>1.01122</c:v>
                </c:pt>
                <c:pt idx="279">
                  <c:v>1.0619859999999999</c:v>
                </c:pt>
                <c:pt idx="280">
                  <c:v>1.0639319999999999</c:v>
                </c:pt>
                <c:pt idx="281">
                  <c:v>1.1000299999999998</c:v>
                </c:pt>
                <c:pt idx="282">
                  <c:v>1.1997169999999999</c:v>
                </c:pt>
                <c:pt idx="283">
                  <c:v>1.3190949999999999</c:v>
                </c:pt>
                <c:pt idx="284">
                  <c:v>1.2135229999999999</c:v>
                </c:pt>
                <c:pt idx="285">
                  <c:v>1.094916</c:v>
                </c:pt>
                <c:pt idx="286">
                  <c:v>1.0902849999999999</c:v>
                </c:pt>
                <c:pt idx="287">
                  <c:v>1.070154</c:v>
                </c:pt>
                <c:pt idx="288">
                  <c:v>1.0384119999999999</c:v>
                </c:pt>
                <c:pt idx="289">
                  <c:v>0.99174499999999999</c:v>
                </c:pt>
                <c:pt idx="290">
                  <c:v>0.9671829999999999</c:v>
                </c:pt>
                <c:pt idx="291">
                  <c:v>0.95253999999999994</c:v>
                </c:pt>
                <c:pt idx="292">
                  <c:v>0.96257799999999993</c:v>
                </c:pt>
                <c:pt idx="293">
                  <c:v>0.95956199999999992</c:v>
                </c:pt>
                <c:pt idx="294">
                  <c:v>0.87120599999999992</c:v>
                </c:pt>
                <c:pt idx="295">
                  <c:v>0.78119799999999995</c:v>
                </c:pt>
                <c:pt idx="296">
                  <c:v>0.81099299999999996</c:v>
                </c:pt>
                <c:pt idx="297">
                  <c:v>0.80036499999999999</c:v>
                </c:pt>
                <c:pt idx="298">
                  <c:v>0.77124700000000002</c:v>
                </c:pt>
                <c:pt idx="299">
                  <c:v>0.77119499999999996</c:v>
                </c:pt>
                <c:pt idx="300">
                  <c:v>0.74357600000000001</c:v>
                </c:pt>
                <c:pt idx="301">
                  <c:v>0.77293299999999998</c:v>
                </c:pt>
                <c:pt idx="302">
                  <c:v>0.77669499999999991</c:v>
                </c:pt>
                <c:pt idx="303">
                  <c:v>0.83278399999999997</c:v>
                </c:pt>
                <c:pt idx="304">
                  <c:v>0.93335999999999997</c:v>
                </c:pt>
                <c:pt idx="305">
                  <c:v>0.93850800000000001</c:v>
                </c:pt>
                <c:pt idx="306">
                  <c:v>0.92748999999999993</c:v>
                </c:pt>
                <c:pt idx="307">
                  <c:v>0.91682299999999994</c:v>
                </c:pt>
                <c:pt idx="308">
                  <c:v>0.90424199999999999</c:v>
                </c:pt>
                <c:pt idx="309">
                  <c:v>0.93188799999999994</c:v>
                </c:pt>
                <c:pt idx="310">
                  <c:v>0.90945699999999996</c:v>
                </c:pt>
                <c:pt idx="311">
                  <c:v>0.92244799999999993</c:v>
                </c:pt>
                <c:pt idx="312">
                  <c:v>0.91798799999999992</c:v>
                </c:pt>
                <c:pt idx="313">
                  <c:v>0.93140000000000001</c:v>
                </c:pt>
                <c:pt idx="314">
                  <c:v>0.97264099999999998</c:v>
                </c:pt>
                <c:pt idx="315">
                  <c:v>0.9452029999999999</c:v>
                </c:pt>
                <c:pt idx="316">
                  <c:v>0.83408099999999996</c:v>
                </c:pt>
                <c:pt idx="317">
                  <c:v>0.81107899999999999</c:v>
                </c:pt>
                <c:pt idx="318">
                  <c:v>0.78877599999999992</c:v>
                </c:pt>
                <c:pt idx="319">
                  <c:v>0.73881999999999992</c:v>
                </c:pt>
                <c:pt idx="320">
                  <c:v>0.68268399999999996</c:v>
                </c:pt>
                <c:pt idx="321">
                  <c:v>0.63475399999999993</c:v>
                </c:pt>
                <c:pt idx="322">
                  <c:v>0.63892799999999994</c:v>
                </c:pt>
                <c:pt idx="323">
                  <c:v>0.64595199999999997</c:v>
                </c:pt>
                <c:pt idx="324">
                  <c:v>0.64737</c:v>
                </c:pt>
                <c:pt idx="325">
                  <c:v>0.62086799999999998</c:v>
                </c:pt>
                <c:pt idx="326">
                  <c:v>0.57856699999999994</c:v>
                </c:pt>
                <c:pt idx="327">
                  <c:v>0.56924799999999998</c:v>
                </c:pt>
                <c:pt idx="328">
                  <c:v>0.61666699999999997</c:v>
                </c:pt>
                <c:pt idx="329">
                  <c:v>0.62817599999999996</c:v>
                </c:pt>
                <c:pt idx="330">
                  <c:v>0.59610200000000002</c:v>
                </c:pt>
                <c:pt idx="331">
                  <c:v>0.58109500000000003</c:v>
                </c:pt>
                <c:pt idx="332">
                  <c:v>0.62364999999999993</c:v>
                </c:pt>
                <c:pt idx="333">
                  <c:v>0.62743599999999999</c:v>
                </c:pt>
                <c:pt idx="334">
                  <c:v>0.63781299999999996</c:v>
                </c:pt>
                <c:pt idx="335">
                  <c:v>0.61654599999999993</c:v>
                </c:pt>
                <c:pt idx="336">
                  <c:v>0.59781799999999996</c:v>
                </c:pt>
                <c:pt idx="337">
                  <c:v>0.57789099999999993</c:v>
                </c:pt>
                <c:pt idx="338">
                  <c:v>0.54095700000000002</c:v>
                </c:pt>
                <c:pt idx="339">
                  <c:v>0.49429699999999999</c:v>
                </c:pt>
                <c:pt idx="340">
                  <c:v>0.44256999999999996</c:v>
                </c:pt>
                <c:pt idx="341">
                  <c:v>0.43410699999999997</c:v>
                </c:pt>
                <c:pt idx="342">
                  <c:v>0.45185500000000001</c:v>
                </c:pt>
                <c:pt idx="343">
                  <c:v>0.466833</c:v>
                </c:pt>
                <c:pt idx="344">
                  <c:v>0.429786</c:v>
                </c:pt>
                <c:pt idx="345">
                  <c:v>0.42180999999999996</c:v>
                </c:pt>
                <c:pt idx="359">
                  <c:v>0</c:v>
                </c:pt>
                <c:pt idx="360">
                  <c:v>12.122261</c:v>
                </c:pt>
                <c:pt idx="361">
                  <c:v>12.157890999999999</c:v>
                </c:pt>
                <c:pt idx="362">
                  <c:v>12.148190999999999</c:v>
                </c:pt>
                <c:pt idx="363">
                  <c:v>12.054869</c:v>
                </c:pt>
                <c:pt idx="364">
                  <c:v>12.062006</c:v>
                </c:pt>
                <c:pt idx="365">
                  <c:v>12.432556</c:v>
                </c:pt>
                <c:pt idx="366">
                  <c:v>12.004752999999999</c:v>
                </c:pt>
                <c:pt idx="367">
                  <c:v>11.881380999999999</c:v>
                </c:pt>
                <c:pt idx="368">
                  <c:v>12.052311999999999</c:v>
                </c:pt>
                <c:pt idx="369">
                  <c:v>11.957998</c:v>
                </c:pt>
                <c:pt idx="370">
                  <c:v>12.315422</c:v>
                </c:pt>
                <c:pt idx="371">
                  <c:v>12.835374</c:v>
                </c:pt>
                <c:pt idx="372">
                  <c:v>13.312462</c:v>
                </c:pt>
                <c:pt idx="373">
                  <c:v>13.579775999999999</c:v>
                </c:pt>
                <c:pt idx="374">
                  <c:v>13.785007999999999</c:v>
                </c:pt>
                <c:pt idx="375">
                  <c:v>13.973210999999999</c:v>
                </c:pt>
                <c:pt idx="376">
                  <c:v>13.958743999999999</c:v>
                </c:pt>
                <c:pt idx="377">
                  <c:v>13.509193</c:v>
                </c:pt>
                <c:pt idx="378">
                  <c:v>13.186708999999999</c:v>
                </c:pt>
                <c:pt idx="379">
                  <c:v>12.466236</c:v>
                </c:pt>
                <c:pt idx="380">
                  <c:v>11.973068999999999</c:v>
                </c:pt>
                <c:pt idx="381">
                  <c:v>11.226695999999999</c:v>
                </c:pt>
                <c:pt idx="382">
                  <c:v>10.409438999999999</c:v>
                </c:pt>
                <c:pt idx="383">
                  <c:v>9.2730189999999997</c:v>
                </c:pt>
                <c:pt idx="384">
                  <c:v>8.6559659999999994</c:v>
                </c:pt>
                <c:pt idx="385">
                  <c:v>8.6184510000000003</c:v>
                </c:pt>
                <c:pt idx="386">
                  <c:v>8.3164829999999998</c:v>
                </c:pt>
                <c:pt idx="387">
                  <c:v>7.8552039999999996</c:v>
                </c:pt>
                <c:pt idx="388">
                  <c:v>7.8658799999999998</c:v>
                </c:pt>
                <c:pt idx="389">
                  <c:v>8.0230949999999996</c:v>
                </c:pt>
                <c:pt idx="390">
                  <c:v>8.3604479999999999</c:v>
                </c:pt>
                <c:pt idx="391">
                  <c:v>9.1747019999999999</c:v>
                </c:pt>
                <c:pt idx="392">
                  <c:v>9.7401369999999989</c:v>
                </c:pt>
                <c:pt idx="393">
                  <c:v>10.491341</c:v>
                </c:pt>
                <c:pt idx="394">
                  <c:v>10.975320999999999</c:v>
                </c:pt>
                <c:pt idx="395">
                  <c:v>11.057404</c:v>
                </c:pt>
                <c:pt idx="396">
                  <c:v>11.118829999999999</c:v>
                </c:pt>
                <c:pt idx="397">
                  <c:v>10.805225999999999</c:v>
                </c:pt>
                <c:pt idx="398">
                  <c:v>10.895301</c:v>
                </c:pt>
                <c:pt idx="399">
                  <c:v>10.912715</c:v>
                </c:pt>
                <c:pt idx="400">
                  <c:v>11.034535999999999</c:v>
                </c:pt>
                <c:pt idx="401">
                  <c:v>11.088548999999999</c:v>
                </c:pt>
                <c:pt idx="402">
                  <c:v>10.784227999999999</c:v>
                </c:pt>
                <c:pt idx="403">
                  <c:v>10.349646</c:v>
                </c:pt>
                <c:pt idx="404">
                  <c:v>9.8898299999999999</c:v>
                </c:pt>
                <c:pt idx="405">
                  <c:v>9.2271710000000002</c:v>
                </c:pt>
                <c:pt idx="406">
                  <c:v>8.6434420000000003</c:v>
                </c:pt>
                <c:pt idx="407">
                  <c:v>8.3918119999999998</c:v>
                </c:pt>
                <c:pt idx="408">
                  <c:v>8.2768059999999988</c:v>
                </c:pt>
                <c:pt idx="409">
                  <c:v>8.0132339999999989</c:v>
                </c:pt>
                <c:pt idx="410">
                  <c:v>7.6081459999999996</c:v>
                </c:pt>
                <c:pt idx="411">
                  <c:v>7.4318900000000001</c:v>
                </c:pt>
                <c:pt idx="412">
                  <c:v>7.0387579999999996</c:v>
                </c:pt>
                <c:pt idx="413">
                  <c:v>6.6503379999999996</c:v>
                </c:pt>
                <c:pt idx="414">
                  <c:v>6.5113959999999995</c:v>
                </c:pt>
                <c:pt idx="415">
                  <c:v>6.1810770000000002</c:v>
                </c:pt>
                <c:pt idx="416">
                  <c:v>6.1216330000000001</c:v>
                </c:pt>
                <c:pt idx="417">
                  <c:v>6.1259549999999994</c:v>
                </c:pt>
                <c:pt idx="418">
                  <c:v>6.0570839999999997</c:v>
                </c:pt>
                <c:pt idx="419">
                  <c:v>5.9161700000000002</c:v>
                </c:pt>
                <c:pt idx="420">
                  <c:v>5.8822389999999993</c:v>
                </c:pt>
                <c:pt idx="421">
                  <c:v>5.9014509999999998</c:v>
                </c:pt>
                <c:pt idx="422">
                  <c:v>5.9106819999999995</c:v>
                </c:pt>
                <c:pt idx="423">
                  <c:v>5.7135059999999998</c:v>
                </c:pt>
                <c:pt idx="424">
                  <c:v>5.5425579999999997</c:v>
                </c:pt>
                <c:pt idx="425">
                  <c:v>5.3918429999999997</c:v>
                </c:pt>
                <c:pt idx="426">
                  <c:v>5.1853590000000001</c:v>
                </c:pt>
                <c:pt idx="427">
                  <c:v>4.891534</c:v>
                </c:pt>
                <c:pt idx="428">
                  <c:v>4.7713869999999998</c:v>
                </c:pt>
                <c:pt idx="429">
                  <c:v>4.8102399999999994</c:v>
                </c:pt>
                <c:pt idx="430">
                  <c:v>4.9627599999999994</c:v>
                </c:pt>
                <c:pt idx="431">
                  <c:v>4.963705</c:v>
                </c:pt>
                <c:pt idx="432">
                  <c:v>4.7321799999999996</c:v>
                </c:pt>
                <c:pt idx="433">
                  <c:v>4.8418679999999998</c:v>
                </c:pt>
                <c:pt idx="434">
                  <c:v>4.9938909999999996</c:v>
                </c:pt>
                <c:pt idx="435">
                  <c:v>5.1778149999999998</c:v>
                </c:pt>
                <c:pt idx="436">
                  <c:v>5.2037459999999998</c:v>
                </c:pt>
                <c:pt idx="437">
                  <c:v>5.0932449999999996</c:v>
                </c:pt>
                <c:pt idx="438">
                  <c:v>4.91838</c:v>
                </c:pt>
                <c:pt idx="439">
                  <c:v>4.8666559999999999</c:v>
                </c:pt>
                <c:pt idx="440">
                  <c:v>4.9611479999999997</c:v>
                </c:pt>
                <c:pt idx="441">
                  <c:v>4.5697999999999999</c:v>
                </c:pt>
                <c:pt idx="442">
                  <c:v>4.32735</c:v>
                </c:pt>
                <c:pt idx="443">
                  <c:v>4.481382</c:v>
                </c:pt>
                <c:pt idx="444">
                  <c:v>4.5325549999999994</c:v>
                </c:pt>
                <c:pt idx="445">
                  <c:v>4.6664389999999996</c:v>
                </c:pt>
                <c:pt idx="446">
                  <c:v>4.6238859999999997</c:v>
                </c:pt>
                <c:pt idx="447">
                  <c:v>4.6356919999999997</c:v>
                </c:pt>
                <c:pt idx="448">
                  <c:v>5.0058590000000001</c:v>
                </c:pt>
                <c:pt idx="449">
                  <c:v>5.5177179999999995</c:v>
                </c:pt>
                <c:pt idx="450">
                  <c:v>5.9118469999999999</c:v>
                </c:pt>
                <c:pt idx="451">
                  <c:v>6.2840340000000001</c:v>
                </c:pt>
                <c:pt idx="452">
                  <c:v>6.4630130000000001</c:v>
                </c:pt>
                <c:pt idx="453">
                  <c:v>6.9707189999999999</c:v>
                </c:pt>
                <c:pt idx="454">
                  <c:v>7.5692019999999998</c:v>
                </c:pt>
                <c:pt idx="455">
                  <c:v>7.8611319999999996</c:v>
                </c:pt>
                <c:pt idx="456">
                  <c:v>8.1104249999999993</c:v>
                </c:pt>
                <c:pt idx="457">
                  <c:v>8.1095439999999996</c:v>
                </c:pt>
                <c:pt idx="458">
                  <c:v>8.2708649999999988</c:v>
                </c:pt>
                <c:pt idx="459">
                  <c:v>8.5781859999999988</c:v>
                </c:pt>
                <c:pt idx="460">
                  <c:v>8.3636470000000003</c:v>
                </c:pt>
                <c:pt idx="461">
                  <c:v>8.1813349999999989</c:v>
                </c:pt>
                <c:pt idx="462">
                  <c:v>7.9369259999999997</c:v>
                </c:pt>
                <c:pt idx="463">
                  <c:v>7.9272869999999998</c:v>
                </c:pt>
                <c:pt idx="464">
                  <c:v>7.7970029999999992</c:v>
                </c:pt>
                <c:pt idx="465">
                  <c:v>7.7032639999999999</c:v>
                </c:pt>
                <c:pt idx="466">
                  <c:v>7.5199639999999999</c:v>
                </c:pt>
                <c:pt idx="467">
                  <c:v>7.2145809999999999</c:v>
                </c:pt>
                <c:pt idx="468">
                  <c:v>7.0604959999999997</c:v>
                </c:pt>
                <c:pt idx="469">
                  <c:v>6.9767459999999994</c:v>
                </c:pt>
                <c:pt idx="470">
                  <c:v>6.9044319999999999</c:v>
                </c:pt>
                <c:pt idx="471">
                  <c:v>6.7197119999999995</c:v>
                </c:pt>
                <c:pt idx="472">
                  <c:v>6.8690379999999998</c:v>
                </c:pt>
                <c:pt idx="473">
                  <c:v>6.9048530000000001</c:v>
                </c:pt>
                <c:pt idx="474">
                  <c:v>7.1252219999999999</c:v>
                </c:pt>
                <c:pt idx="475">
                  <c:v>7.0712019999999995</c:v>
                </c:pt>
                <c:pt idx="476">
                  <c:v>7.0573879999999996</c:v>
                </c:pt>
                <c:pt idx="477">
                  <c:v>6.8678520000000001</c:v>
                </c:pt>
                <c:pt idx="478">
                  <c:v>6.6614389999999997</c:v>
                </c:pt>
                <c:pt idx="479">
                  <c:v>6.644552</c:v>
                </c:pt>
                <c:pt idx="480">
                  <c:v>6.6839209999999998</c:v>
                </c:pt>
                <c:pt idx="481">
                  <c:v>6.5759339999999993</c:v>
                </c:pt>
                <c:pt idx="482">
                  <c:v>6.6138079999999997</c:v>
                </c:pt>
                <c:pt idx="483">
                  <c:v>6.8550439999999995</c:v>
                </c:pt>
                <c:pt idx="484">
                  <c:v>7.0752429999999995</c:v>
                </c:pt>
                <c:pt idx="485">
                  <c:v>7.412121</c:v>
                </c:pt>
                <c:pt idx="486">
                  <c:v>7.9893559999999999</c:v>
                </c:pt>
                <c:pt idx="487">
                  <c:v>8.6345369999999999</c:v>
                </c:pt>
                <c:pt idx="488">
                  <c:v>9.0591480000000004</c:v>
                </c:pt>
                <c:pt idx="489">
                  <c:v>9.7545319999999993</c:v>
                </c:pt>
                <c:pt idx="490">
                  <c:v>10.153236999999999</c:v>
                </c:pt>
                <c:pt idx="491">
                  <c:v>10.315522999999999</c:v>
                </c:pt>
                <c:pt idx="492">
                  <c:v>10.439499999999999</c:v>
                </c:pt>
                <c:pt idx="493">
                  <c:v>10.620070999999999</c:v>
                </c:pt>
                <c:pt idx="494">
                  <c:v>10.834892</c:v>
                </c:pt>
                <c:pt idx="495">
                  <c:v>11.102255999999999</c:v>
                </c:pt>
                <c:pt idx="496">
                  <c:v>11.448006999999999</c:v>
                </c:pt>
                <c:pt idx="497">
                  <c:v>11.723198</c:v>
                </c:pt>
                <c:pt idx="498">
                  <c:v>11.706954</c:v>
                </c:pt>
                <c:pt idx="499">
                  <c:v>12.140792999999999</c:v>
                </c:pt>
                <c:pt idx="500">
                  <c:v>12.250326999999999</c:v>
                </c:pt>
                <c:pt idx="501">
                  <c:v>12.634419999999999</c:v>
                </c:pt>
                <c:pt idx="502">
                  <c:v>12.888085</c:v>
                </c:pt>
                <c:pt idx="503">
                  <c:v>13.800645999999999</c:v>
                </c:pt>
                <c:pt idx="504">
                  <c:v>13.917095999999999</c:v>
                </c:pt>
                <c:pt idx="505">
                  <c:v>14.183876</c:v>
                </c:pt>
                <c:pt idx="506">
                  <c:v>14.188849999999999</c:v>
                </c:pt>
                <c:pt idx="507">
                  <c:v>14.105297</c:v>
                </c:pt>
                <c:pt idx="508">
                  <c:v>13.560915</c:v>
                </c:pt>
                <c:pt idx="509">
                  <c:v>13.048093999999999</c:v>
                </c:pt>
                <c:pt idx="510">
                  <c:v>12.369133</c:v>
                </c:pt>
                <c:pt idx="511">
                  <c:v>11.345122</c:v>
                </c:pt>
                <c:pt idx="512">
                  <c:v>10.952311</c:v>
                </c:pt>
                <c:pt idx="513">
                  <c:v>9.958831</c:v>
                </c:pt>
                <c:pt idx="514">
                  <c:v>9.1872919999999993</c:v>
                </c:pt>
                <c:pt idx="515">
                  <c:v>8.23644</c:v>
                </c:pt>
                <c:pt idx="516">
                  <c:v>7.9210039999999999</c:v>
                </c:pt>
                <c:pt idx="517">
                  <c:v>7.9621259999999996</c:v>
                </c:pt>
                <c:pt idx="518">
                  <c:v>7.9567019999999999</c:v>
                </c:pt>
                <c:pt idx="519">
                  <c:v>8.0094940000000001</c:v>
                </c:pt>
                <c:pt idx="520">
                  <c:v>8.2254310000000004</c:v>
                </c:pt>
                <c:pt idx="521">
                  <c:v>8.2466039999999996</c:v>
                </c:pt>
                <c:pt idx="522">
                  <c:v>8.2887749999999993</c:v>
                </c:pt>
                <c:pt idx="523">
                  <c:v>8.4597750000000005</c:v>
                </c:pt>
                <c:pt idx="524">
                  <c:v>8.340717999999999</c:v>
                </c:pt>
                <c:pt idx="525">
                  <c:v>8.3590900000000001</c:v>
                </c:pt>
                <c:pt idx="539">
                  <c:v>0</c:v>
                </c:pt>
                <c:pt idx="540">
                  <c:v>12.190697</c:v>
                </c:pt>
                <c:pt idx="541">
                  <c:v>12.286709</c:v>
                </c:pt>
                <c:pt idx="542">
                  <c:v>12.286261999999999</c:v>
                </c:pt>
                <c:pt idx="543">
                  <c:v>12.246535999999999</c:v>
                </c:pt>
                <c:pt idx="544">
                  <c:v>12.109686</c:v>
                </c:pt>
                <c:pt idx="545">
                  <c:v>12.025717999999999</c:v>
                </c:pt>
                <c:pt idx="546">
                  <c:v>11.822199999999999</c:v>
                </c:pt>
                <c:pt idx="547">
                  <c:v>11.619491999999999</c:v>
                </c:pt>
                <c:pt idx="548">
                  <c:v>11.509929</c:v>
                </c:pt>
                <c:pt idx="549">
                  <c:v>11.337107</c:v>
                </c:pt>
                <c:pt idx="550">
                  <c:v>11.283989999999999</c:v>
                </c:pt>
                <c:pt idx="551">
                  <c:v>11.345423</c:v>
                </c:pt>
                <c:pt idx="552">
                  <c:v>11.427083</c:v>
                </c:pt>
                <c:pt idx="553">
                  <c:v>11.525879999999999</c:v>
                </c:pt>
                <c:pt idx="554">
                  <c:v>11.937963</c:v>
                </c:pt>
                <c:pt idx="555">
                  <c:v>12.327473999999999</c:v>
                </c:pt>
                <c:pt idx="556">
                  <c:v>12.802273999999999</c:v>
                </c:pt>
                <c:pt idx="557">
                  <c:v>12.927909</c:v>
                </c:pt>
                <c:pt idx="558">
                  <c:v>13.190422999999999</c:v>
                </c:pt>
                <c:pt idx="559">
                  <c:v>13.373612999999999</c:v>
                </c:pt>
                <c:pt idx="560">
                  <c:v>13.462126999999999</c:v>
                </c:pt>
                <c:pt idx="561">
                  <c:v>13.654076999999999</c:v>
                </c:pt>
                <c:pt idx="562">
                  <c:v>13.827472999999999</c:v>
                </c:pt>
                <c:pt idx="563">
                  <c:v>14.512378999999999</c:v>
                </c:pt>
                <c:pt idx="564">
                  <c:v>14.585911999999999</c:v>
                </c:pt>
                <c:pt idx="565">
                  <c:v>14.545294</c:v>
                </c:pt>
                <c:pt idx="566">
                  <c:v>14.206094999999999</c:v>
                </c:pt>
                <c:pt idx="567">
                  <c:v>13.927318</c:v>
                </c:pt>
                <c:pt idx="568">
                  <c:v>13.702311999999999</c:v>
                </c:pt>
                <c:pt idx="569">
                  <c:v>13.627920999999999</c:v>
                </c:pt>
                <c:pt idx="570">
                  <c:v>13.655837999999999</c:v>
                </c:pt>
                <c:pt idx="571">
                  <c:v>14.119470999999999</c:v>
                </c:pt>
                <c:pt idx="572">
                  <c:v>14.240629</c:v>
                </c:pt>
                <c:pt idx="573">
                  <c:v>14.415272999999999</c:v>
                </c:pt>
                <c:pt idx="574">
                  <c:v>14.708316</c:v>
                </c:pt>
                <c:pt idx="575">
                  <c:v>14.211079</c:v>
                </c:pt>
                <c:pt idx="576">
                  <c:v>14.037125</c:v>
                </c:pt>
                <c:pt idx="577">
                  <c:v>14.16089</c:v>
                </c:pt>
                <c:pt idx="578">
                  <c:v>14.349613999999999</c:v>
                </c:pt>
                <c:pt idx="579">
                  <c:v>14.816917</c:v>
                </c:pt>
                <c:pt idx="580">
                  <c:v>15.276346999999999</c:v>
                </c:pt>
                <c:pt idx="581">
                  <c:v>15.477502999999999</c:v>
                </c:pt>
                <c:pt idx="582">
                  <c:v>15.414022999999998</c:v>
                </c:pt>
                <c:pt idx="583">
                  <c:v>15.394582999999999</c:v>
                </c:pt>
                <c:pt idx="584">
                  <c:v>15.236127</c:v>
                </c:pt>
                <c:pt idx="585">
                  <c:v>15.166238</c:v>
                </c:pt>
                <c:pt idx="586">
                  <c:v>14.869197999999999</c:v>
                </c:pt>
                <c:pt idx="587">
                  <c:v>14.708435999999999</c:v>
                </c:pt>
                <c:pt idx="588">
                  <c:v>14.826179999999999</c:v>
                </c:pt>
                <c:pt idx="589">
                  <c:v>14.904406999999999</c:v>
                </c:pt>
                <c:pt idx="590">
                  <c:v>15.13214</c:v>
                </c:pt>
                <c:pt idx="591">
                  <c:v>15.298774</c:v>
                </c:pt>
                <c:pt idx="592">
                  <c:v>15.195167</c:v>
                </c:pt>
                <c:pt idx="593">
                  <c:v>15.184858999999999</c:v>
                </c:pt>
                <c:pt idx="594">
                  <c:v>15.478824999999999</c:v>
                </c:pt>
                <c:pt idx="595">
                  <c:v>15.340658999999999</c:v>
                </c:pt>
                <c:pt idx="596">
                  <c:v>15.591448999999999</c:v>
                </c:pt>
                <c:pt idx="597">
                  <c:v>16.027804</c:v>
                </c:pt>
                <c:pt idx="598">
                  <c:v>16.303046999999999</c:v>
                </c:pt>
                <c:pt idx="599">
                  <c:v>16.837467999999998</c:v>
                </c:pt>
                <c:pt idx="600">
                  <c:v>17.098897000000001</c:v>
                </c:pt>
                <c:pt idx="601">
                  <c:v>17.071664999999999</c:v>
                </c:pt>
                <c:pt idx="602">
                  <c:v>17.105391000000001</c:v>
                </c:pt>
                <c:pt idx="603">
                  <c:v>16.501373000000001</c:v>
                </c:pt>
                <c:pt idx="604">
                  <c:v>16.321853000000001</c:v>
                </c:pt>
                <c:pt idx="605">
                  <c:v>16.426610999999998</c:v>
                </c:pt>
                <c:pt idx="606">
                  <c:v>16.377316999999998</c:v>
                </c:pt>
                <c:pt idx="607">
                  <c:v>16.200426999999998</c:v>
                </c:pt>
                <c:pt idx="608">
                  <c:v>16.144573999999999</c:v>
                </c:pt>
                <c:pt idx="609">
                  <c:v>15.642498</c:v>
                </c:pt>
                <c:pt idx="610">
                  <c:v>15.348545</c:v>
                </c:pt>
                <c:pt idx="611">
                  <c:v>15.437135999999999</c:v>
                </c:pt>
                <c:pt idx="612">
                  <c:v>15.468218999999999</c:v>
                </c:pt>
                <c:pt idx="613">
                  <c:v>15.588975</c:v>
                </c:pt>
                <c:pt idx="614">
                  <c:v>15.583482999999999</c:v>
                </c:pt>
                <c:pt idx="615">
                  <c:v>15.960654</c:v>
                </c:pt>
                <c:pt idx="616">
                  <c:v>15.886970999999999</c:v>
                </c:pt>
                <c:pt idx="617">
                  <c:v>16.353161</c:v>
                </c:pt>
                <c:pt idx="618">
                  <c:v>16.500885</c:v>
                </c:pt>
                <c:pt idx="619">
                  <c:v>16.930384999999998</c:v>
                </c:pt>
                <c:pt idx="620">
                  <c:v>16.891507999999998</c:v>
                </c:pt>
                <c:pt idx="621">
                  <c:v>17.426696</c:v>
                </c:pt>
                <c:pt idx="622">
                  <c:v>17.8871</c:v>
                </c:pt>
                <c:pt idx="623">
                  <c:v>17.664593</c:v>
                </c:pt>
                <c:pt idx="624">
                  <c:v>17.604384</c:v>
                </c:pt>
                <c:pt idx="625">
                  <c:v>17.347670999999998</c:v>
                </c:pt>
                <c:pt idx="626">
                  <c:v>16.943403999999997</c:v>
                </c:pt>
                <c:pt idx="627">
                  <c:v>16.512684999999998</c:v>
                </c:pt>
                <c:pt idx="628">
                  <c:v>16.471875999999998</c:v>
                </c:pt>
                <c:pt idx="629">
                  <c:v>16.050771000000001</c:v>
                </c:pt>
                <c:pt idx="630">
                  <c:v>16.249157</c:v>
                </c:pt>
                <c:pt idx="631">
                  <c:v>16.399619999999999</c:v>
                </c:pt>
                <c:pt idx="632">
                  <c:v>16.631612999999998</c:v>
                </c:pt>
                <c:pt idx="633">
                  <c:v>16.416093999999998</c:v>
                </c:pt>
                <c:pt idx="634">
                  <c:v>16.550256999999998</c:v>
                </c:pt>
                <c:pt idx="635">
                  <c:v>17.050798</c:v>
                </c:pt>
                <c:pt idx="636">
                  <c:v>17.304803</c:v>
                </c:pt>
                <c:pt idx="637">
                  <c:v>17.809550999999999</c:v>
                </c:pt>
                <c:pt idx="638">
                  <c:v>18.149832</c:v>
                </c:pt>
                <c:pt idx="639">
                  <c:v>18.320256000000001</c:v>
                </c:pt>
                <c:pt idx="640">
                  <c:v>18.575181000000001</c:v>
                </c:pt>
                <c:pt idx="641">
                  <c:v>18.699946999999998</c:v>
                </c:pt>
                <c:pt idx="642">
                  <c:v>18.290053</c:v>
                </c:pt>
                <c:pt idx="643">
                  <c:v>18.127195</c:v>
                </c:pt>
                <c:pt idx="644">
                  <c:v>18.087294999999997</c:v>
                </c:pt>
                <c:pt idx="645">
                  <c:v>18.203357999999998</c:v>
                </c:pt>
                <c:pt idx="646">
                  <c:v>18.380376999999999</c:v>
                </c:pt>
                <c:pt idx="647">
                  <c:v>17.683937999999998</c:v>
                </c:pt>
                <c:pt idx="648">
                  <c:v>17.450972</c:v>
                </c:pt>
                <c:pt idx="649">
                  <c:v>17.298825999999998</c:v>
                </c:pt>
                <c:pt idx="650">
                  <c:v>17.316496999999998</c:v>
                </c:pt>
                <c:pt idx="651">
                  <c:v>17.315099</c:v>
                </c:pt>
                <c:pt idx="652">
                  <c:v>17.132476</c:v>
                </c:pt>
                <c:pt idx="653">
                  <c:v>16.828174000000001</c:v>
                </c:pt>
                <c:pt idx="654">
                  <c:v>16.976938000000001</c:v>
                </c:pt>
                <c:pt idx="655">
                  <c:v>17.494927000000001</c:v>
                </c:pt>
                <c:pt idx="656">
                  <c:v>17.229060999999998</c:v>
                </c:pt>
                <c:pt idx="657">
                  <c:v>17.066549999999999</c:v>
                </c:pt>
                <c:pt idx="658">
                  <c:v>16.474640000000001</c:v>
                </c:pt>
                <c:pt idx="659">
                  <c:v>16.604326</c:v>
                </c:pt>
                <c:pt idx="660">
                  <c:v>16.205925999999998</c:v>
                </c:pt>
                <c:pt idx="661">
                  <c:v>15.882975999999999</c:v>
                </c:pt>
                <c:pt idx="662">
                  <c:v>15.610507999999999</c:v>
                </c:pt>
                <c:pt idx="663">
                  <c:v>16.263591999999999</c:v>
                </c:pt>
                <c:pt idx="664">
                  <c:v>16.333575</c:v>
                </c:pt>
                <c:pt idx="665">
                  <c:v>16.442785999999998</c:v>
                </c:pt>
                <c:pt idx="666">
                  <c:v>16.398685</c:v>
                </c:pt>
                <c:pt idx="667">
                  <c:v>15.747076</c:v>
                </c:pt>
                <c:pt idx="668">
                  <c:v>15.771961999999998</c:v>
                </c:pt>
                <c:pt idx="669">
                  <c:v>15.496381999999999</c:v>
                </c:pt>
                <c:pt idx="670">
                  <c:v>15.435822999999999</c:v>
                </c:pt>
                <c:pt idx="671">
                  <c:v>15.336483999999999</c:v>
                </c:pt>
                <c:pt idx="672">
                  <c:v>15.402581999999999</c:v>
                </c:pt>
                <c:pt idx="673">
                  <c:v>15.373374</c:v>
                </c:pt>
                <c:pt idx="674">
                  <c:v>15.505410999999999</c:v>
                </c:pt>
                <c:pt idx="675">
                  <c:v>15.082951999999999</c:v>
                </c:pt>
                <c:pt idx="676">
                  <c:v>14.862200999999999</c:v>
                </c:pt>
                <c:pt idx="677">
                  <c:v>14.803944999999999</c:v>
                </c:pt>
                <c:pt idx="678">
                  <c:v>14.447154999999999</c:v>
                </c:pt>
                <c:pt idx="679">
                  <c:v>14.176458</c:v>
                </c:pt>
                <c:pt idx="680">
                  <c:v>14.065586999999999</c:v>
                </c:pt>
                <c:pt idx="681">
                  <c:v>14.030299999999999</c:v>
                </c:pt>
                <c:pt idx="682">
                  <c:v>14.128935999999999</c:v>
                </c:pt>
                <c:pt idx="683">
                  <c:v>14.194834999999999</c:v>
                </c:pt>
                <c:pt idx="684">
                  <c:v>14.311859</c:v>
                </c:pt>
                <c:pt idx="685">
                  <c:v>14.500145999999999</c:v>
                </c:pt>
                <c:pt idx="686">
                  <c:v>14.705200999999999</c:v>
                </c:pt>
                <c:pt idx="687">
                  <c:v>14.620061</c:v>
                </c:pt>
                <c:pt idx="688">
                  <c:v>14.742049</c:v>
                </c:pt>
                <c:pt idx="689">
                  <c:v>14.692224999999999</c:v>
                </c:pt>
                <c:pt idx="690">
                  <c:v>14.846483999999998</c:v>
                </c:pt>
                <c:pt idx="691">
                  <c:v>14.813395999999999</c:v>
                </c:pt>
                <c:pt idx="692">
                  <c:v>14.814601</c:v>
                </c:pt>
                <c:pt idx="693">
                  <c:v>14.862540999999998</c:v>
                </c:pt>
                <c:pt idx="694">
                  <c:v>14.775043</c:v>
                </c:pt>
                <c:pt idx="695">
                  <c:v>14.590333999999999</c:v>
                </c:pt>
                <c:pt idx="696">
                  <c:v>14.643390999999999</c:v>
                </c:pt>
                <c:pt idx="697">
                  <c:v>14.601267999999999</c:v>
                </c:pt>
                <c:pt idx="698">
                  <c:v>14.209332999999999</c:v>
                </c:pt>
                <c:pt idx="699">
                  <c:v>13.918479</c:v>
                </c:pt>
                <c:pt idx="700">
                  <c:v>13.664408999999999</c:v>
                </c:pt>
                <c:pt idx="701">
                  <c:v>13.361307999999999</c:v>
                </c:pt>
                <c:pt idx="702">
                  <c:v>13.047950999999999</c:v>
                </c:pt>
                <c:pt idx="703">
                  <c:v>13.020925999999999</c:v>
                </c:pt>
                <c:pt idx="704">
                  <c:v>12.737750999999999</c:v>
                </c:pt>
                <c:pt idx="705">
                  <c:v>12.429563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1D-4BED-BFD5-CE7B38D87DD1}"/>
            </c:ext>
          </c:extLst>
        </c:ser>
        <c:ser>
          <c:idx val="5"/>
          <c:order val="5"/>
          <c:tx>
            <c:strRef>
              <c:f>ChartData!$G$2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ChartData!$G$3:$G$720</c:f>
              <c:numCache>
                <c:formatCode>#,##0</c:formatCode>
                <c:ptCount val="706"/>
                <c:pt idx="0">
                  <c:v>0.6128309999999999</c:v>
                </c:pt>
                <c:pt idx="1">
                  <c:v>0.63397399999999493</c:v>
                </c:pt>
                <c:pt idx="2">
                  <c:v>0.60690100000000768</c:v>
                </c:pt>
                <c:pt idx="3">
                  <c:v>0.58392299999999864</c:v>
                </c:pt>
                <c:pt idx="4">
                  <c:v>0.5683169999999933</c:v>
                </c:pt>
                <c:pt idx="5">
                  <c:v>0.55428700000000219</c:v>
                </c:pt>
                <c:pt idx="6">
                  <c:v>0.50981600000001492</c:v>
                </c:pt>
                <c:pt idx="7">
                  <c:v>0.21435400000000016</c:v>
                </c:pt>
                <c:pt idx="8">
                  <c:v>0.19166699999999537</c:v>
                </c:pt>
                <c:pt idx="9">
                  <c:v>0.18782099999999957</c:v>
                </c:pt>
                <c:pt idx="10">
                  <c:v>0.16656100000000151</c:v>
                </c:pt>
                <c:pt idx="11">
                  <c:v>0.16319000000001438</c:v>
                </c:pt>
                <c:pt idx="12">
                  <c:v>0.168453999999997</c:v>
                </c:pt>
                <c:pt idx="13">
                  <c:v>0.15778000000000247</c:v>
                </c:pt>
                <c:pt idx="14">
                  <c:v>0.17666299999999069</c:v>
                </c:pt>
                <c:pt idx="15">
                  <c:v>0.18408999999999764</c:v>
                </c:pt>
                <c:pt idx="16">
                  <c:v>0.59196800000000849</c:v>
                </c:pt>
                <c:pt idx="17">
                  <c:v>0.76215799999998524</c:v>
                </c:pt>
                <c:pt idx="18">
                  <c:v>1.0690809999999971</c:v>
                </c:pt>
                <c:pt idx="19">
                  <c:v>1.4351920000000007</c:v>
                </c:pt>
                <c:pt idx="20">
                  <c:v>1.4865700000000004</c:v>
                </c:pt>
                <c:pt idx="21">
                  <c:v>1.6105330000000038</c:v>
                </c:pt>
                <c:pt idx="22">
                  <c:v>1.7075569999999942</c:v>
                </c:pt>
                <c:pt idx="23">
                  <c:v>1.7995309999999876</c:v>
                </c:pt>
                <c:pt idx="24">
                  <c:v>1.8556150000000002</c:v>
                </c:pt>
                <c:pt idx="25">
                  <c:v>1.9454840000000075</c:v>
                </c:pt>
                <c:pt idx="26">
                  <c:v>1.9912400000000048</c:v>
                </c:pt>
                <c:pt idx="27">
                  <c:v>2.0325630000000103</c:v>
                </c:pt>
                <c:pt idx="28">
                  <c:v>1.6603630000000038</c:v>
                </c:pt>
                <c:pt idx="29">
                  <c:v>1.56186000000001</c:v>
                </c:pt>
                <c:pt idx="30">
                  <c:v>1.4243699999999961</c:v>
                </c:pt>
                <c:pt idx="31">
                  <c:v>1.1048950000000133</c:v>
                </c:pt>
                <c:pt idx="32">
                  <c:v>1.0958029999999894</c:v>
                </c:pt>
                <c:pt idx="33">
                  <c:v>1.138300000000001</c:v>
                </c:pt>
                <c:pt idx="34">
                  <c:v>1.2393959999999993</c:v>
                </c:pt>
                <c:pt idx="35">
                  <c:v>1.2984469999999959</c:v>
                </c:pt>
                <c:pt idx="36">
                  <c:v>1.4686209999999988</c:v>
                </c:pt>
                <c:pt idx="37">
                  <c:v>1.4865190000000013</c:v>
                </c:pt>
                <c:pt idx="38">
                  <c:v>1.5579499999999911</c:v>
                </c:pt>
                <c:pt idx="39">
                  <c:v>1.591629999999995</c:v>
                </c:pt>
                <c:pt idx="40">
                  <c:v>1.6370610000000028</c:v>
                </c:pt>
                <c:pt idx="41">
                  <c:v>1.6507160000000169</c:v>
                </c:pt>
                <c:pt idx="42">
                  <c:v>1.5198989999999952</c:v>
                </c:pt>
                <c:pt idx="43">
                  <c:v>1.5652809999999988</c:v>
                </c:pt>
                <c:pt idx="44">
                  <c:v>1.6391390000000001</c:v>
                </c:pt>
                <c:pt idx="45">
                  <c:v>1.7541509999999931</c:v>
                </c:pt>
                <c:pt idx="46">
                  <c:v>1.7408539999999846</c:v>
                </c:pt>
                <c:pt idx="47">
                  <c:v>1.6688329999999922</c:v>
                </c:pt>
                <c:pt idx="48">
                  <c:v>1.6252390000000076</c:v>
                </c:pt>
                <c:pt idx="49">
                  <c:v>1.7592819999999989</c:v>
                </c:pt>
                <c:pt idx="50">
                  <c:v>1.8858109999999897</c:v>
                </c:pt>
                <c:pt idx="51">
                  <c:v>1.9179180000000002</c:v>
                </c:pt>
                <c:pt idx="52">
                  <c:v>1.9755959999999817</c:v>
                </c:pt>
                <c:pt idx="53">
                  <c:v>1.9614440000000144</c:v>
                </c:pt>
                <c:pt idx="54">
                  <c:v>3.0501959999999997</c:v>
                </c:pt>
                <c:pt idx="55">
                  <c:v>3.0846809999999891</c:v>
                </c:pt>
                <c:pt idx="56">
                  <c:v>3.1774620000000056</c:v>
                </c:pt>
                <c:pt idx="57">
                  <c:v>3.420029999999997</c:v>
                </c:pt>
                <c:pt idx="58">
                  <c:v>3.6124310000000008</c:v>
                </c:pt>
                <c:pt idx="59">
                  <c:v>3.8925850000000111</c:v>
                </c:pt>
                <c:pt idx="60">
                  <c:v>4.0784230000000008</c:v>
                </c:pt>
                <c:pt idx="61">
                  <c:v>4.2532209999999964</c:v>
                </c:pt>
                <c:pt idx="62">
                  <c:v>4.3145390000000106</c:v>
                </c:pt>
                <c:pt idx="63">
                  <c:v>4.383033999999995</c:v>
                </c:pt>
                <c:pt idx="64">
                  <c:v>4.3288969999999978</c:v>
                </c:pt>
                <c:pt idx="65">
                  <c:v>4.3382140000000078</c:v>
                </c:pt>
                <c:pt idx="66">
                  <c:v>3.4053810000000055</c:v>
                </c:pt>
                <c:pt idx="67">
                  <c:v>3.4745750000000015</c:v>
                </c:pt>
                <c:pt idx="68">
                  <c:v>3.5024609999999967</c:v>
                </c:pt>
                <c:pt idx="69">
                  <c:v>3.5776019999999988</c:v>
                </c:pt>
                <c:pt idx="70">
                  <c:v>3.6659019999999884</c:v>
                </c:pt>
                <c:pt idx="71">
                  <c:v>4.6030729999999949</c:v>
                </c:pt>
                <c:pt idx="72">
                  <c:v>4.6112399999999951</c:v>
                </c:pt>
                <c:pt idx="73">
                  <c:v>4.6905549999999891</c:v>
                </c:pt>
                <c:pt idx="74">
                  <c:v>5.1498090000000047</c:v>
                </c:pt>
                <c:pt idx="75">
                  <c:v>5.3143059999999878</c:v>
                </c:pt>
                <c:pt idx="76">
                  <c:v>5.3509700000000038</c:v>
                </c:pt>
                <c:pt idx="77">
                  <c:v>5.5159270000000049</c:v>
                </c:pt>
                <c:pt idx="78">
                  <c:v>5.6630420000000044</c:v>
                </c:pt>
                <c:pt idx="79">
                  <c:v>5.9511880000000019</c:v>
                </c:pt>
                <c:pt idx="80">
                  <c:v>6.153412000000003</c:v>
                </c:pt>
                <c:pt idx="81">
                  <c:v>6.2027530000000013</c:v>
                </c:pt>
                <c:pt idx="82">
                  <c:v>6.3519540000000063</c:v>
                </c:pt>
                <c:pt idx="83">
                  <c:v>5.8274710000000027</c:v>
                </c:pt>
                <c:pt idx="84">
                  <c:v>6.0220790000000051</c:v>
                </c:pt>
                <c:pt idx="85">
                  <c:v>5.8450599999999895</c:v>
                </c:pt>
                <c:pt idx="86">
                  <c:v>5.5369959999999878</c:v>
                </c:pt>
                <c:pt idx="87">
                  <c:v>5.7543219999999735</c:v>
                </c:pt>
                <c:pt idx="88">
                  <c:v>5.9722480000000076</c:v>
                </c:pt>
                <c:pt idx="89">
                  <c:v>6.2177200000000141</c:v>
                </c:pt>
                <c:pt idx="90">
                  <c:v>6.4891780000000097</c:v>
                </c:pt>
                <c:pt idx="91">
                  <c:v>6.5142950000000042</c:v>
                </c:pt>
                <c:pt idx="92">
                  <c:v>6.4293460000000096</c:v>
                </c:pt>
                <c:pt idx="93">
                  <c:v>6.4912400000000048</c:v>
                </c:pt>
                <c:pt idx="94">
                  <c:v>6.9813879999999813</c:v>
                </c:pt>
                <c:pt idx="95">
                  <c:v>7.0057899999999904</c:v>
                </c:pt>
                <c:pt idx="96">
                  <c:v>7.0107789999999852</c:v>
                </c:pt>
                <c:pt idx="97">
                  <c:v>7.4827760000000296</c:v>
                </c:pt>
                <c:pt idx="98">
                  <c:v>7.6026830000000132</c:v>
                </c:pt>
                <c:pt idx="99">
                  <c:v>7.3761540000000139</c:v>
                </c:pt>
                <c:pt idx="100">
                  <c:v>7.698473000000007</c:v>
                </c:pt>
                <c:pt idx="101">
                  <c:v>7.906456999999989</c:v>
                </c:pt>
                <c:pt idx="102">
                  <c:v>7.8993930000000034</c:v>
                </c:pt>
                <c:pt idx="103">
                  <c:v>7.9169889999999725</c:v>
                </c:pt>
                <c:pt idx="104">
                  <c:v>8.3464679999999873</c:v>
                </c:pt>
                <c:pt idx="105">
                  <c:v>8.834036999999995</c:v>
                </c:pt>
                <c:pt idx="106">
                  <c:v>8.8109479999999962</c:v>
                </c:pt>
                <c:pt idx="107">
                  <c:v>8.5927299999999889</c:v>
                </c:pt>
                <c:pt idx="108">
                  <c:v>8.5196309999999755</c:v>
                </c:pt>
                <c:pt idx="109">
                  <c:v>8.5101980000000026</c:v>
                </c:pt>
                <c:pt idx="110">
                  <c:v>8.2560459999999978</c:v>
                </c:pt>
                <c:pt idx="111">
                  <c:v>8.3407379999999876</c:v>
                </c:pt>
                <c:pt idx="112">
                  <c:v>8.1290159999999787</c:v>
                </c:pt>
                <c:pt idx="113">
                  <c:v>7.8294699999999864</c:v>
                </c:pt>
                <c:pt idx="114">
                  <c:v>7.862842000000029</c:v>
                </c:pt>
                <c:pt idx="115">
                  <c:v>7.9192290000000014</c:v>
                </c:pt>
                <c:pt idx="116">
                  <c:v>7.7697290000000123</c:v>
                </c:pt>
                <c:pt idx="117">
                  <c:v>7.6320110000000057</c:v>
                </c:pt>
                <c:pt idx="118">
                  <c:v>7.3355489999999861</c:v>
                </c:pt>
                <c:pt idx="119">
                  <c:v>7.2835929999999962</c:v>
                </c:pt>
                <c:pt idx="120">
                  <c:v>7.3553829999999891</c:v>
                </c:pt>
                <c:pt idx="121">
                  <c:v>7.3225490000000093</c:v>
                </c:pt>
                <c:pt idx="122">
                  <c:v>7.6900100000000009</c:v>
                </c:pt>
                <c:pt idx="123">
                  <c:v>7.5223599999999919</c:v>
                </c:pt>
                <c:pt idx="124">
                  <c:v>7.6222380000000101</c:v>
                </c:pt>
                <c:pt idx="125">
                  <c:v>7.9300210000000106</c:v>
                </c:pt>
                <c:pt idx="126">
                  <c:v>7.9079069999999945</c:v>
                </c:pt>
                <c:pt idx="127">
                  <c:v>7.8542170000000056</c:v>
                </c:pt>
                <c:pt idx="128">
                  <c:v>7.7108029999999985</c:v>
                </c:pt>
                <c:pt idx="129">
                  <c:v>7.3608920000000069</c:v>
                </c:pt>
                <c:pt idx="130">
                  <c:v>7.5559809999999743</c:v>
                </c:pt>
                <c:pt idx="131">
                  <c:v>7.7364149999999938</c:v>
                </c:pt>
                <c:pt idx="132">
                  <c:v>7.7659360000000106</c:v>
                </c:pt>
                <c:pt idx="133">
                  <c:v>7.8845510000000161</c:v>
                </c:pt>
                <c:pt idx="134">
                  <c:v>8.0651129999999966</c:v>
                </c:pt>
                <c:pt idx="135">
                  <c:v>8.7012540000000058</c:v>
                </c:pt>
                <c:pt idx="136">
                  <c:v>9.0008519999999805</c:v>
                </c:pt>
                <c:pt idx="137">
                  <c:v>9.0044069999999863</c:v>
                </c:pt>
                <c:pt idx="138">
                  <c:v>9.2515819999999849</c:v>
                </c:pt>
                <c:pt idx="139">
                  <c:v>9.5522890000000018</c:v>
                </c:pt>
                <c:pt idx="140">
                  <c:v>9.8631959999999879</c:v>
                </c:pt>
                <c:pt idx="141">
                  <c:v>10.700033999999988</c:v>
                </c:pt>
                <c:pt idx="142">
                  <c:v>11.024902000000026</c:v>
                </c:pt>
                <c:pt idx="143">
                  <c:v>11.013094000000024</c:v>
                </c:pt>
                <c:pt idx="144">
                  <c:v>10.906510999999966</c:v>
                </c:pt>
                <c:pt idx="145">
                  <c:v>11.04502800000003</c:v>
                </c:pt>
                <c:pt idx="146">
                  <c:v>11.089146999999997</c:v>
                </c:pt>
                <c:pt idx="147">
                  <c:v>10.889584000000013</c:v>
                </c:pt>
                <c:pt idx="148">
                  <c:v>10.795259999999985</c:v>
                </c:pt>
                <c:pt idx="149">
                  <c:v>11.206650000000025</c:v>
                </c:pt>
                <c:pt idx="150">
                  <c:v>11.229231999999968</c:v>
                </c:pt>
                <c:pt idx="151">
                  <c:v>11.098530000000039</c:v>
                </c:pt>
                <c:pt idx="152">
                  <c:v>10.883125000000007</c:v>
                </c:pt>
                <c:pt idx="153">
                  <c:v>10.170305999999982</c:v>
                </c:pt>
                <c:pt idx="154">
                  <c:v>9.9761390000000176</c:v>
                </c:pt>
                <c:pt idx="155">
                  <c:v>9.9619769999999903</c:v>
                </c:pt>
                <c:pt idx="156">
                  <c:v>10.128800000000012</c:v>
                </c:pt>
                <c:pt idx="157">
                  <c:v>9.8835459999999955</c:v>
                </c:pt>
                <c:pt idx="158">
                  <c:v>10.055362999999971</c:v>
                </c:pt>
                <c:pt idx="159">
                  <c:v>10.141428999999988</c:v>
                </c:pt>
                <c:pt idx="160">
                  <c:v>10.294190999999984</c:v>
                </c:pt>
                <c:pt idx="161">
                  <c:v>10.08425299999999</c:v>
                </c:pt>
                <c:pt idx="162">
                  <c:v>10.028224000000023</c:v>
                </c:pt>
                <c:pt idx="163">
                  <c:v>10.296233999999998</c:v>
                </c:pt>
                <c:pt idx="164">
                  <c:v>10.465043999999978</c:v>
                </c:pt>
                <c:pt idx="165">
                  <c:v>11.142454000000015</c:v>
                </c:pt>
                <c:pt idx="179">
                  <c:v>0</c:v>
                </c:pt>
                <c:pt idx="180">
                  <c:v>0.16464999999999996</c:v>
                </c:pt>
                <c:pt idx="181">
                  <c:v>0.15462499999999935</c:v>
                </c:pt>
                <c:pt idx="182">
                  <c:v>0.14964200000000005</c:v>
                </c:pt>
                <c:pt idx="183">
                  <c:v>0.13305900000000026</c:v>
                </c:pt>
                <c:pt idx="184">
                  <c:v>0.12075199999999953</c:v>
                </c:pt>
                <c:pt idx="185">
                  <c:v>0.11411299999999969</c:v>
                </c:pt>
                <c:pt idx="186">
                  <c:v>8.1208000000000169E-2</c:v>
                </c:pt>
                <c:pt idx="187">
                  <c:v>0.10733100000000029</c:v>
                </c:pt>
                <c:pt idx="188">
                  <c:v>0.10279500000000041</c:v>
                </c:pt>
                <c:pt idx="189">
                  <c:v>0.10620099999999955</c:v>
                </c:pt>
                <c:pt idx="190">
                  <c:v>0.13068200000000019</c:v>
                </c:pt>
                <c:pt idx="191">
                  <c:v>0.25619499999999995</c:v>
                </c:pt>
                <c:pt idx="192">
                  <c:v>0.25909700000000058</c:v>
                </c:pt>
                <c:pt idx="193">
                  <c:v>0.26700300000000077</c:v>
                </c:pt>
                <c:pt idx="194">
                  <c:v>0.28699500000000011</c:v>
                </c:pt>
                <c:pt idx="195">
                  <c:v>0.2821100000000003</c:v>
                </c:pt>
                <c:pt idx="196">
                  <c:v>0.28816999999999915</c:v>
                </c:pt>
                <c:pt idx="197">
                  <c:v>0.28213400000000011</c:v>
                </c:pt>
                <c:pt idx="198">
                  <c:v>0.26827799999999957</c:v>
                </c:pt>
                <c:pt idx="199">
                  <c:v>0.21183800000000019</c:v>
                </c:pt>
                <c:pt idx="200">
                  <c:v>0.22193600000000036</c:v>
                </c:pt>
                <c:pt idx="201">
                  <c:v>0.21927399999999952</c:v>
                </c:pt>
                <c:pt idx="202">
                  <c:v>0.19546700000000028</c:v>
                </c:pt>
                <c:pt idx="203">
                  <c:v>7.1352000000000082E-2</c:v>
                </c:pt>
                <c:pt idx="204">
                  <c:v>8.4718999999999767E-2</c:v>
                </c:pt>
                <c:pt idx="205">
                  <c:v>9.2961000000000293E-2</c:v>
                </c:pt>
                <c:pt idx="206">
                  <c:v>0.16545600000000027</c:v>
                </c:pt>
                <c:pt idx="207">
                  <c:v>0.18424599999999991</c:v>
                </c:pt>
                <c:pt idx="208">
                  <c:v>0.17970900000000034</c:v>
                </c:pt>
                <c:pt idx="209">
                  <c:v>0.18596199999999996</c:v>
                </c:pt>
                <c:pt idx="210">
                  <c:v>0.20013100000000028</c:v>
                </c:pt>
                <c:pt idx="211">
                  <c:v>0.20475599999999972</c:v>
                </c:pt>
                <c:pt idx="212">
                  <c:v>0.19408499999999984</c:v>
                </c:pt>
                <c:pt idx="213">
                  <c:v>0.19329100000000032</c:v>
                </c:pt>
                <c:pt idx="214">
                  <c:v>0.1913399999999994</c:v>
                </c:pt>
                <c:pt idx="215">
                  <c:v>0.18071100000000007</c:v>
                </c:pt>
                <c:pt idx="216">
                  <c:v>0.16643700000000017</c:v>
                </c:pt>
                <c:pt idx="217">
                  <c:v>0.15266399999999969</c:v>
                </c:pt>
                <c:pt idx="218">
                  <c:v>6.7900999999999989E-2</c:v>
                </c:pt>
                <c:pt idx="219">
                  <c:v>5.7335999999999387E-2</c:v>
                </c:pt>
                <c:pt idx="220">
                  <c:v>5.7345999999999897E-2</c:v>
                </c:pt>
                <c:pt idx="221">
                  <c:v>5.1900000000000723E-2</c:v>
                </c:pt>
                <c:pt idx="222">
                  <c:v>5.1147000000000276E-2</c:v>
                </c:pt>
                <c:pt idx="223">
                  <c:v>5.6280000000000108E-2</c:v>
                </c:pt>
                <c:pt idx="224">
                  <c:v>6.3838999999999757E-2</c:v>
                </c:pt>
                <c:pt idx="225">
                  <c:v>7.3757000000000517E-2</c:v>
                </c:pt>
                <c:pt idx="226">
                  <c:v>7.1507000000000431E-2</c:v>
                </c:pt>
                <c:pt idx="227">
                  <c:v>7.1720000000000006E-2</c:v>
                </c:pt>
                <c:pt idx="228">
                  <c:v>7.6624999999999943E-2</c:v>
                </c:pt>
                <c:pt idx="229">
                  <c:v>8.5205999999999449E-2</c:v>
                </c:pt>
                <c:pt idx="230">
                  <c:v>7.4263999999999886E-2</c:v>
                </c:pt>
                <c:pt idx="231">
                  <c:v>6.6170000000000062E-2</c:v>
                </c:pt>
                <c:pt idx="232">
                  <c:v>6.382800000000044E-2</c:v>
                </c:pt>
                <c:pt idx="233">
                  <c:v>6.3676999999999762E-2</c:v>
                </c:pt>
                <c:pt idx="234">
                  <c:v>6.3450000000000006E-2</c:v>
                </c:pt>
                <c:pt idx="235">
                  <c:v>5.78599999999998E-2</c:v>
                </c:pt>
                <c:pt idx="236">
                  <c:v>5.0394999999999968E-2</c:v>
                </c:pt>
                <c:pt idx="237">
                  <c:v>4.1617000000000015E-2</c:v>
                </c:pt>
                <c:pt idx="238">
                  <c:v>3.8274000000000141E-2</c:v>
                </c:pt>
                <c:pt idx="239">
                  <c:v>3.0825000000000102E-2</c:v>
                </c:pt>
                <c:pt idx="240">
                  <c:v>2.0290000000000141E-2</c:v>
                </c:pt>
                <c:pt idx="241">
                  <c:v>8.3050000000000068E-3</c:v>
                </c:pt>
                <c:pt idx="242">
                  <c:v>6.5560000000000063E-3</c:v>
                </c:pt>
                <c:pt idx="243">
                  <c:v>5.9390000000001386E-3</c:v>
                </c:pt>
                <c:pt idx="244">
                  <c:v>5.4799999999999294E-3</c:v>
                </c:pt>
                <c:pt idx="245">
                  <c:v>5.2250000000000352E-3</c:v>
                </c:pt>
                <c:pt idx="246">
                  <c:v>1.2225999999999848E-2</c:v>
                </c:pt>
                <c:pt idx="247">
                  <c:v>1.6831999999999958E-2</c:v>
                </c:pt>
                <c:pt idx="248">
                  <c:v>2.1093999999999946E-2</c:v>
                </c:pt>
                <c:pt idx="249">
                  <c:v>2.1517000000000008E-2</c:v>
                </c:pt>
                <c:pt idx="250">
                  <c:v>2.1332000000000129E-2</c:v>
                </c:pt>
                <c:pt idx="251">
                  <c:v>2.1345000000000169E-2</c:v>
                </c:pt>
                <c:pt idx="252">
                  <c:v>2.1597000000000088E-2</c:v>
                </c:pt>
                <c:pt idx="253">
                  <c:v>2.1603000000000039E-2</c:v>
                </c:pt>
                <c:pt idx="254">
                  <c:v>2.1667000000000103E-2</c:v>
                </c:pt>
                <c:pt idx="255">
                  <c:v>2.1672000000000136E-2</c:v>
                </c:pt>
                <c:pt idx="256">
                  <c:v>2.1662999999999988E-2</c:v>
                </c:pt>
                <c:pt idx="257">
                  <c:v>2.1626000000000145E-2</c:v>
                </c:pt>
                <c:pt idx="258">
                  <c:v>3.0206000000000177E-2</c:v>
                </c:pt>
                <c:pt idx="259">
                  <c:v>2.926799999999985E-2</c:v>
                </c:pt>
                <c:pt idx="260">
                  <c:v>2.9039999999999955E-2</c:v>
                </c:pt>
                <c:pt idx="261">
                  <c:v>2.5261999999999896E-2</c:v>
                </c:pt>
                <c:pt idx="262">
                  <c:v>2.486900000000003E-2</c:v>
                </c:pt>
                <c:pt idx="263">
                  <c:v>4.1562000000000099E-2</c:v>
                </c:pt>
                <c:pt idx="264">
                  <c:v>4.5602000000000142E-2</c:v>
                </c:pt>
                <c:pt idx="265">
                  <c:v>5.1805000000000101E-2</c:v>
                </c:pt>
                <c:pt idx="266">
                  <c:v>5.175099999999988E-2</c:v>
                </c:pt>
                <c:pt idx="267">
                  <c:v>5.1656999999999842E-2</c:v>
                </c:pt>
                <c:pt idx="268">
                  <c:v>5.9796999999999656E-2</c:v>
                </c:pt>
                <c:pt idx="269">
                  <c:v>8.4889999999999688E-2</c:v>
                </c:pt>
                <c:pt idx="270">
                  <c:v>7.4187999999999921E-2</c:v>
                </c:pt>
                <c:pt idx="271">
                  <c:v>7.0773999999999671E-2</c:v>
                </c:pt>
                <c:pt idx="272">
                  <c:v>6.6491999999999774E-2</c:v>
                </c:pt>
                <c:pt idx="273">
                  <c:v>6.8427999999999933E-2</c:v>
                </c:pt>
                <c:pt idx="274">
                  <c:v>6.8436999999999859E-2</c:v>
                </c:pt>
                <c:pt idx="275">
                  <c:v>5.4390999999999856E-2</c:v>
                </c:pt>
                <c:pt idx="276">
                  <c:v>5.6666000000000327E-2</c:v>
                </c:pt>
                <c:pt idx="277">
                  <c:v>5.0451999999999941E-2</c:v>
                </c:pt>
                <c:pt idx="278">
                  <c:v>5.0435999999999925E-2</c:v>
                </c:pt>
                <c:pt idx="279">
                  <c:v>5.043299999999995E-2</c:v>
                </c:pt>
                <c:pt idx="280">
                  <c:v>4.2284000000000432E-2</c:v>
                </c:pt>
                <c:pt idx="281">
                  <c:v>1.7173000000000327E-2</c:v>
                </c:pt>
                <c:pt idx="282">
                  <c:v>1.2090999999999852E-2</c:v>
                </c:pt>
                <c:pt idx="283">
                  <c:v>1.1716000000000282E-2</c:v>
                </c:pt>
                <c:pt idx="284">
                  <c:v>1.2369999999999992E-2</c:v>
                </c:pt>
                <c:pt idx="285">
                  <c:v>1.0139999999999816E-2</c:v>
                </c:pt>
                <c:pt idx="286">
                  <c:v>9.9869999999999681E-3</c:v>
                </c:pt>
                <c:pt idx="287">
                  <c:v>7.3630000000000084E-3</c:v>
                </c:pt>
                <c:pt idx="288">
                  <c:v>8.1599999999992789E-4</c:v>
                </c:pt>
                <c:pt idx="289">
                  <c:v>1.0380000000000944E-3</c:v>
                </c:pt>
                <c:pt idx="290">
                  <c:v>1.0450000000001847E-3</c:v>
                </c:pt>
                <c:pt idx="291">
                  <c:v>2.134999999999998E-3</c:v>
                </c:pt>
                <c:pt idx="292">
                  <c:v>2.1919999999999717E-3</c:v>
                </c:pt>
                <c:pt idx="293">
                  <c:v>2.16700000000003E-3</c:v>
                </c:pt>
                <c:pt idx="294">
                  <c:v>2.1600000000001618E-3</c:v>
                </c:pt>
                <c:pt idx="295">
                  <c:v>2.2039999999998727E-3</c:v>
                </c:pt>
                <c:pt idx="296">
                  <c:v>1.5499999999999403E-3</c:v>
                </c:pt>
                <c:pt idx="297">
                  <c:v>1.5789999999999971E-3</c:v>
                </c:pt>
                <c:pt idx="298">
                  <c:v>2.3099999999998122E-3</c:v>
                </c:pt>
                <c:pt idx="299">
                  <c:v>2.3079999999999767E-3</c:v>
                </c:pt>
                <c:pt idx="300">
                  <c:v>2.294999999999936E-3</c:v>
                </c:pt>
                <c:pt idx="301">
                  <c:v>2.0560000000000578E-3</c:v>
                </c:pt>
                <c:pt idx="302">
                  <c:v>7.4720000000000342E-3</c:v>
                </c:pt>
                <c:pt idx="303">
                  <c:v>6.3819999999999988E-3</c:v>
                </c:pt>
                <c:pt idx="304">
                  <c:v>6.324999999999914E-3</c:v>
                </c:pt>
                <c:pt idx="305">
                  <c:v>8.1929999999998948E-3</c:v>
                </c:pt>
                <c:pt idx="306">
                  <c:v>8.1930000000001169E-3</c:v>
                </c:pt>
                <c:pt idx="307">
                  <c:v>1.0511000000000159E-2</c:v>
                </c:pt>
                <c:pt idx="308">
                  <c:v>1.051700000000011E-2</c:v>
                </c:pt>
                <c:pt idx="309">
                  <c:v>1.202700000000001E-2</c:v>
                </c:pt>
                <c:pt idx="310">
                  <c:v>1.960800000000007E-2</c:v>
                </c:pt>
                <c:pt idx="311">
                  <c:v>1.967999999999992E-2</c:v>
                </c:pt>
                <c:pt idx="312">
                  <c:v>2.0395000000000163E-2</c:v>
                </c:pt>
                <c:pt idx="313">
                  <c:v>2.0499999999999741E-2</c:v>
                </c:pt>
                <c:pt idx="314">
                  <c:v>1.5220000000000011E-2</c:v>
                </c:pt>
                <c:pt idx="315">
                  <c:v>1.5603000000000034E-2</c:v>
                </c:pt>
                <c:pt idx="316">
                  <c:v>1.565699999999981E-2</c:v>
                </c:pt>
                <c:pt idx="317">
                  <c:v>2.3461999999999872E-2</c:v>
                </c:pt>
                <c:pt idx="318">
                  <c:v>2.3474000000000217E-2</c:v>
                </c:pt>
                <c:pt idx="319">
                  <c:v>2.1206000000000058E-2</c:v>
                </c:pt>
                <c:pt idx="320">
                  <c:v>2.120500000000014E-2</c:v>
                </c:pt>
                <c:pt idx="321">
                  <c:v>1.9983000000000084E-2</c:v>
                </c:pt>
                <c:pt idx="322">
                  <c:v>1.4383000000000035E-2</c:v>
                </c:pt>
                <c:pt idx="323">
                  <c:v>4.3484999999999996E-2</c:v>
                </c:pt>
                <c:pt idx="324">
                  <c:v>4.3026000000000009E-2</c:v>
                </c:pt>
                <c:pt idx="325">
                  <c:v>0.12690999999999986</c:v>
                </c:pt>
                <c:pt idx="326">
                  <c:v>0.126911</c:v>
                </c:pt>
                <c:pt idx="327">
                  <c:v>0.12962399999999996</c:v>
                </c:pt>
                <c:pt idx="328">
                  <c:v>0.13167799999999974</c:v>
                </c:pt>
                <c:pt idx="329">
                  <c:v>0.12209099999999995</c:v>
                </c:pt>
                <c:pt idx="330">
                  <c:v>0.12907099999999971</c:v>
                </c:pt>
                <c:pt idx="331">
                  <c:v>0.12905199999999972</c:v>
                </c:pt>
                <c:pt idx="332">
                  <c:v>0.15026300000000026</c:v>
                </c:pt>
                <c:pt idx="333">
                  <c:v>0.16524600000000023</c:v>
                </c:pt>
                <c:pt idx="334">
                  <c:v>0.19222799999999984</c:v>
                </c:pt>
                <c:pt idx="335">
                  <c:v>0.17987200000000003</c:v>
                </c:pt>
                <c:pt idx="336">
                  <c:v>0.1796580000000001</c:v>
                </c:pt>
                <c:pt idx="337">
                  <c:v>9.6144999999999925E-2</c:v>
                </c:pt>
                <c:pt idx="338">
                  <c:v>9.6064999999999845E-2</c:v>
                </c:pt>
                <c:pt idx="339">
                  <c:v>9.2968999999999857E-2</c:v>
                </c:pt>
                <c:pt idx="340">
                  <c:v>9.0873999999999899E-2</c:v>
                </c:pt>
                <c:pt idx="341">
                  <c:v>9.0895999999999866E-2</c:v>
                </c:pt>
                <c:pt idx="342">
                  <c:v>8.4026999999999963E-2</c:v>
                </c:pt>
                <c:pt idx="343">
                  <c:v>8.4987999999999952E-2</c:v>
                </c:pt>
                <c:pt idx="344">
                  <c:v>6.3792999999999878E-2</c:v>
                </c:pt>
                <c:pt idx="345">
                  <c:v>4.8988000000000032E-2</c:v>
                </c:pt>
                <c:pt idx="359">
                  <c:v>0</c:v>
                </c:pt>
                <c:pt idx="360">
                  <c:v>0.84944999999999915</c:v>
                </c:pt>
                <c:pt idx="361">
                  <c:v>0.8666400000000003</c:v>
                </c:pt>
                <c:pt idx="362">
                  <c:v>0.74403900000000078</c:v>
                </c:pt>
                <c:pt idx="363">
                  <c:v>0.6743169999999985</c:v>
                </c:pt>
                <c:pt idx="364">
                  <c:v>0.54063000000000017</c:v>
                </c:pt>
                <c:pt idx="365">
                  <c:v>0.38039999999999807</c:v>
                </c:pt>
                <c:pt idx="366">
                  <c:v>0.26409199999999977</c:v>
                </c:pt>
                <c:pt idx="367">
                  <c:v>0.22664400000000029</c:v>
                </c:pt>
                <c:pt idx="368">
                  <c:v>0.1902980000000003</c:v>
                </c:pt>
                <c:pt idx="369">
                  <c:v>0.18032700000000013</c:v>
                </c:pt>
                <c:pt idx="370">
                  <c:v>0.15339799999999926</c:v>
                </c:pt>
                <c:pt idx="371">
                  <c:v>0.15187199999999912</c:v>
                </c:pt>
                <c:pt idx="372">
                  <c:v>0.12496100000000077</c:v>
                </c:pt>
                <c:pt idx="373">
                  <c:v>9.2857000000000411E-2</c:v>
                </c:pt>
                <c:pt idx="374">
                  <c:v>0.1422939999999997</c:v>
                </c:pt>
                <c:pt idx="375">
                  <c:v>0.20043100000000003</c:v>
                </c:pt>
                <c:pt idx="376">
                  <c:v>0.30015500000000017</c:v>
                </c:pt>
                <c:pt idx="377">
                  <c:v>0.4056729999999984</c:v>
                </c:pt>
                <c:pt idx="378">
                  <c:v>0.47990900000000103</c:v>
                </c:pt>
                <c:pt idx="379">
                  <c:v>0.59926499999999905</c:v>
                </c:pt>
                <c:pt idx="380">
                  <c:v>0.63167200000000001</c:v>
                </c:pt>
                <c:pt idx="381">
                  <c:v>0.67390800000000084</c:v>
                </c:pt>
                <c:pt idx="382">
                  <c:v>0.69481400000000093</c:v>
                </c:pt>
                <c:pt idx="383">
                  <c:v>0.68558199999999836</c:v>
                </c:pt>
                <c:pt idx="384">
                  <c:v>0.69228999999999985</c:v>
                </c:pt>
                <c:pt idx="385">
                  <c:v>0.71617400000000053</c:v>
                </c:pt>
                <c:pt idx="386">
                  <c:v>0.70767000000000024</c:v>
                </c:pt>
                <c:pt idx="387">
                  <c:v>0.70947099999999885</c:v>
                </c:pt>
                <c:pt idx="388">
                  <c:v>0.7739269999999987</c:v>
                </c:pt>
                <c:pt idx="389">
                  <c:v>0.84549800000000097</c:v>
                </c:pt>
                <c:pt idx="390">
                  <c:v>0.84200500000000034</c:v>
                </c:pt>
                <c:pt idx="391">
                  <c:v>0.89147999999999961</c:v>
                </c:pt>
                <c:pt idx="392">
                  <c:v>0.86485000000000056</c:v>
                </c:pt>
                <c:pt idx="393">
                  <c:v>0.86978699999999876</c:v>
                </c:pt>
                <c:pt idx="394">
                  <c:v>0.97242100000000065</c:v>
                </c:pt>
                <c:pt idx="395">
                  <c:v>1.0156389999999984</c:v>
                </c:pt>
                <c:pt idx="396">
                  <c:v>1.0608930000000019</c:v>
                </c:pt>
                <c:pt idx="397">
                  <c:v>1.0654379999999986</c:v>
                </c:pt>
                <c:pt idx="398">
                  <c:v>1.0438980000000004</c:v>
                </c:pt>
                <c:pt idx="399">
                  <c:v>0.98880899999999983</c:v>
                </c:pt>
                <c:pt idx="400">
                  <c:v>0.90421899999999944</c:v>
                </c:pt>
                <c:pt idx="401">
                  <c:v>0.77978300000000011</c:v>
                </c:pt>
                <c:pt idx="402">
                  <c:v>0.74436200000000063</c:v>
                </c:pt>
                <c:pt idx="403">
                  <c:v>0.65369999999999884</c:v>
                </c:pt>
                <c:pt idx="404">
                  <c:v>0.65301299999999962</c:v>
                </c:pt>
                <c:pt idx="405">
                  <c:v>0.63765199999999922</c:v>
                </c:pt>
                <c:pt idx="406">
                  <c:v>0.57354400000000005</c:v>
                </c:pt>
                <c:pt idx="407">
                  <c:v>0.6164310000000004</c:v>
                </c:pt>
                <c:pt idx="408">
                  <c:v>0.72257300000000058</c:v>
                </c:pt>
                <c:pt idx="409">
                  <c:v>0.78608100000000114</c:v>
                </c:pt>
                <c:pt idx="410">
                  <c:v>0.77852999999999994</c:v>
                </c:pt>
                <c:pt idx="411">
                  <c:v>0.7760580000000008</c:v>
                </c:pt>
                <c:pt idx="412">
                  <c:v>0.76057499999999933</c:v>
                </c:pt>
                <c:pt idx="413">
                  <c:v>0.76678800000000003</c:v>
                </c:pt>
                <c:pt idx="414">
                  <c:v>0.76376400000000011</c:v>
                </c:pt>
                <c:pt idx="415">
                  <c:v>0.70858199999999982</c:v>
                </c:pt>
                <c:pt idx="416">
                  <c:v>0.70423499999999972</c:v>
                </c:pt>
                <c:pt idx="417">
                  <c:v>0.68669799999999981</c:v>
                </c:pt>
                <c:pt idx="418">
                  <c:v>0.71044499999999999</c:v>
                </c:pt>
                <c:pt idx="419">
                  <c:v>0.66419299999999915</c:v>
                </c:pt>
                <c:pt idx="420">
                  <c:v>0.53074900000000014</c:v>
                </c:pt>
                <c:pt idx="421">
                  <c:v>0.47140199999999943</c:v>
                </c:pt>
                <c:pt idx="422">
                  <c:v>0.44069500000000161</c:v>
                </c:pt>
                <c:pt idx="423">
                  <c:v>0.41521700000000017</c:v>
                </c:pt>
                <c:pt idx="424">
                  <c:v>0.36292600000000075</c:v>
                </c:pt>
                <c:pt idx="425">
                  <c:v>0.30977600000000027</c:v>
                </c:pt>
                <c:pt idx="426">
                  <c:v>0.27897199999999955</c:v>
                </c:pt>
                <c:pt idx="427">
                  <c:v>0.25842499999999902</c:v>
                </c:pt>
                <c:pt idx="428">
                  <c:v>0.24779100000000032</c:v>
                </c:pt>
                <c:pt idx="429">
                  <c:v>0.23216100000000051</c:v>
                </c:pt>
                <c:pt idx="430">
                  <c:v>0.14987700000000004</c:v>
                </c:pt>
                <c:pt idx="431">
                  <c:v>0.11397299999999966</c:v>
                </c:pt>
                <c:pt idx="432">
                  <c:v>9.4386999999999333E-2</c:v>
                </c:pt>
                <c:pt idx="433">
                  <c:v>8.3069999999999311E-2</c:v>
                </c:pt>
                <c:pt idx="434">
                  <c:v>0.1097620000000008</c:v>
                </c:pt>
                <c:pt idx="435">
                  <c:v>0.20241400000000009</c:v>
                </c:pt>
                <c:pt idx="436">
                  <c:v>0.33223700000000012</c:v>
                </c:pt>
                <c:pt idx="437">
                  <c:v>0.34368500000000068</c:v>
                </c:pt>
                <c:pt idx="438">
                  <c:v>0.36736999999999931</c:v>
                </c:pt>
                <c:pt idx="439">
                  <c:v>0.36924299999999999</c:v>
                </c:pt>
                <c:pt idx="440">
                  <c:v>0.37774999999999981</c:v>
                </c:pt>
                <c:pt idx="441">
                  <c:v>0.38630499999999923</c:v>
                </c:pt>
                <c:pt idx="442">
                  <c:v>0.38846899999999973</c:v>
                </c:pt>
                <c:pt idx="443">
                  <c:v>0.38718699999999995</c:v>
                </c:pt>
                <c:pt idx="444">
                  <c:v>0.382104</c:v>
                </c:pt>
                <c:pt idx="445">
                  <c:v>0.37952399999999997</c:v>
                </c:pt>
                <c:pt idx="446">
                  <c:v>0.40861999999999998</c:v>
                </c:pt>
                <c:pt idx="447">
                  <c:v>0.36380700000000044</c:v>
                </c:pt>
                <c:pt idx="448">
                  <c:v>0.23570699999999967</c:v>
                </c:pt>
                <c:pt idx="449">
                  <c:v>0.2120760000000006</c:v>
                </c:pt>
                <c:pt idx="450">
                  <c:v>0.19544799999999984</c:v>
                </c:pt>
                <c:pt idx="451">
                  <c:v>0.27135399999999876</c:v>
                </c:pt>
                <c:pt idx="452">
                  <c:v>0.26322099999999971</c:v>
                </c:pt>
                <c:pt idx="453">
                  <c:v>0.25232200000000127</c:v>
                </c:pt>
                <c:pt idx="454">
                  <c:v>0.24960599999999822</c:v>
                </c:pt>
                <c:pt idx="455">
                  <c:v>0.25042000000000009</c:v>
                </c:pt>
                <c:pt idx="456">
                  <c:v>0.25076400000000021</c:v>
                </c:pt>
                <c:pt idx="457">
                  <c:v>0.25473000000000035</c:v>
                </c:pt>
                <c:pt idx="458">
                  <c:v>0.3426790000000004</c:v>
                </c:pt>
                <c:pt idx="459">
                  <c:v>0.35635400000000139</c:v>
                </c:pt>
                <c:pt idx="460">
                  <c:v>0.40495599999999854</c:v>
                </c:pt>
                <c:pt idx="461">
                  <c:v>0.45119700000000051</c:v>
                </c:pt>
                <c:pt idx="462">
                  <c:v>0.48303400000000174</c:v>
                </c:pt>
                <c:pt idx="463">
                  <c:v>0.54632199999999997</c:v>
                </c:pt>
                <c:pt idx="464">
                  <c:v>0.60565300000000022</c:v>
                </c:pt>
                <c:pt idx="465">
                  <c:v>0.66935699999999976</c:v>
                </c:pt>
                <c:pt idx="466">
                  <c:v>0.73584299999999914</c:v>
                </c:pt>
                <c:pt idx="467">
                  <c:v>0.76345899999999922</c:v>
                </c:pt>
                <c:pt idx="468">
                  <c:v>0.79517700000000069</c:v>
                </c:pt>
                <c:pt idx="469">
                  <c:v>0.83632600000000146</c:v>
                </c:pt>
                <c:pt idx="470">
                  <c:v>0.78455899999999978</c:v>
                </c:pt>
                <c:pt idx="471">
                  <c:v>0.75486200000000103</c:v>
                </c:pt>
                <c:pt idx="472">
                  <c:v>0.70491700000000002</c:v>
                </c:pt>
                <c:pt idx="473">
                  <c:v>0.67759699999999867</c:v>
                </c:pt>
                <c:pt idx="474">
                  <c:v>0.66458100000000009</c:v>
                </c:pt>
                <c:pt idx="475">
                  <c:v>0.53432499999999905</c:v>
                </c:pt>
                <c:pt idx="476">
                  <c:v>0.50792700000000046</c:v>
                </c:pt>
                <c:pt idx="477">
                  <c:v>0.47760599999999975</c:v>
                </c:pt>
                <c:pt idx="478">
                  <c:v>0.49423499999999976</c:v>
                </c:pt>
                <c:pt idx="479">
                  <c:v>0.54544699999999935</c:v>
                </c:pt>
                <c:pt idx="480">
                  <c:v>0.6323439999999998</c:v>
                </c:pt>
                <c:pt idx="481">
                  <c:v>0.61265299999999989</c:v>
                </c:pt>
                <c:pt idx="482">
                  <c:v>0.61260799999999982</c:v>
                </c:pt>
                <c:pt idx="483">
                  <c:v>0.6952379999999998</c:v>
                </c:pt>
                <c:pt idx="484">
                  <c:v>0.79277699999999918</c:v>
                </c:pt>
                <c:pt idx="485">
                  <c:v>0.88403599999999827</c:v>
                </c:pt>
                <c:pt idx="486">
                  <c:v>1.0469609999999996</c:v>
                </c:pt>
                <c:pt idx="487">
                  <c:v>1.2160419999999998</c:v>
                </c:pt>
                <c:pt idx="488">
                  <c:v>1.3634379999999986</c:v>
                </c:pt>
                <c:pt idx="489">
                  <c:v>1.5308720000000005</c:v>
                </c:pt>
                <c:pt idx="490">
                  <c:v>1.6592860000000016</c:v>
                </c:pt>
                <c:pt idx="491">
                  <c:v>1.7431210000000004</c:v>
                </c:pt>
                <c:pt idx="492">
                  <c:v>1.7305390000000003</c:v>
                </c:pt>
                <c:pt idx="493">
                  <c:v>1.7757140000000007</c:v>
                </c:pt>
                <c:pt idx="494">
                  <c:v>1.812225999999999</c:v>
                </c:pt>
                <c:pt idx="495">
                  <c:v>1.7925710000000024</c:v>
                </c:pt>
                <c:pt idx="496">
                  <c:v>1.9572640000000021</c:v>
                </c:pt>
                <c:pt idx="497">
                  <c:v>1.9747760000000003</c:v>
                </c:pt>
                <c:pt idx="498">
                  <c:v>1.9758619999999993</c:v>
                </c:pt>
                <c:pt idx="499">
                  <c:v>1.9248459999999987</c:v>
                </c:pt>
                <c:pt idx="500">
                  <c:v>1.7892420000000016</c:v>
                </c:pt>
                <c:pt idx="501">
                  <c:v>1.6890600000000013</c:v>
                </c:pt>
                <c:pt idx="502">
                  <c:v>1.7215790000000002</c:v>
                </c:pt>
                <c:pt idx="503">
                  <c:v>1.7654589999999999</c:v>
                </c:pt>
                <c:pt idx="504">
                  <c:v>1.735241000000002</c:v>
                </c:pt>
                <c:pt idx="505">
                  <c:v>1.7722319999999989</c:v>
                </c:pt>
                <c:pt idx="506">
                  <c:v>1.7355289999999997</c:v>
                </c:pt>
                <c:pt idx="507">
                  <c:v>1.9258659999999992</c:v>
                </c:pt>
                <c:pt idx="508">
                  <c:v>1.861184999999999</c:v>
                </c:pt>
                <c:pt idx="509">
                  <c:v>1.9364999999999988</c:v>
                </c:pt>
                <c:pt idx="510">
                  <c:v>1.8963199999999993</c:v>
                </c:pt>
                <c:pt idx="511">
                  <c:v>1.8768899999999995</c:v>
                </c:pt>
                <c:pt idx="512">
                  <c:v>1.9625489999999992</c:v>
                </c:pt>
                <c:pt idx="513">
                  <c:v>1.9584770000000002</c:v>
                </c:pt>
                <c:pt idx="514">
                  <c:v>1.7779559999999996</c:v>
                </c:pt>
                <c:pt idx="515">
                  <c:v>1.5978869999999983</c:v>
                </c:pt>
                <c:pt idx="516">
                  <c:v>1.5363039999999994</c:v>
                </c:pt>
                <c:pt idx="517">
                  <c:v>1.5407130000000002</c:v>
                </c:pt>
                <c:pt idx="518">
                  <c:v>1.6991750000000003</c:v>
                </c:pt>
                <c:pt idx="519">
                  <c:v>1.656762999999998</c:v>
                </c:pt>
                <c:pt idx="520">
                  <c:v>1.6062199999999986</c:v>
                </c:pt>
                <c:pt idx="521">
                  <c:v>1.5161880000000014</c:v>
                </c:pt>
                <c:pt idx="522">
                  <c:v>1.4185820000000007</c:v>
                </c:pt>
                <c:pt idx="523">
                  <c:v>1.3224789999999995</c:v>
                </c:pt>
                <c:pt idx="524">
                  <c:v>1.2051620000000014</c:v>
                </c:pt>
                <c:pt idx="525">
                  <c:v>1.1316819999999979</c:v>
                </c:pt>
                <c:pt idx="539">
                  <c:v>0</c:v>
                </c:pt>
                <c:pt idx="540">
                  <c:v>1.9414540000000002</c:v>
                </c:pt>
                <c:pt idx="541">
                  <c:v>1.909480999999996</c:v>
                </c:pt>
                <c:pt idx="542">
                  <c:v>1.8593609999999998</c:v>
                </c:pt>
                <c:pt idx="543">
                  <c:v>1.9101350000000004</c:v>
                </c:pt>
                <c:pt idx="544">
                  <c:v>1.8360459999999996</c:v>
                </c:pt>
                <c:pt idx="545">
                  <c:v>1.8697850000000003</c:v>
                </c:pt>
                <c:pt idx="546">
                  <c:v>1.8226460000000024</c:v>
                </c:pt>
                <c:pt idx="547">
                  <c:v>1.7607959999999991</c:v>
                </c:pt>
                <c:pt idx="548">
                  <c:v>1.7629679999999972</c:v>
                </c:pt>
                <c:pt idx="549">
                  <c:v>1.7115739999999988</c:v>
                </c:pt>
                <c:pt idx="550">
                  <c:v>1.6557449999999996</c:v>
                </c:pt>
                <c:pt idx="551">
                  <c:v>1.5620310000000011</c:v>
                </c:pt>
                <c:pt idx="552">
                  <c:v>1.5249550000000021</c:v>
                </c:pt>
                <c:pt idx="553">
                  <c:v>1.4071609999999986</c:v>
                </c:pt>
                <c:pt idx="554">
                  <c:v>1.1784249999999972</c:v>
                </c:pt>
                <c:pt idx="555">
                  <c:v>0.8430029999999995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0.39485300000000478</c:v>
                </c:pt>
                <c:pt idx="570">
                  <c:v>0.45588300000000004</c:v>
                </c:pt>
                <c:pt idx="571">
                  <c:v>0.4870580000000011</c:v>
                </c:pt>
                <c:pt idx="572">
                  <c:v>0.53351799999999727</c:v>
                </c:pt>
                <c:pt idx="573">
                  <c:v>0.55577700000000263</c:v>
                </c:pt>
                <c:pt idx="574">
                  <c:v>0.5640439999999991</c:v>
                </c:pt>
                <c:pt idx="575">
                  <c:v>0.58218499999999906</c:v>
                </c:pt>
                <c:pt idx="576">
                  <c:v>0.62098599999999848</c:v>
                </c:pt>
                <c:pt idx="577">
                  <c:v>0.58612499999999912</c:v>
                </c:pt>
                <c:pt idx="578">
                  <c:v>0.58587200000000195</c:v>
                </c:pt>
                <c:pt idx="579">
                  <c:v>0.56481099999999884</c:v>
                </c:pt>
                <c:pt idx="580">
                  <c:v>0.53334500000000062</c:v>
                </c:pt>
                <c:pt idx="581">
                  <c:v>0.54000800000000027</c:v>
                </c:pt>
                <c:pt idx="582">
                  <c:v>0.49613500000000244</c:v>
                </c:pt>
                <c:pt idx="583">
                  <c:v>0.48180699999999987</c:v>
                </c:pt>
                <c:pt idx="584">
                  <c:v>0.46620599999999968</c:v>
                </c:pt>
                <c:pt idx="585">
                  <c:v>0.43352999999999753</c:v>
                </c:pt>
                <c:pt idx="586">
                  <c:v>0.41321700000000305</c:v>
                </c:pt>
                <c:pt idx="587">
                  <c:v>0.3621850000000002</c:v>
                </c:pt>
                <c:pt idx="588">
                  <c:v>0.35425500000000198</c:v>
                </c:pt>
                <c:pt idx="589">
                  <c:v>0.3757729999999988</c:v>
                </c:pt>
                <c:pt idx="590">
                  <c:v>0.37569900000000089</c:v>
                </c:pt>
                <c:pt idx="591">
                  <c:v>0.35239600000000237</c:v>
                </c:pt>
                <c:pt idx="592">
                  <c:v>0.37852200000000025</c:v>
                </c:pt>
                <c:pt idx="593">
                  <c:v>0.50699499999999986</c:v>
                </c:pt>
                <c:pt idx="594">
                  <c:v>0.55524099999999876</c:v>
                </c:pt>
                <c:pt idx="595">
                  <c:v>0.53341100000000097</c:v>
                </c:pt>
                <c:pt idx="596">
                  <c:v>0.51371800000000079</c:v>
                </c:pt>
                <c:pt idx="597">
                  <c:v>0.52763000000000204</c:v>
                </c:pt>
                <c:pt idx="598">
                  <c:v>0.54832299999999989</c:v>
                </c:pt>
                <c:pt idx="599">
                  <c:v>0.5312519999999985</c:v>
                </c:pt>
                <c:pt idx="600">
                  <c:v>0.52191699999999841</c:v>
                </c:pt>
                <c:pt idx="601">
                  <c:v>0.52780999999999878</c:v>
                </c:pt>
                <c:pt idx="602">
                  <c:v>0.54704199999999759</c:v>
                </c:pt>
                <c:pt idx="603">
                  <c:v>0.5686519999999966</c:v>
                </c:pt>
                <c:pt idx="604">
                  <c:v>0.58705299999999738</c:v>
                </c:pt>
                <c:pt idx="605">
                  <c:v>0.5132990000000035</c:v>
                </c:pt>
                <c:pt idx="606">
                  <c:v>0.52608000000000033</c:v>
                </c:pt>
                <c:pt idx="607">
                  <c:v>0.54938100000000034</c:v>
                </c:pt>
                <c:pt idx="608">
                  <c:v>0.58664900000000131</c:v>
                </c:pt>
                <c:pt idx="609">
                  <c:v>0.60809300000000022</c:v>
                </c:pt>
                <c:pt idx="610">
                  <c:v>0.67043100000000067</c:v>
                </c:pt>
                <c:pt idx="611">
                  <c:v>0.69885599999999926</c:v>
                </c:pt>
                <c:pt idx="612">
                  <c:v>0.69045399999999546</c:v>
                </c:pt>
                <c:pt idx="613">
                  <c:v>0.73678900000000169</c:v>
                </c:pt>
                <c:pt idx="614">
                  <c:v>0.74309500000000028</c:v>
                </c:pt>
                <c:pt idx="615">
                  <c:v>0.74723299999999782</c:v>
                </c:pt>
                <c:pt idx="616">
                  <c:v>0.7632399999999997</c:v>
                </c:pt>
                <c:pt idx="617">
                  <c:v>0.73390099999999947</c:v>
                </c:pt>
                <c:pt idx="618">
                  <c:v>0.73938499999999863</c:v>
                </c:pt>
                <c:pt idx="619">
                  <c:v>0.73872200000000277</c:v>
                </c:pt>
                <c:pt idx="620">
                  <c:v>0.71368200000000215</c:v>
                </c:pt>
                <c:pt idx="621">
                  <c:v>0.70978300000000161</c:v>
                </c:pt>
                <c:pt idx="622">
                  <c:v>0.66087399999999619</c:v>
                </c:pt>
                <c:pt idx="623">
                  <c:v>0.64349499999999793</c:v>
                </c:pt>
                <c:pt idx="624">
                  <c:v>0.64752500000000168</c:v>
                </c:pt>
                <c:pt idx="625">
                  <c:v>0.59342499999999987</c:v>
                </c:pt>
                <c:pt idx="626">
                  <c:v>0.58483400000000074</c:v>
                </c:pt>
                <c:pt idx="627">
                  <c:v>0.64090500000000361</c:v>
                </c:pt>
                <c:pt idx="628">
                  <c:v>0.64811200000000113</c:v>
                </c:pt>
                <c:pt idx="629">
                  <c:v>0.65257299999999674</c:v>
                </c:pt>
                <c:pt idx="630">
                  <c:v>0.65218300000000085</c:v>
                </c:pt>
                <c:pt idx="631">
                  <c:v>0.65757099999999724</c:v>
                </c:pt>
                <c:pt idx="632">
                  <c:v>0.63108200000000281</c:v>
                </c:pt>
                <c:pt idx="633">
                  <c:v>0.60923300000000324</c:v>
                </c:pt>
                <c:pt idx="634">
                  <c:v>0.61222500000000224</c:v>
                </c:pt>
                <c:pt idx="635">
                  <c:v>0.64296999999999827</c:v>
                </c:pt>
                <c:pt idx="636">
                  <c:v>0.68924499999999966</c:v>
                </c:pt>
                <c:pt idx="637">
                  <c:v>0.74621699999999791</c:v>
                </c:pt>
                <c:pt idx="638">
                  <c:v>0.79259199999999908</c:v>
                </c:pt>
                <c:pt idx="639">
                  <c:v>0.80199499999999802</c:v>
                </c:pt>
                <c:pt idx="640">
                  <c:v>0.76987199999999589</c:v>
                </c:pt>
                <c:pt idx="641">
                  <c:v>0.77757199999999926</c:v>
                </c:pt>
                <c:pt idx="642">
                  <c:v>0.80294500000000113</c:v>
                </c:pt>
                <c:pt idx="643">
                  <c:v>0.8340559999999968</c:v>
                </c:pt>
                <c:pt idx="644">
                  <c:v>0.87376700000000085</c:v>
                </c:pt>
                <c:pt idx="645">
                  <c:v>0.98149000000000086</c:v>
                </c:pt>
                <c:pt idx="646">
                  <c:v>1.1017240000000008</c:v>
                </c:pt>
                <c:pt idx="647">
                  <c:v>1.1269770000000037</c:v>
                </c:pt>
                <c:pt idx="648">
                  <c:v>1.120714999999997</c:v>
                </c:pt>
                <c:pt idx="649">
                  <c:v>1.092679000000004</c:v>
                </c:pt>
                <c:pt idx="650">
                  <c:v>1.060019999999998</c:v>
                </c:pt>
                <c:pt idx="651">
                  <c:v>1.0201729999999998</c:v>
                </c:pt>
                <c:pt idx="652">
                  <c:v>1.0568409999999986</c:v>
                </c:pt>
                <c:pt idx="653">
                  <c:v>1.032114</c:v>
                </c:pt>
                <c:pt idx="654">
                  <c:v>1.0296629999999993</c:v>
                </c:pt>
                <c:pt idx="655">
                  <c:v>1.0295529999999964</c:v>
                </c:pt>
                <c:pt idx="656">
                  <c:v>1.0675179999999997</c:v>
                </c:pt>
                <c:pt idx="657">
                  <c:v>1.0077709999999982</c:v>
                </c:pt>
                <c:pt idx="658">
                  <c:v>0.96898200000000045</c:v>
                </c:pt>
                <c:pt idx="659">
                  <c:v>1.0625590000000003</c:v>
                </c:pt>
                <c:pt idx="660">
                  <c:v>1.2606189999999984</c:v>
                </c:pt>
                <c:pt idx="661">
                  <c:v>1.269558</c:v>
                </c:pt>
                <c:pt idx="662">
                  <c:v>1.4246109999999987</c:v>
                </c:pt>
                <c:pt idx="663">
                  <c:v>1.8371600000000008</c:v>
                </c:pt>
                <c:pt idx="664">
                  <c:v>1.9529619999999994</c:v>
                </c:pt>
                <c:pt idx="665">
                  <c:v>2.0762660000000004</c:v>
                </c:pt>
                <c:pt idx="666">
                  <c:v>2.4911049999999975</c:v>
                </c:pt>
                <c:pt idx="667">
                  <c:v>2.9372189999999989</c:v>
                </c:pt>
                <c:pt idx="668">
                  <c:v>3.3643079999999976</c:v>
                </c:pt>
                <c:pt idx="669">
                  <c:v>3.5601820000000046</c:v>
                </c:pt>
                <c:pt idx="670">
                  <c:v>3.6158579999999994</c:v>
                </c:pt>
                <c:pt idx="671">
                  <c:v>3.7204720000000009</c:v>
                </c:pt>
                <c:pt idx="672">
                  <c:v>3.7088909999999977</c:v>
                </c:pt>
                <c:pt idx="673">
                  <c:v>3.7516479999999994</c:v>
                </c:pt>
                <c:pt idx="674">
                  <c:v>3.8884070000000008</c:v>
                </c:pt>
                <c:pt idx="675">
                  <c:v>3.6420549999999956</c:v>
                </c:pt>
                <c:pt idx="676">
                  <c:v>3.9077740000000034</c:v>
                </c:pt>
                <c:pt idx="677">
                  <c:v>4.0103630000000017</c:v>
                </c:pt>
                <c:pt idx="678">
                  <c:v>3.9928510000000017</c:v>
                </c:pt>
                <c:pt idx="679">
                  <c:v>3.7340939999999989</c:v>
                </c:pt>
                <c:pt idx="680">
                  <c:v>3.5537880000000044</c:v>
                </c:pt>
                <c:pt idx="681">
                  <c:v>3.590872000000001</c:v>
                </c:pt>
                <c:pt idx="682">
                  <c:v>3.6589479999999988</c:v>
                </c:pt>
                <c:pt idx="683">
                  <c:v>3.7305889999999984</c:v>
                </c:pt>
                <c:pt idx="684">
                  <c:v>3.9062259999999966</c:v>
                </c:pt>
                <c:pt idx="685">
                  <c:v>4.0729730000000011</c:v>
                </c:pt>
                <c:pt idx="686">
                  <c:v>4.1176829999999995</c:v>
                </c:pt>
                <c:pt idx="687">
                  <c:v>4.5513329999999996</c:v>
                </c:pt>
                <c:pt idx="688">
                  <c:v>4.2261640000000007</c:v>
                </c:pt>
                <c:pt idx="689">
                  <c:v>4.0489579999999989</c:v>
                </c:pt>
                <c:pt idx="690">
                  <c:v>3.6842150000000018</c:v>
                </c:pt>
                <c:pt idx="691">
                  <c:v>3.5345709999999961</c:v>
                </c:pt>
                <c:pt idx="692">
                  <c:v>3.3594560000000016</c:v>
                </c:pt>
                <c:pt idx="693">
                  <c:v>3.2377090000000024</c:v>
                </c:pt>
                <c:pt idx="694">
                  <c:v>3.1202359999999985</c:v>
                </c:pt>
                <c:pt idx="695">
                  <c:v>2.9366140000000023</c:v>
                </c:pt>
                <c:pt idx="696">
                  <c:v>2.6189469999999986</c:v>
                </c:pt>
                <c:pt idx="697">
                  <c:v>2.5126579999999983</c:v>
                </c:pt>
                <c:pt idx="698">
                  <c:v>2.3477540000000019</c:v>
                </c:pt>
                <c:pt idx="699">
                  <c:v>2.0065120000000007</c:v>
                </c:pt>
                <c:pt idx="700">
                  <c:v>1.9681850000000018</c:v>
                </c:pt>
                <c:pt idx="701">
                  <c:v>2.0359479999999976</c:v>
                </c:pt>
                <c:pt idx="702">
                  <c:v>1.9893499999999982</c:v>
                </c:pt>
                <c:pt idx="703">
                  <c:v>1.9806260000000009</c:v>
                </c:pt>
                <c:pt idx="704">
                  <c:v>1.8903440000000025</c:v>
                </c:pt>
                <c:pt idx="705">
                  <c:v>1.902708999999998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1D-4BED-BFD5-CE7B38D87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396432"/>
        <c:axId val="1"/>
      </c:barChart>
      <c:catAx>
        <c:axId val="85639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300"/>
        </c:scaling>
        <c:delete val="0"/>
        <c:axPos val="l"/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6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7143382559550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3964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6164664715063459E-2"/>
          <c:y val="0.91574235172264151"/>
          <c:w val="0.95443267313232694"/>
          <c:h val="6.143045417172166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83C2E655-5BDF-44E2-B4C3-CFB73E83BC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0.19266</cdr:x>
      <cdr:y>0.05661</cdr:y>
    </cdr:from>
    <cdr:to>
      <cdr:x>0.29782</cdr:x>
      <cdr:y>0.11939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08B694A7-0134-4FE1-B7ED-A8C8792F8D3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393" y="251976"/>
          <a:ext cx="850078" cy="279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0.38027</cdr:x>
      <cdr:y>0.05661</cdr:y>
    </cdr:from>
    <cdr:to>
      <cdr:x>0.52516</cdr:x>
      <cdr:y>0.11939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B349CF8E-FC7B-4627-BE8C-8C9389AD277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1517" y="251631"/>
          <a:ext cx="1170283" cy="2790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0.598</cdr:x>
      <cdr:y>0.05661</cdr:y>
    </cdr:from>
    <cdr:to>
      <cdr:x>0.73649</cdr:x>
      <cdr:y>0.11939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22616AAD-4C46-48A0-83A6-5857491DC40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33984" y="251976"/>
          <a:ext cx="1119468" cy="279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0.80981</cdr:x>
      <cdr:y>0.05661</cdr:y>
    </cdr:from>
    <cdr:to>
      <cdr:x>0.94928</cdr:x>
      <cdr:y>0.11939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24E41FD2-0EC8-41A5-932C-81D1C67AD25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46112" y="251976"/>
          <a:ext cx="1127450" cy="279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%20exported.xlsx" TargetMode="External"/><Relationship Id="rId1" Type="http://schemas.openxmlformats.org/officeDocument/2006/relationships/externalLinkPath" Target="file:///E:\EFIData\Monthly\Residues\Weight%20exported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%20exported.xlsx" TargetMode="External"/><Relationship Id="rId1" Type="http://schemas.openxmlformats.org/officeDocument/2006/relationships/externalLinkPath" Target="file:///E:\EFIData\Monthly\Pellets\Weight%20exported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%20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Weight%20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  <cell r="C1">
            <v>65848</v>
          </cell>
          <cell r="D1">
            <v>58486</v>
          </cell>
          <cell r="E1">
            <v>75772</v>
          </cell>
          <cell r="F1">
            <v>58331</v>
          </cell>
          <cell r="G1">
            <v>72621</v>
          </cell>
          <cell r="H1">
            <v>99818</v>
          </cell>
          <cell r="I1">
            <v>38368</v>
          </cell>
          <cell r="J1">
            <v>84775</v>
          </cell>
          <cell r="K1">
            <v>61066</v>
          </cell>
          <cell r="L1">
            <v>61060</v>
          </cell>
          <cell r="M1">
            <v>57115</v>
          </cell>
          <cell r="N1">
            <v>48610</v>
          </cell>
          <cell r="O1">
            <v>56007</v>
          </cell>
          <cell r="P1">
            <v>63490</v>
          </cell>
          <cell r="Q1">
            <v>84268</v>
          </cell>
          <cell r="R1">
            <v>88053</v>
          </cell>
          <cell r="S1">
            <v>41180</v>
          </cell>
          <cell r="T1">
            <v>19696</v>
          </cell>
          <cell r="U1">
            <v>43808</v>
          </cell>
          <cell r="V1">
            <v>35302</v>
          </cell>
          <cell r="W1">
            <v>62041</v>
          </cell>
          <cell r="X1">
            <v>87485</v>
          </cell>
          <cell r="Y1">
            <v>60752</v>
          </cell>
          <cell r="Z1">
            <v>126653</v>
          </cell>
          <cell r="AA1">
            <v>190585</v>
          </cell>
          <cell r="AB1">
            <v>208694</v>
          </cell>
          <cell r="AC1">
            <v>230763</v>
          </cell>
          <cell r="AD1">
            <v>162606</v>
          </cell>
          <cell r="AE1">
            <v>131513</v>
          </cell>
          <cell r="AF1">
            <v>95563</v>
          </cell>
          <cell r="AG1">
            <v>62150</v>
          </cell>
          <cell r="AH1">
            <v>94957</v>
          </cell>
          <cell r="AI1">
            <v>110019</v>
          </cell>
          <cell r="AJ1">
            <v>104584</v>
          </cell>
          <cell r="AK1">
            <v>84583</v>
          </cell>
          <cell r="AL1">
            <v>41344</v>
          </cell>
          <cell r="AM1">
            <v>50704</v>
          </cell>
          <cell r="AN1">
            <v>57616</v>
          </cell>
          <cell r="AO1">
            <v>77870</v>
          </cell>
          <cell r="AP1">
            <v>89735</v>
          </cell>
          <cell r="AQ1">
            <v>61679</v>
          </cell>
          <cell r="AR1">
            <v>64127</v>
          </cell>
          <cell r="AS1">
            <v>22053</v>
          </cell>
          <cell r="AT1">
            <v>62746</v>
          </cell>
          <cell r="AU1">
            <v>75248</v>
          </cell>
          <cell r="AV1">
            <v>62554</v>
          </cell>
          <cell r="AW1">
            <v>52735</v>
          </cell>
          <cell r="AX1">
            <v>13969</v>
          </cell>
          <cell r="AY1">
            <v>4422</v>
          </cell>
          <cell r="AZ1">
            <v>7057</v>
          </cell>
          <cell r="BA1">
            <v>13081</v>
          </cell>
          <cell r="BB1">
            <v>9275</v>
          </cell>
          <cell r="BC1">
            <v>26630</v>
          </cell>
          <cell r="BD1">
            <v>36864</v>
          </cell>
          <cell r="BE1">
            <v>8946</v>
          </cell>
          <cell r="BF1">
            <v>44760</v>
          </cell>
          <cell r="BG1">
            <v>79161</v>
          </cell>
          <cell r="BH1">
            <v>88807</v>
          </cell>
          <cell r="BI1">
            <v>47625</v>
          </cell>
          <cell r="BJ1">
            <v>60343</v>
          </cell>
          <cell r="BK1">
            <v>115168</v>
          </cell>
          <cell r="BL1">
            <v>94310</v>
          </cell>
          <cell r="BM1">
            <v>97910</v>
          </cell>
          <cell r="BN1">
            <v>86925</v>
          </cell>
          <cell r="BO1">
            <v>73598</v>
          </cell>
          <cell r="BP1">
            <v>143419</v>
          </cell>
          <cell r="BQ1">
            <v>75690</v>
          </cell>
          <cell r="BR1">
            <v>95555</v>
          </cell>
          <cell r="BS1">
            <v>78185</v>
          </cell>
          <cell r="BT1">
            <v>69294</v>
          </cell>
          <cell r="BU1">
            <v>60965</v>
          </cell>
          <cell r="BV1">
            <v>48976</v>
          </cell>
          <cell r="BW1">
            <v>78250</v>
          </cell>
          <cell r="BX1">
            <v>87737</v>
          </cell>
          <cell r="BY1">
            <v>59569</v>
          </cell>
          <cell r="BZ1">
            <v>69811</v>
          </cell>
          <cell r="CA1">
            <v>72546</v>
          </cell>
          <cell r="CB1">
            <v>61289</v>
          </cell>
          <cell r="CC1">
            <v>47704</v>
          </cell>
          <cell r="CD1">
            <v>72539</v>
          </cell>
          <cell r="CE1">
            <v>58764</v>
          </cell>
          <cell r="CF1">
            <v>67726</v>
          </cell>
          <cell r="CG1">
            <v>68279</v>
          </cell>
          <cell r="CH1">
            <v>63023</v>
          </cell>
          <cell r="CI1">
            <v>65409</v>
          </cell>
          <cell r="CJ1">
            <v>71480</v>
          </cell>
          <cell r="CK1">
            <v>55036</v>
          </cell>
          <cell r="CL1">
            <v>60397</v>
          </cell>
          <cell r="CM1">
            <v>22396</v>
          </cell>
          <cell r="CN1">
            <v>18901</v>
          </cell>
          <cell r="CO1">
            <v>39399</v>
          </cell>
          <cell r="CP1">
            <v>42986</v>
          </cell>
          <cell r="CQ1">
            <v>61598</v>
          </cell>
          <cell r="CR1">
            <v>66760</v>
          </cell>
          <cell r="CS1">
            <v>41926</v>
          </cell>
          <cell r="CT1">
            <v>53694</v>
          </cell>
          <cell r="CU1">
            <v>64197</v>
          </cell>
          <cell r="CV1">
            <v>47573</v>
          </cell>
          <cell r="CW1">
            <v>48837</v>
          </cell>
          <cell r="CX1">
            <v>43208</v>
          </cell>
          <cell r="CY1">
            <v>36028</v>
          </cell>
          <cell r="CZ1">
            <v>41570</v>
          </cell>
          <cell r="DA1">
            <v>22326</v>
          </cell>
          <cell r="DB1">
            <v>41692</v>
          </cell>
          <cell r="DC1">
            <v>77487</v>
          </cell>
          <cell r="DD1">
            <v>41772</v>
          </cell>
          <cell r="DE1">
            <v>28937</v>
          </cell>
          <cell r="DF1">
            <v>54278</v>
          </cell>
          <cell r="DG1">
            <v>54936</v>
          </cell>
          <cell r="DH1">
            <v>50605</v>
          </cell>
          <cell r="DI1">
            <v>44137</v>
          </cell>
          <cell r="DJ1">
            <v>45528</v>
          </cell>
          <cell r="DK1">
            <v>39277</v>
          </cell>
          <cell r="DL1">
            <v>50919</v>
          </cell>
          <cell r="DM1">
            <v>25612</v>
          </cell>
          <cell r="DN1">
            <v>54414</v>
          </cell>
          <cell r="DO1">
            <v>57028</v>
          </cell>
          <cell r="DP1">
            <v>75062</v>
          </cell>
          <cell r="DQ1">
            <v>49849</v>
          </cell>
          <cell r="DR1">
            <v>54249</v>
          </cell>
          <cell r="DS1">
            <v>56266</v>
          </cell>
          <cell r="DT1">
            <v>80260</v>
          </cell>
          <cell r="DU1">
            <v>92805</v>
          </cell>
          <cell r="DV1">
            <v>61469</v>
          </cell>
          <cell r="DW1">
            <v>52499</v>
          </cell>
          <cell r="DX1">
            <v>45801</v>
          </cell>
          <cell r="DY1">
            <v>34293</v>
          </cell>
          <cell r="DZ1">
            <v>57098</v>
          </cell>
          <cell r="EA1">
            <v>62085</v>
          </cell>
          <cell r="EB1">
            <v>79676</v>
          </cell>
          <cell r="EC1">
            <v>46089</v>
          </cell>
          <cell r="ED1">
            <v>24059</v>
          </cell>
          <cell r="EE1">
            <v>63388</v>
          </cell>
          <cell r="EF1">
            <v>44632</v>
          </cell>
          <cell r="EG1">
            <v>66491</v>
          </cell>
          <cell r="EH1">
            <v>72155</v>
          </cell>
          <cell r="EI1">
            <v>81944</v>
          </cell>
          <cell r="EJ1">
            <v>68816</v>
          </cell>
          <cell r="EK1">
            <v>61705</v>
          </cell>
          <cell r="EL1">
            <v>67163</v>
          </cell>
          <cell r="EM1">
            <v>60236</v>
          </cell>
          <cell r="EN1">
            <v>76929</v>
          </cell>
          <cell r="EO1">
            <v>54798</v>
          </cell>
          <cell r="EP1">
            <v>55168</v>
          </cell>
          <cell r="EQ1">
            <v>64999</v>
          </cell>
          <cell r="ER1">
            <v>83249</v>
          </cell>
          <cell r="ES1">
            <v>74940</v>
          </cell>
          <cell r="ET1">
            <v>50100</v>
          </cell>
          <cell r="EU1">
            <v>75074</v>
          </cell>
          <cell r="EV1">
            <v>70037</v>
          </cell>
          <cell r="EW1">
            <v>44593</v>
          </cell>
          <cell r="EX1">
            <v>61629</v>
          </cell>
          <cell r="EY1">
            <v>61137</v>
          </cell>
          <cell r="EZ1">
            <v>97189</v>
          </cell>
          <cell r="FA1">
            <v>135929</v>
          </cell>
          <cell r="FB1">
            <v>265176</v>
          </cell>
          <cell r="FC1">
            <v>291184</v>
          </cell>
          <cell r="FD1">
            <v>246823</v>
          </cell>
          <cell r="FE1">
            <v>89458</v>
          </cell>
          <cell r="FF1">
            <v>91496</v>
          </cell>
          <cell r="FG1">
            <v>82640</v>
          </cell>
          <cell r="FH1">
            <v>72698</v>
          </cell>
          <cell r="FI1">
            <v>43426</v>
          </cell>
          <cell r="FJ1">
            <v>82572</v>
          </cell>
          <cell r="FK1">
            <v>101720</v>
          </cell>
          <cell r="FL1">
            <v>203686</v>
          </cell>
          <cell r="FM1">
            <v>208189</v>
          </cell>
          <cell r="FN1">
            <v>235311</v>
          </cell>
          <cell r="FO1">
            <v>259596</v>
          </cell>
          <cell r="FP1">
            <v>208075</v>
          </cell>
          <cell r="FQ1">
            <v>219331</v>
          </cell>
          <cell r="FR1">
            <v>120680</v>
          </cell>
          <cell r="FS1">
            <v>101878</v>
          </cell>
          <cell r="FT1">
            <v>126432</v>
          </cell>
          <cell r="FU1">
            <v>110856</v>
          </cell>
          <cell r="FV1">
            <v>179864</v>
          </cell>
          <cell r="FW1">
            <v>152819</v>
          </cell>
          <cell r="FX1">
            <v>0</v>
          </cell>
          <cell r="FY1">
            <v>0</v>
          </cell>
        </row>
      </sheetData>
      <sheetData sheetId="1">
        <row r="1">
          <cell r="B1">
            <v>1250111</v>
          </cell>
          <cell r="C1">
            <v>1593762</v>
          </cell>
          <cell r="D1">
            <v>1798043</v>
          </cell>
          <cell r="E1">
            <v>1774962</v>
          </cell>
          <cell r="F1">
            <v>1995808</v>
          </cell>
          <cell r="G1">
            <v>2167103</v>
          </cell>
          <cell r="H1">
            <v>2110396</v>
          </cell>
          <cell r="I1">
            <v>1497514</v>
          </cell>
          <cell r="J1">
            <v>2546187</v>
          </cell>
          <cell r="K1">
            <v>1865636</v>
          </cell>
          <cell r="L1">
            <v>2019268</v>
          </cell>
          <cell r="M1">
            <v>1459656</v>
          </cell>
          <cell r="N1">
            <v>1498289</v>
          </cell>
          <cell r="O1">
            <v>1845047</v>
          </cell>
          <cell r="P1">
            <v>2155728</v>
          </cell>
          <cell r="Q1">
            <v>1906677</v>
          </cell>
          <cell r="R1">
            <v>2176853</v>
          </cell>
          <cell r="S1">
            <v>1873091</v>
          </cell>
          <cell r="T1">
            <v>1681059</v>
          </cell>
          <cell r="U1">
            <v>1279522</v>
          </cell>
          <cell r="V1">
            <v>1806199</v>
          </cell>
          <cell r="W1">
            <v>1726871</v>
          </cell>
          <cell r="X1">
            <v>1885817</v>
          </cell>
          <cell r="Y1">
            <v>1385245</v>
          </cell>
          <cell r="Z1">
            <v>1379658</v>
          </cell>
          <cell r="AA1">
            <v>1802457</v>
          </cell>
          <cell r="AB1">
            <v>1945509</v>
          </cell>
          <cell r="AC1">
            <v>1939359</v>
          </cell>
          <cell r="AD1">
            <v>2233379</v>
          </cell>
          <cell r="AE1">
            <v>1993106</v>
          </cell>
          <cell r="AF1">
            <v>1867005</v>
          </cell>
          <cell r="AG1">
            <v>1488094</v>
          </cell>
          <cell r="AH1">
            <v>1982914</v>
          </cell>
          <cell r="AI1">
            <v>1969691</v>
          </cell>
          <cell r="AJ1">
            <v>2593708</v>
          </cell>
          <cell r="AK1">
            <v>1531513</v>
          </cell>
          <cell r="AL1">
            <v>1567407</v>
          </cell>
          <cell r="AM1">
            <v>1650828</v>
          </cell>
          <cell r="AN1">
            <v>1855918</v>
          </cell>
          <cell r="AO1">
            <v>1856842</v>
          </cell>
          <cell r="AP1">
            <v>1751701</v>
          </cell>
          <cell r="AQ1">
            <v>1933287</v>
          </cell>
          <cell r="AR1">
            <v>2652981</v>
          </cell>
          <cell r="AS1">
            <v>1635588</v>
          </cell>
          <cell r="AT1">
            <v>2352985</v>
          </cell>
          <cell r="AU1">
            <v>2559144</v>
          </cell>
          <cell r="AV1">
            <v>2238625</v>
          </cell>
          <cell r="AW1">
            <v>1076173</v>
          </cell>
          <cell r="AX1">
            <v>1740133</v>
          </cell>
          <cell r="AY1">
            <v>1981115</v>
          </cell>
          <cell r="AZ1">
            <v>2317187</v>
          </cell>
          <cell r="BA1">
            <v>2296416</v>
          </cell>
          <cell r="BB1">
            <v>1964667</v>
          </cell>
          <cell r="BC1">
            <v>1909432</v>
          </cell>
          <cell r="BD1">
            <v>2589846</v>
          </cell>
          <cell r="BE1">
            <v>1587002</v>
          </cell>
          <cell r="BF1">
            <v>2259690</v>
          </cell>
          <cell r="BG1">
            <v>1947937</v>
          </cell>
          <cell r="BH1">
            <v>1767762</v>
          </cell>
          <cell r="BI1">
            <v>1586229</v>
          </cell>
          <cell r="BJ1">
            <v>1821273</v>
          </cell>
          <cell r="BK1">
            <v>2224809</v>
          </cell>
          <cell r="BL1">
            <v>2679192</v>
          </cell>
          <cell r="BM1">
            <v>2397425</v>
          </cell>
          <cell r="BN1">
            <v>2229019</v>
          </cell>
          <cell r="BO1">
            <v>2621669</v>
          </cell>
          <cell r="BP1">
            <v>2380242</v>
          </cell>
          <cell r="BQ1">
            <v>1927493</v>
          </cell>
          <cell r="BR1">
            <v>2788484</v>
          </cell>
          <cell r="BS1">
            <v>3088763</v>
          </cell>
          <cell r="BT1">
            <v>2693878</v>
          </cell>
          <cell r="BU1">
            <v>2150818</v>
          </cell>
          <cell r="BV1">
            <v>2003284</v>
          </cell>
          <cell r="BW1">
            <v>2325367</v>
          </cell>
          <cell r="BX1">
            <v>2091326</v>
          </cell>
          <cell r="BY1">
            <v>2204604</v>
          </cell>
          <cell r="BZ1">
            <v>2355149</v>
          </cell>
          <cell r="CA1">
            <v>2643125</v>
          </cell>
          <cell r="CB1">
            <v>2143254</v>
          </cell>
          <cell r="CC1">
            <v>1821758</v>
          </cell>
          <cell r="CD1">
            <v>2216027</v>
          </cell>
          <cell r="CE1">
            <v>2238642</v>
          </cell>
          <cell r="CF1">
            <v>2998316</v>
          </cell>
          <cell r="CG1">
            <v>1805851</v>
          </cell>
          <cell r="CH1">
            <v>2317670</v>
          </cell>
          <cell r="CI1">
            <v>2439729</v>
          </cell>
          <cell r="CJ1">
            <v>2673138</v>
          </cell>
          <cell r="CK1">
            <v>2262752</v>
          </cell>
          <cell r="CL1">
            <v>3024674</v>
          </cell>
          <cell r="CM1">
            <v>2700854</v>
          </cell>
          <cell r="CN1">
            <v>2896992</v>
          </cell>
          <cell r="CO1">
            <v>2259172</v>
          </cell>
          <cell r="CP1">
            <v>3314096</v>
          </cell>
          <cell r="CQ1">
            <v>2996147</v>
          </cell>
          <cell r="CR1">
            <v>2860986</v>
          </cell>
          <cell r="CS1">
            <v>2153256</v>
          </cell>
          <cell r="CT1">
            <v>1964102</v>
          </cell>
          <cell r="CU1">
            <v>2125273</v>
          </cell>
          <cell r="CV1">
            <v>2543505</v>
          </cell>
          <cell r="CW1">
            <v>2497927</v>
          </cell>
          <cell r="CX1">
            <v>2747467</v>
          </cell>
          <cell r="CY1">
            <v>3239356</v>
          </cell>
          <cell r="CZ1">
            <v>3066641</v>
          </cell>
          <cell r="DA1">
            <v>2317978</v>
          </cell>
          <cell r="DB1">
            <v>2835994</v>
          </cell>
          <cell r="DC1">
            <v>2998006</v>
          </cell>
          <cell r="DD1">
            <v>3025052</v>
          </cell>
          <cell r="DE1">
            <v>2151038</v>
          </cell>
          <cell r="DF1">
            <v>2212432</v>
          </cell>
          <cell r="DG1">
            <v>2359871</v>
          </cell>
          <cell r="DH1">
            <v>2191529</v>
          </cell>
          <cell r="DI1">
            <v>2317035</v>
          </cell>
          <cell r="DJ1">
            <v>2594224</v>
          </cell>
          <cell r="DK1">
            <v>2332634</v>
          </cell>
          <cell r="DL1">
            <v>2599304</v>
          </cell>
          <cell r="DM1">
            <v>1836220</v>
          </cell>
          <cell r="DN1">
            <v>2492655</v>
          </cell>
          <cell r="DO1">
            <v>3156335</v>
          </cell>
          <cell r="DP1">
            <v>2192400</v>
          </cell>
          <cell r="DQ1">
            <v>1603281</v>
          </cell>
          <cell r="DR1">
            <v>2000873</v>
          </cell>
          <cell r="DS1">
            <v>2166542</v>
          </cell>
          <cell r="DT1">
            <v>1962577</v>
          </cell>
          <cell r="DU1">
            <v>1980395</v>
          </cell>
          <cell r="DV1">
            <v>1753669</v>
          </cell>
          <cell r="DW1">
            <v>2202051</v>
          </cell>
          <cell r="DX1">
            <v>3263164</v>
          </cell>
          <cell r="DY1">
            <v>1384497</v>
          </cell>
          <cell r="DZ1">
            <v>2129870</v>
          </cell>
          <cell r="EA1">
            <v>1940578</v>
          </cell>
          <cell r="EB1">
            <v>2262954</v>
          </cell>
          <cell r="EC1">
            <v>1673333</v>
          </cell>
          <cell r="ED1">
            <v>1512295</v>
          </cell>
          <cell r="EE1">
            <v>2109324</v>
          </cell>
          <cell r="EF1">
            <v>3449385</v>
          </cell>
          <cell r="EG1">
            <v>2430391</v>
          </cell>
          <cell r="EH1">
            <v>2459139</v>
          </cell>
          <cell r="EI1">
            <v>3304054</v>
          </cell>
          <cell r="EJ1">
            <v>3559969</v>
          </cell>
          <cell r="EK1">
            <v>2224737</v>
          </cell>
          <cell r="EL1">
            <v>2647708</v>
          </cell>
          <cell r="EM1">
            <v>2388619</v>
          </cell>
          <cell r="EN1">
            <v>2812607</v>
          </cell>
          <cell r="EO1">
            <v>1642641</v>
          </cell>
          <cell r="EP1">
            <v>1571175</v>
          </cell>
          <cell r="EQ1">
            <v>2992674</v>
          </cell>
          <cell r="ER1">
            <v>3178273</v>
          </cell>
          <cell r="ES1">
            <v>2790667</v>
          </cell>
          <cell r="ET1">
            <v>2781735</v>
          </cell>
          <cell r="EU1">
            <v>2915128</v>
          </cell>
          <cell r="EV1">
            <v>2652479</v>
          </cell>
          <cell r="EW1">
            <v>2058973</v>
          </cell>
          <cell r="EX1">
            <v>2627957</v>
          </cell>
          <cell r="EY1">
            <v>2687861</v>
          </cell>
          <cell r="EZ1">
            <v>3019500</v>
          </cell>
          <cell r="FA1">
            <v>2115770</v>
          </cell>
          <cell r="FB1">
            <v>2088121</v>
          </cell>
          <cell r="FC1">
            <v>3105706</v>
          </cell>
          <cell r="FD1">
            <v>3089652</v>
          </cell>
          <cell r="FE1">
            <v>2084033</v>
          </cell>
          <cell r="FF1">
            <v>2134133</v>
          </cell>
          <cell r="FG1">
            <v>2321129</v>
          </cell>
          <cell r="FH1">
            <v>2213868</v>
          </cell>
          <cell r="FI1">
            <v>1767211</v>
          </cell>
          <cell r="FJ1">
            <v>2771845</v>
          </cell>
          <cell r="FK1">
            <v>2764818</v>
          </cell>
          <cell r="FL1">
            <v>3110768</v>
          </cell>
          <cell r="FM1">
            <v>2211608</v>
          </cell>
          <cell r="FN1">
            <v>1763776</v>
          </cell>
          <cell r="FO1">
            <v>2459249</v>
          </cell>
          <cell r="FP1">
            <v>2530865</v>
          </cell>
          <cell r="FQ1">
            <v>2690424</v>
          </cell>
          <cell r="FR1">
            <v>2004210</v>
          </cell>
          <cell r="FS1">
            <v>1849357</v>
          </cell>
          <cell r="FT1">
            <v>2238641</v>
          </cell>
          <cell r="FU1">
            <v>1443361</v>
          </cell>
          <cell r="FV1">
            <v>2030375</v>
          </cell>
          <cell r="FW1">
            <v>0</v>
          </cell>
          <cell r="FX1">
            <v>0</v>
          </cell>
          <cell r="FY1">
            <v>0</v>
          </cell>
        </row>
      </sheetData>
      <sheetData sheetId="2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3">
        <row r="1">
          <cell r="B1">
            <v>0</v>
          </cell>
          <cell r="C1">
            <v>72</v>
          </cell>
          <cell r="D1">
            <v>0</v>
          </cell>
          <cell r="E1">
            <v>1808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3014</v>
          </cell>
          <cell r="M1">
            <v>0</v>
          </cell>
          <cell r="N1">
            <v>0</v>
          </cell>
          <cell r="O1">
            <v>15358</v>
          </cell>
          <cell r="P1">
            <v>16816</v>
          </cell>
          <cell r="Q1">
            <v>0</v>
          </cell>
          <cell r="R1">
            <v>0</v>
          </cell>
          <cell r="S1">
            <v>8798</v>
          </cell>
          <cell r="T1">
            <v>0</v>
          </cell>
          <cell r="U1">
            <v>8680</v>
          </cell>
          <cell r="V1">
            <v>0</v>
          </cell>
          <cell r="W1">
            <v>8322</v>
          </cell>
          <cell r="X1">
            <v>0</v>
          </cell>
          <cell r="Y1">
            <v>8807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1224</v>
          </cell>
          <cell r="AJ1">
            <v>457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3313</v>
          </cell>
          <cell r="AR1">
            <v>0</v>
          </cell>
          <cell r="AS1">
            <v>15023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2574</v>
          </cell>
          <cell r="BA1">
            <v>2574</v>
          </cell>
          <cell r="BB1">
            <v>0</v>
          </cell>
          <cell r="BC1">
            <v>0</v>
          </cell>
          <cell r="BD1">
            <v>0</v>
          </cell>
          <cell r="BE1">
            <v>810</v>
          </cell>
          <cell r="BF1">
            <v>0</v>
          </cell>
          <cell r="BG1">
            <v>0</v>
          </cell>
          <cell r="BH1">
            <v>1674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1393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44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10075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4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545</v>
          </cell>
          <cell r="AN1">
            <v>271</v>
          </cell>
          <cell r="AO1">
            <v>0</v>
          </cell>
          <cell r="AP1">
            <v>49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38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14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71</v>
          </cell>
          <cell r="FT1">
            <v>0</v>
          </cell>
          <cell r="FU1">
            <v>46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5">
        <row r="1">
          <cell r="B1">
            <v>449</v>
          </cell>
          <cell r="C1">
            <v>0</v>
          </cell>
          <cell r="D1">
            <v>8051</v>
          </cell>
          <cell r="E1">
            <v>10521</v>
          </cell>
          <cell r="F1">
            <v>618</v>
          </cell>
          <cell r="G1">
            <v>5376</v>
          </cell>
          <cell r="H1">
            <v>3476</v>
          </cell>
          <cell r="I1">
            <v>0</v>
          </cell>
          <cell r="J1">
            <v>5595</v>
          </cell>
          <cell r="K1">
            <v>4481</v>
          </cell>
          <cell r="L1">
            <v>0</v>
          </cell>
          <cell r="M1">
            <v>0</v>
          </cell>
          <cell r="N1">
            <v>4200</v>
          </cell>
          <cell r="O1">
            <v>3135</v>
          </cell>
          <cell r="P1">
            <v>0</v>
          </cell>
          <cell r="Q1">
            <v>6106</v>
          </cell>
          <cell r="R1">
            <v>5648</v>
          </cell>
          <cell r="S1">
            <v>3439</v>
          </cell>
          <cell r="T1">
            <v>0</v>
          </cell>
          <cell r="U1">
            <v>132</v>
          </cell>
          <cell r="V1">
            <v>0</v>
          </cell>
          <cell r="W1">
            <v>1096</v>
          </cell>
          <cell r="X1">
            <v>1462</v>
          </cell>
          <cell r="Y1">
            <v>3449</v>
          </cell>
          <cell r="Z1">
            <v>76</v>
          </cell>
          <cell r="AA1">
            <v>825</v>
          </cell>
          <cell r="AB1">
            <v>2837</v>
          </cell>
          <cell r="AC1">
            <v>3326</v>
          </cell>
          <cell r="AD1">
            <v>0</v>
          </cell>
          <cell r="AE1">
            <v>3449</v>
          </cell>
          <cell r="AF1">
            <v>0</v>
          </cell>
          <cell r="AG1">
            <v>0</v>
          </cell>
          <cell r="AH1">
            <v>419</v>
          </cell>
          <cell r="AI1">
            <v>449</v>
          </cell>
          <cell r="AJ1">
            <v>803</v>
          </cell>
          <cell r="AK1">
            <v>0</v>
          </cell>
          <cell r="AL1">
            <v>1137</v>
          </cell>
          <cell r="AM1">
            <v>9181</v>
          </cell>
          <cell r="AN1">
            <v>5482</v>
          </cell>
          <cell r="AO1">
            <v>9843</v>
          </cell>
          <cell r="AP1">
            <v>9215</v>
          </cell>
          <cell r="AQ1">
            <v>4252</v>
          </cell>
          <cell r="AR1">
            <v>3031</v>
          </cell>
          <cell r="AS1">
            <v>26</v>
          </cell>
          <cell r="AT1">
            <v>7775</v>
          </cell>
          <cell r="AU1">
            <v>4440</v>
          </cell>
          <cell r="AV1">
            <v>2303</v>
          </cell>
          <cell r="AW1">
            <v>154</v>
          </cell>
          <cell r="AX1">
            <v>305</v>
          </cell>
          <cell r="AY1">
            <v>0</v>
          </cell>
          <cell r="AZ1">
            <v>3268</v>
          </cell>
          <cell r="BA1">
            <v>3395</v>
          </cell>
          <cell r="BB1">
            <v>4917</v>
          </cell>
          <cell r="BC1">
            <v>3758</v>
          </cell>
          <cell r="BD1">
            <v>3640</v>
          </cell>
          <cell r="BE1">
            <v>3764</v>
          </cell>
          <cell r="BF1">
            <v>11230</v>
          </cell>
          <cell r="BG1">
            <v>4583</v>
          </cell>
          <cell r="BH1">
            <v>3505</v>
          </cell>
          <cell r="BI1">
            <v>3649</v>
          </cell>
          <cell r="BJ1">
            <v>2881</v>
          </cell>
          <cell r="BK1">
            <v>3701</v>
          </cell>
          <cell r="BL1">
            <v>151</v>
          </cell>
          <cell r="BM1">
            <v>3990</v>
          </cell>
          <cell r="BN1">
            <v>7699</v>
          </cell>
          <cell r="BO1">
            <v>4049</v>
          </cell>
          <cell r="BP1">
            <v>566</v>
          </cell>
          <cell r="BQ1">
            <v>2772</v>
          </cell>
          <cell r="BR1">
            <v>708</v>
          </cell>
          <cell r="BS1">
            <v>7721</v>
          </cell>
          <cell r="BT1">
            <v>109</v>
          </cell>
          <cell r="BU1">
            <v>3110</v>
          </cell>
          <cell r="BV1">
            <v>164</v>
          </cell>
          <cell r="BW1">
            <v>3844</v>
          </cell>
          <cell r="BX1">
            <v>3147</v>
          </cell>
          <cell r="BY1">
            <v>572</v>
          </cell>
          <cell r="BZ1">
            <v>3755</v>
          </cell>
          <cell r="CA1">
            <v>2859</v>
          </cell>
          <cell r="CB1">
            <v>12269</v>
          </cell>
          <cell r="CC1">
            <v>2976</v>
          </cell>
          <cell r="CD1">
            <v>68</v>
          </cell>
          <cell r="CE1">
            <v>237</v>
          </cell>
          <cell r="CF1">
            <v>103</v>
          </cell>
          <cell r="CG1">
            <v>206</v>
          </cell>
          <cell r="CH1">
            <v>17979</v>
          </cell>
          <cell r="CI1">
            <v>23229</v>
          </cell>
          <cell r="CJ1">
            <v>3818</v>
          </cell>
          <cell r="CK1">
            <v>4681</v>
          </cell>
          <cell r="CL1">
            <v>523</v>
          </cell>
          <cell r="CM1">
            <v>3676</v>
          </cell>
          <cell r="CN1">
            <v>0</v>
          </cell>
          <cell r="CO1">
            <v>0</v>
          </cell>
          <cell r="CP1">
            <v>0</v>
          </cell>
          <cell r="CQ1">
            <v>4800</v>
          </cell>
          <cell r="CR1">
            <v>335</v>
          </cell>
          <cell r="CS1">
            <v>171</v>
          </cell>
          <cell r="CT1">
            <v>9442</v>
          </cell>
          <cell r="CU1">
            <v>0</v>
          </cell>
          <cell r="CV1">
            <v>783</v>
          </cell>
          <cell r="CW1">
            <v>6465</v>
          </cell>
          <cell r="CX1">
            <v>4076</v>
          </cell>
          <cell r="CY1">
            <v>9040</v>
          </cell>
          <cell r="CZ1">
            <v>2453</v>
          </cell>
          <cell r="DA1">
            <v>7779</v>
          </cell>
          <cell r="DB1">
            <v>4741</v>
          </cell>
          <cell r="DC1">
            <v>3244</v>
          </cell>
          <cell r="DD1">
            <v>14238</v>
          </cell>
          <cell r="DE1">
            <v>162</v>
          </cell>
          <cell r="DF1">
            <v>173</v>
          </cell>
          <cell r="DG1">
            <v>6336</v>
          </cell>
          <cell r="DH1">
            <v>0</v>
          </cell>
          <cell r="DI1">
            <v>1492</v>
          </cell>
          <cell r="DJ1">
            <v>31079</v>
          </cell>
          <cell r="DK1">
            <v>2691</v>
          </cell>
          <cell r="DL1">
            <v>176</v>
          </cell>
          <cell r="DM1">
            <v>4211</v>
          </cell>
          <cell r="DN1">
            <v>168</v>
          </cell>
          <cell r="DO1">
            <v>202</v>
          </cell>
          <cell r="DP1">
            <v>4133</v>
          </cell>
          <cell r="DQ1">
            <v>425</v>
          </cell>
          <cell r="DR1">
            <v>2520</v>
          </cell>
          <cell r="DS1">
            <v>187</v>
          </cell>
          <cell r="DT1">
            <v>193</v>
          </cell>
          <cell r="DU1">
            <v>14451</v>
          </cell>
          <cell r="DV1">
            <v>7151</v>
          </cell>
          <cell r="DW1">
            <v>1338</v>
          </cell>
          <cell r="DX1">
            <v>6712</v>
          </cell>
          <cell r="DY1">
            <v>17067</v>
          </cell>
          <cell r="DZ1">
            <v>5146</v>
          </cell>
          <cell r="EA1">
            <v>3505</v>
          </cell>
          <cell r="EB1">
            <v>15162</v>
          </cell>
          <cell r="EC1">
            <v>9969</v>
          </cell>
          <cell r="ED1">
            <v>179</v>
          </cell>
          <cell r="EE1">
            <v>35761</v>
          </cell>
          <cell r="EF1">
            <v>70132</v>
          </cell>
          <cell r="EG1">
            <v>46237</v>
          </cell>
          <cell r="EH1">
            <v>61581</v>
          </cell>
          <cell r="EI1">
            <v>72765</v>
          </cell>
          <cell r="EJ1">
            <v>71071</v>
          </cell>
          <cell r="EK1">
            <v>51532</v>
          </cell>
          <cell r="EL1">
            <v>65292</v>
          </cell>
          <cell r="EM1">
            <v>41867</v>
          </cell>
          <cell r="EN1">
            <v>45711</v>
          </cell>
          <cell r="EO1">
            <v>35855</v>
          </cell>
          <cell r="EP1">
            <v>47525</v>
          </cell>
          <cell r="EQ1">
            <v>64234</v>
          </cell>
          <cell r="ER1">
            <v>57283</v>
          </cell>
          <cell r="ES1">
            <v>39978</v>
          </cell>
          <cell r="ET1">
            <v>40474</v>
          </cell>
          <cell r="EU1">
            <v>39089</v>
          </cell>
          <cell r="EV1">
            <v>2725</v>
          </cell>
          <cell r="EW1">
            <v>0</v>
          </cell>
          <cell r="EX1">
            <v>47289</v>
          </cell>
          <cell r="EY1">
            <v>1115</v>
          </cell>
          <cell r="EZ1">
            <v>5566</v>
          </cell>
          <cell r="FA1">
            <v>850</v>
          </cell>
          <cell r="FB1">
            <v>12295</v>
          </cell>
          <cell r="FC1">
            <v>6184</v>
          </cell>
          <cell r="FD1">
            <v>0</v>
          </cell>
          <cell r="FE1">
            <v>5555</v>
          </cell>
          <cell r="FF1">
            <v>562</v>
          </cell>
          <cell r="FG1">
            <v>592</v>
          </cell>
          <cell r="FH1">
            <v>5423</v>
          </cell>
          <cell r="FI1">
            <v>0</v>
          </cell>
          <cell r="FJ1">
            <v>25940</v>
          </cell>
          <cell r="FK1">
            <v>660</v>
          </cell>
          <cell r="FL1">
            <v>659</v>
          </cell>
          <cell r="FM1">
            <v>0</v>
          </cell>
          <cell r="FN1">
            <v>7216</v>
          </cell>
          <cell r="FO1">
            <v>2811</v>
          </cell>
          <cell r="FP1">
            <v>958</v>
          </cell>
          <cell r="FQ1">
            <v>5314</v>
          </cell>
          <cell r="FR1">
            <v>8067</v>
          </cell>
          <cell r="FS1">
            <v>1850</v>
          </cell>
          <cell r="FT1">
            <v>350</v>
          </cell>
          <cell r="FU1">
            <v>448</v>
          </cell>
          <cell r="FV1">
            <v>15481</v>
          </cell>
          <cell r="FW1">
            <v>0</v>
          </cell>
          <cell r="FX1">
            <v>0</v>
          </cell>
          <cell r="FY1">
            <v>0</v>
          </cell>
        </row>
      </sheetData>
      <sheetData sheetId="6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13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7">
        <row r="1">
          <cell r="B1">
            <v>16328</v>
          </cell>
          <cell r="C1">
            <v>22771</v>
          </cell>
          <cell r="D1">
            <v>29440</v>
          </cell>
          <cell r="E1">
            <v>16932</v>
          </cell>
          <cell r="F1">
            <v>23327</v>
          </cell>
          <cell r="G1">
            <v>18347</v>
          </cell>
          <cell r="H1">
            <v>37220</v>
          </cell>
          <cell r="I1">
            <v>43790</v>
          </cell>
          <cell r="J1">
            <v>17637</v>
          </cell>
          <cell r="K1">
            <v>29590</v>
          </cell>
          <cell r="L1">
            <v>37194</v>
          </cell>
          <cell r="M1">
            <v>7929</v>
          </cell>
          <cell r="N1">
            <v>18178</v>
          </cell>
          <cell r="O1">
            <v>14957</v>
          </cell>
          <cell r="P1">
            <v>18438</v>
          </cell>
          <cell r="Q1">
            <v>6971</v>
          </cell>
          <cell r="R1">
            <v>12898</v>
          </cell>
          <cell r="S1">
            <v>13337</v>
          </cell>
          <cell r="T1">
            <v>10758</v>
          </cell>
          <cell r="U1">
            <v>7417</v>
          </cell>
          <cell r="V1">
            <v>7085</v>
          </cell>
          <cell r="W1">
            <v>9279</v>
          </cell>
          <cell r="X1">
            <v>17499</v>
          </cell>
          <cell r="Y1">
            <v>14539</v>
          </cell>
          <cell r="Z1">
            <v>18969</v>
          </cell>
          <cell r="AA1">
            <v>23648</v>
          </cell>
          <cell r="AB1">
            <v>37300</v>
          </cell>
          <cell r="AC1">
            <v>61972</v>
          </cell>
          <cell r="AD1">
            <v>237373</v>
          </cell>
          <cell r="AE1">
            <v>245856</v>
          </cell>
          <cell r="AF1">
            <v>203625</v>
          </cell>
          <cell r="AG1">
            <v>222914</v>
          </cell>
          <cell r="AH1">
            <v>166939</v>
          </cell>
          <cell r="AI1">
            <v>137101</v>
          </cell>
          <cell r="AJ1">
            <v>194023</v>
          </cell>
          <cell r="AK1">
            <v>126312</v>
          </cell>
          <cell r="AL1">
            <v>327927</v>
          </cell>
          <cell r="AM1">
            <v>269125</v>
          </cell>
          <cell r="AN1">
            <v>233048</v>
          </cell>
          <cell r="AO1">
            <v>250502</v>
          </cell>
          <cell r="AP1">
            <v>310055</v>
          </cell>
          <cell r="AQ1">
            <v>295543</v>
          </cell>
          <cell r="AR1">
            <v>309980</v>
          </cell>
          <cell r="AS1">
            <v>274853</v>
          </cell>
          <cell r="AT1">
            <v>401279</v>
          </cell>
          <cell r="AU1">
            <v>457029</v>
          </cell>
          <cell r="AV1">
            <v>378315</v>
          </cell>
          <cell r="AW1">
            <v>56238</v>
          </cell>
          <cell r="AX1">
            <v>57380</v>
          </cell>
          <cell r="AY1">
            <v>136659</v>
          </cell>
          <cell r="AZ1">
            <v>245906</v>
          </cell>
          <cell r="BA1">
            <v>240096</v>
          </cell>
          <cell r="BB1">
            <v>241407</v>
          </cell>
          <cell r="BC1">
            <v>270606</v>
          </cell>
          <cell r="BD1">
            <v>309076</v>
          </cell>
          <cell r="BE1">
            <v>271629</v>
          </cell>
          <cell r="BF1">
            <v>287281</v>
          </cell>
          <cell r="BG1">
            <v>223789</v>
          </cell>
          <cell r="BH1">
            <v>272985</v>
          </cell>
          <cell r="BI1">
            <v>221244</v>
          </cell>
          <cell r="BJ1">
            <v>338900</v>
          </cell>
          <cell r="BK1">
            <v>300744</v>
          </cell>
          <cell r="BL1">
            <v>389884</v>
          </cell>
          <cell r="BM1">
            <v>377647</v>
          </cell>
          <cell r="BN1">
            <v>212831</v>
          </cell>
          <cell r="BO1">
            <v>400103</v>
          </cell>
          <cell r="BP1">
            <v>333928</v>
          </cell>
          <cell r="BQ1">
            <v>314378</v>
          </cell>
          <cell r="BR1">
            <v>361006</v>
          </cell>
          <cell r="BS1">
            <v>434429</v>
          </cell>
          <cell r="BT1">
            <v>469356</v>
          </cell>
          <cell r="BU1">
            <v>347872</v>
          </cell>
          <cell r="BV1">
            <v>388035</v>
          </cell>
          <cell r="BW1">
            <v>401720</v>
          </cell>
          <cell r="BX1">
            <v>401789</v>
          </cell>
          <cell r="BY1">
            <v>315593</v>
          </cell>
          <cell r="BZ1">
            <v>346178</v>
          </cell>
          <cell r="CA1">
            <v>452162</v>
          </cell>
          <cell r="CB1">
            <v>286382</v>
          </cell>
          <cell r="CC1">
            <v>362540</v>
          </cell>
          <cell r="CD1">
            <v>379562</v>
          </cell>
          <cell r="CE1">
            <v>350902</v>
          </cell>
          <cell r="CF1">
            <v>459405</v>
          </cell>
          <cell r="CG1">
            <v>219382</v>
          </cell>
          <cell r="CH1">
            <v>419967</v>
          </cell>
          <cell r="CI1">
            <v>376603</v>
          </cell>
          <cell r="CJ1">
            <v>567145</v>
          </cell>
          <cell r="CK1">
            <v>309481</v>
          </cell>
          <cell r="CL1">
            <v>410756</v>
          </cell>
          <cell r="CM1">
            <v>391885</v>
          </cell>
          <cell r="CN1">
            <v>369549</v>
          </cell>
          <cell r="CO1">
            <v>421011</v>
          </cell>
          <cell r="CP1">
            <v>500518</v>
          </cell>
          <cell r="CQ1">
            <v>557020</v>
          </cell>
          <cell r="CR1">
            <v>512303</v>
          </cell>
          <cell r="CS1">
            <v>314804</v>
          </cell>
          <cell r="CT1">
            <v>320818</v>
          </cell>
          <cell r="CU1">
            <v>298308</v>
          </cell>
          <cell r="CV1">
            <v>370042</v>
          </cell>
          <cell r="CW1">
            <v>414542</v>
          </cell>
          <cell r="CX1">
            <v>407868</v>
          </cell>
          <cell r="CY1">
            <v>412532</v>
          </cell>
          <cell r="CZ1">
            <v>286736</v>
          </cell>
          <cell r="DA1">
            <v>401794</v>
          </cell>
          <cell r="DB1">
            <v>244138</v>
          </cell>
          <cell r="DC1">
            <v>284076</v>
          </cell>
          <cell r="DD1">
            <v>206520</v>
          </cell>
          <cell r="DE1">
            <v>135016</v>
          </cell>
          <cell r="DF1">
            <v>133656</v>
          </cell>
          <cell r="DG1">
            <v>149559</v>
          </cell>
          <cell r="DH1">
            <v>142959</v>
          </cell>
          <cell r="DI1">
            <v>169834</v>
          </cell>
          <cell r="DJ1">
            <v>135856</v>
          </cell>
          <cell r="DK1">
            <v>109749</v>
          </cell>
          <cell r="DL1">
            <v>128765</v>
          </cell>
          <cell r="DM1">
            <v>114716</v>
          </cell>
          <cell r="DN1">
            <v>115216</v>
          </cell>
          <cell r="DO1">
            <v>120648</v>
          </cell>
          <cell r="DP1">
            <v>104673</v>
          </cell>
          <cell r="DQ1">
            <v>100060</v>
          </cell>
          <cell r="DR1">
            <v>233569</v>
          </cell>
          <cell r="DS1">
            <v>95781</v>
          </cell>
          <cell r="DT1">
            <v>79114</v>
          </cell>
          <cell r="DU1">
            <v>30435</v>
          </cell>
          <cell r="DV1">
            <v>73570</v>
          </cell>
          <cell r="DW1">
            <v>71930</v>
          </cell>
          <cell r="DX1">
            <v>91029</v>
          </cell>
          <cell r="DY1">
            <v>40969</v>
          </cell>
          <cell r="DZ1">
            <v>80354</v>
          </cell>
          <cell r="EA1">
            <v>74440</v>
          </cell>
          <cell r="EB1">
            <v>86169</v>
          </cell>
          <cell r="EC1">
            <v>62162</v>
          </cell>
          <cell r="ED1">
            <v>63979</v>
          </cell>
          <cell r="EE1">
            <v>105101</v>
          </cell>
          <cell r="EF1">
            <v>148875</v>
          </cell>
          <cell r="EG1">
            <v>187920</v>
          </cell>
          <cell r="EH1">
            <v>122917</v>
          </cell>
          <cell r="EI1">
            <v>156710</v>
          </cell>
          <cell r="EJ1">
            <v>134040</v>
          </cell>
          <cell r="EK1">
            <v>141988</v>
          </cell>
          <cell r="EL1">
            <v>177382</v>
          </cell>
          <cell r="EM1">
            <v>200740</v>
          </cell>
          <cell r="EN1">
            <v>400168</v>
          </cell>
          <cell r="EO1">
            <v>183655</v>
          </cell>
          <cell r="EP1">
            <v>209047</v>
          </cell>
          <cell r="EQ1">
            <v>849674</v>
          </cell>
          <cell r="ER1">
            <v>474834</v>
          </cell>
          <cell r="ES1">
            <v>411714</v>
          </cell>
          <cell r="ET1">
            <v>385596</v>
          </cell>
          <cell r="EU1">
            <v>326144</v>
          </cell>
          <cell r="EV1">
            <v>145611</v>
          </cell>
          <cell r="EW1">
            <v>131610</v>
          </cell>
          <cell r="EX1">
            <v>158922</v>
          </cell>
          <cell r="EY1">
            <v>162878</v>
          </cell>
          <cell r="EZ1">
            <v>220980</v>
          </cell>
          <cell r="FA1">
            <v>135014</v>
          </cell>
          <cell r="FB1">
            <v>67500</v>
          </cell>
          <cell r="FC1">
            <v>495603</v>
          </cell>
          <cell r="FD1">
            <v>197859</v>
          </cell>
          <cell r="FE1">
            <v>132868</v>
          </cell>
          <cell r="FF1">
            <v>169807</v>
          </cell>
          <cell r="FG1">
            <v>319109</v>
          </cell>
          <cell r="FH1">
            <v>186683</v>
          </cell>
          <cell r="FI1">
            <v>285578</v>
          </cell>
          <cell r="FJ1">
            <v>330036</v>
          </cell>
          <cell r="FK1">
            <v>423750</v>
          </cell>
          <cell r="FL1">
            <v>470880</v>
          </cell>
          <cell r="FM1">
            <v>310888</v>
          </cell>
          <cell r="FN1">
            <v>176771</v>
          </cell>
          <cell r="FO1">
            <v>452756</v>
          </cell>
          <cell r="FP1">
            <v>627411</v>
          </cell>
          <cell r="FQ1">
            <v>424675</v>
          </cell>
          <cell r="FR1">
            <v>304160</v>
          </cell>
          <cell r="FS1">
            <v>317414</v>
          </cell>
          <cell r="FT1">
            <v>345127</v>
          </cell>
          <cell r="FU1">
            <v>265470</v>
          </cell>
          <cell r="FV1">
            <v>173568</v>
          </cell>
          <cell r="FW1">
            <v>0</v>
          </cell>
          <cell r="FX1">
            <v>0</v>
          </cell>
          <cell r="FY1">
            <v>0</v>
          </cell>
        </row>
      </sheetData>
      <sheetData sheetId="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7204</v>
          </cell>
          <cell r="N1">
            <v>0</v>
          </cell>
          <cell r="O1">
            <v>0</v>
          </cell>
          <cell r="P1">
            <v>1450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145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145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175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280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130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400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9">
        <row r="1">
          <cell r="B1">
            <v>0</v>
          </cell>
          <cell r="C1">
            <v>240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240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1">
        <row r="1">
          <cell r="B1">
            <v>0</v>
          </cell>
          <cell r="C1">
            <v>14188</v>
          </cell>
          <cell r="D1">
            <v>3587</v>
          </cell>
          <cell r="E1">
            <v>48752</v>
          </cell>
          <cell r="F1">
            <v>0</v>
          </cell>
          <cell r="G1">
            <v>225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25367</v>
          </cell>
          <cell r="O1">
            <v>40046</v>
          </cell>
          <cell r="P1">
            <v>60734</v>
          </cell>
          <cell r="Q1">
            <v>64422</v>
          </cell>
          <cell r="R1">
            <v>60283</v>
          </cell>
          <cell r="S1">
            <v>27194</v>
          </cell>
          <cell r="T1">
            <v>22605</v>
          </cell>
          <cell r="U1">
            <v>18623</v>
          </cell>
          <cell r="V1">
            <v>30412</v>
          </cell>
          <cell r="W1">
            <v>4271</v>
          </cell>
          <cell r="X1">
            <v>11027</v>
          </cell>
          <cell r="Y1">
            <v>200</v>
          </cell>
          <cell r="Z1">
            <v>2677</v>
          </cell>
          <cell r="AA1">
            <v>12701</v>
          </cell>
          <cell r="AB1">
            <v>0</v>
          </cell>
          <cell r="AC1">
            <v>0</v>
          </cell>
          <cell r="AD1">
            <v>460</v>
          </cell>
          <cell r="AE1">
            <v>4680</v>
          </cell>
          <cell r="AF1">
            <v>150</v>
          </cell>
          <cell r="AG1">
            <v>5040</v>
          </cell>
          <cell r="AH1">
            <v>0</v>
          </cell>
          <cell r="AI1">
            <v>6363</v>
          </cell>
          <cell r="AJ1">
            <v>14096</v>
          </cell>
          <cell r="AK1">
            <v>5424</v>
          </cell>
          <cell r="AL1">
            <v>0</v>
          </cell>
          <cell r="AM1">
            <v>1231</v>
          </cell>
          <cell r="AN1">
            <v>876</v>
          </cell>
          <cell r="AO1">
            <v>0</v>
          </cell>
          <cell r="AP1">
            <v>0</v>
          </cell>
          <cell r="AQ1">
            <v>0</v>
          </cell>
          <cell r="AR1">
            <v>5377</v>
          </cell>
          <cell r="AS1">
            <v>7887</v>
          </cell>
          <cell r="AT1">
            <v>9584</v>
          </cell>
          <cell r="AU1">
            <v>220</v>
          </cell>
          <cell r="AV1">
            <v>12652</v>
          </cell>
          <cell r="AW1">
            <v>0</v>
          </cell>
          <cell r="AX1">
            <v>0</v>
          </cell>
          <cell r="AY1">
            <v>0</v>
          </cell>
          <cell r="AZ1">
            <v>9704</v>
          </cell>
          <cell r="BA1">
            <v>0</v>
          </cell>
          <cell r="BB1">
            <v>68</v>
          </cell>
          <cell r="BC1">
            <v>0</v>
          </cell>
          <cell r="BD1">
            <v>28980</v>
          </cell>
          <cell r="BE1">
            <v>12949</v>
          </cell>
          <cell r="BF1">
            <v>0</v>
          </cell>
          <cell r="BG1">
            <v>0</v>
          </cell>
          <cell r="BH1">
            <v>4557</v>
          </cell>
          <cell r="BI1">
            <v>0</v>
          </cell>
          <cell r="BJ1">
            <v>0</v>
          </cell>
          <cell r="BK1">
            <v>3135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17062</v>
          </cell>
          <cell r="BT1">
            <v>0</v>
          </cell>
          <cell r="BU1">
            <v>0</v>
          </cell>
          <cell r="BV1">
            <v>0</v>
          </cell>
          <cell r="BW1">
            <v>5597</v>
          </cell>
          <cell r="BX1">
            <v>0</v>
          </cell>
          <cell r="BY1">
            <v>0</v>
          </cell>
          <cell r="BZ1">
            <v>0</v>
          </cell>
          <cell r="CA1">
            <v>2500</v>
          </cell>
          <cell r="CB1">
            <v>5650</v>
          </cell>
          <cell r="CC1">
            <v>0</v>
          </cell>
          <cell r="CD1">
            <v>0</v>
          </cell>
          <cell r="CE1">
            <v>69608</v>
          </cell>
          <cell r="CF1">
            <v>916</v>
          </cell>
          <cell r="CG1">
            <v>0</v>
          </cell>
          <cell r="CH1">
            <v>0</v>
          </cell>
          <cell r="CI1">
            <v>956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1036</v>
          </cell>
          <cell r="CW1">
            <v>0</v>
          </cell>
          <cell r="CX1">
            <v>0</v>
          </cell>
          <cell r="CY1">
            <v>0</v>
          </cell>
          <cell r="CZ1">
            <v>4802</v>
          </cell>
          <cell r="DA1">
            <v>0</v>
          </cell>
          <cell r="DB1">
            <v>0</v>
          </cell>
          <cell r="DC1">
            <v>4802</v>
          </cell>
          <cell r="DD1">
            <v>5281</v>
          </cell>
          <cell r="DE1">
            <v>259</v>
          </cell>
          <cell r="DF1">
            <v>5287</v>
          </cell>
          <cell r="DG1">
            <v>0</v>
          </cell>
          <cell r="DH1">
            <v>0</v>
          </cell>
          <cell r="DI1">
            <v>518</v>
          </cell>
          <cell r="DJ1">
            <v>0</v>
          </cell>
          <cell r="DK1">
            <v>226</v>
          </cell>
          <cell r="DL1">
            <v>5214</v>
          </cell>
          <cell r="DM1">
            <v>0</v>
          </cell>
          <cell r="DN1">
            <v>5213</v>
          </cell>
          <cell r="DO1">
            <v>0</v>
          </cell>
          <cell r="DP1">
            <v>5693</v>
          </cell>
          <cell r="DQ1">
            <v>0</v>
          </cell>
          <cell r="DR1">
            <v>529</v>
          </cell>
          <cell r="DS1">
            <v>2403</v>
          </cell>
          <cell r="DT1">
            <v>13624</v>
          </cell>
          <cell r="DU1">
            <v>49301</v>
          </cell>
          <cell r="DV1">
            <v>727</v>
          </cell>
          <cell r="DW1">
            <v>728</v>
          </cell>
          <cell r="DX1">
            <v>5452</v>
          </cell>
          <cell r="DY1">
            <v>237</v>
          </cell>
          <cell r="DZ1">
            <v>0</v>
          </cell>
          <cell r="EA1">
            <v>9203</v>
          </cell>
          <cell r="EB1">
            <v>5648</v>
          </cell>
          <cell r="EC1">
            <v>62649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10809</v>
          </cell>
          <cell r="EJ1">
            <v>0</v>
          </cell>
          <cell r="EK1">
            <v>129770</v>
          </cell>
          <cell r="EL1">
            <v>0</v>
          </cell>
          <cell r="EM1">
            <v>0</v>
          </cell>
          <cell r="EN1">
            <v>35964</v>
          </cell>
          <cell r="EO1">
            <v>7616</v>
          </cell>
          <cell r="EP1">
            <v>0</v>
          </cell>
          <cell r="EQ1">
            <v>0</v>
          </cell>
          <cell r="ER1">
            <v>0</v>
          </cell>
          <cell r="ES1">
            <v>7371</v>
          </cell>
          <cell r="ET1">
            <v>7372</v>
          </cell>
          <cell r="EU1">
            <v>0</v>
          </cell>
          <cell r="EV1">
            <v>0</v>
          </cell>
          <cell r="EW1">
            <v>116782</v>
          </cell>
          <cell r="EX1">
            <v>0</v>
          </cell>
          <cell r="EY1">
            <v>13437</v>
          </cell>
          <cell r="EZ1">
            <v>32561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8203</v>
          </cell>
          <cell r="FH1">
            <v>5</v>
          </cell>
          <cell r="FI1">
            <v>5</v>
          </cell>
          <cell r="FJ1">
            <v>16571</v>
          </cell>
          <cell r="FK1">
            <v>0</v>
          </cell>
          <cell r="FL1">
            <v>7830</v>
          </cell>
          <cell r="FM1">
            <v>0</v>
          </cell>
          <cell r="FN1">
            <v>7842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6224</v>
          </cell>
          <cell r="FU1">
            <v>0</v>
          </cell>
          <cell r="FV1">
            <v>6218</v>
          </cell>
          <cell r="FW1">
            <v>0</v>
          </cell>
          <cell r="FX1">
            <v>0</v>
          </cell>
          <cell r="FY1">
            <v>0</v>
          </cell>
        </row>
      </sheetData>
      <sheetData sheetId="12">
        <row r="1">
          <cell r="B1">
            <v>283649</v>
          </cell>
          <cell r="C1">
            <v>364821</v>
          </cell>
          <cell r="D1">
            <v>444525</v>
          </cell>
          <cell r="E1">
            <v>384348</v>
          </cell>
          <cell r="F1">
            <v>474667</v>
          </cell>
          <cell r="G1">
            <v>516175</v>
          </cell>
          <cell r="H1">
            <v>527877</v>
          </cell>
          <cell r="I1">
            <v>399271</v>
          </cell>
          <cell r="J1">
            <v>1026548</v>
          </cell>
          <cell r="K1">
            <v>486425</v>
          </cell>
          <cell r="L1">
            <v>607913</v>
          </cell>
          <cell r="M1">
            <v>508318</v>
          </cell>
          <cell r="N1">
            <v>408670</v>
          </cell>
          <cell r="O1">
            <v>462755</v>
          </cell>
          <cell r="P1">
            <v>516931</v>
          </cell>
          <cell r="Q1">
            <v>426482</v>
          </cell>
          <cell r="R1">
            <v>623707</v>
          </cell>
          <cell r="S1">
            <v>655630</v>
          </cell>
          <cell r="T1">
            <v>536225</v>
          </cell>
          <cell r="U1">
            <v>430362</v>
          </cell>
          <cell r="V1">
            <v>626220</v>
          </cell>
          <cell r="W1">
            <v>561818</v>
          </cell>
          <cell r="X1">
            <v>642819</v>
          </cell>
          <cell r="Y1">
            <v>423565</v>
          </cell>
          <cell r="Z1">
            <v>365561</v>
          </cell>
          <cell r="AA1">
            <v>320225</v>
          </cell>
          <cell r="AB1">
            <v>393655</v>
          </cell>
          <cell r="AC1">
            <v>436944</v>
          </cell>
          <cell r="AD1">
            <v>518842</v>
          </cell>
          <cell r="AE1">
            <v>443977</v>
          </cell>
          <cell r="AF1">
            <v>388434</v>
          </cell>
          <cell r="AG1">
            <v>382600</v>
          </cell>
          <cell r="AH1">
            <v>516586</v>
          </cell>
          <cell r="AI1">
            <v>604383</v>
          </cell>
          <cell r="AJ1">
            <v>533316</v>
          </cell>
          <cell r="AK1">
            <v>446382</v>
          </cell>
          <cell r="AL1">
            <v>260566</v>
          </cell>
          <cell r="AM1">
            <v>281664</v>
          </cell>
          <cell r="AN1">
            <v>305163</v>
          </cell>
          <cell r="AO1">
            <v>323388</v>
          </cell>
          <cell r="AP1">
            <v>276745</v>
          </cell>
          <cell r="AQ1">
            <v>267635</v>
          </cell>
          <cell r="AR1">
            <v>589975</v>
          </cell>
          <cell r="AS1">
            <v>338335</v>
          </cell>
          <cell r="AT1">
            <v>429447</v>
          </cell>
          <cell r="AU1">
            <v>585616</v>
          </cell>
          <cell r="AV1">
            <v>480853</v>
          </cell>
          <cell r="AW1">
            <v>230379</v>
          </cell>
          <cell r="AX1">
            <v>651071</v>
          </cell>
          <cell r="AY1">
            <v>531055</v>
          </cell>
          <cell r="AZ1">
            <v>356803</v>
          </cell>
          <cell r="BA1">
            <v>316134</v>
          </cell>
          <cell r="BB1">
            <v>305094</v>
          </cell>
          <cell r="BC1">
            <v>382362</v>
          </cell>
          <cell r="BD1">
            <v>533261</v>
          </cell>
          <cell r="BE1">
            <v>444605</v>
          </cell>
          <cell r="BF1">
            <v>564116</v>
          </cell>
          <cell r="BG1">
            <v>494722</v>
          </cell>
          <cell r="BH1">
            <v>298631</v>
          </cell>
          <cell r="BI1">
            <v>450392</v>
          </cell>
          <cell r="BJ1">
            <v>304553</v>
          </cell>
          <cell r="BK1">
            <v>309121</v>
          </cell>
          <cell r="BL1">
            <v>320358</v>
          </cell>
          <cell r="BM1">
            <v>309300</v>
          </cell>
          <cell r="BN1">
            <v>471973</v>
          </cell>
          <cell r="BO1">
            <v>571839</v>
          </cell>
          <cell r="BP1">
            <v>470346</v>
          </cell>
          <cell r="BQ1">
            <v>419849</v>
          </cell>
          <cell r="BR1">
            <v>553395</v>
          </cell>
          <cell r="BS1">
            <v>1138364</v>
          </cell>
          <cell r="BT1">
            <v>484393</v>
          </cell>
          <cell r="BU1">
            <v>630750</v>
          </cell>
          <cell r="BV1">
            <v>437351</v>
          </cell>
          <cell r="BW1">
            <v>245800</v>
          </cell>
          <cell r="BX1">
            <v>328070</v>
          </cell>
          <cell r="BY1">
            <v>352528</v>
          </cell>
          <cell r="BZ1">
            <v>345334</v>
          </cell>
          <cell r="CA1">
            <v>453748</v>
          </cell>
          <cell r="CB1">
            <v>359781</v>
          </cell>
          <cell r="CC1">
            <v>281172</v>
          </cell>
          <cell r="CD1">
            <v>348426</v>
          </cell>
          <cell r="CE1">
            <v>374173</v>
          </cell>
          <cell r="CF1">
            <v>467026</v>
          </cell>
          <cell r="CG1">
            <v>354164</v>
          </cell>
          <cell r="CH1">
            <v>457380</v>
          </cell>
          <cell r="CI1">
            <v>396658</v>
          </cell>
          <cell r="CJ1">
            <v>271591</v>
          </cell>
          <cell r="CK1">
            <v>372405</v>
          </cell>
          <cell r="CL1">
            <v>537390</v>
          </cell>
          <cell r="CM1">
            <v>531780</v>
          </cell>
          <cell r="CN1">
            <v>569454</v>
          </cell>
          <cell r="CO1">
            <v>681883</v>
          </cell>
          <cell r="CP1">
            <v>767574</v>
          </cell>
          <cell r="CQ1">
            <v>595251</v>
          </cell>
          <cell r="CR1">
            <v>609351</v>
          </cell>
          <cell r="CS1">
            <v>644763</v>
          </cell>
          <cell r="CT1">
            <v>496688</v>
          </cell>
          <cell r="CU1">
            <v>507122</v>
          </cell>
          <cell r="CV1">
            <v>610855</v>
          </cell>
          <cell r="CW1">
            <v>544914</v>
          </cell>
          <cell r="CX1">
            <v>698600</v>
          </cell>
          <cell r="CY1">
            <v>781712</v>
          </cell>
          <cell r="CZ1">
            <v>703665</v>
          </cell>
          <cell r="DA1">
            <v>490697</v>
          </cell>
          <cell r="DB1">
            <v>644566</v>
          </cell>
          <cell r="DC1">
            <v>663062</v>
          </cell>
          <cell r="DD1">
            <v>453158</v>
          </cell>
          <cell r="DE1">
            <v>410837</v>
          </cell>
          <cell r="DF1">
            <v>358554</v>
          </cell>
          <cell r="DG1">
            <v>520839</v>
          </cell>
          <cell r="DH1">
            <v>438001</v>
          </cell>
          <cell r="DI1">
            <v>410266</v>
          </cell>
          <cell r="DJ1">
            <v>578063</v>
          </cell>
          <cell r="DK1">
            <v>559152</v>
          </cell>
          <cell r="DL1">
            <v>462116</v>
          </cell>
          <cell r="DM1">
            <v>413898</v>
          </cell>
          <cell r="DN1">
            <v>400292</v>
          </cell>
          <cell r="DO1">
            <v>843089</v>
          </cell>
          <cell r="DP1">
            <v>610877</v>
          </cell>
          <cell r="DQ1">
            <v>254480</v>
          </cell>
          <cell r="DR1">
            <v>346029</v>
          </cell>
          <cell r="DS1">
            <v>460070</v>
          </cell>
          <cell r="DT1">
            <v>320494</v>
          </cell>
          <cell r="DU1">
            <v>402069</v>
          </cell>
          <cell r="DV1">
            <v>293991</v>
          </cell>
          <cell r="DW1">
            <v>402954</v>
          </cell>
          <cell r="DX1">
            <v>677080</v>
          </cell>
          <cell r="DY1">
            <v>296997</v>
          </cell>
          <cell r="DZ1">
            <v>311690</v>
          </cell>
          <cell r="EA1">
            <v>310021</v>
          </cell>
          <cell r="EB1">
            <v>400003</v>
          </cell>
          <cell r="EC1">
            <v>461649</v>
          </cell>
          <cell r="ED1">
            <v>356172</v>
          </cell>
          <cell r="EE1">
            <v>473380</v>
          </cell>
          <cell r="EF1">
            <v>638940</v>
          </cell>
          <cell r="EG1">
            <v>443145</v>
          </cell>
          <cell r="EH1">
            <v>615931</v>
          </cell>
          <cell r="EI1">
            <v>998192</v>
          </cell>
          <cell r="EJ1">
            <v>1133709</v>
          </cell>
          <cell r="EK1">
            <v>561124</v>
          </cell>
          <cell r="EL1">
            <v>763446</v>
          </cell>
          <cell r="EM1">
            <v>610309</v>
          </cell>
          <cell r="EN1">
            <v>564453</v>
          </cell>
          <cell r="EO1">
            <v>339530</v>
          </cell>
          <cell r="EP1">
            <v>245594</v>
          </cell>
          <cell r="EQ1">
            <v>367565</v>
          </cell>
          <cell r="ER1">
            <v>552628</v>
          </cell>
          <cell r="ES1">
            <v>463881</v>
          </cell>
          <cell r="ET1">
            <v>493924</v>
          </cell>
          <cell r="EU1">
            <v>716393</v>
          </cell>
          <cell r="EV1">
            <v>745925</v>
          </cell>
          <cell r="EW1">
            <v>686286</v>
          </cell>
          <cell r="EX1">
            <v>778078</v>
          </cell>
          <cell r="EY1">
            <v>713350</v>
          </cell>
          <cell r="EZ1">
            <v>928394</v>
          </cell>
          <cell r="FA1">
            <v>563704</v>
          </cell>
          <cell r="FB1">
            <v>242062</v>
          </cell>
          <cell r="FC1">
            <v>326376</v>
          </cell>
          <cell r="FD1">
            <v>467413</v>
          </cell>
          <cell r="FE1">
            <v>352885</v>
          </cell>
          <cell r="FF1">
            <v>452717</v>
          </cell>
          <cell r="FG1">
            <v>386862</v>
          </cell>
          <cell r="FH1">
            <v>385143</v>
          </cell>
          <cell r="FI1">
            <v>433426</v>
          </cell>
          <cell r="FJ1">
            <v>839913</v>
          </cell>
          <cell r="FK1">
            <v>763406</v>
          </cell>
          <cell r="FL1">
            <v>669700</v>
          </cell>
          <cell r="FM1">
            <v>375980</v>
          </cell>
          <cell r="FN1">
            <v>142311</v>
          </cell>
          <cell r="FO1">
            <v>481905</v>
          </cell>
          <cell r="FP1">
            <v>239926</v>
          </cell>
          <cell r="FQ1">
            <v>956693</v>
          </cell>
          <cell r="FR1">
            <v>384868</v>
          </cell>
          <cell r="FS1">
            <v>337727</v>
          </cell>
          <cell r="FT1">
            <v>389749</v>
          </cell>
          <cell r="FU1">
            <v>473529</v>
          </cell>
          <cell r="FV1">
            <v>526865</v>
          </cell>
          <cell r="FW1">
            <v>0</v>
          </cell>
          <cell r="FX1">
            <v>0</v>
          </cell>
          <cell r="FY1">
            <v>0</v>
          </cell>
        </row>
      </sheetData>
      <sheetData sheetId="13">
        <row r="1">
          <cell r="B1">
            <v>6283</v>
          </cell>
          <cell r="C1">
            <v>6993</v>
          </cell>
          <cell r="D1">
            <v>8782</v>
          </cell>
          <cell r="E1">
            <v>0</v>
          </cell>
          <cell r="F1">
            <v>6054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3673</v>
          </cell>
          <cell r="P1">
            <v>0</v>
          </cell>
          <cell r="Q1">
            <v>0</v>
          </cell>
          <cell r="R1">
            <v>3680</v>
          </cell>
          <cell r="S1">
            <v>1641</v>
          </cell>
          <cell r="T1">
            <v>0</v>
          </cell>
          <cell r="U1">
            <v>0</v>
          </cell>
          <cell r="V1">
            <v>2692</v>
          </cell>
          <cell r="W1">
            <v>0</v>
          </cell>
          <cell r="X1">
            <v>8748</v>
          </cell>
          <cell r="Y1">
            <v>0</v>
          </cell>
          <cell r="Z1">
            <v>0</v>
          </cell>
          <cell r="AA1">
            <v>4492</v>
          </cell>
          <cell r="AB1">
            <v>0</v>
          </cell>
          <cell r="AC1">
            <v>0</v>
          </cell>
          <cell r="AD1">
            <v>4163</v>
          </cell>
          <cell r="AE1">
            <v>0</v>
          </cell>
          <cell r="AF1">
            <v>0</v>
          </cell>
          <cell r="AG1">
            <v>0</v>
          </cell>
          <cell r="AH1">
            <v>4634</v>
          </cell>
          <cell r="AI1">
            <v>4639</v>
          </cell>
          <cell r="AJ1">
            <v>9325</v>
          </cell>
          <cell r="AK1">
            <v>4566</v>
          </cell>
          <cell r="AL1">
            <v>0</v>
          </cell>
          <cell r="AM1">
            <v>0</v>
          </cell>
          <cell r="AN1">
            <v>4543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7594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4">
        <row r="1">
          <cell r="B1">
            <v>76905</v>
          </cell>
          <cell r="C1">
            <v>19628</v>
          </cell>
          <cell r="D1">
            <v>23917</v>
          </cell>
          <cell r="E1">
            <v>55605</v>
          </cell>
          <cell r="F1">
            <v>235962</v>
          </cell>
          <cell r="G1">
            <v>312624</v>
          </cell>
          <cell r="H1">
            <v>218756</v>
          </cell>
          <cell r="I1">
            <v>133493</v>
          </cell>
          <cell r="J1">
            <v>169605</v>
          </cell>
          <cell r="K1">
            <v>139243</v>
          </cell>
          <cell r="L1">
            <v>146959</v>
          </cell>
          <cell r="M1">
            <v>88556</v>
          </cell>
          <cell r="N1">
            <v>134173</v>
          </cell>
          <cell r="O1">
            <v>231360</v>
          </cell>
          <cell r="P1">
            <v>309150</v>
          </cell>
          <cell r="Q1">
            <v>366086</v>
          </cell>
          <cell r="R1">
            <v>328625</v>
          </cell>
          <cell r="S1">
            <v>134824</v>
          </cell>
          <cell r="T1">
            <v>72091</v>
          </cell>
          <cell r="U1">
            <v>28174</v>
          </cell>
          <cell r="V1">
            <v>64713</v>
          </cell>
          <cell r="W1">
            <v>54342</v>
          </cell>
          <cell r="X1">
            <v>30578</v>
          </cell>
          <cell r="Y1">
            <v>47704</v>
          </cell>
          <cell r="Z1">
            <v>76857</v>
          </cell>
          <cell r="AA1">
            <v>139262</v>
          </cell>
          <cell r="AB1">
            <v>149256</v>
          </cell>
          <cell r="AC1">
            <v>170764</v>
          </cell>
          <cell r="AD1">
            <v>90479</v>
          </cell>
          <cell r="AE1">
            <v>91147</v>
          </cell>
          <cell r="AF1">
            <v>54981</v>
          </cell>
          <cell r="AG1">
            <v>26107</v>
          </cell>
          <cell r="AH1">
            <v>33062</v>
          </cell>
          <cell r="AI1">
            <v>44058</v>
          </cell>
          <cell r="AJ1">
            <v>27445</v>
          </cell>
          <cell r="AK1">
            <v>50283</v>
          </cell>
          <cell r="AL1">
            <v>42154</v>
          </cell>
          <cell r="AM1">
            <v>38543</v>
          </cell>
          <cell r="AN1">
            <v>90752</v>
          </cell>
          <cell r="AO1">
            <v>74333</v>
          </cell>
          <cell r="AP1">
            <v>49658</v>
          </cell>
          <cell r="AQ1">
            <v>66621</v>
          </cell>
          <cell r="AR1">
            <v>38253</v>
          </cell>
          <cell r="AS1">
            <v>8588</v>
          </cell>
          <cell r="AT1">
            <v>59029</v>
          </cell>
          <cell r="AU1">
            <v>31040</v>
          </cell>
          <cell r="AV1">
            <v>19629</v>
          </cell>
          <cell r="AW1">
            <v>16173</v>
          </cell>
          <cell r="AX1">
            <v>6018</v>
          </cell>
          <cell r="AY1">
            <v>63434</v>
          </cell>
          <cell r="AZ1">
            <v>41281</v>
          </cell>
          <cell r="BA1">
            <v>103603</v>
          </cell>
          <cell r="BB1">
            <v>97624</v>
          </cell>
          <cell r="BC1">
            <v>62744</v>
          </cell>
          <cell r="BD1">
            <v>66504</v>
          </cell>
          <cell r="BE1">
            <v>31013</v>
          </cell>
          <cell r="BF1">
            <v>47628</v>
          </cell>
          <cell r="BG1">
            <v>61320</v>
          </cell>
          <cell r="BH1">
            <v>48112</v>
          </cell>
          <cell r="BI1">
            <v>31396</v>
          </cell>
          <cell r="BJ1">
            <v>52411</v>
          </cell>
          <cell r="BK1">
            <v>137318</v>
          </cell>
          <cell r="BL1">
            <v>152422</v>
          </cell>
          <cell r="BM1">
            <v>151376</v>
          </cell>
          <cell r="BN1">
            <v>105508</v>
          </cell>
          <cell r="BO1">
            <v>113795</v>
          </cell>
          <cell r="BP1">
            <v>54959</v>
          </cell>
          <cell r="BQ1">
            <v>122414</v>
          </cell>
          <cell r="BR1">
            <v>63151</v>
          </cell>
          <cell r="BS1">
            <v>51928</v>
          </cell>
          <cell r="BT1">
            <v>74745</v>
          </cell>
          <cell r="BU1">
            <v>36905</v>
          </cell>
          <cell r="BV1">
            <v>73828</v>
          </cell>
          <cell r="BW1">
            <v>147263</v>
          </cell>
          <cell r="BX1">
            <v>127347</v>
          </cell>
          <cell r="BY1">
            <v>138500</v>
          </cell>
          <cell r="BZ1">
            <v>193926</v>
          </cell>
          <cell r="CA1">
            <v>237796</v>
          </cell>
          <cell r="CB1">
            <v>129671</v>
          </cell>
          <cell r="CC1">
            <v>125779</v>
          </cell>
          <cell r="CD1">
            <v>157739</v>
          </cell>
          <cell r="CE1">
            <v>281140</v>
          </cell>
          <cell r="CF1">
            <v>289485</v>
          </cell>
          <cell r="CG1">
            <v>74333</v>
          </cell>
          <cell r="CH1">
            <v>169162</v>
          </cell>
          <cell r="CI1">
            <v>135070</v>
          </cell>
          <cell r="CJ1">
            <v>218973</v>
          </cell>
          <cell r="CK1">
            <v>240559</v>
          </cell>
          <cell r="CL1">
            <v>169966</v>
          </cell>
          <cell r="CM1">
            <v>124562</v>
          </cell>
          <cell r="CN1">
            <v>161732</v>
          </cell>
          <cell r="CO1">
            <v>167928</v>
          </cell>
          <cell r="CP1">
            <v>184415</v>
          </cell>
          <cell r="CQ1">
            <v>199954</v>
          </cell>
          <cell r="CR1">
            <v>196818</v>
          </cell>
          <cell r="CS1">
            <v>91896</v>
          </cell>
          <cell r="CT1">
            <v>186248</v>
          </cell>
          <cell r="CU1">
            <v>201303</v>
          </cell>
          <cell r="CV1">
            <v>284163</v>
          </cell>
          <cell r="CW1">
            <v>231766</v>
          </cell>
          <cell r="CX1">
            <v>151081</v>
          </cell>
          <cell r="CY1">
            <v>194489</v>
          </cell>
          <cell r="CZ1">
            <v>124132</v>
          </cell>
          <cell r="DA1">
            <v>231633</v>
          </cell>
          <cell r="DB1">
            <v>323069</v>
          </cell>
          <cell r="DC1">
            <v>269791</v>
          </cell>
          <cell r="DD1">
            <v>291574</v>
          </cell>
          <cell r="DE1">
            <v>203112</v>
          </cell>
          <cell r="DF1">
            <v>198154</v>
          </cell>
          <cell r="DG1">
            <v>184277</v>
          </cell>
          <cell r="DH1">
            <v>189961</v>
          </cell>
          <cell r="DI1">
            <v>207428</v>
          </cell>
          <cell r="DJ1">
            <v>257921</v>
          </cell>
          <cell r="DK1">
            <v>197631</v>
          </cell>
          <cell r="DL1">
            <v>188062</v>
          </cell>
          <cell r="DM1">
            <v>113941</v>
          </cell>
          <cell r="DN1">
            <v>129140</v>
          </cell>
          <cell r="DO1">
            <v>114268</v>
          </cell>
          <cell r="DP1">
            <v>74236</v>
          </cell>
          <cell r="DQ1">
            <v>85896</v>
          </cell>
          <cell r="DR1">
            <v>79389</v>
          </cell>
          <cell r="DS1">
            <v>120483</v>
          </cell>
          <cell r="DT1">
            <v>183606</v>
          </cell>
          <cell r="DU1">
            <v>164339</v>
          </cell>
          <cell r="DV1">
            <v>92753</v>
          </cell>
          <cell r="DW1">
            <v>114752</v>
          </cell>
          <cell r="DX1">
            <v>156815</v>
          </cell>
          <cell r="DY1">
            <v>80767</v>
          </cell>
          <cell r="DZ1">
            <v>112077</v>
          </cell>
          <cell r="EA1">
            <v>108486</v>
          </cell>
          <cell r="EB1">
            <v>150905</v>
          </cell>
          <cell r="EC1">
            <v>187017</v>
          </cell>
          <cell r="ED1">
            <v>64269</v>
          </cell>
          <cell r="EE1">
            <v>158050</v>
          </cell>
          <cell r="EF1">
            <v>216574</v>
          </cell>
          <cell r="EG1">
            <v>229989</v>
          </cell>
          <cell r="EH1">
            <v>194421</v>
          </cell>
          <cell r="EI1">
            <v>165999</v>
          </cell>
          <cell r="EJ1">
            <v>159475</v>
          </cell>
          <cell r="EK1">
            <v>103886</v>
          </cell>
          <cell r="EL1">
            <v>160837</v>
          </cell>
          <cell r="EM1">
            <v>134822</v>
          </cell>
          <cell r="EN1">
            <v>216834</v>
          </cell>
          <cell r="EO1">
            <v>102434</v>
          </cell>
          <cell r="EP1">
            <v>75110</v>
          </cell>
          <cell r="EQ1">
            <v>133846</v>
          </cell>
          <cell r="ER1">
            <v>374626</v>
          </cell>
          <cell r="ES1">
            <v>300767</v>
          </cell>
          <cell r="ET1">
            <v>332012</v>
          </cell>
          <cell r="EU1">
            <v>263740</v>
          </cell>
          <cell r="EV1">
            <v>157652</v>
          </cell>
          <cell r="EW1">
            <v>114515</v>
          </cell>
          <cell r="EX1">
            <v>143117</v>
          </cell>
          <cell r="EY1">
            <v>202173</v>
          </cell>
          <cell r="EZ1">
            <v>101434</v>
          </cell>
          <cell r="FA1">
            <v>107368</v>
          </cell>
          <cell r="FB1">
            <v>382101</v>
          </cell>
          <cell r="FC1">
            <v>392373</v>
          </cell>
          <cell r="FD1">
            <v>299655</v>
          </cell>
          <cell r="FE1">
            <v>187109</v>
          </cell>
          <cell r="FF1">
            <v>168436</v>
          </cell>
          <cell r="FG1">
            <v>216776</v>
          </cell>
          <cell r="FH1">
            <v>221483</v>
          </cell>
          <cell r="FI1">
            <v>95555</v>
          </cell>
          <cell r="FJ1">
            <v>127863</v>
          </cell>
          <cell r="FK1">
            <v>173173</v>
          </cell>
          <cell r="FL1">
            <v>569827</v>
          </cell>
          <cell r="FM1">
            <v>479667</v>
          </cell>
          <cell r="FN1">
            <v>196648</v>
          </cell>
          <cell r="FO1">
            <v>190073</v>
          </cell>
          <cell r="FP1">
            <v>170929</v>
          </cell>
          <cell r="FQ1">
            <v>190329</v>
          </cell>
          <cell r="FR1">
            <v>207347</v>
          </cell>
          <cell r="FS1">
            <v>155804</v>
          </cell>
          <cell r="FT1">
            <v>118955</v>
          </cell>
          <cell r="FU1">
            <v>125167</v>
          </cell>
          <cell r="FV1">
            <v>151732</v>
          </cell>
          <cell r="FW1">
            <v>0</v>
          </cell>
          <cell r="FX1">
            <v>0</v>
          </cell>
          <cell r="FY1">
            <v>0</v>
          </cell>
        </row>
      </sheetData>
      <sheetData sheetId="15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33435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1598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1722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6">
        <row r="1">
          <cell r="B1">
            <v>738944</v>
          </cell>
          <cell r="C1">
            <v>967465</v>
          </cell>
          <cell r="D1">
            <v>1104834</v>
          </cell>
          <cell r="E1">
            <v>1040328</v>
          </cell>
          <cell r="F1">
            <v>1101074</v>
          </cell>
          <cell r="G1">
            <v>1160056</v>
          </cell>
          <cell r="H1">
            <v>1197695</v>
          </cell>
          <cell r="I1">
            <v>846103</v>
          </cell>
          <cell r="J1">
            <v>1218362</v>
          </cell>
          <cell r="K1">
            <v>1030788</v>
          </cell>
          <cell r="L1">
            <v>1032404</v>
          </cell>
          <cell r="M1">
            <v>752644</v>
          </cell>
          <cell r="N1">
            <v>834956</v>
          </cell>
          <cell r="O1">
            <v>967018</v>
          </cell>
          <cell r="P1">
            <v>1065108</v>
          </cell>
          <cell r="Q1">
            <v>903478</v>
          </cell>
          <cell r="R1">
            <v>1017106</v>
          </cell>
          <cell r="S1">
            <v>956538</v>
          </cell>
          <cell r="T1">
            <v>994987</v>
          </cell>
          <cell r="U1">
            <v>736540</v>
          </cell>
          <cell r="V1">
            <v>1045540</v>
          </cell>
          <cell r="W1">
            <v>977671</v>
          </cell>
          <cell r="X1">
            <v>1093837</v>
          </cell>
          <cell r="Y1">
            <v>834304</v>
          </cell>
          <cell r="Z1">
            <v>933753</v>
          </cell>
          <cell r="AA1">
            <v>1379101</v>
          </cell>
          <cell r="AB1">
            <v>1454619</v>
          </cell>
          <cell r="AC1">
            <v>1378278</v>
          </cell>
          <cell r="AD1">
            <v>1142741</v>
          </cell>
          <cell r="AE1">
            <v>1219052</v>
          </cell>
          <cell r="AF1">
            <v>1178177</v>
          </cell>
          <cell r="AG1">
            <v>825054</v>
          </cell>
          <cell r="AH1">
            <v>1237490</v>
          </cell>
          <cell r="AI1">
            <v>1151067</v>
          </cell>
          <cell r="AJ1">
            <v>1778743</v>
          </cell>
          <cell r="AK1">
            <v>907837</v>
          </cell>
          <cell r="AL1">
            <v>893135</v>
          </cell>
          <cell r="AM1">
            <v>1039902</v>
          </cell>
          <cell r="AN1">
            <v>1175842</v>
          </cell>
          <cell r="AO1">
            <v>1153272</v>
          </cell>
          <cell r="AP1">
            <v>1068350</v>
          </cell>
          <cell r="AQ1">
            <v>1246969</v>
          </cell>
          <cell r="AR1">
            <v>1641810</v>
          </cell>
          <cell r="AS1">
            <v>946212</v>
          </cell>
          <cell r="AT1">
            <v>1412134</v>
          </cell>
          <cell r="AU1">
            <v>1444110</v>
          </cell>
          <cell r="AV1">
            <v>1281506</v>
          </cell>
          <cell r="AW1">
            <v>733883</v>
          </cell>
          <cell r="AX1">
            <v>1016900</v>
          </cell>
          <cell r="AY1">
            <v>1228626</v>
          </cell>
          <cell r="AZ1">
            <v>1643145</v>
          </cell>
          <cell r="BA1">
            <v>1612702</v>
          </cell>
          <cell r="BB1">
            <v>1269506</v>
          </cell>
          <cell r="BC1">
            <v>1183489</v>
          </cell>
          <cell r="BD1">
            <v>1622370</v>
          </cell>
          <cell r="BE1">
            <v>787756</v>
          </cell>
          <cell r="BF1">
            <v>1342245</v>
          </cell>
          <cell r="BG1">
            <v>1147070</v>
          </cell>
          <cell r="BH1">
            <v>1120744</v>
          </cell>
          <cell r="BI1">
            <v>851627</v>
          </cell>
          <cell r="BJ1">
            <v>1095127</v>
          </cell>
          <cell r="BK1">
            <v>1456359</v>
          </cell>
          <cell r="BL1">
            <v>1809779</v>
          </cell>
          <cell r="BM1">
            <v>1509095</v>
          </cell>
          <cell r="BN1">
            <v>1259198</v>
          </cell>
          <cell r="BO1">
            <v>1477455</v>
          </cell>
          <cell r="BP1">
            <v>1484204</v>
          </cell>
          <cell r="BQ1">
            <v>1038546</v>
          </cell>
          <cell r="BR1">
            <v>1778600</v>
          </cell>
          <cell r="BS1">
            <v>1422313</v>
          </cell>
          <cell r="BT1">
            <v>1655165</v>
          </cell>
          <cell r="BU1">
            <v>1113056</v>
          </cell>
          <cell r="BV1">
            <v>1067895</v>
          </cell>
          <cell r="BW1">
            <v>1490085</v>
          </cell>
          <cell r="BX1">
            <v>1205761</v>
          </cell>
          <cell r="BY1">
            <v>1329575</v>
          </cell>
          <cell r="BZ1">
            <v>1363956</v>
          </cell>
          <cell r="CA1">
            <v>1428161</v>
          </cell>
          <cell r="CB1">
            <v>1307314</v>
          </cell>
          <cell r="CC1">
            <v>982693</v>
          </cell>
          <cell r="CD1">
            <v>1276524</v>
          </cell>
          <cell r="CE1">
            <v>1128360</v>
          </cell>
          <cell r="CF1">
            <v>1743756</v>
          </cell>
          <cell r="CG1">
            <v>1144139</v>
          </cell>
          <cell r="CH1">
            <v>1188651</v>
          </cell>
          <cell r="CI1">
            <v>1484593</v>
          </cell>
          <cell r="CJ1">
            <v>1582932</v>
          </cell>
          <cell r="CK1">
            <v>1255892</v>
          </cell>
          <cell r="CL1">
            <v>1830146</v>
          </cell>
          <cell r="CM1">
            <v>1575885</v>
          </cell>
          <cell r="CN1">
            <v>1736814</v>
          </cell>
          <cell r="CO1">
            <v>943816</v>
          </cell>
          <cell r="CP1">
            <v>1811712</v>
          </cell>
          <cell r="CQ1">
            <v>1588764</v>
          </cell>
          <cell r="CR1">
            <v>1521249</v>
          </cell>
          <cell r="CS1">
            <v>1083930</v>
          </cell>
          <cell r="CT1">
            <v>931938</v>
          </cell>
          <cell r="CU1">
            <v>1080326</v>
          </cell>
          <cell r="CV1">
            <v>1152213</v>
          </cell>
          <cell r="CW1">
            <v>1215083</v>
          </cell>
          <cell r="CX1">
            <v>1409041</v>
          </cell>
          <cell r="CY1">
            <v>1774271</v>
          </cell>
          <cell r="CZ1">
            <v>1887277</v>
          </cell>
          <cell r="DA1">
            <v>1175809</v>
          </cell>
          <cell r="DB1">
            <v>1596193</v>
          </cell>
          <cell r="DC1">
            <v>1722927</v>
          </cell>
          <cell r="DD1">
            <v>2021790</v>
          </cell>
          <cell r="DE1">
            <v>1337935</v>
          </cell>
          <cell r="DF1">
            <v>1436686</v>
          </cell>
          <cell r="DG1">
            <v>1420607</v>
          </cell>
          <cell r="DH1">
            <v>1322637</v>
          </cell>
          <cell r="DI1">
            <v>1470008</v>
          </cell>
          <cell r="DJ1">
            <v>1533807</v>
          </cell>
          <cell r="DK1">
            <v>1364377</v>
          </cell>
          <cell r="DL1">
            <v>1724419</v>
          </cell>
          <cell r="DM1">
            <v>1135909</v>
          </cell>
          <cell r="DN1">
            <v>1712256</v>
          </cell>
          <cell r="DO1">
            <v>1899946</v>
          </cell>
          <cell r="DP1">
            <v>1325351</v>
          </cell>
          <cell r="DQ1">
            <v>1104969</v>
          </cell>
          <cell r="DR1">
            <v>1284540</v>
          </cell>
          <cell r="DS1">
            <v>1438278</v>
          </cell>
          <cell r="DT1">
            <v>1321239</v>
          </cell>
          <cell r="DU1">
            <v>1287385</v>
          </cell>
          <cell r="DV1">
            <v>1229505</v>
          </cell>
          <cell r="DW1">
            <v>1513141</v>
          </cell>
          <cell r="DX1">
            <v>2242408</v>
          </cell>
          <cell r="DY1">
            <v>870043</v>
          </cell>
          <cell r="DZ1">
            <v>1549745</v>
          </cell>
          <cell r="EA1">
            <v>1308036</v>
          </cell>
          <cell r="EB1">
            <v>1455037</v>
          </cell>
          <cell r="EC1">
            <v>706569</v>
          </cell>
          <cell r="ED1">
            <v>961590</v>
          </cell>
          <cell r="EE1">
            <v>1165810</v>
          </cell>
          <cell r="EF1">
            <v>1974323</v>
          </cell>
          <cell r="EG1">
            <v>1357368</v>
          </cell>
          <cell r="EH1">
            <v>1338716</v>
          </cell>
          <cell r="EI1">
            <v>1469040</v>
          </cell>
          <cell r="EJ1">
            <v>1590799</v>
          </cell>
          <cell r="EK1">
            <v>894929</v>
          </cell>
          <cell r="EL1">
            <v>1274165</v>
          </cell>
          <cell r="EM1">
            <v>1247477</v>
          </cell>
          <cell r="EN1">
            <v>1355698</v>
          </cell>
          <cell r="EO1">
            <v>772667</v>
          </cell>
          <cell r="EP1">
            <v>932382</v>
          </cell>
          <cell r="EQ1">
            <v>1297847</v>
          </cell>
          <cell r="ER1">
            <v>1551864</v>
          </cell>
          <cell r="ES1">
            <v>1136617</v>
          </cell>
          <cell r="ET1">
            <v>1280460</v>
          </cell>
          <cell r="EU1">
            <v>1112250</v>
          </cell>
          <cell r="EV1">
            <v>1320102</v>
          </cell>
          <cell r="EW1">
            <v>784058</v>
          </cell>
          <cell r="EX1">
            <v>1238878</v>
          </cell>
          <cell r="EY1">
            <v>1346113</v>
          </cell>
          <cell r="EZ1">
            <v>1421597</v>
          </cell>
          <cell r="FA1">
            <v>889691</v>
          </cell>
          <cell r="FB1">
            <v>1120669</v>
          </cell>
          <cell r="FC1">
            <v>1502902</v>
          </cell>
          <cell r="FD1">
            <v>1466724</v>
          </cell>
          <cell r="FE1">
            <v>1258605</v>
          </cell>
          <cell r="FF1">
            <v>1230636</v>
          </cell>
          <cell r="FG1">
            <v>1266509</v>
          </cell>
          <cell r="FH1">
            <v>1287014</v>
          </cell>
          <cell r="FI1">
            <v>785263</v>
          </cell>
          <cell r="FJ1">
            <v>1286818</v>
          </cell>
          <cell r="FK1">
            <v>1258615</v>
          </cell>
          <cell r="FL1">
            <v>1236888</v>
          </cell>
          <cell r="FM1">
            <v>942748</v>
          </cell>
          <cell r="FN1">
            <v>1078546</v>
          </cell>
          <cell r="FO1">
            <v>1110967</v>
          </cell>
          <cell r="FP1">
            <v>1175870</v>
          </cell>
          <cell r="FQ1">
            <v>1004535</v>
          </cell>
          <cell r="FR1">
            <v>927535</v>
          </cell>
          <cell r="FS1">
            <v>953152</v>
          </cell>
          <cell r="FT1">
            <v>1259989</v>
          </cell>
          <cell r="FU1">
            <v>502088</v>
          </cell>
          <cell r="FV1">
            <v>978630</v>
          </cell>
          <cell r="FW1">
            <v>0</v>
          </cell>
          <cell r="FX1">
            <v>0</v>
          </cell>
          <cell r="FY1">
            <v>0</v>
          </cell>
        </row>
      </sheetData>
      <sheetData sheetId="17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 t="e">
            <v>#VALUE!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9510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 t="e">
            <v>#VALUE!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1066</v>
          </cell>
          <cell r="BE1">
            <v>844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 t="e">
            <v>#VALUE!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 t="e">
            <v>#VALUE!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31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1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4081</v>
          </cell>
          <cell r="Q1">
            <v>1172</v>
          </cell>
          <cell r="R1">
            <v>875</v>
          </cell>
          <cell r="S1">
            <v>996</v>
          </cell>
          <cell r="T1">
            <v>1309</v>
          </cell>
          <cell r="U1">
            <v>1227</v>
          </cell>
          <cell r="V1">
            <v>1282</v>
          </cell>
          <cell r="W1">
            <v>1909</v>
          </cell>
          <cell r="X1">
            <v>4504</v>
          </cell>
          <cell r="Y1">
            <v>3309</v>
          </cell>
          <cell r="Z1">
            <v>26352</v>
          </cell>
          <cell r="AA1">
            <v>23752</v>
          </cell>
          <cell r="AB1">
            <v>22876</v>
          </cell>
          <cell r="AC1">
            <v>24198</v>
          </cell>
          <cell r="AD1">
            <v>20402</v>
          </cell>
          <cell r="AE1">
            <v>32599</v>
          </cell>
          <cell r="AF1">
            <v>34603</v>
          </cell>
          <cell r="AG1">
            <v>20656</v>
          </cell>
          <cell r="AH1">
            <v>24005</v>
          </cell>
          <cell r="AI1">
            <v>23046</v>
          </cell>
          <cell r="AJ1">
            <v>25647</v>
          </cell>
          <cell r="AK1">
            <v>23593</v>
          </cell>
          <cell r="AL1">
            <v>28599</v>
          </cell>
          <cell r="AM1">
            <v>1726</v>
          </cell>
          <cell r="AN1">
            <v>25777</v>
          </cell>
          <cell r="AO1">
            <v>15853</v>
          </cell>
          <cell r="AP1">
            <v>24515</v>
          </cell>
          <cell r="AQ1">
            <v>37468</v>
          </cell>
          <cell r="AR1">
            <v>44347</v>
          </cell>
          <cell r="AS1">
            <v>10671</v>
          </cell>
          <cell r="AT1">
            <v>27567</v>
          </cell>
          <cell r="AU1">
            <v>14047</v>
          </cell>
          <cell r="AV1">
            <v>20454</v>
          </cell>
          <cell r="AW1">
            <v>20245</v>
          </cell>
          <cell r="AX1">
            <v>667</v>
          </cell>
          <cell r="AY1">
            <v>584</v>
          </cell>
          <cell r="AZ1">
            <v>470</v>
          </cell>
          <cell r="BA1">
            <v>1210</v>
          </cell>
          <cell r="BB1">
            <v>235</v>
          </cell>
          <cell r="BC1">
            <v>25</v>
          </cell>
          <cell r="BD1">
            <v>137</v>
          </cell>
          <cell r="BE1">
            <v>4765</v>
          </cell>
          <cell r="BF1">
            <v>89</v>
          </cell>
          <cell r="BG1">
            <v>146</v>
          </cell>
          <cell r="BH1">
            <v>181</v>
          </cell>
          <cell r="BI1">
            <v>0</v>
          </cell>
          <cell r="BJ1">
            <v>250</v>
          </cell>
          <cell r="BK1">
            <v>0</v>
          </cell>
          <cell r="BL1">
            <v>262</v>
          </cell>
          <cell r="BM1">
            <v>178</v>
          </cell>
          <cell r="BN1">
            <v>84</v>
          </cell>
          <cell r="BO1">
            <v>181</v>
          </cell>
          <cell r="BP1">
            <v>97</v>
          </cell>
          <cell r="BQ1">
            <v>268</v>
          </cell>
          <cell r="BR1">
            <v>103</v>
          </cell>
          <cell r="BS1">
            <v>122</v>
          </cell>
          <cell r="BT1">
            <v>124</v>
          </cell>
          <cell r="BU1">
            <v>59</v>
          </cell>
          <cell r="BV1">
            <v>114</v>
          </cell>
          <cell r="BW1">
            <v>59</v>
          </cell>
          <cell r="BX1">
            <v>103</v>
          </cell>
          <cell r="BY1">
            <v>237</v>
          </cell>
          <cell r="BZ1">
            <v>167</v>
          </cell>
          <cell r="CA1">
            <v>102</v>
          </cell>
          <cell r="CB1">
            <v>125</v>
          </cell>
          <cell r="CC1">
            <v>151</v>
          </cell>
          <cell r="CD1">
            <v>216</v>
          </cell>
          <cell r="CE1">
            <v>223</v>
          </cell>
          <cell r="CF1">
            <v>100</v>
          </cell>
          <cell r="CG1">
            <v>198</v>
          </cell>
          <cell r="CH1">
            <v>63</v>
          </cell>
          <cell r="CI1">
            <v>98</v>
          </cell>
          <cell r="CJ1">
            <v>95</v>
          </cell>
          <cell r="CK1">
            <v>34</v>
          </cell>
          <cell r="CL1">
            <v>88</v>
          </cell>
          <cell r="CM1">
            <v>218</v>
          </cell>
          <cell r="CN1">
            <v>246</v>
          </cell>
          <cell r="CO1">
            <v>0</v>
          </cell>
          <cell r="CP1">
            <v>200</v>
          </cell>
          <cell r="CQ1">
            <v>58</v>
          </cell>
          <cell r="CR1">
            <v>174</v>
          </cell>
          <cell r="CS1">
            <v>83</v>
          </cell>
          <cell r="CT1">
            <v>126</v>
          </cell>
          <cell r="CU1">
            <v>184</v>
          </cell>
          <cell r="CV1">
            <v>226</v>
          </cell>
          <cell r="CW1">
            <v>270</v>
          </cell>
          <cell r="CX1">
            <v>217</v>
          </cell>
          <cell r="CY1">
            <v>178</v>
          </cell>
          <cell r="CZ1">
            <v>195</v>
          </cell>
          <cell r="DA1">
            <v>0</v>
          </cell>
          <cell r="DB1">
            <v>127</v>
          </cell>
          <cell r="DC1">
            <v>133</v>
          </cell>
          <cell r="DD1">
            <v>0</v>
          </cell>
          <cell r="DE1">
            <v>12</v>
          </cell>
          <cell r="DF1">
            <v>206</v>
          </cell>
          <cell r="DG1">
            <v>90</v>
          </cell>
          <cell r="DH1">
            <v>221</v>
          </cell>
          <cell r="DI1">
            <v>250</v>
          </cell>
          <cell r="DJ1">
            <v>226</v>
          </cell>
          <cell r="DK1">
            <v>0</v>
          </cell>
          <cell r="DL1">
            <v>301</v>
          </cell>
          <cell r="DM1">
            <v>0</v>
          </cell>
          <cell r="DN1">
            <v>122</v>
          </cell>
          <cell r="DO1">
            <v>0</v>
          </cell>
          <cell r="DP1">
            <v>0</v>
          </cell>
          <cell r="DQ1">
            <v>116</v>
          </cell>
          <cell r="DR1">
            <v>216</v>
          </cell>
          <cell r="DS1">
            <v>176</v>
          </cell>
          <cell r="DT1">
            <v>2875</v>
          </cell>
          <cell r="DU1">
            <v>0</v>
          </cell>
          <cell r="DV1">
            <v>8392</v>
          </cell>
          <cell r="DW1">
            <v>82</v>
          </cell>
          <cell r="DX1">
            <v>0</v>
          </cell>
          <cell r="DY1">
            <v>0</v>
          </cell>
          <cell r="DZ1">
            <v>89</v>
          </cell>
          <cell r="EA1">
            <v>200</v>
          </cell>
          <cell r="EB1">
            <v>59</v>
          </cell>
          <cell r="EC1">
            <v>6</v>
          </cell>
          <cell r="ED1">
            <v>769</v>
          </cell>
          <cell r="EE1">
            <v>205</v>
          </cell>
          <cell r="EF1">
            <v>158</v>
          </cell>
          <cell r="EG1">
            <v>137</v>
          </cell>
          <cell r="EH1">
            <v>113</v>
          </cell>
          <cell r="EI1">
            <v>140</v>
          </cell>
          <cell r="EJ1">
            <v>145</v>
          </cell>
          <cell r="EK1">
            <v>60</v>
          </cell>
          <cell r="EL1">
            <v>176</v>
          </cell>
          <cell r="EM1">
            <v>268</v>
          </cell>
          <cell r="EN1">
            <v>142</v>
          </cell>
          <cell r="EO1">
            <v>0</v>
          </cell>
          <cell r="EP1">
            <v>111</v>
          </cell>
          <cell r="EQ1">
            <v>144</v>
          </cell>
          <cell r="ER1">
            <v>0</v>
          </cell>
          <cell r="ES1">
            <v>73</v>
          </cell>
          <cell r="ET1">
            <v>0</v>
          </cell>
          <cell r="EU1">
            <v>518</v>
          </cell>
          <cell r="EV1">
            <v>5</v>
          </cell>
          <cell r="EW1">
            <v>0</v>
          </cell>
          <cell r="EX1">
            <v>0</v>
          </cell>
          <cell r="EY1">
            <v>18641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703</v>
          </cell>
          <cell r="FH1">
            <v>7479</v>
          </cell>
          <cell r="FI1">
            <v>0</v>
          </cell>
          <cell r="FJ1">
            <v>0</v>
          </cell>
          <cell r="FK1">
            <v>0</v>
          </cell>
          <cell r="FL1">
            <v>634</v>
          </cell>
          <cell r="FM1">
            <v>176</v>
          </cell>
          <cell r="FN1">
            <v>0</v>
          </cell>
          <cell r="FO1">
            <v>49</v>
          </cell>
          <cell r="FP1">
            <v>93</v>
          </cell>
          <cell r="FQ1">
            <v>370</v>
          </cell>
          <cell r="FR1">
            <v>151</v>
          </cell>
          <cell r="FS1">
            <v>503</v>
          </cell>
          <cell r="FT1">
            <v>367</v>
          </cell>
          <cell r="FU1">
            <v>300</v>
          </cell>
          <cell r="FV1">
            <v>106</v>
          </cell>
          <cell r="FW1">
            <v>0</v>
          </cell>
          <cell r="FX1">
            <v>0</v>
          </cell>
          <cell r="FY1">
            <v>0</v>
          </cell>
        </row>
      </sheetData>
      <sheetData sheetId="22">
        <row r="1">
          <cell r="B1">
            <v>11603</v>
          </cell>
          <cell r="C1">
            <v>7501</v>
          </cell>
          <cell r="D1">
            <v>14763</v>
          </cell>
          <cell r="E1">
            <v>91713</v>
          </cell>
          <cell r="F1">
            <v>2633</v>
          </cell>
          <cell r="G1">
            <v>11252</v>
          </cell>
          <cell r="H1">
            <v>3751</v>
          </cell>
          <cell r="I1">
            <v>7501</v>
          </cell>
          <cell r="J1">
            <v>7501</v>
          </cell>
          <cell r="K1">
            <v>11252</v>
          </cell>
          <cell r="L1">
            <v>7589</v>
          </cell>
          <cell r="M1">
            <v>11252</v>
          </cell>
          <cell r="N1">
            <v>11410</v>
          </cell>
          <cell r="O1">
            <v>7560</v>
          </cell>
          <cell r="P1">
            <v>11970</v>
          </cell>
          <cell r="Q1">
            <v>11970</v>
          </cell>
          <cell r="R1">
            <v>8831</v>
          </cell>
          <cell r="S1">
            <v>8990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13269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4309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4309</v>
          </cell>
          <cell r="AK1">
            <v>0</v>
          </cell>
          <cell r="AL1">
            <v>0</v>
          </cell>
          <cell r="AM1">
            <v>139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127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106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1984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1089</v>
          </cell>
          <cell r="CS1">
            <v>0</v>
          </cell>
          <cell r="CT1">
            <v>0</v>
          </cell>
          <cell r="CU1">
            <v>0</v>
          </cell>
          <cell r="CV1">
            <v>1007</v>
          </cell>
          <cell r="CW1">
            <v>1000</v>
          </cell>
          <cell r="CX1">
            <v>0</v>
          </cell>
          <cell r="CY1">
            <v>1000</v>
          </cell>
          <cell r="CZ1">
            <v>0</v>
          </cell>
          <cell r="DA1">
            <v>0</v>
          </cell>
          <cell r="DB1">
            <v>0</v>
          </cell>
          <cell r="DC1">
            <v>1000</v>
          </cell>
          <cell r="DD1">
            <v>1000</v>
          </cell>
          <cell r="DE1">
            <v>1056</v>
          </cell>
          <cell r="DF1">
            <v>0</v>
          </cell>
          <cell r="DG1">
            <v>0</v>
          </cell>
          <cell r="DH1">
            <v>3095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58650</v>
          </cell>
          <cell r="DP1">
            <v>0</v>
          </cell>
          <cell r="DQ1">
            <v>0</v>
          </cell>
          <cell r="DR1">
            <v>0</v>
          </cell>
          <cell r="DS1">
            <v>2</v>
          </cell>
          <cell r="DT1">
            <v>1381</v>
          </cell>
          <cell r="DU1">
            <v>0</v>
          </cell>
          <cell r="DV1">
            <v>3000</v>
          </cell>
          <cell r="DW1">
            <v>0</v>
          </cell>
          <cell r="DX1">
            <v>1000</v>
          </cell>
          <cell r="DY1">
            <v>10500</v>
          </cell>
          <cell r="DZ1">
            <v>0</v>
          </cell>
          <cell r="EA1">
            <v>6500</v>
          </cell>
          <cell r="EB1">
            <v>1000</v>
          </cell>
          <cell r="EC1">
            <v>0</v>
          </cell>
          <cell r="ED1">
            <v>3</v>
          </cell>
          <cell r="EE1">
            <v>1000</v>
          </cell>
          <cell r="EF1">
            <v>8500</v>
          </cell>
          <cell r="EG1">
            <v>0</v>
          </cell>
          <cell r="EH1">
            <v>0</v>
          </cell>
          <cell r="EI1">
            <v>9792</v>
          </cell>
          <cell r="EJ1">
            <v>0</v>
          </cell>
          <cell r="EK1">
            <v>1430</v>
          </cell>
          <cell r="EL1">
            <v>5725</v>
          </cell>
          <cell r="EM1">
            <v>10933</v>
          </cell>
          <cell r="EN1">
            <v>125</v>
          </cell>
          <cell r="EO1">
            <v>47030</v>
          </cell>
          <cell r="EP1">
            <v>26</v>
          </cell>
          <cell r="EQ1">
            <v>0</v>
          </cell>
          <cell r="ER1">
            <v>80</v>
          </cell>
          <cell r="ES1">
            <v>14</v>
          </cell>
          <cell r="ET1">
            <v>28</v>
          </cell>
          <cell r="EU1">
            <v>20</v>
          </cell>
          <cell r="EV1">
            <v>20</v>
          </cell>
          <cell r="EW1">
            <v>1304</v>
          </cell>
          <cell r="EX1">
            <v>5126</v>
          </cell>
          <cell r="EY1">
            <v>1108</v>
          </cell>
          <cell r="EZ1">
            <v>55</v>
          </cell>
          <cell r="FA1">
            <v>50054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5</v>
          </cell>
          <cell r="FJ1">
            <v>0</v>
          </cell>
          <cell r="FK1">
            <v>17</v>
          </cell>
          <cell r="FL1">
            <v>24</v>
          </cell>
          <cell r="FM1">
            <v>8</v>
          </cell>
          <cell r="FN1">
            <v>30</v>
          </cell>
          <cell r="FO1">
            <v>234</v>
          </cell>
          <cell r="FP1">
            <v>23</v>
          </cell>
          <cell r="FQ1">
            <v>48</v>
          </cell>
          <cell r="FR1">
            <v>36</v>
          </cell>
          <cell r="FS1">
            <v>102</v>
          </cell>
          <cell r="FT1">
            <v>77</v>
          </cell>
          <cell r="FU1">
            <v>390</v>
          </cell>
          <cell r="FV1">
            <v>382</v>
          </cell>
          <cell r="FW1">
            <v>0</v>
          </cell>
          <cell r="FX1">
            <v>0</v>
          </cell>
          <cell r="FY1">
            <v>0</v>
          </cell>
        </row>
      </sheetData>
      <sheetData sheetId="23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180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4">
        <row r="1">
          <cell r="B1">
            <v>0</v>
          </cell>
          <cell r="C1">
            <v>0</v>
          </cell>
          <cell r="D1">
            <v>1785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419</v>
          </cell>
          <cell r="S1">
            <v>0</v>
          </cell>
          <cell r="T1">
            <v>5</v>
          </cell>
          <cell r="U1">
            <v>2670</v>
          </cell>
          <cell r="V1">
            <v>0</v>
          </cell>
          <cell r="W1">
            <v>2400</v>
          </cell>
          <cell r="X1">
            <v>0</v>
          </cell>
          <cell r="Y1">
            <v>3900</v>
          </cell>
          <cell r="Z1">
            <v>3600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248</v>
          </cell>
          <cell r="AO1">
            <v>589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3708</v>
          </cell>
          <cell r="AV1">
            <v>0</v>
          </cell>
          <cell r="AW1">
            <v>3912</v>
          </cell>
          <cell r="AX1">
            <v>0</v>
          </cell>
          <cell r="AY1">
            <v>555</v>
          </cell>
          <cell r="AZ1">
            <v>1811</v>
          </cell>
          <cell r="BA1">
            <v>1323</v>
          </cell>
          <cell r="BB1">
            <v>1011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1772</v>
          </cell>
          <cell r="BH1">
            <v>0</v>
          </cell>
          <cell r="BI1">
            <v>0</v>
          </cell>
          <cell r="BJ1">
            <v>84</v>
          </cell>
          <cell r="BK1">
            <v>9953</v>
          </cell>
          <cell r="BL1">
            <v>0</v>
          </cell>
          <cell r="BM1">
            <v>0</v>
          </cell>
          <cell r="BN1">
            <v>0</v>
          </cell>
          <cell r="BO1">
            <v>6458</v>
          </cell>
          <cell r="BP1">
            <v>839</v>
          </cell>
          <cell r="BQ1">
            <v>395</v>
          </cell>
          <cell r="BR1">
            <v>4931</v>
          </cell>
          <cell r="BS1">
            <v>99</v>
          </cell>
          <cell r="BT1">
            <v>0</v>
          </cell>
          <cell r="BU1">
            <v>5498</v>
          </cell>
          <cell r="BV1">
            <v>277</v>
          </cell>
          <cell r="BW1">
            <v>419</v>
          </cell>
          <cell r="BX1">
            <v>0</v>
          </cell>
          <cell r="BY1">
            <v>0</v>
          </cell>
          <cell r="BZ1">
            <v>247</v>
          </cell>
          <cell r="CA1">
            <v>0</v>
          </cell>
          <cell r="CB1">
            <v>0</v>
          </cell>
          <cell r="CC1">
            <v>5329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12369</v>
          </cell>
          <cell r="CL1">
            <v>0</v>
          </cell>
          <cell r="CM1">
            <v>0</v>
          </cell>
          <cell r="CN1">
            <v>518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588</v>
          </cell>
          <cell r="CU1">
            <v>974</v>
          </cell>
          <cell r="CV1">
            <v>7380</v>
          </cell>
          <cell r="CW1">
            <v>4326</v>
          </cell>
          <cell r="CX1">
            <v>914</v>
          </cell>
          <cell r="CY1">
            <v>1628</v>
          </cell>
          <cell r="CZ1">
            <v>1174</v>
          </cell>
          <cell r="DA1">
            <v>886</v>
          </cell>
          <cell r="DB1">
            <v>1204</v>
          </cell>
          <cell r="DC1">
            <v>2618</v>
          </cell>
          <cell r="DD1">
            <v>1464</v>
          </cell>
          <cell r="DE1">
            <v>4922</v>
          </cell>
          <cell r="DF1">
            <v>5719</v>
          </cell>
          <cell r="DG1">
            <v>929</v>
          </cell>
          <cell r="DH1">
            <v>993</v>
          </cell>
          <cell r="DI1">
            <v>989</v>
          </cell>
          <cell r="DJ1">
            <v>5619</v>
          </cell>
          <cell r="DK1">
            <v>1394</v>
          </cell>
          <cell r="DL1">
            <v>1233</v>
          </cell>
          <cell r="DM1">
            <v>823</v>
          </cell>
          <cell r="DN1">
            <v>10328</v>
          </cell>
          <cell r="DO1">
            <v>829</v>
          </cell>
          <cell r="DP1">
            <v>1731</v>
          </cell>
          <cell r="DQ1">
            <v>5619</v>
          </cell>
          <cell r="DR1">
            <v>973</v>
          </cell>
          <cell r="DS1">
            <v>1033</v>
          </cell>
          <cell r="DT1">
            <v>2073</v>
          </cell>
          <cell r="DU1">
            <v>1839</v>
          </cell>
          <cell r="DV1">
            <v>1559</v>
          </cell>
          <cell r="DW1">
            <v>5527</v>
          </cell>
          <cell r="DX1">
            <v>1127</v>
          </cell>
          <cell r="DY1">
            <v>1302</v>
          </cell>
          <cell r="DZ1">
            <v>1573</v>
          </cell>
          <cell r="EA1">
            <v>1156</v>
          </cell>
          <cell r="EB1">
            <v>1196</v>
          </cell>
          <cell r="EC1">
            <v>2020</v>
          </cell>
          <cell r="ED1">
            <v>6401</v>
          </cell>
          <cell r="EE1">
            <v>800</v>
          </cell>
          <cell r="EF1">
            <v>1179</v>
          </cell>
          <cell r="EG1">
            <v>1645</v>
          </cell>
          <cell r="EH1">
            <v>1490</v>
          </cell>
          <cell r="EI1">
            <v>7079</v>
          </cell>
          <cell r="EJ1">
            <v>9436</v>
          </cell>
          <cell r="EK1">
            <v>1669</v>
          </cell>
          <cell r="EL1">
            <v>2088</v>
          </cell>
          <cell r="EM1">
            <v>1789</v>
          </cell>
          <cell r="EN1">
            <v>6202</v>
          </cell>
          <cell r="EO1">
            <v>2809</v>
          </cell>
          <cell r="EP1">
            <v>4537</v>
          </cell>
          <cell r="EQ1">
            <v>3638</v>
          </cell>
          <cell r="ER1">
            <v>3451</v>
          </cell>
          <cell r="ES1">
            <v>7211</v>
          </cell>
          <cell r="ET1">
            <v>60217</v>
          </cell>
          <cell r="EU1">
            <v>23338</v>
          </cell>
          <cell r="EV1">
            <v>29249</v>
          </cell>
          <cell r="EW1">
            <v>11024</v>
          </cell>
          <cell r="EX1">
            <v>12809</v>
          </cell>
          <cell r="EY1">
            <v>2635</v>
          </cell>
          <cell r="EZ1">
            <v>6090</v>
          </cell>
          <cell r="FA1">
            <v>2156</v>
          </cell>
          <cell r="FB1">
            <v>12447</v>
          </cell>
          <cell r="FC1">
            <v>10095</v>
          </cell>
          <cell r="FD1">
            <v>6600</v>
          </cell>
          <cell r="FE1">
            <v>8982</v>
          </cell>
          <cell r="FF1">
            <v>11863</v>
          </cell>
          <cell r="FG1">
            <v>7368</v>
          </cell>
          <cell r="FH1">
            <v>3752</v>
          </cell>
          <cell r="FI1">
            <v>5078</v>
          </cell>
          <cell r="FJ1">
            <v>6495</v>
          </cell>
          <cell r="FK1">
            <v>6594</v>
          </cell>
          <cell r="FL1">
            <v>5352</v>
          </cell>
          <cell r="FM1">
            <v>12093</v>
          </cell>
          <cell r="FN1">
            <v>14471</v>
          </cell>
          <cell r="FO1">
            <v>5116</v>
          </cell>
          <cell r="FP1">
            <v>6914</v>
          </cell>
          <cell r="FQ1">
            <v>8750</v>
          </cell>
          <cell r="FR1">
            <v>8388</v>
          </cell>
          <cell r="FS1">
            <v>3795</v>
          </cell>
          <cell r="FT1">
            <v>3185</v>
          </cell>
          <cell r="FU1">
            <v>4397</v>
          </cell>
          <cell r="FV1">
            <v>5342</v>
          </cell>
          <cell r="FW1">
            <v>0</v>
          </cell>
          <cell r="FX1">
            <v>0</v>
          </cell>
          <cell r="FY1">
            <v>0</v>
          </cell>
        </row>
      </sheetData>
      <sheetData sheetId="25">
        <row r="1">
          <cell r="B1">
            <v>13636</v>
          </cell>
          <cell r="C1">
            <v>6034</v>
          </cell>
          <cell r="D1">
            <v>5536</v>
          </cell>
          <cell r="E1">
            <v>3</v>
          </cell>
          <cell r="F1">
            <v>9100</v>
          </cell>
          <cell r="G1">
            <v>3129</v>
          </cell>
          <cell r="H1">
            <v>14106</v>
          </cell>
          <cell r="I1">
            <v>3</v>
          </cell>
          <cell r="J1">
            <v>3170</v>
          </cell>
          <cell r="K1">
            <v>12450</v>
          </cell>
          <cell r="L1">
            <v>15501</v>
          </cell>
          <cell r="M1">
            <v>6582</v>
          </cell>
          <cell r="N1">
            <v>5576</v>
          </cell>
          <cell r="O1">
            <v>4118</v>
          </cell>
          <cell r="P1">
            <v>53035</v>
          </cell>
          <cell r="Q1">
            <v>25236</v>
          </cell>
          <cell r="R1">
            <v>41168</v>
          </cell>
          <cell r="S1">
            <v>8028</v>
          </cell>
          <cell r="T1">
            <v>0</v>
          </cell>
          <cell r="U1">
            <v>12070</v>
          </cell>
          <cell r="V1">
            <v>8834</v>
          </cell>
          <cell r="W1">
            <v>3380</v>
          </cell>
          <cell r="X1">
            <v>15128</v>
          </cell>
          <cell r="Y1">
            <v>0</v>
          </cell>
          <cell r="Z1">
            <v>5</v>
          </cell>
          <cell r="AA1">
            <v>6262</v>
          </cell>
          <cell r="AB1">
            <v>4548</v>
          </cell>
          <cell r="AC1">
            <v>4092</v>
          </cell>
          <cell r="AD1">
            <v>276143</v>
          </cell>
          <cell r="AE1">
            <v>20185</v>
          </cell>
          <cell r="AF1">
            <v>10694</v>
          </cell>
          <cell r="AG1">
            <v>6034</v>
          </cell>
          <cell r="AH1">
            <v>15644</v>
          </cell>
          <cell r="AI1">
            <v>1686</v>
          </cell>
          <cell r="AJ1">
            <v>9053</v>
          </cell>
          <cell r="AK1">
            <v>5071</v>
          </cell>
          <cell r="AL1">
            <v>3820</v>
          </cell>
          <cell r="AM1">
            <v>2598</v>
          </cell>
          <cell r="AN1">
            <v>7720</v>
          </cell>
          <cell r="AO1">
            <v>17981</v>
          </cell>
          <cell r="AP1">
            <v>0</v>
          </cell>
          <cell r="AQ1">
            <v>4327</v>
          </cell>
          <cell r="AR1">
            <v>15664</v>
          </cell>
          <cell r="AS1">
            <v>16318</v>
          </cell>
          <cell r="AT1">
            <v>1701</v>
          </cell>
          <cell r="AU1">
            <v>8428</v>
          </cell>
          <cell r="AV1">
            <v>2407</v>
          </cell>
          <cell r="AW1">
            <v>0</v>
          </cell>
          <cell r="AX1">
            <v>5178</v>
          </cell>
          <cell r="AY1">
            <v>12692</v>
          </cell>
          <cell r="AZ1">
            <v>3857</v>
          </cell>
          <cell r="BA1">
            <v>4780</v>
          </cell>
          <cell r="BB1">
            <v>4521</v>
          </cell>
          <cell r="BC1">
            <v>4202</v>
          </cell>
          <cell r="BD1">
            <v>19919</v>
          </cell>
          <cell r="BE1">
            <v>19869</v>
          </cell>
          <cell r="BF1">
            <v>1923</v>
          </cell>
          <cell r="BG1">
            <v>9090</v>
          </cell>
          <cell r="BH1">
            <v>2356</v>
          </cell>
          <cell r="BI1">
            <v>6268</v>
          </cell>
          <cell r="BJ1">
            <v>1930</v>
          </cell>
          <cell r="BK1">
            <v>3777</v>
          </cell>
          <cell r="BL1">
            <v>5</v>
          </cell>
          <cell r="BM1">
            <v>40879</v>
          </cell>
          <cell r="BN1">
            <v>156851</v>
          </cell>
          <cell r="BO1">
            <v>41391</v>
          </cell>
          <cell r="BP1">
            <v>30165</v>
          </cell>
          <cell r="BQ1">
            <v>23549</v>
          </cell>
          <cell r="BR1">
            <v>21549</v>
          </cell>
          <cell r="BS1">
            <v>11314</v>
          </cell>
          <cell r="BT1">
            <v>9986</v>
          </cell>
          <cell r="BU1">
            <v>7291</v>
          </cell>
          <cell r="BV1">
            <v>30287</v>
          </cell>
          <cell r="BW1">
            <v>25620</v>
          </cell>
          <cell r="BX1">
            <v>23476</v>
          </cell>
          <cell r="BY1">
            <v>33888</v>
          </cell>
          <cell r="BZ1">
            <v>64316</v>
          </cell>
          <cell r="CA1">
            <v>42757</v>
          </cell>
          <cell r="CB1">
            <v>22018</v>
          </cell>
          <cell r="CC1">
            <v>51279</v>
          </cell>
          <cell r="CD1">
            <v>47010</v>
          </cell>
          <cell r="CE1">
            <v>24469</v>
          </cell>
          <cell r="CF1">
            <v>31400</v>
          </cell>
          <cell r="CG1">
            <v>5446</v>
          </cell>
          <cell r="CH1">
            <v>31053</v>
          </cell>
          <cell r="CI1">
            <v>0</v>
          </cell>
          <cell r="CJ1">
            <v>0</v>
          </cell>
          <cell r="CK1">
            <v>36913</v>
          </cell>
          <cell r="CL1">
            <v>36240</v>
          </cell>
          <cell r="CM1">
            <v>19379</v>
          </cell>
          <cell r="CN1">
            <v>15781</v>
          </cell>
          <cell r="CO1">
            <v>18438</v>
          </cell>
          <cell r="CP1">
            <v>5779</v>
          </cell>
          <cell r="CQ1">
            <v>17008</v>
          </cell>
          <cell r="CR1">
            <v>3</v>
          </cell>
          <cell r="CS1">
            <v>12516</v>
          </cell>
          <cell r="CT1">
            <v>6716</v>
          </cell>
          <cell r="CU1">
            <v>3209</v>
          </cell>
          <cell r="CV1">
            <v>12697</v>
          </cell>
          <cell r="CW1">
            <v>19516</v>
          </cell>
          <cell r="CX1">
            <v>15556</v>
          </cell>
          <cell r="CY1">
            <v>12588</v>
          </cell>
          <cell r="CZ1">
            <v>17139</v>
          </cell>
          <cell r="DA1">
            <v>4591</v>
          </cell>
          <cell r="DB1">
            <v>12521</v>
          </cell>
          <cell r="DC1">
            <v>41677</v>
          </cell>
          <cell r="DD1">
            <v>6857</v>
          </cell>
          <cell r="DE1">
            <v>9339</v>
          </cell>
          <cell r="DF1">
            <v>8221</v>
          </cell>
          <cell r="DG1">
            <v>11213</v>
          </cell>
          <cell r="DH1">
            <v>6454</v>
          </cell>
          <cell r="DI1">
            <v>6311</v>
          </cell>
          <cell r="DJ1">
            <v>6617</v>
          </cell>
          <cell r="DK1">
            <v>6946</v>
          </cell>
          <cell r="DL1">
            <v>8029</v>
          </cell>
          <cell r="DM1">
            <v>17097</v>
          </cell>
          <cell r="DN1">
            <v>8867</v>
          </cell>
          <cell r="DO1">
            <v>24249</v>
          </cell>
          <cell r="DP1">
            <v>16887</v>
          </cell>
          <cell r="DQ1">
            <v>22756</v>
          </cell>
          <cell r="DR1">
            <v>5923</v>
          </cell>
          <cell r="DS1">
            <v>8027</v>
          </cell>
          <cell r="DT1">
            <v>8282</v>
          </cell>
          <cell r="DU1">
            <v>8074</v>
          </cell>
          <cell r="DV1">
            <v>6058</v>
          </cell>
          <cell r="DW1">
            <v>12228</v>
          </cell>
          <cell r="DX1">
            <v>19035</v>
          </cell>
          <cell r="DY1">
            <v>8931</v>
          </cell>
          <cell r="DZ1">
            <v>11831</v>
          </cell>
          <cell r="EA1">
            <v>20712</v>
          </cell>
          <cell r="EB1">
            <v>7820</v>
          </cell>
          <cell r="EC1">
            <v>24195</v>
          </cell>
          <cell r="ED1">
            <v>4361</v>
          </cell>
          <cell r="EE1">
            <v>37328</v>
          </cell>
          <cell r="EF1">
            <v>98429</v>
          </cell>
          <cell r="EG1">
            <v>111851</v>
          </cell>
          <cell r="EH1">
            <v>22253</v>
          </cell>
          <cell r="EI1">
            <v>3874</v>
          </cell>
          <cell r="EJ1">
            <v>33620</v>
          </cell>
          <cell r="EK1">
            <v>15728</v>
          </cell>
          <cell r="EL1">
            <v>8357</v>
          </cell>
          <cell r="EM1">
            <v>5882</v>
          </cell>
          <cell r="EN1">
            <v>16821</v>
          </cell>
          <cell r="EO1">
            <v>27549</v>
          </cell>
          <cell r="EP1">
            <v>1355</v>
          </cell>
          <cell r="EQ1">
            <v>9418</v>
          </cell>
          <cell r="ER1">
            <v>22311</v>
          </cell>
          <cell r="ES1">
            <v>218268</v>
          </cell>
          <cell r="ET1">
            <v>75724</v>
          </cell>
          <cell r="EU1">
            <v>33787</v>
          </cell>
          <cell r="EV1">
            <v>46581</v>
          </cell>
          <cell r="EW1">
            <v>20309</v>
          </cell>
          <cell r="EX1">
            <v>39048</v>
          </cell>
          <cell r="EY1">
            <v>24197</v>
          </cell>
          <cell r="EZ1">
            <v>36822</v>
          </cell>
          <cell r="FA1">
            <v>43419</v>
          </cell>
          <cell r="FB1">
            <v>162692</v>
          </cell>
          <cell r="FC1">
            <v>160319</v>
          </cell>
          <cell r="FD1">
            <v>446816</v>
          </cell>
          <cell r="FE1">
            <v>25654</v>
          </cell>
          <cell r="FF1">
            <v>17923</v>
          </cell>
          <cell r="FG1">
            <v>42486</v>
          </cell>
          <cell r="FH1">
            <v>21512</v>
          </cell>
          <cell r="FI1">
            <v>37590</v>
          </cell>
          <cell r="FJ1">
            <v>18186</v>
          </cell>
          <cell r="FK1">
            <v>18835</v>
          </cell>
          <cell r="FL1">
            <v>6124</v>
          </cell>
          <cell r="FM1">
            <v>23428</v>
          </cell>
          <cell r="FN1">
            <v>25960</v>
          </cell>
          <cell r="FO1">
            <v>16685</v>
          </cell>
          <cell r="FP1">
            <v>12832</v>
          </cell>
          <cell r="FQ1">
            <v>17496</v>
          </cell>
          <cell r="FR1">
            <v>22752</v>
          </cell>
          <cell r="FS1">
            <v>19696</v>
          </cell>
          <cell r="FT1">
            <v>36663</v>
          </cell>
          <cell r="FU1">
            <v>17937</v>
          </cell>
          <cell r="FV1">
            <v>21200</v>
          </cell>
          <cell r="FW1">
            <v>0</v>
          </cell>
          <cell r="FX1">
            <v>0</v>
          </cell>
          <cell r="FY1">
            <v>0</v>
          </cell>
        </row>
      </sheetData>
      <sheetData sheetId="26">
        <row r="1">
          <cell r="B1">
            <v>102763</v>
          </cell>
          <cell r="C1">
            <v>184049</v>
          </cell>
          <cell r="D1">
            <v>160874</v>
          </cell>
          <cell r="E1">
            <v>135473</v>
          </cell>
          <cell r="F1">
            <v>142991</v>
          </cell>
          <cell r="G1">
            <v>145295</v>
          </cell>
          <cell r="H1">
            <v>110991</v>
          </cell>
          <cell r="I1">
            <v>67353</v>
          </cell>
          <cell r="J1">
            <v>103364</v>
          </cell>
          <cell r="K1">
            <v>155888</v>
          </cell>
          <cell r="L1">
            <v>168694</v>
          </cell>
          <cell r="M1">
            <v>77171</v>
          </cell>
          <cell r="N1">
            <v>59959</v>
          </cell>
          <cell r="O1">
            <v>98202</v>
          </cell>
          <cell r="P1">
            <v>98015</v>
          </cell>
          <cell r="Q1">
            <v>100620</v>
          </cell>
          <cell r="R1">
            <v>69751</v>
          </cell>
          <cell r="S1">
            <v>57115</v>
          </cell>
          <cell r="T1">
            <v>43079</v>
          </cell>
          <cell r="U1">
            <v>33759</v>
          </cell>
          <cell r="V1">
            <v>19421</v>
          </cell>
          <cell r="W1">
            <v>103334</v>
          </cell>
          <cell r="X1">
            <v>48408</v>
          </cell>
          <cell r="Y1">
            <v>48917</v>
          </cell>
          <cell r="Z1">
            <v>28665</v>
          </cell>
          <cell r="AA1">
            <v>31451</v>
          </cell>
          <cell r="AB1">
            <v>28924</v>
          </cell>
          <cell r="AC1">
            <v>30549</v>
          </cell>
          <cell r="AD1">
            <v>33255</v>
          </cell>
          <cell r="AE1">
            <v>18999</v>
          </cell>
          <cell r="AF1">
            <v>17887</v>
          </cell>
          <cell r="AG1">
            <v>15517</v>
          </cell>
          <cell r="AH1">
            <v>17197</v>
          </cell>
          <cell r="AI1">
            <v>39733</v>
          </cell>
          <cell r="AJ1">
            <v>23936</v>
          </cell>
          <cell r="AK1">
            <v>12183</v>
          </cell>
          <cell r="AL1">
            <v>10069</v>
          </cell>
          <cell r="AM1">
            <v>6174</v>
          </cell>
          <cell r="AN1">
            <v>6196</v>
          </cell>
          <cell r="AO1">
            <v>11081</v>
          </cell>
          <cell r="AP1">
            <v>10594</v>
          </cell>
          <cell r="AQ1">
            <v>4744</v>
          </cell>
          <cell r="AR1">
            <v>4544</v>
          </cell>
          <cell r="AS1">
            <v>17675</v>
          </cell>
          <cell r="AT1">
            <v>4469</v>
          </cell>
          <cell r="AU1">
            <v>10379</v>
          </cell>
          <cell r="AV1">
            <v>40506</v>
          </cell>
          <cell r="AW1">
            <v>15189</v>
          </cell>
          <cell r="AX1">
            <v>2614</v>
          </cell>
          <cell r="AY1">
            <v>7510</v>
          </cell>
          <cell r="AZ1">
            <v>8368</v>
          </cell>
          <cell r="BA1">
            <v>10586</v>
          </cell>
          <cell r="BB1">
            <v>40284</v>
          </cell>
          <cell r="BC1">
            <v>2140</v>
          </cell>
          <cell r="BD1">
            <v>4893</v>
          </cell>
          <cell r="BE1">
            <v>8998</v>
          </cell>
          <cell r="BF1">
            <v>5178</v>
          </cell>
          <cell r="BG1">
            <v>5265</v>
          </cell>
          <cell r="BH1">
            <v>13033</v>
          </cell>
          <cell r="BI1">
            <v>21653</v>
          </cell>
          <cell r="BJ1">
            <v>25137</v>
          </cell>
          <cell r="BK1">
            <v>701</v>
          </cell>
          <cell r="BL1">
            <v>6331</v>
          </cell>
          <cell r="BM1">
            <v>4960</v>
          </cell>
          <cell r="BN1">
            <v>14875</v>
          </cell>
          <cell r="BO1">
            <v>6398</v>
          </cell>
          <cell r="BP1">
            <v>5138</v>
          </cell>
          <cell r="BQ1">
            <v>5147</v>
          </cell>
          <cell r="BR1">
            <v>5041</v>
          </cell>
          <cell r="BS1">
            <v>5411</v>
          </cell>
          <cell r="BT1">
            <v>0</v>
          </cell>
          <cell r="BU1">
            <v>6277</v>
          </cell>
          <cell r="BV1">
            <v>5333</v>
          </cell>
          <cell r="BW1">
            <v>4960</v>
          </cell>
          <cell r="BX1">
            <v>1633</v>
          </cell>
          <cell r="BY1">
            <v>33711</v>
          </cell>
          <cell r="BZ1">
            <v>29676</v>
          </cell>
          <cell r="CA1">
            <v>23040</v>
          </cell>
          <cell r="CB1">
            <v>20044</v>
          </cell>
          <cell r="CC1">
            <v>9839</v>
          </cell>
          <cell r="CD1">
            <v>6482</v>
          </cell>
          <cell r="CE1">
            <v>9530</v>
          </cell>
          <cell r="CF1">
            <v>5845</v>
          </cell>
          <cell r="CG1">
            <v>7983</v>
          </cell>
          <cell r="CH1">
            <v>33415</v>
          </cell>
          <cell r="CI1">
            <v>22522</v>
          </cell>
          <cell r="CJ1">
            <v>28584</v>
          </cell>
          <cell r="CK1">
            <v>30418</v>
          </cell>
          <cell r="CL1">
            <v>39565</v>
          </cell>
          <cell r="CM1">
            <v>53469</v>
          </cell>
          <cell r="CN1">
            <v>42898</v>
          </cell>
          <cell r="CO1">
            <v>26096</v>
          </cell>
          <cell r="CP1">
            <v>43898</v>
          </cell>
          <cell r="CQ1">
            <v>33292</v>
          </cell>
          <cell r="CR1">
            <v>18271</v>
          </cell>
          <cell r="CS1">
            <v>4649</v>
          </cell>
          <cell r="CT1">
            <v>11538</v>
          </cell>
          <cell r="CU1">
            <v>33335</v>
          </cell>
          <cell r="CV1">
            <v>65401</v>
          </cell>
          <cell r="CW1">
            <v>54587</v>
          </cell>
          <cell r="CX1">
            <v>60114</v>
          </cell>
          <cell r="CY1">
            <v>51918</v>
          </cell>
          <cell r="CZ1">
            <v>39068</v>
          </cell>
          <cell r="DA1">
            <v>4789</v>
          </cell>
          <cell r="DB1">
            <v>9435</v>
          </cell>
          <cell r="DC1">
            <v>3821</v>
          </cell>
          <cell r="DD1">
            <v>21572</v>
          </cell>
          <cell r="DE1">
            <v>48388</v>
          </cell>
          <cell r="DF1">
            <v>65776</v>
          </cell>
          <cell r="DG1">
            <v>66021</v>
          </cell>
          <cell r="DH1">
            <v>87208</v>
          </cell>
          <cell r="DI1">
            <v>49895</v>
          </cell>
          <cell r="DJ1">
            <v>45036</v>
          </cell>
          <cell r="DK1">
            <v>90468</v>
          </cell>
          <cell r="DL1">
            <v>80989</v>
          </cell>
          <cell r="DM1">
            <v>35625</v>
          </cell>
          <cell r="DN1">
            <v>111053</v>
          </cell>
          <cell r="DO1">
            <v>94454</v>
          </cell>
          <cell r="DP1">
            <v>48819</v>
          </cell>
          <cell r="DQ1">
            <v>28801</v>
          </cell>
          <cell r="DR1">
            <v>47171</v>
          </cell>
          <cell r="DS1">
            <v>40102</v>
          </cell>
          <cell r="DT1">
            <v>29696</v>
          </cell>
          <cell r="DU1">
            <v>22502</v>
          </cell>
          <cell r="DV1">
            <v>36963</v>
          </cell>
          <cell r="DW1">
            <v>79371</v>
          </cell>
          <cell r="DX1">
            <v>62506</v>
          </cell>
          <cell r="DY1">
            <v>57684</v>
          </cell>
          <cell r="DZ1">
            <v>53391</v>
          </cell>
          <cell r="EA1">
            <v>98319</v>
          </cell>
          <cell r="EB1">
            <v>129880</v>
          </cell>
          <cell r="EC1">
            <v>156967</v>
          </cell>
          <cell r="ED1">
            <v>54572</v>
          </cell>
          <cell r="EE1">
            <v>131889</v>
          </cell>
          <cell r="EF1">
            <v>292275</v>
          </cell>
          <cell r="EG1">
            <v>52099</v>
          </cell>
          <cell r="EH1">
            <v>101717</v>
          </cell>
          <cell r="EI1">
            <v>409654</v>
          </cell>
          <cell r="EJ1">
            <v>427674</v>
          </cell>
          <cell r="EK1">
            <v>267549</v>
          </cell>
          <cell r="EL1">
            <v>190240</v>
          </cell>
          <cell r="EM1">
            <v>134532</v>
          </cell>
          <cell r="EN1">
            <v>170489</v>
          </cell>
          <cell r="EO1">
            <v>123496</v>
          </cell>
          <cell r="EP1">
            <v>55488</v>
          </cell>
          <cell r="EQ1">
            <v>266308</v>
          </cell>
          <cell r="ER1">
            <v>141196</v>
          </cell>
          <cell r="ES1">
            <v>204773</v>
          </cell>
          <cell r="ET1">
            <v>105928</v>
          </cell>
          <cell r="EU1">
            <v>399849</v>
          </cell>
          <cell r="EV1">
            <v>204609</v>
          </cell>
          <cell r="EW1">
            <v>143520</v>
          </cell>
          <cell r="EX1">
            <v>204690</v>
          </cell>
          <cell r="EY1">
            <v>202214</v>
          </cell>
          <cell r="EZ1">
            <v>266001</v>
          </cell>
          <cell r="FA1">
            <v>323513</v>
          </cell>
          <cell r="FB1">
            <v>88355</v>
          </cell>
          <cell r="FC1">
            <v>211454</v>
          </cell>
          <cell r="FD1">
            <v>204555</v>
          </cell>
          <cell r="FE1">
            <v>112328</v>
          </cell>
          <cell r="FF1">
            <v>82189</v>
          </cell>
          <cell r="FG1">
            <v>72506</v>
          </cell>
          <cell r="FH1">
            <v>95374</v>
          </cell>
          <cell r="FI1">
            <v>124711</v>
          </cell>
          <cell r="FJ1">
            <v>120023</v>
          </cell>
          <cell r="FK1">
            <v>119768</v>
          </cell>
          <cell r="FL1">
            <v>142850</v>
          </cell>
          <cell r="FM1">
            <v>66615</v>
          </cell>
          <cell r="FN1">
            <v>113981</v>
          </cell>
          <cell r="FO1">
            <v>198653</v>
          </cell>
          <cell r="FP1">
            <v>295909</v>
          </cell>
          <cell r="FQ1">
            <v>82214</v>
          </cell>
          <cell r="FR1">
            <v>140906</v>
          </cell>
          <cell r="FS1">
            <v>59243</v>
          </cell>
          <cell r="FT1">
            <v>77910</v>
          </cell>
          <cell r="FU1">
            <v>53589</v>
          </cell>
          <cell r="FV1">
            <v>140270</v>
          </cell>
          <cell r="FW1">
            <v>0</v>
          </cell>
          <cell r="FX1">
            <v>0</v>
          </cell>
          <cell r="FY1">
            <v>0</v>
          </cell>
        </row>
      </sheetData>
      <sheetData sheetId="27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750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855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2252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55072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49565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5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14</v>
          </cell>
          <cell r="FU1">
            <v>0</v>
          </cell>
          <cell r="FV1">
            <v>10581</v>
          </cell>
          <cell r="FW1">
            <v>0</v>
          </cell>
          <cell r="FX1">
            <v>0</v>
          </cell>
          <cell r="FY1">
            <v>0</v>
          </cell>
        </row>
      </sheetData>
      <sheetData sheetId="2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444</v>
          </cell>
          <cell r="CT1">
            <v>0</v>
          </cell>
          <cell r="CU1">
            <v>512</v>
          </cell>
          <cell r="CV1">
            <v>0</v>
          </cell>
          <cell r="CW1">
            <v>5458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159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10279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2520</v>
          </cell>
          <cell r="AQ1">
            <v>2415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37664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1</v>
          </cell>
          <cell r="FB1">
            <v>0</v>
          </cell>
          <cell r="FC1">
            <v>0</v>
          </cell>
          <cell r="FD1">
            <v>30</v>
          </cell>
          <cell r="FE1">
            <v>47</v>
          </cell>
          <cell r="FF1">
            <v>0</v>
          </cell>
          <cell r="FG1">
            <v>15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10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68284</v>
          </cell>
          <cell r="FW1">
            <v>50989</v>
          </cell>
          <cell r="FX1">
            <v>0</v>
          </cell>
          <cell r="FY1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>
        <row r="5">
          <cell r="B5">
            <v>0</v>
          </cell>
        </row>
      </sheetData>
      <sheetData sheetId="4">
        <row r="5">
          <cell r="B5">
            <v>0</v>
          </cell>
        </row>
      </sheetData>
      <sheetData sheetId="5"/>
      <sheetData sheetId="6">
        <row r="5">
          <cell r="B5">
            <v>0</v>
          </cell>
        </row>
      </sheetData>
      <sheetData sheetId="7">
        <row r="5">
          <cell r="B5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5">
          <cell r="B5">
            <v>0</v>
          </cell>
        </row>
      </sheetData>
      <sheetData sheetId="14">
        <row r="5">
          <cell r="B5">
            <v>0</v>
          </cell>
        </row>
      </sheetData>
      <sheetData sheetId="15">
        <row r="5">
          <cell r="B5">
            <v>0</v>
          </cell>
        </row>
      </sheetData>
      <sheetData sheetId="16">
        <row r="5">
          <cell r="B5">
            <v>0</v>
          </cell>
        </row>
      </sheetData>
      <sheetData sheetId="17">
        <row r="1">
          <cell r="B1">
            <v>138.69999999999999</v>
          </cell>
          <cell r="C1">
            <v>293.40000000000003</v>
          </cell>
          <cell r="D1">
            <v>220.90000000000003</v>
          </cell>
          <cell r="E1">
            <v>248.90000000000009</v>
          </cell>
          <cell r="F1">
            <v>247.29999999999995</v>
          </cell>
          <cell r="G1">
            <v>215.49999999999994</v>
          </cell>
          <cell r="H1">
            <v>368.4</v>
          </cell>
          <cell r="I1">
            <v>172.79999999999995</v>
          </cell>
          <cell r="J1">
            <v>365</v>
          </cell>
          <cell r="K1">
            <v>230.29999999999995</v>
          </cell>
          <cell r="L1">
            <v>278.90000000000003</v>
          </cell>
          <cell r="M1">
            <v>245.3</v>
          </cell>
          <cell r="N1">
            <v>187.3</v>
          </cell>
          <cell r="O1">
            <v>255.30000000000007</v>
          </cell>
          <cell r="P1">
            <v>303.79999999999995</v>
          </cell>
          <cell r="Q1">
            <v>349.1</v>
          </cell>
          <cell r="R1">
            <v>370</v>
          </cell>
          <cell r="S1">
            <v>180.20000000000005</v>
          </cell>
          <cell r="T1">
            <v>99.100000000000023</v>
          </cell>
          <cell r="U1">
            <v>183.40000000000003</v>
          </cell>
          <cell r="V1">
            <v>160.10000000000002</v>
          </cell>
          <cell r="W1">
            <v>300.60000000000002</v>
          </cell>
          <cell r="X1">
            <v>402.60000000000008</v>
          </cell>
          <cell r="Y1">
            <v>238.50000000000003</v>
          </cell>
          <cell r="Z1">
            <v>216.6</v>
          </cell>
          <cell r="AA1">
            <v>210.00000000000006</v>
          </cell>
          <cell r="AB1">
            <v>264</v>
          </cell>
          <cell r="AC1">
            <v>245.60000000000002</v>
          </cell>
          <cell r="AD1">
            <v>328.40000000000009</v>
          </cell>
          <cell r="AE1">
            <v>210.00000000000006</v>
          </cell>
          <cell r="AF1">
            <v>174.60000000000002</v>
          </cell>
          <cell r="AG1">
            <v>147.50000000000003</v>
          </cell>
          <cell r="AH1">
            <v>262.60000000000002</v>
          </cell>
          <cell r="AI1">
            <v>293</v>
          </cell>
          <cell r="AJ1">
            <v>371.5</v>
          </cell>
          <cell r="AK1">
            <v>167.5</v>
          </cell>
          <cell r="AL1">
            <v>181.5</v>
          </cell>
          <cell r="AM1">
            <v>241.60000000000002</v>
          </cell>
          <cell r="AN1">
            <v>273.80000000000018</v>
          </cell>
          <cell r="AO1">
            <v>357.70000000000016</v>
          </cell>
          <cell r="AP1">
            <v>520.29999999999995</v>
          </cell>
          <cell r="AQ1">
            <v>268.09999999999997</v>
          </cell>
          <cell r="AR1">
            <v>275.7</v>
          </cell>
          <cell r="AS1">
            <v>103.19999999999999</v>
          </cell>
          <cell r="AT1">
            <v>277.79999999999995</v>
          </cell>
          <cell r="AU1">
            <v>306.5</v>
          </cell>
          <cell r="AV1">
            <v>254.10000000000002</v>
          </cell>
          <cell r="AW1">
            <v>209.7</v>
          </cell>
          <cell r="AX1">
            <v>86.999999999999943</v>
          </cell>
          <cell r="AY1">
            <v>31.799999999999955</v>
          </cell>
          <cell r="AZ1">
            <v>48.200000000000045</v>
          </cell>
          <cell r="BA1">
            <v>63.399999999999977</v>
          </cell>
          <cell r="BB1">
            <v>44.399999999999977</v>
          </cell>
          <cell r="BC1">
            <v>105.79999999999995</v>
          </cell>
          <cell r="BD1">
            <v>169.40000000000009</v>
          </cell>
          <cell r="BE1">
            <v>43.100000000000023</v>
          </cell>
          <cell r="BF1">
            <v>183.40000000000009</v>
          </cell>
          <cell r="BG1">
            <v>372.6</v>
          </cell>
          <cell r="BH1">
            <v>460.9</v>
          </cell>
          <cell r="BI1">
            <v>223.00000000000011</v>
          </cell>
          <cell r="BJ1">
            <v>240.70000000000005</v>
          </cell>
          <cell r="BK1">
            <v>639.90000000000009</v>
          </cell>
          <cell r="BL1">
            <v>456.59999999999991</v>
          </cell>
          <cell r="BM1">
            <v>544.20000000000005</v>
          </cell>
          <cell r="BN1">
            <v>464.9</v>
          </cell>
          <cell r="BO1">
            <v>388</v>
          </cell>
          <cell r="BP1">
            <v>890.80000000000018</v>
          </cell>
          <cell r="BQ1">
            <v>417.70000000000027</v>
          </cell>
          <cell r="BR1">
            <v>541.5</v>
          </cell>
          <cell r="BS1">
            <v>366.40000000000009</v>
          </cell>
          <cell r="BT1">
            <v>343.40000000000009</v>
          </cell>
          <cell r="BU1">
            <v>335.29999999999973</v>
          </cell>
          <cell r="BV1">
            <v>265.79999999999995</v>
          </cell>
          <cell r="BW1">
            <v>439.39999999999986</v>
          </cell>
          <cell r="BX1">
            <v>405.1</v>
          </cell>
          <cell r="BY1">
            <v>271.90000000000009</v>
          </cell>
          <cell r="BZ1">
            <v>431.40000000000009</v>
          </cell>
          <cell r="CA1">
            <v>391.4</v>
          </cell>
          <cell r="CB1">
            <v>410.7</v>
          </cell>
          <cell r="CC1">
            <v>263.79999999999995</v>
          </cell>
          <cell r="CD1">
            <v>367.40000000000009</v>
          </cell>
          <cell r="CE1">
            <v>345</v>
          </cell>
          <cell r="CF1">
            <v>385.20000000000005</v>
          </cell>
          <cell r="CG1">
            <v>575.59999999999991</v>
          </cell>
          <cell r="CH1">
            <v>436.92399999999952</v>
          </cell>
          <cell r="CI1">
            <v>405.75300000000061</v>
          </cell>
          <cell r="CJ1">
            <v>540.36800000000039</v>
          </cell>
          <cell r="CK1">
            <v>374.52799999999979</v>
          </cell>
          <cell r="CL1">
            <v>362.92899999999986</v>
          </cell>
          <cell r="CM1">
            <v>189.86000000000013</v>
          </cell>
          <cell r="CN1">
            <v>200.35500000000002</v>
          </cell>
          <cell r="CO1">
            <v>272.30899999999997</v>
          </cell>
          <cell r="CP1">
            <v>271.56800000000021</v>
          </cell>
          <cell r="CQ1">
            <v>362.91100000000006</v>
          </cell>
          <cell r="CR1">
            <v>410.89200000000005</v>
          </cell>
          <cell r="CS1">
            <v>313.61099999999988</v>
          </cell>
          <cell r="CT1">
            <v>378.20000000000005</v>
          </cell>
          <cell r="CU1">
            <v>478.10000000000014</v>
          </cell>
          <cell r="CV1">
            <v>465.59999999999991</v>
          </cell>
          <cell r="CW1">
            <v>384</v>
          </cell>
          <cell r="CX1">
            <v>316.29999999999995</v>
          </cell>
          <cell r="CY1">
            <v>328.4</v>
          </cell>
          <cell r="CZ1">
            <v>329.5</v>
          </cell>
          <cell r="DA1">
            <v>142.40000000000009</v>
          </cell>
          <cell r="DB1">
            <v>338</v>
          </cell>
          <cell r="DC1">
            <v>685.80000000000018</v>
          </cell>
          <cell r="DD1">
            <v>499.40000000000009</v>
          </cell>
          <cell r="DE1">
            <v>309.60000000000014</v>
          </cell>
          <cell r="DF1">
            <v>475.30000000000018</v>
          </cell>
          <cell r="DG1">
            <v>595.30000000000018</v>
          </cell>
          <cell r="DH1">
            <v>562.5</v>
          </cell>
          <cell r="DI1">
            <v>404.4</v>
          </cell>
          <cell r="DJ1">
            <v>445.09999999999991</v>
          </cell>
          <cell r="DK1">
            <v>409.40000000000009</v>
          </cell>
          <cell r="DL1">
            <v>506.69999999999982</v>
          </cell>
          <cell r="DM1">
            <v>310.29999999999995</v>
          </cell>
          <cell r="DN1">
            <v>611.19999999999982</v>
          </cell>
          <cell r="DO1">
            <v>608</v>
          </cell>
          <cell r="DP1">
            <v>768.80000000000018</v>
          </cell>
          <cell r="DQ1">
            <v>533.79999999999995</v>
          </cell>
          <cell r="DR1">
            <v>365.12300000000005</v>
          </cell>
          <cell r="DS1">
            <v>661.06499999999983</v>
          </cell>
          <cell r="DT1">
            <v>861.2700000000001</v>
          </cell>
          <cell r="DU1">
            <v>1646.5350000000001</v>
          </cell>
          <cell r="DV1">
            <v>955.50899999999979</v>
          </cell>
          <cell r="DW1">
            <v>565.00700000000006</v>
          </cell>
          <cell r="DX1">
            <v>635.27099999999996</v>
          </cell>
          <cell r="DY1">
            <v>449.15</v>
          </cell>
          <cell r="DZ1">
            <v>921.94100000000003</v>
          </cell>
          <cell r="EA1">
            <v>1011.8049999999998</v>
          </cell>
          <cell r="EB1">
            <v>1424.5220000000004</v>
          </cell>
          <cell r="EC1">
            <v>764.70599999999968</v>
          </cell>
          <cell r="ED1">
            <v>423.73999999999978</v>
          </cell>
          <cell r="EE1">
            <v>1009.6220000000008</v>
          </cell>
          <cell r="EF1">
            <v>1149.6549999999993</v>
          </cell>
          <cell r="EG1">
            <v>1283.8600000000001</v>
          </cell>
          <cell r="EH1">
            <v>1552.2800000000002</v>
          </cell>
          <cell r="EI1">
            <v>1516.2099999999991</v>
          </cell>
          <cell r="EJ1">
            <v>1498.0940000000001</v>
          </cell>
          <cell r="EK1">
            <v>857.48599999999988</v>
          </cell>
          <cell r="EL1">
            <v>1180.0900000000001</v>
          </cell>
          <cell r="EM1">
            <v>914.27600000000007</v>
          </cell>
          <cell r="EN1">
            <v>1081.5979999999997</v>
          </cell>
          <cell r="EO1">
            <v>686.00400000000013</v>
          </cell>
          <cell r="EP1">
            <v>521.72199999999975</v>
          </cell>
          <cell r="EQ1">
            <v>780.85300000000007</v>
          </cell>
          <cell r="ER1">
            <v>1323.3589999999995</v>
          </cell>
          <cell r="ES1">
            <v>1131.3589999999995</v>
          </cell>
          <cell r="ET1">
            <v>1004.2420000000002</v>
          </cell>
          <cell r="EU1">
            <v>1175.4679999999998</v>
          </cell>
          <cell r="EV1">
            <v>1041.366</v>
          </cell>
          <cell r="EW1">
            <v>633.75300000000016</v>
          </cell>
          <cell r="EX1">
            <v>906.67499999999973</v>
          </cell>
          <cell r="EY1">
            <v>858.4020000000005</v>
          </cell>
          <cell r="EZ1">
            <v>1406.5990000000002</v>
          </cell>
          <cell r="FA1">
            <v>2011.3649999999998</v>
          </cell>
          <cell r="FB1">
            <v>3482.875</v>
          </cell>
          <cell r="FC1">
            <v>3480.3050000000003</v>
          </cell>
          <cell r="FD1">
            <v>3055.16</v>
          </cell>
          <cell r="FE1">
            <v>1178.2079999999999</v>
          </cell>
          <cell r="FF1">
            <v>1070.8980000000001</v>
          </cell>
          <cell r="FG1">
            <v>1186.9230000000002</v>
          </cell>
          <cell r="FH1">
            <v>773.65800000000013</v>
          </cell>
          <cell r="FI1">
            <v>374.82300000000009</v>
          </cell>
          <cell r="FJ1">
            <v>953.08100000000036</v>
          </cell>
          <cell r="FK1">
            <v>1217.405</v>
          </cell>
          <cell r="FL1">
            <v>2697.6369999999997</v>
          </cell>
          <cell r="FM1">
            <v>2492.5430000000001</v>
          </cell>
          <cell r="FN1">
            <v>2697.4220000000005</v>
          </cell>
          <cell r="FO1">
            <v>3318.7150000000001</v>
          </cell>
          <cell r="FP1">
            <v>2426.931</v>
          </cell>
          <cell r="FQ1">
            <v>2580.1589999999997</v>
          </cell>
          <cell r="FR1">
            <v>1516.8749999999998</v>
          </cell>
          <cell r="FS1">
            <v>1152.2110000000002</v>
          </cell>
          <cell r="FT1">
            <v>1581.5510000000004</v>
          </cell>
          <cell r="FU1">
            <v>1393.2679999999996</v>
          </cell>
          <cell r="FV1">
            <v>1154.5350000000003</v>
          </cell>
          <cell r="FW1">
            <v>785.30400000000009</v>
          </cell>
          <cell r="FX1">
            <v>0</v>
          </cell>
          <cell r="FY1">
            <v>0</v>
          </cell>
        </row>
      </sheetData>
      <sheetData sheetId="18"/>
      <sheetData sheetId="19">
        <row r="5">
          <cell r="B5">
            <v>0</v>
          </cell>
        </row>
      </sheetData>
      <sheetData sheetId="20"/>
      <sheetData sheetId="21">
        <row r="5">
          <cell r="B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  <cell r="C1">
            <v>109978</v>
          </cell>
          <cell r="D1">
            <v>62348</v>
          </cell>
          <cell r="E1">
            <v>232834</v>
          </cell>
          <cell r="F1">
            <v>237850</v>
          </cell>
          <cell r="G1">
            <v>93124</v>
          </cell>
          <cell r="H1">
            <v>72805</v>
          </cell>
          <cell r="I1">
            <v>88351</v>
          </cell>
          <cell r="J1">
            <v>68286</v>
          </cell>
          <cell r="K1">
            <v>154388</v>
          </cell>
          <cell r="L1">
            <v>74392</v>
          </cell>
          <cell r="M1">
            <v>57079</v>
          </cell>
          <cell r="N1">
            <v>93611</v>
          </cell>
          <cell r="O1">
            <v>198660</v>
          </cell>
          <cell r="P1">
            <v>258648</v>
          </cell>
          <cell r="Q1">
            <v>87077</v>
          </cell>
          <cell r="R1">
            <v>141087</v>
          </cell>
          <cell r="S1">
            <v>84022</v>
          </cell>
          <cell r="T1">
            <v>82011</v>
          </cell>
          <cell r="U1">
            <v>84630</v>
          </cell>
          <cell r="V1">
            <v>61015</v>
          </cell>
          <cell r="W1">
            <v>51102</v>
          </cell>
          <cell r="X1">
            <v>67930</v>
          </cell>
          <cell r="Y1">
            <v>49694</v>
          </cell>
          <cell r="Z1">
            <v>51642</v>
          </cell>
          <cell r="AA1">
            <v>65855</v>
          </cell>
          <cell r="AB1">
            <v>51644</v>
          </cell>
          <cell r="AC1">
            <v>21698</v>
          </cell>
          <cell r="AD1">
            <v>56523</v>
          </cell>
          <cell r="AE1">
            <v>103057</v>
          </cell>
          <cell r="AF1">
            <v>83856</v>
          </cell>
          <cell r="AG1">
            <v>62130</v>
          </cell>
          <cell r="AH1">
            <v>58272</v>
          </cell>
          <cell r="AI1">
            <v>76599</v>
          </cell>
          <cell r="AJ1">
            <v>90975</v>
          </cell>
          <cell r="AK1">
            <v>98111</v>
          </cell>
          <cell r="AL1">
            <v>201137</v>
          </cell>
          <cell r="AM1">
            <v>252516</v>
          </cell>
          <cell r="AN1">
            <v>434161</v>
          </cell>
          <cell r="AO1">
            <v>241232</v>
          </cell>
          <cell r="AP1">
            <v>119446</v>
          </cell>
          <cell r="AQ1">
            <v>146892</v>
          </cell>
          <cell r="AR1">
            <v>96673</v>
          </cell>
          <cell r="AS1">
            <v>127118</v>
          </cell>
          <cell r="AT1">
            <v>139336</v>
          </cell>
          <cell r="AU1">
            <v>283842</v>
          </cell>
          <cell r="AV1">
            <v>196214</v>
          </cell>
          <cell r="AW1">
            <v>89048</v>
          </cell>
          <cell r="AX1">
            <v>140703</v>
          </cell>
          <cell r="AY1">
            <v>144212</v>
          </cell>
          <cell r="AZ1">
            <v>159152</v>
          </cell>
          <cell r="BA1">
            <v>130559</v>
          </cell>
          <cell r="BB1">
            <v>161298</v>
          </cell>
          <cell r="BC1">
            <v>175708</v>
          </cell>
          <cell r="BD1">
            <v>279142</v>
          </cell>
          <cell r="BE1">
            <v>134593</v>
          </cell>
          <cell r="BF1">
            <v>185572</v>
          </cell>
          <cell r="BG1">
            <v>167110</v>
          </cell>
          <cell r="BH1">
            <v>130598</v>
          </cell>
          <cell r="BI1">
            <v>229209</v>
          </cell>
          <cell r="BJ1">
            <v>196515</v>
          </cell>
          <cell r="BK1">
            <v>347922</v>
          </cell>
          <cell r="BL1">
            <v>296496</v>
          </cell>
          <cell r="BM1">
            <v>213500</v>
          </cell>
          <cell r="BN1">
            <v>244353</v>
          </cell>
          <cell r="BO1">
            <v>324463</v>
          </cell>
          <cell r="BP1">
            <v>404902</v>
          </cell>
          <cell r="BQ1">
            <v>536987</v>
          </cell>
          <cell r="BR1">
            <v>640501</v>
          </cell>
          <cell r="BS1">
            <v>568902</v>
          </cell>
          <cell r="BT1">
            <v>437724</v>
          </cell>
          <cell r="BU1">
            <v>391913</v>
          </cell>
          <cell r="BV1">
            <v>257751</v>
          </cell>
          <cell r="BW1">
            <v>254556</v>
          </cell>
          <cell r="BX1">
            <v>252928</v>
          </cell>
          <cell r="BY1">
            <v>191195</v>
          </cell>
          <cell r="BZ1">
            <v>151178</v>
          </cell>
          <cell r="CA1">
            <v>102597</v>
          </cell>
          <cell r="CB1">
            <v>117719</v>
          </cell>
          <cell r="CC1">
            <v>170366</v>
          </cell>
          <cell r="CD1">
            <v>275148</v>
          </cell>
          <cell r="CE1">
            <v>271473</v>
          </cell>
          <cell r="CF1">
            <v>329150</v>
          </cell>
          <cell r="CG1">
            <v>319329</v>
          </cell>
          <cell r="CH1">
            <v>757796</v>
          </cell>
          <cell r="CI1">
            <v>1031940</v>
          </cell>
          <cell r="CJ1">
            <v>1006033</v>
          </cell>
          <cell r="CK1">
            <v>337914</v>
          </cell>
          <cell r="CL1">
            <v>197936</v>
          </cell>
          <cell r="CM1">
            <v>173584</v>
          </cell>
          <cell r="CN1">
            <v>178644</v>
          </cell>
          <cell r="CO1">
            <v>172606</v>
          </cell>
          <cell r="CP1">
            <v>268574</v>
          </cell>
          <cell r="CQ1">
            <v>376340</v>
          </cell>
          <cell r="CR1">
            <v>428444</v>
          </cell>
          <cell r="CS1">
            <v>344800</v>
          </cell>
          <cell r="CT1">
            <v>438469</v>
          </cell>
          <cell r="CU1">
            <v>417746</v>
          </cell>
          <cell r="CV1">
            <v>355862</v>
          </cell>
          <cell r="CW1">
            <v>265111</v>
          </cell>
          <cell r="CX1">
            <v>223956</v>
          </cell>
          <cell r="CY1">
            <v>240024</v>
          </cell>
          <cell r="CZ1">
            <v>269413</v>
          </cell>
          <cell r="DA1">
            <v>298180</v>
          </cell>
          <cell r="DB1">
            <v>386189</v>
          </cell>
          <cell r="DC1">
            <v>423748</v>
          </cell>
          <cell r="DD1">
            <v>575432</v>
          </cell>
          <cell r="DE1">
            <v>499938</v>
          </cell>
          <cell r="DF1">
            <v>585055</v>
          </cell>
          <cell r="DG1">
            <v>543547</v>
          </cell>
          <cell r="DH1">
            <v>296918</v>
          </cell>
          <cell r="DI1">
            <v>248745</v>
          </cell>
          <cell r="DJ1">
            <v>288902</v>
          </cell>
          <cell r="DK1">
            <v>432219</v>
          </cell>
          <cell r="DL1">
            <v>422253</v>
          </cell>
          <cell r="DM1">
            <v>331083</v>
          </cell>
          <cell r="DN1">
            <v>489306</v>
          </cell>
          <cell r="DO1">
            <v>553537</v>
          </cell>
          <cell r="DP1">
            <v>410772</v>
          </cell>
          <cell r="DQ1">
            <v>284293</v>
          </cell>
          <cell r="DR1">
            <v>245954</v>
          </cell>
          <cell r="DS1">
            <v>326422</v>
          </cell>
          <cell r="DT1">
            <v>238961</v>
          </cell>
          <cell r="DU1">
            <v>428589</v>
          </cell>
          <cell r="DV1">
            <v>353378</v>
          </cell>
          <cell r="DW1">
            <v>279203</v>
          </cell>
          <cell r="DX1">
            <v>104100</v>
          </cell>
          <cell r="DY1">
            <v>95231</v>
          </cell>
          <cell r="DZ1">
            <v>223444</v>
          </cell>
          <cell r="EA1">
            <v>420381</v>
          </cell>
          <cell r="EB1">
            <v>224113</v>
          </cell>
          <cell r="EC1">
            <v>275569</v>
          </cell>
          <cell r="ED1">
            <v>300523</v>
          </cell>
          <cell r="EE1">
            <v>471260</v>
          </cell>
          <cell r="EF1">
            <v>636890</v>
          </cell>
          <cell r="EG1">
            <v>265753</v>
          </cell>
          <cell r="EH1">
            <v>402173</v>
          </cell>
          <cell r="EI1">
            <v>440960</v>
          </cell>
          <cell r="EJ1">
            <v>384197</v>
          </cell>
          <cell r="EK1">
            <v>463414</v>
          </cell>
          <cell r="EL1">
            <v>420153</v>
          </cell>
          <cell r="EM1">
            <v>340996</v>
          </cell>
          <cell r="EN1">
            <v>290385</v>
          </cell>
          <cell r="EO1">
            <v>628332</v>
          </cell>
          <cell r="EP1">
            <v>734899</v>
          </cell>
          <cell r="EQ1">
            <v>1537229</v>
          </cell>
          <cell r="ER1">
            <v>2251094</v>
          </cell>
          <cell r="ES1">
            <v>1418185</v>
          </cell>
          <cell r="ET1">
            <v>1302661</v>
          </cell>
          <cell r="EU1">
            <v>1195426</v>
          </cell>
          <cell r="EV1">
            <v>1162869</v>
          </cell>
          <cell r="EW1">
            <v>747337</v>
          </cell>
          <cell r="EX1">
            <v>1328804</v>
          </cell>
          <cell r="EY1">
            <v>1621059</v>
          </cell>
          <cell r="EZ1">
            <v>1269357</v>
          </cell>
          <cell r="FA1">
            <v>753272</v>
          </cell>
          <cell r="FB1">
            <v>699126</v>
          </cell>
          <cell r="FC1">
            <v>673904</v>
          </cell>
          <cell r="FD1">
            <v>584713</v>
          </cell>
          <cell r="FE1">
            <v>395060</v>
          </cell>
          <cell r="FF1">
            <v>395636</v>
          </cell>
          <cell r="FG1">
            <v>356219</v>
          </cell>
          <cell r="FH1">
            <v>500437</v>
          </cell>
          <cell r="FI1">
            <v>507360</v>
          </cell>
          <cell r="FJ1">
            <v>652805</v>
          </cell>
          <cell r="FK1">
            <v>336862</v>
          </cell>
          <cell r="FL1">
            <v>452134</v>
          </cell>
          <cell r="FM1">
            <v>352967</v>
          </cell>
          <cell r="FN1">
            <v>555649</v>
          </cell>
          <cell r="FO1">
            <v>483444</v>
          </cell>
          <cell r="FP1">
            <v>284048</v>
          </cell>
          <cell r="FQ1">
            <v>272622</v>
          </cell>
          <cell r="FR1">
            <v>357715</v>
          </cell>
          <cell r="FS1">
            <v>741703</v>
          </cell>
          <cell r="FT1">
            <v>828566</v>
          </cell>
          <cell r="FU1">
            <v>614862</v>
          </cell>
          <cell r="FV1">
            <v>748934</v>
          </cell>
          <cell r="FW1">
            <v>565824</v>
          </cell>
          <cell r="FX1">
            <v>0</v>
          </cell>
          <cell r="FY1">
            <v>0</v>
          </cell>
        </row>
      </sheetData>
      <sheetData sheetId="1">
        <row r="1">
          <cell r="B1">
            <v>5201478</v>
          </cell>
          <cell r="C1">
            <v>5638784</v>
          </cell>
          <cell r="D1">
            <v>3739760</v>
          </cell>
          <cell r="E1">
            <v>6612763</v>
          </cell>
          <cell r="F1">
            <v>8473761</v>
          </cell>
          <cell r="G1">
            <v>8976771</v>
          </cell>
          <cell r="H1">
            <v>10805413</v>
          </cell>
          <cell r="I1">
            <v>7249053</v>
          </cell>
          <cell r="J1">
            <v>8960268</v>
          </cell>
          <cell r="K1">
            <v>9728253</v>
          </cell>
          <cell r="L1">
            <v>8433342</v>
          </cell>
          <cell r="M1">
            <v>5940442</v>
          </cell>
          <cell r="N1">
            <v>5785589</v>
          </cell>
          <cell r="O1">
            <v>5796079</v>
          </cell>
          <cell r="P1">
            <v>5740588</v>
          </cell>
          <cell r="Q1">
            <v>9418152</v>
          </cell>
          <cell r="R1">
            <v>13793022</v>
          </cell>
          <cell r="S1">
            <v>12754281</v>
          </cell>
          <cell r="T1">
            <v>11088168</v>
          </cell>
          <cell r="U1">
            <v>7394352</v>
          </cell>
          <cell r="V1">
            <v>9595591</v>
          </cell>
          <cell r="W1">
            <v>8953138</v>
          </cell>
          <cell r="X1">
            <v>7508711</v>
          </cell>
          <cell r="Y1">
            <v>5735040</v>
          </cell>
          <cell r="Z1">
            <v>5873172</v>
          </cell>
          <cell r="AA1">
            <v>7378334</v>
          </cell>
          <cell r="AB1">
            <v>2927274</v>
          </cell>
          <cell r="AC1">
            <v>6186063</v>
          </cell>
          <cell r="AD1">
            <v>10257273</v>
          </cell>
          <cell r="AE1">
            <v>10830294</v>
          </cell>
          <cell r="AF1">
            <v>11209388</v>
          </cell>
          <cell r="AG1">
            <v>6697312</v>
          </cell>
          <cell r="AH1">
            <v>9191076</v>
          </cell>
          <cell r="AI1">
            <v>10004162</v>
          </cell>
          <cell r="AJ1">
            <v>8785443</v>
          </cell>
          <cell r="AK1">
            <v>5701020</v>
          </cell>
          <cell r="AL1">
            <v>7370309</v>
          </cell>
          <cell r="AM1">
            <v>7934028</v>
          </cell>
          <cell r="AN1">
            <v>6409533</v>
          </cell>
          <cell r="AO1">
            <v>8144900</v>
          </cell>
          <cell r="AP1">
            <v>9221034</v>
          </cell>
          <cell r="AQ1">
            <v>9240529</v>
          </cell>
          <cell r="AR1">
            <v>12653028</v>
          </cell>
          <cell r="AS1">
            <v>7979149</v>
          </cell>
          <cell r="AT1">
            <v>10833810</v>
          </cell>
          <cell r="AU1">
            <v>12810134</v>
          </cell>
          <cell r="AV1">
            <v>8542256</v>
          </cell>
          <cell r="AW1">
            <v>6377497</v>
          </cell>
          <cell r="AX1">
            <v>6748965</v>
          </cell>
          <cell r="AY1">
            <v>5232692</v>
          </cell>
          <cell r="AZ1">
            <v>4498835</v>
          </cell>
          <cell r="BA1">
            <v>10093368</v>
          </cell>
          <cell r="BB1">
            <v>13368215</v>
          </cell>
          <cell r="BC1">
            <v>12063607</v>
          </cell>
          <cell r="BD1">
            <v>11656489</v>
          </cell>
          <cell r="BE1">
            <v>7272036</v>
          </cell>
          <cell r="BF1">
            <v>11865775</v>
          </cell>
          <cell r="BG1">
            <v>10428352</v>
          </cell>
          <cell r="BH1">
            <v>7977743</v>
          </cell>
          <cell r="BI1">
            <v>4912805</v>
          </cell>
          <cell r="BJ1">
            <v>7273225</v>
          </cell>
          <cell r="BK1">
            <v>6431745</v>
          </cell>
          <cell r="BL1">
            <v>5730534</v>
          </cell>
          <cell r="BM1">
            <v>9259921</v>
          </cell>
          <cell r="BN1">
            <v>9006803</v>
          </cell>
          <cell r="BO1">
            <v>11252480</v>
          </cell>
          <cell r="BP1">
            <v>10205503</v>
          </cell>
          <cell r="BQ1">
            <v>5843041</v>
          </cell>
          <cell r="BR1">
            <v>11163910</v>
          </cell>
          <cell r="BS1">
            <v>12595786</v>
          </cell>
          <cell r="BT1">
            <v>10426897</v>
          </cell>
          <cell r="BU1">
            <v>8300360</v>
          </cell>
          <cell r="BV1">
            <v>8266203</v>
          </cell>
          <cell r="BW1">
            <v>6998606</v>
          </cell>
          <cell r="BX1">
            <v>5797893</v>
          </cell>
          <cell r="BY1">
            <v>7073532</v>
          </cell>
          <cell r="BZ1">
            <v>10054116</v>
          </cell>
          <cell r="CA1">
            <v>12631313</v>
          </cell>
          <cell r="CB1">
            <v>9635398</v>
          </cell>
          <cell r="CC1">
            <v>7725804</v>
          </cell>
          <cell r="CD1">
            <v>12610055</v>
          </cell>
          <cell r="CE1">
            <v>13812230</v>
          </cell>
          <cell r="CF1">
            <v>12602041</v>
          </cell>
          <cell r="CG1">
            <v>9334854</v>
          </cell>
          <cell r="CH1">
            <v>9511698</v>
          </cell>
          <cell r="CI1">
            <v>7626349</v>
          </cell>
          <cell r="CJ1">
            <v>6241056</v>
          </cell>
          <cell r="CK1">
            <v>6632178</v>
          </cell>
          <cell r="CL1">
            <v>13504559</v>
          </cell>
          <cell r="CM1">
            <v>13963059</v>
          </cell>
          <cell r="CN1">
            <v>12477813</v>
          </cell>
          <cell r="CO1">
            <v>8054678</v>
          </cell>
          <cell r="CP1">
            <v>12371701</v>
          </cell>
          <cell r="CQ1">
            <v>15231315</v>
          </cell>
          <cell r="CR1">
            <v>14322042</v>
          </cell>
          <cell r="CS1">
            <v>9652003</v>
          </cell>
          <cell r="CT1">
            <v>11364344</v>
          </cell>
          <cell r="CU1">
            <v>11719510</v>
          </cell>
          <cell r="CV1">
            <v>11247306</v>
          </cell>
          <cell r="CW1">
            <v>11036438</v>
          </cell>
          <cell r="CX1">
            <v>15592502</v>
          </cell>
          <cell r="CY1">
            <v>16439280</v>
          </cell>
          <cell r="CZ1">
            <v>16459852</v>
          </cell>
          <cell r="DA1">
            <v>10948905</v>
          </cell>
          <cell r="DB1">
            <v>14663059</v>
          </cell>
          <cell r="DC1">
            <v>18052501</v>
          </cell>
          <cell r="DD1">
            <v>16516687</v>
          </cell>
          <cell r="DE1">
            <v>10165989</v>
          </cell>
          <cell r="DF1">
            <v>13367364</v>
          </cell>
          <cell r="DG1">
            <v>8433544</v>
          </cell>
          <cell r="DH1">
            <v>6611129</v>
          </cell>
          <cell r="DI1">
            <v>13464431</v>
          </cell>
          <cell r="DJ1">
            <v>20012981</v>
          </cell>
          <cell r="DK1">
            <v>16999004</v>
          </cell>
          <cell r="DL1">
            <v>16963824</v>
          </cell>
          <cell r="DM1">
            <v>11775758</v>
          </cell>
          <cell r="DN1">
            <v>16939780</v>
          </cell>
          <cell r="DO1">
            <v>18830740</v>
          </cell>
          <cell r="DP1">
            <v>14616892</v>
          </cell>
          <cell r="DQ1">
            <v>10474170</v>
          </cell>
          <cell r="DR1">
            <v>12034847</v>
          </cell>
          <cell r="DS1">
            <v>7049856</v>
          </cell>
          <cell r="DT1">
            <v>12577139</v>
          </cell>
          <cell r="DU1">
            <v>11813430</v>
          </cell>
          <cell r="DV1">
            <v>13904874</v>
          </cell>
          <cell r="DW1">
            <v>16882006</v>
          </cell>
          <cell r="DX1">
            <v>15927196</v>
          </cell>
          <cell r="DY1">
            <v>11146161</v>
          </cell>
          <cell r="DZ1">
            <v>16946991</v>
          </cell>
          <cell r="EA1">
            <v>19092573</v>
          </cell>
          <cell r="EB1">
            <v>16291855</v>
          </cell>
          <cell r="EC1">
            <v>11892041</v>
          </cell>
          <cell r="ED1">
            <v>14020773</v>
          </cell>
          <cell r="EE1">
            <v>12071808</v>
          </cell>
          <cell r="EF1">
            <v>10371095</v>
          </cell>
          <cell r="EG1">
            <v>15206034</v>
          </cell>
          <cell r="EH1">
            <v>15996480</v>
          </cell>
          <cell r="EI1">
            <v>16819689</v>
          </cell>
          <cell r="EJ1">
            <v>15567612</v>
          </cell>
          <cell r="EK1">
            <v>11637831</v>
          </cell>
          <cell r="EL1">
            <v>13532759</v>
          </cell>
          <cell r="EM1">
            <v>16256101</v>
          </cell>
          <cell r="EN1">
            <v>16287170</v>
          </cell>
          <cell r="EO1">
            <v>10141171</v>
          </cell>
          <cell r="EP1">
            <v>13002998</v>
          </cell>
          <cell r="EQ1">
            <v>15645902</v>
          </cell>
          <cell r="ER1">
            <v>18276095</v>
          </cell>
          <cell r="ES1">
            <v>17770941</v>
          </cell>
          <cell r="ET1">
            <v>22181406</v>
          </cell>
          <cell r="EU1">
            <v>24037853</v>
          </cell>
          <cell r="EV1">
            <v>23417493</v>
          </cell>
          <cell r="EW1">
            <v>15011733</v>
          </cell>
          <cell r="EX1">
            <v>34136415</v>
          </cell>
          <cell r="EY1">
            <v>36764131</v>
          </cell>
          <cell r="EZ1">
            <v>24976235</v>
          </cell>
          <cell r="FA1">
            <v>14725564</v>
          </cell>
          <cell r="FB1">
            <v>13209872</v>
          </cell>
          <cell r="FC1">
            <v>15170050</v>
          </cell>
          <cell r="FD1">
            <v>29722124</v>
          </cell>
          <cell r="FE1">
            <v>24768579</v>
          </cell>
          <cell r="FF1">
            <v>25721388</v>
          </cell>
          <cell r="FG1">
            <v>21309742</v>
          </cell>
          <cell r="FH1">
            <v>16065470</v>
          </cell>
          <cell r="FI1">
            <v>10908098</v>
          </cell>
          <cell r="FJ1">
            <v>19989605</v>
          </cell>
          <cell r="FK1">
            <v>20121577</v>
          </cell>
          <cell r="FL1">
            <v>14408278</v>
          </cell>
          <cell r="FM1">
            <v>11026305</v>
          </cell>
          <cell r="FN1">
            <v>16048318</v>
          </cell>
          <cell r="FO1">
            <v>20423243</v>
          </cell>
          <cell r="FP1">
            <v>19310703</v>
          </cell>
          <cell r="FQ1">
            <v>15536957</v>
          </cell>
          <cell r="FR1">
            <v>15049517</v>
          </cell>
          <cell r="FS1">
            <v>14651908</v>
          </cell>
          <cell r="FT1">
            <v>15760257</v>
          </cell>
          <cell r="FU1">
            <v>9289796</v>
          </cell>
          <cell r="FV1">
            <v>15759882</v>
          </cell>
          <cell r="FW1">
            <v>0</v>
          </cell>
          <cell r="FX1">
            <v>0</v>
          </cell>
          <cell r="FY1">
            <v>0</v>
          </cell>
        </row>
      </sheetData>
      <sheetData sheetId="2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3">
        <row r="1">
          <cell r="B1">
            <v>5730</v>
          </cell>
          <cell r="C1">
            <v>5384</v>
          </cell>
          <cell r="D1">
            <v>0</v>
          </cell>
          <cell r="E1">
            <v>0</v>
          </cell>
          <cell r="F1">
            <v>0</v>
          </cell>
          <cell r="G1">
            <v>5336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6033</v>
          </cell>
          <cell r="M1">
            <v>0</v>
          </cell>
          <cell r="N1">
            <v>10383</v>
          </cell>
          <cell r="O1">
            <v>5888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5289</v>
          </cell>
          <cell r="W1">
            <v>5019</v>
          </cell>
          <cell r="X1">
            <v>5319</v>
          </cell>
          <cell r="Y1">
            <v>0</v>
          </cell>
          <cell r="Z1">
            <v>0</v>
          </cell>
          <cell r="AA1">
            <v>5329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240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28231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1086</v>
          </cell>
          <cell r="DS1">
            <v>0</v>
          </cell>
          <cell r="DT1">
            <v>0</v>
          </cell>
          <cell r="DU1">
            <v>0</v>
          </cell>
          <cell r="DV1">
            <v>1507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2468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12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26074</v>
          </cell>
          <cell r="ET1">
            <v>30523</v>
          </cell>
          <cell r="EU1">
            <v>43629</v>
          </cell>
          <cell r="EV1">
            <v>48649</v>
          </cell>
          <cell r="EW1">
            <v>40154</v>
          </cell>
          <cell r="EX1">
            <v>44456</v>
          </cell>
          <cell r="EY1">
            <v>70430</v>
          </cell>
          <cell r="EZ1">
            <v>11694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4844</v>
          </cell>
          <cell r="FS1">
            <v>0</v>
          </cell>
          <cell r="FT1">
            <v>0</v>
          </cell>
          <cell r="FU1">
            <v>0</v>
          </cell>
          <cell r="FV1">
            <v>21941</v>
          </cell>
          <cell r="FW1">
            <v>0</v>
          </cell>
          <cell r="FX1">
            <v>0</v>
          </cell>
          <cell r="FY1">
            <v>0</v>
          </cell>
        </row>
      </sheetData>
      <sheetData sheetId="4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30062</v>
          </cell>
          <cell r="BL1">
            <v>34185</v>
          </cell>
          <cell r="BM1">
            <v>0</v>
          </cell>
          <cell r="BN1">
            <v>10759</v>
          </cell>
          <cell r="BO1">
            <v>36210</v>
          </cell>
          <cell r="BP1">
            <v>15524</v>
          </cell>
          <cell r="BQ1">
            <v>6317</v>
          </cell>
          <cell r="BR1">
            <v>80470</v>
          </cell>
          <cell r="BS1">
            <v>69272</v>
          </cell>
          <cell r="BT1">
            <v>22776</v>
          </cell>
          <cell r="BU1">
            <v>49978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2061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5650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6911</v>
          </cell>
          <cell r="CS1">
            <v>508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1674</v>
          </cell>
          <cell r="DC1">
            <v>3810</v>
          </cell>
          <cell r="DD1">
            <v>2482</v>
          </cell>
          <cell r="DE1">
            <v>0</v>
          </cell>
          <cell r="DF1">
            <v>248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18124</v>
          </cell>
          <cell r="DL1">
            <v>0</v>
          </cell>
          <cell r="DM1">
            <v>4020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2251</v>
          </cell>
          <cell r="EA1">
            <v>475</v>
          </cell>
          <cell r="EB1">
            <v>459</v>
          </cell>
          <cell r="EC1">
            <v>0</v>
          </cell>
          <cell r="ED1">
            <v>58707</v>
          </cell>
          <cell r="EE1">
            <v>77345</v>
          </cell>
          <cell r="EF1">
            <v>18473</v>
          </cell>
          <cell r="EG1">
            <v>36155</v>
          </cell>
          <cell r="EH1">
            <v>63074</v>
          </cell>
          <cell r="EI1">
            <v>72967</v>
          </cell>
          <cell r="EJ1">
            <v>23703</v>
          </cell>
          <cell r="EK1">
            <v>22345</v>
          </cell>
          <cell r="EL1">
            <v>0</v>
          </cell>
          <cell r="EM1">
            <v>51361</v>
          </cell>
          <cell r="EN1">
            <v>18295</v>
          </cell>
          <cell r="EO1">
            <v>54846</v>
          </cell>
          <cell r="EP1">
            <v>6310</v>
          </cell>
          <cell r="EQ1">
            <v>27922</v>
          </cell>
          <cell r="ER1">
            <v>42378</v>
          </cell>
          <cell r="ES1">
            <v>28684</v>
          </cell>
          <cell r="ET1">
            <v>0</v>
          </cell>
          <cell r="EU1">
            <v>30954</v>
          </cell>
          <cell r="EV1">
            <v>16100</v>
          </cell>
          <cell r="EW1">
            <v>46857</v>
          </cell>
          <cell r="EX1">
            <v>13781</v>
          </cell>
          <cell r="EY1">
            <v>27563</v>
          </cell>
          <cell r="EZ1">
            <v>1070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43518</v>
          </cell>
          <cell r="FF1">
            <v>46192</v>
          </cell>
          <cell r="FG1">
            <v>87202</v>
          </cell>
          <cell r="FH1">
            <v>24275</v>
          </cell>
          <cell r="FI1">
            <v>0</v>
          </cell>
          <cell r="FJ1">
            <v>24285</v>
          </cell>
          <cell r="FK1">
            <v>21549</v>
          </cell>
          <cell r="FL1">
            <v>15041</v>
          </cell>
          <cell r="FM1">
            <v>626</v>
          </cell>
          <cell r="FN1">
            <v>13867</v>
          </cell>
          <cell r="FO1">
            <v>105370</v>
          </cell>
          <cell r="FP1">
            <v>23669</v>
          </cell>
          <cell r="FQ1">
            <v>44457</v>
          </cell>
          <cell r="FR1">
            <v>4811</v>
          </cell>
          <cell r="FS1">
            <v>0</v>
          </cell>
          <cell r="FT1">
            <v>0</v>
          </cell>
          <cell r="FU1">
            <v>0</v>
          </cell>
          <cell r="FV1">
            <v>393</v>
          </cell>
          <cell r="FW1">
            <v>0</v>
          </cell>
          <cell r="FX1">
            <v>0</v>
          </cell>
          <cell r="FY1">
            <v>0</v>
          </cell>
        </row>
      </sheetData>
      <sheetData sheetId="5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1174</v>
          </cell>
          <cell r="AB1">
            <v>0</v>
          </cell>
          <cell r="AC1">
            <v>1070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2273</v>
          </cell>
          <cell r="AK1">
            <v>945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926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3640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12588</v>
          </cell>
          <cell r="BG1">
            <v>3770</v>
          </cell>
          <cell r="BH1">
            <v>0</v>
          </cell>
          <cell r="BI1">
            <v>974</v>
          </cell>
          <cell r="BJ1">
            <v>0</v>
          </cell>
          <cell r="BK1">
            <v>0</v>
          </cell>
          <cell r="BL1">
            <v>5154</v>
          </cell>
          <cell r="BM1">
            <v>5154</v>
          </cell>
          <cell r="BN1">
            <v>0</v>
          </cell>
          <cell r="BO1">
            <v>9315</v>
          </cell>
          <cell r="BP1">
            <v>13973</v>
          </cell>
          <cell r="BQ1">
            <v>14041</v>
          </cell>
          <cell r="BR1">
            <v>25154</v>
          </cell>
          <cell r="BS1">
            <v>9315</v>
          </cell>
          <cell r="BT1">
            <v>14254</v>
          </cell>
          <cell r="BU1">
            <v>0</v>
          </cell>
          <cell r="BV1">
            <v>9539</v>
          </cell>
          <cell r="BW1">
            <v>4693</v>
          </cell>
          <cell r="BX1">
            <v>31</v>
          </cell>
          <cell r="BY1">
            <v>21</v>
          </cell>
          <cell r="BZ1">
            <v>0</v>
          </cell>
          <cell r="CA1">
            <v>0</v>
          </cell>
          <cell r="CB1">
            <v>0</v>
          </cell>
          <cell r="CC1">
            <v>189</v>
          </cell>
          <cell r="CD1">
            <v>12637</v>
          </cell>
          <cell r="CE1">
            <v>16876</v>
          </cell>
          <cell r="CF1">
            <v>28139</v>
          </cell>
          <cell r="CG1">
            <v>32117</v>
          </cell>
          <cell r="CH1">
            <v>168297</v>
          </cell>
          <cell r="CI1">
            <v>19475</v>
          </cell>
          <cell r="CJ1">
            <v>59532</v>
          </cell>
          <cell r="CK1">
            <v>28943</v>
          </cell>
          <cell r="CL1">
            <v>65261</v>
          </cell>
          <cell r="CM1">
            <v>94999</v>
          </cell>
          <cell r="CN1">
            <v>65241</v>
          </cell>
          <cell r="CO1">
            <v>33351</v>
          </cell>
          <cell r="CP1">
            <v>14975</v>
          </cell>
          <cell r="CQ1">
            <v>45472</v>
          </cell>
          <cell r="CR1">
            <v>16928</v>
          </cell>
          <cell r="CS1">
            <v>16704</v>
          </cell>
          <cell r="CT1">
            <v>5245</v>
          </cell>
          <cell r="CU1">
            <v>407</v>
          </cell>
          <cell r="CV1">
            <v>407</v>
          </cell>
          <cell r="CW1">
            <v>222</v>
          </cell>
          <cell r="CX1">
            <v>0</v>
          </cell>
          <cell r="CY1">
            <v>407</v>
          </cell>
          <cell r="CZ1">
            <v>27386</v>
          </cell>
          <cell r="DA1">
            <v>0</v>
          </cell>
          <cell r="DB1">
            <v>5546</v>
          </cell>
          <cell r="DC1">
            <v>10342</v>
          </cell>
          <cell r="DD1">
            <v>429</v>
          </cell>
          <cell r="DE1">
            <v>0</v>
          </cell>
          <cell r="DF1">
            <v>1223</v>
          </cell>
          <cell r="DG1">
            <v>1224</v>
          </cell>
          <cell r="DH1">
            <v>2413</v>
          </cell>
          <cell r="DI1">
            <v>407</v>
          </cell>
          <cell r="DJ1">
            <v>815</v>
          </cell>
          <cell r="DK1">
            <v>6422</v>
          </cell>
          <cell r="DL1">
            <v>4933</v>
          </cell>
          <cell r="DM1">
            <v>16269</v>
          </cell>
          <cell r="DN1">
            <v>21384</v>
          </cell>
          <cell r="DO1">
            <v>49874</v>
          </cell>
          <cell r="DP1">
            <v>23135</v>
          </cell>
          <cell r="DQ1">
            <v>21190</v>
          </cell>
          <cell r="DR1">
            <v>47693</v>
          </cell>
          <cell r="DS1">
            <v>10693</v>
          </cell>
          <cell r="DT1">
            <v>43770</v>
          </cell>
          <cell r="DU1">
            <v>46997</v>
          </cell>
          <cell r="DV1">
            <v>33024</v>
          </cell>
          <cell r="DW1">
            <v>76408</v>
          </cell>
          <cell r="DX1">
            <v>94400</v>
          </cell>
          <cell r="DY1">
            <v>54974</v>
          </cell>
          <cell r="DZ1">
            <v>91880</v>
          </cell>
          <cell r="EA1">
            <v>70789</v>
          </cell>
          <cell r="EB1">
            <v>102397</v>
          </cell>
          <cell r="EC1">
            <v>58335</v>
          </cell>
          <cell r="ED1">
            <v>57163</v>
          </cell>
          <cell r="EE1">
            <v>60138</v>
          </cell>
          <cell r="EF1">
            <v>60365</v>
          </cell>
          <cell r="EG1">
            <v>81333</v>
          </cell>
          <cell r="EH1">
            <v>57424</v>
          </cell>
          <cell r="EI1">
            <v>32300</v>
          </cell>
          <cell r="EJ1">
            <v>46313</v>
          </cell>
          <cell r="EK1">
            <v>37959</v>
          </cell>
          <cell r="EL1">
            <v>49771</v>
          </cell>
          <cell r="EM1">
            <v>35202</v>
          </cell>
          <cell r="EN1">
            <v>41977</v>
          </cell>
          <cell r="EO1">
            <v>53894</v>
          </cell>
          <cell r="EP1">
            <v>46136</v>
          </cell>
          <cell r="EQ1">
            <v>59518</v>
          </cell>
          <cell r="ER1">
            <v>54275</v>
          </cell>
          <cell r="ES1">
            <v>59684</v>
          </cell>
          <cell r="ET1">
            <v>39406</v>
          </cell>
          <cell r="EU1">
            <v>45408</v>
          </cell>
          <cell r="EV1">
            <v>32972</v>
          </cell>
          <cell r="EW1">
            <v>17645</v>
          </cell>
          <cell r="EX1">
            <v>22354</v>
          </cell>
          <cell r="EY1">
            <v>139</v>
          </cell>
          <cell r="EZ1">
            <v>4446</v>
          </cell>
          <cell r="FA1">
            <v>36429</v>
          </cell>
          <cell r="FB1">
            <v>8822</v>
          </cell>
          <cell r="FC1">
            <v>8898</v>
          </cell>
          <cell r="FD1">
            <v>40939</v>
          </cell>
          <cell r="FE1">
            <v>183083</v>
          </cell>
          <cell r="FF1">
            <v>296369</v>
          </cell>
          <cell r="FG1">
            <v>231576</v>
          </cell>
          <cell r="FH1">
            <v>201067</v>
          </cell>
          <cell r="FI1">
            <v>40864</v>
          </cell>
          <cell r="FJ1">
            <v>70239</v>
          </cell>
          <cell r="FK1">
            <v>197788</v>
          </cell>
          <cell r="FL1">
            <v>88783</v>
          </cell>
          <cell r="FM1">
            <v>143588</v>
          </cell>
          <cell r="FN1">
            <v>138103</v>
          </cell>
          <cell r="FO1">
            <v>412073</v>
          </cell>
          <cell r="FP1">
            <v>185704</v>
          </cell>
          <cell r="FQ1">
            <v>234192</v>
          </cell>
          <cell r="FR1">
            <v>301300</v>
          </cell>
          <cell r="FS1">
            <v>232814</v>
          </cell>
          <cell r="FT1">
            <v>290587</v>
          </cell>
          <cell r="FU1">
            <v>179902</v>
          </cell>
          <cell r="FV1">
            <v>225393</v>
          </cell>
          <cell r="FW1">
            <v>0</v>
          </cell>
          <cell r="FX1">
            <v>0</v>
          </cell>
          <cell r="FY1">
            <v>0</v>
          </cell>
        </row>
      </sheetData>
      <sheetData sheetId="6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2598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7">
        <row r="1">
          <cell r="B1">
            <v>268</v>
          </cell>
          <cell r="C1">
            <v>14000</v>
          </cell>
          <cell r="D1">
            <v>33804</v>
          </cell>
          <cell r="E1">
            <v>25000</v>
          </cell>
          <cell r="F1">
            <v>34250</v>
          </cell>
          <cell r="G1">
            <v>29638</v>
          </cell>
          <cell r="H1">
            <v>0</v>
          </cell>
          <cell r="I1">
            <v>806</v>
          </cell>
          <cell r="J1">
            <v>6357</v>
          </cell>
          <cell r="K1">
            <v>8897</v>
          </cell>
          <cell r="L1">
            <v>8230</v>
          </cell>
          <cell r="M1">
            <v>13969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720</v>
          </cell>
          <cell r="S1">
            <v>0</v>
          </cell>
          <cell r="T1">
            <v>8</v>
          </cell>
          <cell r="U1">
            <v>1342</v>
          </cell>
          <cell r="V1">
            <v>3810</v>
          </cell>
          <cell r="W1">
            <v>4566</v>
          </cell>
          <cell r="X1">
            <v>0</v>
          </cell>
          <cell r="Y1">
            <v>71</v>
          </cell>
          <cell r="Z1">
            <v>33828</v>
          </cell>
          <cell r="AA1">
            <v>153155</v>
          </cell>
          <cell r="AB1">
            <v>188056</v>
          </cell>
          <cell r="AC1">
            <v>193053</v>
          </cell>
          <cell r="AD1">
            <v>0</v>
          </cell>
          <cell r="AE1">
            <v>0</v>
          </cell>
          <cell r="AF1">
            <v>914</v>
          </cell>
          <cell r="AG1">
            <v>0</v>
          </cell>
          <cell r="AH1">
            <v>3189</v>
          </cell>
          <cell r="AI1">
            <v>5818</v>
          </cell>
          <cell r="AJ1">
            <v>1284</v>
          </cell>
          <cell r="AK1">
            <v>1024</v>
          </cell>
          <cell r="AL1">
            <v>1313</v>
          </cell>
          <cell r="AM1">
            <v>6762</v>
          </cell>
          <cell r="AN1">
            <v>4497</v>
          </cell>
          <cell r="AO1">
            <v>376</v>
          </cell>
          <cell r="AP1">
            <v>1093</v>
          </cell>
          <cell r="AQ1">
            <v>0</v>
          </cell>
          <cell r="AR1">
            <v>255</v>
          </cell>
          <cell r="AS1">
            <v>4414</v>
          </cell>
          <cell r="AT1">
            <v>0</v>
          </cell>
          <cell r="AU1">
            <v>14</v>
          </cell>
          <cell r="AV1">
            <v>10</v>
          </cell>
          <cell r="AW1">
            <v>0</v>
          </cell>
          <cell r="AX1">
            <v>0</v>
          </cell>
          <cell r="AY1">
            <v>4625</v>
          </cell>
          <cell r="AZ1">
            <v>0</v>
          </cell>
          <cell r="BA1">
            <v>984</v>
          </cell>
          <cell r="BB1">
            <v>303</v>
          </cell>
          <cell r="BC1">
            <v>1115</v>
          </cell>
          <cell r="BD1">
            <v>0</v>
          </cell>
          <cell r="BE1">
            <v>7337</v>
          </cell>
          <cell r="BF1">
            <v>7635</v>
          </cell>
          <cell r="BG1">
            <v>0</v>
          </cell>
          <cell r="BH1">
            <v>2588</v>
          </cell>
          <cell r="BI1">
            <v>0</v>
          </cell>
          <cell r="BJ1">
            <v>0</v>
          </cell>
          <cell r="BK1">
            <v>2458</v>
          </cell>
          <cell r="BL1">
            <v>0</v>
          </cell>
          <cell r="BM1">
            <v>1483</v>
          </cell>
          <cell r="BN1">
            <v>0</v>
          </cell>
          <cell r="BO1">
            <v>0</v>
          </cell>
          <cell r="BP1">
            <v>1311</v>
          </cell>
          <cell r="BQ1">
            <v>0</v>
          </cell>
          <cell r="BR1">
            <v>1646</v>
          </cell>
          <cell r="BS1">
            <v>12722</v>
          </cell>
          <cell r="BT1">
            <v>0</v>
          </cell>
          <cell r="BU1">
            <v>0</v>
          </cell>
          <cell r="BV1">
            <v>0</v>
          </cell>
          <cell r="BW1">
            <v>5707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1060</v>
          </cell>
          <cell r="CC1">
            <v>2626</v>
          </cell>
          <cell r="CD1">
            <v>5196</v>
          </cell>
          <cell r="CE1">
            <v>0</v>
          </cell>
          <cell r="CF1">
            <v>1328</v>
          </cell>
          <cell r="CG1">
            <v>0</v>
          </cell>
          <cell r="CH1">
            <v>4788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1229</v>
          </cell>
          <cell r="CN1">
            <v>0</v>
          </cell>
          <cell r="CO1">
            <v>1193</v>
          </cell>
          <cell r="CP1">
            <v>0</v>
          </cell>
          <cell r="CQ1">
            <v>18838</v>
          </cell>
          <cell r="CR1">
            <v>29063</v>
          </cell>
          <cell r="CS1">
            <v>21612</v>
          </cell>
          <cell r="CT1">
            <v>20369</v>
          </cell>
          <cell r="CU1">
            <v>20369</v>
          </cell>
          <cell r="CV1">
            <v>924</v>
          </cell>
          <cell r="CW1">
            <v>593</v>
          </cell>
          <cell r="CX1">
            <v>5499</v>
          </cell>
          <cell r="CY1">
            <v>0</v>
          </cell>
          <cell r="CZ1">
            <v>71581</v>
          </cell>
          <cell r="DA1">
            <v>77843</v>
          </cell>
          <cell r="DB1">
            <v>98079</v>
          </cell>
          <cell r="DC1">
            <v>167607</v>
          </cell>
          <cell r="DD1">
            <v>91842</v>
          </cell>
          <cell r="DE1">
            <v>81241</v>
          </cell>
          <cell r="DF1">
            <v>137145</v>
          </cell>
          <cell r="DG1">
            <v>25535</v>
          </cell>
          <cell r="DH1">
            <v>16611</v>
          </cell>
          <cell r="DI1">
            <v>73148</v>
          </cell>
          <cell r="DJ1">
            <v>173760</v>
          </cell>
          <cell r="DK1">
            <v>69836</v>
          </cell>
          <cell r="DL1">
            <v>158949</v>
          </cell>
          <cell r="DM1">
            <v>156917</v>
          </cell>
          <cell r="DN1">
            <v>169201</v>
          </cell>
          <cell r="DO1">
            <v>171566</v>
          </cell>
          <cell r="DP1">
            <v>192698</v>
          </cell>
          <cell r="DQ1">
            <v>108836</v>
          </cell>
          <cell r="DR1">
            <v>175761</v>
          </cell>
          <cell r="DS1">
            <v>75122</v>
          </cell>
          <cell r="DT1">
            <v>144731</v>
          </cell>
          <cell r="DU1">
            <v>81175</v>
          </cell>
          <cell r="DV1">
            <v>132095</v>
          </cell>
          <cell r="DW1">
            <v>227935</v>
          </cell>
          <cell r="DX1">
            <v>139128</v>
          </cell>
          <cell r="DY1">
            <v>89603</v>
          </cell>
          <cell r="DZ1">
            <v>247249</v>
          </cell>
          <cell r="EA1">
            <v>244138</v>
          </cell>
          <cell r="EB1">
            <v>284354</v>
          </cell>
          <cell r="EC1">
            <v>166942</v>
          </cell>
          <cell r="ED1">
            <v>265398</v>
          </cell>
          <cell r="EE1">
            <v>186453</v>
          </cell>
          <cell r="EF1">
            <v>175572</v>
          </cell>
          <cell r="EG1">
            <v>210996</v>
          </cell>
          <cell r="EH1">
            <v>193127</v>
          </cell>
          <cell r="EI1">
            <v>207269</v>
          </cell>
          <cell r="EJ1">
            <v>257099</v>
          </cell>
          <cell r="EK1">
            <v>142213</v>
          </cell>
          <cell r="EL1">
            <v>170795</v>
          </cell>
          <cell r="EM1">
            <v>196272</v>
          </cell>
          <cell r="EN1">
            <v>268907</v>
          </cell>
          <cell r="EO1">
            <v>81406</v>
          </cell>
          <cell r="EP1">
            <v>208553</v>
          </cell>
          <cell r="EQ1">
            <v>266690</v>
          </cell>
          <cell r="ER1">
            <v>293768</v>
          </cell>
          <cell r="ES1">
            <v>151797</v>
          </cell>
          <cell r="ET1">
            <v>80399</v>
          </cell>
          <cell r="EU1">
            <v>65371</v>
          </cell>
          <cell r="EV1">
            <v>84691</v>
          </cell>
          <cell r="EW1">
            <v>70597</v>
          </cell>
          <cell r="EX1">
            <v>112217</v>
          </cell>
          <cell r="EY1">
            <v>234837</v>
          </cell>
          <cell r="EZ1">
            <v>127158</v>
          </cell>
          <cell r="FA1">
            <v>146130</v>
          </cell>
          <cell r="FB1">
            <v>156263</v>
          </cell>
          <cell r="FC1">
            <v>193270</v>
          </cell>
          <cell r="FD1">
            <v>160540</v>
          </cell>
          <cell r="FE1">
            <v>141705</v>
          </cell>
          <cell r="FF1">
            <v>93963</v>
          </cell>
          <cell r="FG1">
            <v>141884</v>
          </cell>
          <cell r="FH1">
            <v>115057</v>
          </cell>
          <cell r="FI1">
            <v>101770</v>
          </cell>
          <cell r="FJ1">
            <v>192036</v>
          </cell>
          <cell r="FK1">
            <v>268916</v>
          </cell>
          <cell r="FL1">
            <v>206610</v>
          </cell>
          <cell r="FM1">
            <v>121067</v>
          </cell>
          <cell r="FN1">
            <v>196390</v>
          </cell>
          <cell r="FO1">
            <v>143879</v>
          </cell>
          <cell r="FP1">
            <v>108678</v>
          </cell>
          <cell r="FQ1">
            <v>40599</v>
          </cell>
          <cell r="FR1">
            <v>345889</v>
          </cell>
          <cell r="FS1">
            <v>244670</v>
          </cell>
          <cell r="FT1">
            <v>212281</v>
          </cell>
          <cell r="FU1">
            <v>320176</v>
          </cell>
          <cell r="FV1">
            <v>238108</v>
          </cell>
          <cell r="FW1">
            <v>0</v>
          </cell>
          <cell r="FX1">
            <v>0</v>
          </cell>
          <cell r="FY1">
            <v>0</v>
          </cell>
        </row>
      </sheetData>
      <sheetData sheetId="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16495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21067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12262</v>
          </cell>
          <cell r="FP1">
            <v>37934</v>
          </cell>
          <cell r="FQ1">
            <v>5983</v>
          </cell>
          <cell r="FR1">
            <v>0</v>
          </cell>
          <cell r="FS1">
            <v>4720</v>
          </cell>
          <cell r="FT1">
            <v>0</v>
          </cell>
          <cell r="FU1">
            <v>0</v>
          </cell>
          <cell r="FV1">
            <v>21418</v>
          </cell>
          <cell r="FW1">
            <v>0</v>
          </cell>
          <cell r="FX1">
            <v>0</v>
          </cell>
          <cell r="FY1">
            <v>0</v>
          </cell>
        </row>
      </sheetData>
      <sheetData sheetId="1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165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1">
        <row r="1">
          <cell r="B1">
            <v>0</v>
          </cell>
          <cell r="C1">
            <v>5828</v>
          </cell>
          <cell r="D1">
            <v>0</v>
          </cell>
          <cell r="E1">
            <v>0</v>
          </cell>
          <cell r="F1">
            <v>266</v>
          </cell>
          <cell r="G1">
            <v>0</v>
          </cell>
          <cell r="H1">
            <v>268754</v>
          </cell>
          <cell r="I1">
            <v>0</v>
          </cell>
          <cell r="J1">
            <v>0</v>
          </cell>
          <cell r="K1">
            <v>16862</v>
          </cell>
          <cell r="L1">
            <v>0</v>
          </cell>
          <cell r="M1">
            <v>0</v>
          </cell>
          <cell r="N1">
            <v>5844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538</v>
          </cell>
          <cell r="W1">
            <v>220</v>
          </cell>
          <cell r="X1">
            <v>0</v>
          </cell>
          <cell r="Y1">
            <v>0</v>
          </cell>
          <cell r="Z1">
            <v>215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11816</v>
          </cell>
          <cell r="AH1">
            <v>347</v>
          </cell>
          <cell r="AI1">
            <v>0</v>
          </cell>
          <cell r="AJ1">
            <v>15275</v>
          </cell>
          <cell r="AK1">
            <v>0</v>
          </cell>
          <cell r="AL1">
            <v>0</v>
          </cell>
          <cell r="AM1">
            <v>10824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2328</v>
          </cell>
          <cell r="AU1">
            <v>16090</v>
          </cell>
          <cell r="AV1">
            <v>38082</v>
          </cell>
          <cell r="AW1">
            <v>8244</v>
          </cell>
          <cell r="AX1">
            <v>0</v>
          </cell>
          <cell r="AY1">
            <v>0</v>
          </cell>
          <cell r="AZ1">
            <v>5622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8006</v>
          </cell>
          <cell r="BF1">
            <v>0</v>
          </cell>
          <cell r="BG1">
            <v>9145</v>
          </cell>
          <cell r="BH1">
            <v>4819</v>
          </cell>
          <cell r="BI1">
            <v>0</v>
          </cell>
          <cell r="BJ1">
            <v>5871</v>
          </cell>
          <cell r="BK1">
            <v>66008</v>
          </cell>
          <cell r="BL1">
            <v>671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13429</v>
          </cell>
          <cell r="BR1">
            <v>19724</v>
          </cell>
          <cell r="BS1">
            <v>21828</v>
          </cell>
          <cell r="BT1">
            <v>6432</v>
          </cell>
          <cell r="BU1">
            <v>39107</v>
          </cell>
          <cell r="BV1">
            <v>26036</v>
          </cell>
          <cell r="BW1">
            <v>45705</v>
          </cell>
          <cell r="BX1">
            <v>30546</v>
          </cell>
          <cell r="BY1">
            <v>5089</v>
          </cell>
          <cell r="BZ1">
            <v>15228</v>
          </cell>
          <cell r="CA1">
            <v>0</v>
          </cell>
          <cell r="CB1">
            <v>0</v>
          </cell>
          <cell r="CC1">
            <v>0</v>
          </cell>
          <cell r="CD1">
            <v>16600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12287</v>
          </cell>
          <cell r="CQ1">
            <v>12187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63705</v>
          </cell>
          <cell r="DN1">
            <v>73758</v>
          </cell>
          <cell r="DO1">
            <v>16238</v>
          </cell>
          <cell r="DP1">
            <v>22818</v>
          </cell>
          <cell r="DQ1">
            <v>34234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4683</v>
          </cell>
          <cell r="DX1">
            <v>100949</v>
          </cell>
          <cell r="DY1">
            <v>70251</v>
          </cell>
          <cell r="DZ1">
            <v>94289</v>
          </cell>
          <cell r="EA1">
            <v>42636</v>
          </cell>
          <cell r="EB1">
            <v>88850</v>
          </cell>
          <cell r="EC1">
            <v>0</v>
          </cell>
          <cell r="ED1">
            <v>0</v>
          </cell>
          <cell r="EE1">
            <v>5534</v>
          </cell>
          <cell r="EF1">
            <v>0</v>
          </cell>
          <cell r="EG1">
            <v>0</v>
          </cell>
          <cell r="EH1">
            <v>0</v>
          </cell>
          <cell r="EI1">
            <v>84541</v>
          </cell>
          <cell r="EJ1">
            <v>76467</v>
          </cell>
          <cell r="EK1">
            <v>8697</v>
          </cell>
          <cell r="EL1">
            <v>46468</v>
          </cell>
          <cell r="EM1">
            <v>66356</v>
          </cell>
          <cell r="EN1">
            <v>117057</v>
          </cell>
          <cell r="EO1">
            <v>63044</v>
          </cell>
          <cell r="EP1">
            <v>155394</v>
          </cell>
          <cell r="EQ1">
            <v>107522</v>
          </cell>
          <cell r="ER1">
            <v>7226</v>
          </cell>
          <cell r="ES1">
            <v>31590</v>
          </cell>
          <cell r="ET1">
            <v>21775</v>
          </cell>
          <cell r="EU1">
            <v>0</v>
          </cell>
          <cell r="EV1">
            <v>0</v>
          </cell>
          <cell r="EW1">
            <v>0</v>
          </cell>
          <cell r="EX1">
            <v>206529</v>
          </cell>
          <cell r="EY1">
            <v>82157</v>
          </cell>
          <cell r="EZ1">
            <v>101773</v>
          </cell>
          <cell r="FA1">
            <v>8331</v>
          </cell>
          <cell r="FB1">
            <v>568396</v>
          </cell>
          <cell r="FC1">
            <v>296611</v>
          </cell>
          <cell r="FD1">
            <v>0</v>
          </cell>
          <cell r="FE1">
            <v>7233</v>
          </cell>
          <cell r="FF1">
            <v>212403</v>
          </cell>
          <cell r="FG1">
            <v>115838</v>
          </cell>
          <cell r="FH1">
            <v>0</v>
          </cell>
          <cell r="FI1">
            <v>33284</v>
          </cell>
          <cell r="FJ1">
            <v>19285</v>
          </cell>
          <cell r="FK1">
            <v>151433</v>
          </cell>
          <cell r="FL1">
            <v>15608</v>
          </cell>
          <cell r="FM1">
            <v>5181</v>
          </cell>
          <cell r="FN1">
            <v>0</v>
          </cell>
          <cell r="FO1">
            <v>26827</v>
          </cell>
          <cell r="FP1">
            <v>25218</v>
          </cell>
          <cell r="FQ1">
            <v>24716</v>
          </cell>
          <cell r="FR1">
            <v>31721</v>
          </cell>
          <cell r="FS1">
            <v>54922</v>
          </cell>
          <cell r="FT1">
            <v>78394</v>
          </cell>
          <cell r="FU1">
            <v>13242</v>
          </cell>
          <cell r="FV1">
            <v>257273</v>
          </cell>
          <cell r="FW1">
            <v>0</v>
          </cell>
          <cell r="FX1">
            <v>0</v>
          </cell>
          <cell r="FY1">
            <v>0</v>
          </cell>
        </row>
      </sheetData>
      <sheetData sheetId="12">
        <row r="1">
          <cell r="B1">
            <v>900701</v>
          </cell>
          <cell r="C1">
            <v>938194</v>
          </cell>
          <cell r="D1">
            <v>1014239</v>
          </cell>
          <cell r="E1">
            <v>816540</v>
          </cell>
          <cell r="F1">
            <v>1151385</v>
          </cell>
          <cell r="G1">
            <v>929743</v>
          </cell>
          <cell r="H1">
            <v>856215</v>
          </cell>
          <cell r="I1">
            <v>838433</v>
          </cell>
          <cell r="J1">
            <v>574192</v>
          </cell>
          <cell r="K1">
            <v>1142686</v>
          </cell>
          <cell r="L1">
            <v>1317418</v>
          </cell>
          <cell r="M1">
            <v>897275</v>
          </cell>
          <cell r="N1">
            <v>1081710</v>
          </cell>
          <cell r="O1">
            <v>1418018</v>
          </cell>
          <cell r="P1">
            <v>1468191</v>
          </cell>
          <cell r="Q1">
            <v>1078255</v>
          </cell>
          <cell r="R1">
            <v>1568447</v>
          </cell>
          <cell r="S1">
            <v>1243179</v>
          </cell>
          <cell r="T1">
            <v>2196307</v>
          </cell>
          <cell r="U1">
            <v>1030551</v>
          </cell>
          <cell r="V1">
            <v>1154276</v>
          </cell>
          <cell r="W1">
            <v>1604268</v>
          </cell>
          <cell r="X1">
            <v>1676475</v>
          </cell>
          <cell r="Y1">
            <v>714531</v>
          </cell>
          <cell r="Z1">
            <v>690362</v>
          </cell>
          <cell r="AA1">
            <v>1152522</v>
          </cell>
          <cell r="AB1">
            <v>619060</v>
          </cell>
          <cell r="AC1">
            <v>867544</v>
          </cell>
          <cell r="AD1">
            <v>1064836</v>
          </cell>
          <cell r="AE1">
            <v>975677</v>
          </cell>
          <cell r="AF1">
            <v>955562</v>
          </cell>
          <cell r="AG1">
            <v>777663</v>
          </cell>
          <cell r="AH1">
            <v>643247</v>
          </cell>
          <cell r="AI1">
            <v>933488</v>
          </cell>
          <cell r="AJ1">
            <v>940626</v>
          </cell>
          <cell r="AK1">
            <v>625532</v>
          </cell>
          <cell r="AL1">
            <v>676568</v>
          </cell>
          <cell r="AM1">
            <v>818035</v>
          </cell>
          <cell r="AN1">
            <v>1039424</v>
          </cell>
          <cell r="AO1">
            <v>821961</v>
          </cell>
          <cell r="AP1">
            <v>403005</v>
          </cell>
          <cell r="AQ1">
            <v>547592</v>
          </cell>
          <cell r="AR1">
            <v>555224</v>
          </cell>
          <cell r="AS1">
            <v>385405</v>
          </cell>
          <cell r="AT1">
            <v>759822</v>
          </cell>
          <cell r="AU1">
            <v>987084</v>
          </cell>
          <cell r="AV1">
            <v>649151</v>
          </cell>
          <cell r="AW1">
            <v>614852</v>
          </cell>
          <cell r="AX1">
            <v>550815</v>
          </cell>
          <cell r="AY1">
            <v>455453</v>
          </cell>
          <cell r="AZ1">
            <v>492083</v>
          </cell>
          <cell r="BA1">
            <v>767127</v>
          </cell>
          <cell r="BB1">
            <v>699221</v>
          </cell>
          <cell r="BC1">
            <v>259809</v>
          </cell>
          <cell r="BD1">
            <v>744141</v>
          </cell>
          <cell r="BE1">
            <v>434789</v>
          </cell>
          <cell r="BF1">
            <v>510441</v>
          </cell>
          <cell r="BG1">
            <v>581336</v>
          </cell>
          <cell r="BH1">
            <v>360846</v>
          </cell>
          <cell r="BI1">
            <v>304418</v>
          </cell>
          <cell r="BJ1">
            <v>389003</v>
          </cell>
          <cell r="BK1">
            <v>406989</v>
          </cell>
          <cell r="BL1">
            <v>455182</v>
          </cell>
          <cell r="BM1">
            <v>374684</v>
          </cell>
          <cell r="BN1">
            <v>288426</v>
          </cell>
          <cell r="BO1">
            <v>554975</v>
          </cell>
          <cell r="BP1">
            <v>629392</v>
          </cell>
          <cell r="BQ1">
            <v>200874</v>
          </cell>
          <cell r="BR1">
            <v>520101</v>
          </cell>
          <cell r="BS1">
            <v>688377</v>
          </cell>
          <cell r="BT1">
            <v>446525</v>
          </cell>
          <cell r="BU1">
            <v>522117</v>
          </cell>
          <cell r="BV1">
            <v>347358</v>
          </cell>
          <cell r="BW1">
            <v>451990</v>
          </cell>
          <cell r="BX1">
            <v>465719</v>
          </cell>
          <cell r="BY1">
            <v>232551</v>
          </cell>
          <cell r="BZ1">
            <v>194773</v>
          </cell>
          <cell r="CA1">
            <v>248917</v>
          </cell>
          <cell r="CB1">
            <v>262575</v>
          </cell>
          <cell r="CC1">
            <v>290093</v>
          </cell>
          <cell r="CD1">
            <v>327021</v>
          </cell>
          <cell r="CE1">
            <v>302086</v>
          </cell>
          <cell r="CF1">
            <v>344282</v>
          </cell>
          <cell r="CG1">
            <v>741849</v>
          </cell>
          <cell r="CH1">
            <v>372387</v>
          </cell>
          <cell r="CI1">
            <v>538356</v>
          </cell>
          <cell r="CJ1">
            <v>790868</v>
          </cell>
          <cell r="CK1">
            <v>450271</v>
          </cell>
          <cell r="CL1">
            <v>206652</v>
          </cell>
          <cell r="CM1">
            <v>137825</v>
          </cell>
          <cell r="CN1">
            <v>252176</v>
          </cell>
          <cell r="CO1">
            <v>267563</v>
          </cell>
          <cell r="CP1">
            <v>442234</v>
          </cell>
          <cell r="CQ1">
            <v>343596</v>
          </cell>
          <cell r="CR1">
            <v>426409</v>
          </cell>
          <cell r="CS1">
            <v>312950</v>
          </cell>
          <cell r="CT1">
            <v>371673</v>
          </cell>
          <cell r="CU1">
            <v>614481</v>
          </cell>
          <cell r="CV1">
            <v>786555</v>
          </cell>
          <cell r="CW1">
            <v>416944</v>
          </cell>
          <cell r="CX1">
            <v>170537</v>
          </cell>
          <cell r="CY1">
            <v>259324</v>
          </cell>
          <cell r="CZ1">
            <v>371548</v>
          </cell>
          <cell r="DA1">
            <v>489684</v>
          </cell>
          <cell r="DB1">
            <v>330264</v>
          </cell>
          <cell r="DC1">
            <v>319466</v>
          </cell>
          <cell r="DD1">
            <v>760051</v>
          </cell>
          <cell r="DE1">
            <v>596723</v>
          </cell>
          <cell r="DF1">
            <v>567653</v>
          </cell>
          <cell r="DG1">
            <v>526742</v>
          </cell>
          <cell r="DH1">
            <v>370065</v>
          </cell>
          <cell r="DI1">
            <v>277478</v>
          </cell>
          <cell r="DJ1">
            <v>372527</v>
          </cell>
          <cell r="DK1">
            <v>199207</v>
          </cell>
          <cell r="DL1">
            <v>246034</v>
          </cell>
          <cell r="DM1">
            <v>587597</v>
          </cell>
          <cell r="DN1">
            <v>748555</v>
          </cell>
          <cell r="DO1">
            <v>896536</v>
          </cell>
          <cell r="DP1">
            <v>499026</v>
          </cell>
          <cell r="DQ1">
            <v>670083</v>
          </cell>
          <cell r="DR1">
            <v>554318</v>
          </cell>
          <cell r="DS1">
            <v>474635</v>
          </cell>
          <cell r="DT1">
            <v>622750</v>
          </cell>
          <cell r="DU1">
            <v>134859</v>
          </cell>
          <cell r="DV1">
            <v>230561</v>
          </cell>
          <cell r="DW1">
            <v>220686</v>
          </cell>
          <cell r="DX1">
            <v>485687</v>
          </cell>
          <cell r="DY1">
            <v>492800</v>
          </cell>
          <cell r="DZ1">
            <v>433846</v>
          </cell>
          <cell r="EA1">
            <v>536797</v>
          </cell>
          <cell r="EB1">
            <v>714900</v>
          </cell>
          <cell r="EC1">
            <v>787893</v>
          </cell>
          <cell r="ED1">
            <v>556594</v>
          </cell>
          <cell r="EE1">
            <v>691823</v>
          </cell>
          <cell r="EF1">
            <v>670441</v>
          </cell>
          <cell r="EG1">
            <v>558243</v>
          </cell>
          <cell r="EH1">
            <v>465110</v>
          </cell>
          <cell r="EI1">
            <v>532630</v>
          </cell>
          <cell r="EJ1">
            <v>467945</v>
          </cell>
          <cell r="EK1">
            <v>275562</v>
          </cell>
          <cell r="EL1">
            <v>390159</v>
          </cell>
          <cell r="EM1">
            <v>727547</v>
          </cell>
          <cell r="EN1">
            <v>696555</v>
          </cell>
          <cell r="EO1">
            <v>899726</v>
          </cell>
          <cell r="EP1">
            <v>796212</v>
          </cell>
          <cell r="EQ1">
            <v>977216</v>
          </cell>
          <cell r="ER1">
            <v>1112164</v>
          </cell>
          <cell r="ES1">
            <v>704239</v>
          </cell>
          <cell r="ET1">
            <v>743865</v>
          </cell>
          <cell r="EU1">
            <v>727179</v>
          </cell>
          <cell r="EV1">
            <v>1011400</v>
          </cell>
          <cell r="EW1">
            <v>1022047</v>
          </cell>
          <cell r="EX1">
            <v>1515395</v>
          </cell>
          <cell r="EY1">
            <v>1495155</v>
          </cell>
          <cell r="EZ1">
            <v>966652</v>
          </cell>
          <cell r="FA1">
            <v>1065733</v>
          </cell>
          <cell r="FB1">
            <v>1682807</v>
          </cell>
          <cell r="FC1">
            <v>1401910</v>
          </cell>
          <cell r="FD1">
            <v>1568948</v>
          </cell>
          <cell r="FE1">
            <v>1140710</v>
          </cell>
          <cell r="FF1">
            <v>1170847</v>
          </cell>
          <cell r="FG1">
            <v>953497</v>
          </cell>
          <cell r="FH1">
            <v>1067367</v>
          </cell>
          <cell r="FI1">
            <v>633584</v>
          </cell>
          <cell r="FJ1">
            <v>601158</v>
          </cell>
          <cell r="FK1">
            <v>577457</v>
          </cell>
          <cell r="FL1">
            <v>1001623</v>
          </cell>
          <cell r="FM1">
            <v>858518</v>
          </cell>
          <cell r="FN1">
            <v>1007588</v>
          </cell>
          <cell r="FO1">
            <v>1024103</v>
          </cell>
          <cell r="FP1">
            <v>686278</v>
          </cell>
          <cell r="FQ1">
            <v>720991</v>
          </cell>
          <cell r="FR1">
            <v>943223</v>
          </cell>
          <cell r="FS1">
            <v>1238727</v>
          </cell>
          <cell r="FT1">
            <v>1191924</v>
          </cell>
          <cell r="FU1">
            <v>573283</v>
          </cell>
          <cell r="FV1">
            <v>943205</v>
          </cell>
          <cell r="FW1">
            <v>0</v>
          </cell>
          <cell r="FX1">
            <v>0</v>
          </cell>
          <cell r="FY1">
            <v>0</v>
          </cell>
        </row>
      </sheetData>
      <sheetData sheetId="13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700</v>
          </cell>
          <cell r="W1">
            <v>0</v>
          </cell>
          <cell r="X1">
            <v>0</v>
          </cell>
          <cell r="Y1">
            <v>5871</v>
          </cell>
          <cell r="Z1">
            <v>11194</v>
          </cell>
          <cell r="AA1">
            <v>16689</v>
          </cell>
          <cell r="AB1">
            <v>11281</v>
          </cell>
          <cell r="AC1">
            <v>5252</v>
          </cell>
          <cell r="AD1">
            <v>171180</v>
          </cell>
          <cell r="AE1">
            <v>302719</v>
          </cell>
          <cell r="AF1">
            <v>14077</v>
          </cell>
          <cell r="AG1">
            <v>39249</v>
          </cell>
          <cell r="AH1">
            <v>26059</v>
          </cell>
          <cell r="AI1">
            <v>77916</v>
          </cell>
          <cell r="AJ1">
            <v>73402</v>
          </cell>
          <cell r="AK1">
            <v>53850</v>
          </cell>
          <cell r="AL1">
            <v>47627</v>
          </cell>
          <cell r="AM1">
            <v>28832</v>
          </cell>
          <cell r="AN1">
            <v>9160</v>
          </cell>
          <cell r="AO1">
            <v>0</v>
          </cell>
          <cell r="AP1">
            <v>55334</v>
          </cell>
          <cell r="AQ1">
            <v>126767</v>
          </cell>
          <cell r="AR1">
            <v>11417</v>
          </cell>
          <cell r="AS1">
            <v>7802</v>
          </cell>
          <cell r="AT1">
            <v>9792</v>
          </cell>
          <cell r="AU1">
            <v>23421</v>
          </cell>
          <cell r="AV1">
            <v>5825</v>
          </cell>
          <cell r="AW1">
            <v>18630</v>
          </cell>
          <cell r="AX1">
            <v>5914</v>
          </cell>
          <cell r="AY1">
            <v>0</v>
          </cell>
          <cell r="AZ1">
            <v>16555</v>
          </cell>
          <cell r="BA1">
            <v>51054</v>
          </cell>
          <cell r="BB1">
            <v>0</v>
          </cell>
          <cell r="BC1">
            <v>0</v>
          </cell>
          <cell r="BD1">
            <v>47422</v>
          </cell>
          <cell r="BE1">
            <v>0</v>
          </cell>
          <cell r="BF1">
            <v>12149</v>
          </cell>
          <cell r="BG1">
            <v>0</v>
          </cell>
          <cell r="BH1">
            <v>0</v>
          </cell>
          <cell r="BI1">
            <v>11249</v>
          </cell>
          <cell r="BJ1">
            <v>3924</v>
          </cell>
          <cell r="BK1">
            <v>7514</v>
          </cell>
          <cell r="BL1">
            <v>0</v>
          </cell>
          <cell r="BM1">
            <v>9795</v>
          </cell>
          <cell r="BN1">
            <v>6682</v>
          </cell>
          <cell r="BO1">
            <v>17421</v>
          </cell>
          <cell r="BP1">
            <v>0</v>
          </cell>
          <cell r="BQ1">
            <v>10042</v>
          </cell>
          <cell r="BR1">
            <v>30875</v>
          </cell>
          <cell r="BS1">
            <v>21734</v>
          </cell>
          <cell r="BT1">
            <v>19421</v>
          </cell>
          <cell r="BU1">
            <v>14737</v>
          </cell>
          <cell r="BV1">
            <v>23679</v>
          </cell>
          <cell r="BW1">
            <v>0</v>
          </cell>
          <cell r="BX1">
            <v>0</v>
          </cell>
          <cell r="BY1">
            <v>28058</v>
          </cell>
          <cell r="BZ1">
            <v>13725</v>
          </cell>
          <cell r="CA1">
            <v>37290</v>
          </cell>
          <cell r="CB1">
            <v>67986</v>
          </cell>
          <cell r="CC1">
            <v>12779</v>
          </cell>
          <cell r="CD1">
            <v>17372</v>
          </cell>
          <cell r="CE1">
            <v>7491</v>
          </cell>
          <cell r="CF1">
            <v>4360</v>
          </cell>
          <cell r="CG1">
            <v>6538</v>
          </cell>
          <cell r="CH1">
            <v>10740</v>
          </cell>
          <cell r="CI1">
            <v>7373</v>
          </cell>
          <cell r="CJ1">
            <v>11277</v>
          </cell>
          <cell r="CK1">
            <v>0</v>
          </cell>
          <cell r="CL1">
            <v>36653</v>
          </cell>
          <cell r="CM1">
            <v>43204</v>
          </cell>
          <cell r="CN1">
            <v>0</v>
          </cell>
          <cell r="CO1">
            <v>0</v>
          </cell>
          <cell r="CP1">
            <v>4356</v>
          </cell>
          <cell r="CQ1">
            <v>17153</v>
          </cell>
          <cell r="CR1">
            <v>0</v>
          </cell>
          <cell r="CS1">
            <v>4850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11307</v>
          </cell>
          <cell r="CY1">
            <v>11307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9340</v>
          </cell>
          <cell r="DL1">
            <v>0</v>
          </cell>
          <cell r="DM1">
            <v>9340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8906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9161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71003</v>
          </cell>
          <cell r="EN1">
            <v>18952</v>
          </cell>
          <cell r="EO1">
            <v>16531</v>
          </cell>
          <cell r="EP1">
            <v>1448</v>
          </cell>
          <cell r="EQ1">
            <v>847</v>
          </cell>
          <cell r="ER1">
            <v>0</v>
          </cell>
          <cell r="ES1">
            <v>491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1009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1028</v>
          </cell>
          <cell r="FW1">
            <v>0</v>
          </cell>
          <cell r="FX1">
            <v>0</v>
          </cell>
          <cell r="FY1">
            <v>0</v>
          </cell>
        </row>
      </sheetData>
      <sheetData sheetId="14">
        <row r="1">
          <cell r="B1">
            <v>7152</v>
          </cell>
          <cell r="C1">
            <v>7246</v>
          </cell>
          <cell r="D1">
            <v>13681</v>
          </cell>
          <cell r="E1">
            <v>177391</v>
          </cell>
          <cell r="F1">
            <v>15073</v>
          </cell>
          <cell r="G1">
            <v>7549</v>
          </cell>
          <cell r="H1">
            <v>9408</v>
          </cell>
          <cell r="I1">
            <v>7387</v>
          </cell>
          <cell r="J1">
            <v>23428</v>
          </cell>
          <cell r="K1">
            <v>25648</v>
          </cell>
          <cell r="L1">
            <v>4450</v>
          </cell>
          <cell r="M1">
            <v>2371</v>
          </cell>
          <cell r="N1">
            <v>2501</v>
          </cell>
          <cell r="O1">
            <v>1290</v>
          </cell>
          <cell r="P1">
            <v>1698</v>
          </cell>
          <cell r="Q1">
            <v>2332</v>
          </cell>
          <cell r="R1">
            <v>654</v>
          </cell>
          <cell r="S1">
            <v>0</v>
          </cell>
          <cell r="T1">
            <v>3888</v>
          </cell>
          <cell r="U1">
            <v>1551</v>
          </cell>
          <cell r="V1">
            <v>0</v>
          </cell>
          <cell r="W1">
            <v>13152</v>
          </cell>
          <cell r="X1">
            <v>13629</v>
          </cell>
          <cell r="Y1">
            <v>9658</v>
          </cell>
          <cell r="Z1">
            <v>2542</v>
          </cell>
          <cell r="AA1">
            <v>1589</v>
          </cell>
          <cell r="AB1">
            <v>6523</v>
          </cell>
          <cell r="AC1">
            <v>292</v>
          </cell>
          <cell r="AD1">
            <v>73</v>
          </cell>
          <cell r="AE1">
            <v>1980</v>
          </cell>
          <cell r="AF1">
            <v>2605</v>
          </cell>
          <cell r="AG1">
            <v>77</v>
          </cell>
          <cell r="AH1">
            <v>1605</v>
          </cell>
          <cell r="AI1">
            <v>4370</v>
          </cell>
          <cell r="AJ1">
            <v>0</v>
          </cell>
          <cell r="AK1">
            <v>366</v>
          </cell>
          <cell r="AL1">
            <v>991</v>
          </cell>
          <cell r="AM1">
            <v>3838</v>
          </cell>
          <cell r="AN1">
            <v>2459</v>
          </cell>
          <cell r="AO1">
            <v>1256</v>
          </cell>
          <cell r="AP1">
            <v>1285</v>
          </cell>
          <cell r="AQ1">
            <v>2620</v>
          </cell>
          <cell r="AR1">
            <v>963</v>
          </cell>
          <cell r="AS1">
            <v>0</v>
          </cell>
          <cell r="AT1">
            <v>2614</v>
          </cell>
          <cell r="AU1">
            <v>4112</v>
          </cell>
          <cell r="AV1">
            <v>2704</v>
          </cell>
          <cell r="AW1">
            <v>1026</v>
          </cell>
          <cell r="AX1">
            <v>0</v>
          </cell>
          <cell r="AY1">
            <v>2180</v>
          </cell>
          <cell r="AZ1">
            <v>0</v>
          </cell>
          <cell r="BA1">
            <v>0</v>
          </cell>
          <cell r="BB1">
            <v>0</v>
          </cell>
          <cell r="BC1">
            <v>256</v>
          </cell>
          <cell r="BD1">
            <v>0</v>
          </cell>
          <cell r="BE1">
            <v>0</v>
          </cell>
          <cell r="BF1">
            <v>199</v>
          </cell>
          <cell r="BG1">
            <v>1738</v>
          </cell>
          <cell r="BH1">
            <v>590</v>
          </cell>
          <cell r="BI1">
            <v>1198</v>
          </cell>
          <cell r="BJ1">
            <v>0</v>
          </cell>
          <cell r="BK1">
            <v>1123</v>
          </cell>
          <cell r="BL1">
            <v>0</v>
          </cell>
          <cell r="BM1">
            <v>0</v>
          </cell>
          <cell r="BN1">
            <v>0</v>
          </cell>
          <cell r="BO1">
            <v>1024</v>
          </cell>
          <cell r="BP1">
            <v>0</v>
          </cell>
          <cell r="BQ1">
            <v>0</v>
          </cell>
          <cell r="BR1">
            <v>2887</v>
          </cell>
          <cell r="BS1">
            <v>496</v>
          </cell>
          <cell r="BT1">
            <v>0</v>
          </cell>
          <cell r="BU1">
            <v>2029</v>
          </cell>
          <cell r="BV1">
            <v>231</v>
          </cell>
          <cell r="BW1">
            <v>1968</v>
          </cell>
          <cell r="BX1">
            <v>0</v>
          </cell>
          <cell r="BY1">
            <v>693</v>
          </cell>
          <cell r="BZ1">
            <v>0</v>
          </cell>
          <cell r="CA1">
            <v>730</v>
          </cell>
          <cell r="CB1">
            <v>3194</v>
          </cell>
          <cell r="CC1">
            <v>0</v>
          </cell>
          <cell r="CD1">
            <v>3036</v>
          </cell>
          <cell r="CE1">
            <v>1716</v>
          </cell>
          <cell r="CF1">
            <v>0</v>
          </cell>
          <cell r="CG1">
            <v>8408</v>
          </cell>
          <cell r="CH1">
            <v>2271</v>
          </cell>
          <cell r="CI1">
            <v>10999</v>
          </cell>
          <cell r="CJ1">
            <v>22505</v>
          </cell>
          <cell r="CK1">
            <v>3</v>
          </cell>
          <cell r="CL1">
            <v>14874</v>
          </cell>
          <cell r="CM1">
            <v>1206</v>
          </cell>
          <cell r="CN1">
            <v>2087</v>
          </cell>
          <cell r="CO1">
            <v>4176</v>
          </cell>
          <cell r="CP1">
            <v>0</v>
          </cell>
          <cell r="CQ1">
            <v>15212</v>
          </cell>
          <cell r="CR1">
            <v>3148</v>
          </cell>
          <cell r="CS1">
            <v>4903</v>
          </cell>
          <cell r="CT1">
            <v>919</v>
          </cell>
          <cell r="CU1">
            <v>9189</v>
          </cell>
          <cell r="CV1">
            <v>7303</v>
          </cell>
          <cell r="CW1">
            <v>1767</v>
          </cell>
          <cell r="CX1">
            <v>2444</v>
          </cell>
          <cell r="CY1">
            <v>4501</v>
          </cell>
          <cell r="CZ1">
            <v>1964</v>
          </cell>
          <cell r="DA1">
            <v>814</v>
          </cell>
          <cell r="DB1">
            <v>4594</v>
          </cell>
          <cell r="DC1">
            <v>2640</v>
          </cell>
          <cell r="DD1">
            <v>4315</v>
          </cell>
          <cell r="DE1">
            <v>8766</v>
          </cell>
          <cell r="DF1">
            <v>8459</v>
          </cell>
          <cell r="DG1">
            <v>1395</v>
          </cell>
          <cell r="DH1">
            <v>2008</v>
          </cell>
          <cell r="DI1">
            <v>2621</v>
          </cell>
          <cell r="DJ1">
            <v>3735</v>
          </cell>
          <cell r="DK1">
            <v>2997</v>
          </cell>
          <cell r="DL1">
            <v>22626</v>
          </cell>
          <cell r="DM1">
            <v>2800</v>
          </cell>
          <cell r="DN1">
            <v>9928</v>
          </cell>
          <cell r="DO1">
            <v>5826</v>
          </cell>
          <cell r="DP1">
            <v>671</v>
          </cell>
          <cell r="DQ1">
            <v>112939</v>
          </cell>
          <cell r="DR1">
            <v>5300</v>
          </cell>
          <cell r="DS1">
            <v>4124</v>
          </cell>
          <cell r="DT1">
            <v>2389</v>
          </cell>
          <cell r="DU1">
            <v>11443</v>
          </cell>
          <cell r="DV1">
            <v>6575</v>
          </cell>
          <cell r="DW1">
            <v>797</v>
          </cell>
          <cell r="DX1">
            <v>4001</v>
          </cell>
          <cell r="DY1">
            <v>1993</v>
          </cell>
          <cell r="DZ1">
            <v>7347</v>
          </cell>
          <cell r="EA1">
            <v>10440</v>
          </cell>
          <cell r="EB1">
            <v>2685</v>
          </cell>
          <cell r="EC1">
            <v>47230</v>
          </cell>
          <cell r="ED1">
            <v>10435</v>
          </cell>
          <cell r="EE1">
            <v>5951</v>
          </cell>
          <cell r="EF1">
            <v>7941</v>
          </cell>
          <cell r="EG1">
            <v>1768</v>
          </cell>
          <cell r="EH1">
            <v>2583</v>
          </cell>
          <cell r="EI1">
            <v>398</v>
          </cell>
          <cell r="EJ1">
            <v>1595</v>
          </cell>
          <cell r="EK1">
            <v>30408</v>
          </cell>
          <cell r="EL1">
            <v>6097</v>
          </cell>
          <cell r="EM1">
            <v>16422</v>
          </cell>
          <cell r="EN1">
            <v>6060</v>
          </cell>
          <cell r="EO1">
            <v>467</v>
          </cell>
          <cell r="EP1">
            <v>15349</v>
          </cell>
          <cell r="EQ1">
            <v>16035</v>
          </cell>
          <cell r="ER1">
            <v>28111</v>
          </cell>
          <cell r="ES1">
            <v>22393</v>
          </cell>
          <cell r="ET1">
            <v>23945</v>
          </cell>
          <cell r="EU1">
            <v>45750</v>
          </cell>
          <cell r="EV1">
            <v>28463</v>
          </cell>
          <cell r="EW1">
            <v>25701</v>
          </cell>
          <cell r="EX1">
            <v>52745</v>
          </cell>
          <cell r="EY1">
            <v>54967</v>
          </cell>
          <cell r="EZ1">
            <v>22155</v>
          </cell>
          <cell r="FA1">
            <v>52509</v>
          </cell>
          <cell r="FB1">
            <v>21674</v>
          </cell>
          <cell r="FC1">
            <v>25690</v>
          </cell>
          <cell r="FD1">
            <v>25369</v>
          </cell>
          <cell r="FE1">
            <v>30153</v>
          </cell>
          <cell r="FF1">
            <v>26346</v>
          </cell>
          <cell r="FG1">
            <v>31663</v>
          </cell>
          <cell r="FH1">
            <v>29220</v>
          </cell>
          <cell r="FI1">
            <v>47344</v>
          </cell>
          <cell r="FJ1">
            <v>25914</v>
          </cell>
          <cell r="FK1">
            <v>23843</v>
          </cell>
          <cell r="FL1">
            <v>40725</v>
          </cell>
          <cell r="FM1">
            <v>34187</v>
          </cell>
          <cell r="FN1">
            <v>55922</v>
          </cell>
          <cell r="FO1">
            <v>51634</v>
          </cell>
          <cell r="FP1">
            <v>19518</v>
          </cell>
          <cell r="FQ1">
            <v>23852</v>
          </cell>
          <cell r="FR1">
            <v>28153</v>
          </cell>
          <cell r="FS1">
            <v>26719</v>
          </cell>
          <cell r="FT1">
            <v>28165</v>
          </cell>
          <cell r="FU1">
            <v>29642</v>
          </cell>
          <cell r="FV1">
            <v>53000</v>
          </cell>
          <cell r="FW1">
            <v>0</v>
          </cell>
          <cell r="FX1">
            <v>0</v>
          </cell>
          <cell r="FY1">
            <v>0</v>
          </cell>
        </row>
      </sheetData>
      <sheetData sheetId="15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283803</v>
          </cell>
          <cell r="AD1">
            <v>0</v>
          </cell>
          <cell r="AE1">
            <v>0</v>
          </cell>
          <cell r="AF1">
            <v>365340</v>
          </cell>
          <cell r="AG1">
            <v>0</v>
          </cell>
          <cell r="AH1">
            <v>89223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873474</v>
          </cell>
          <cell r="CG1">
            <v>0</v>
          </cell>
          <cell r="CH1">
            <v>0</v>
          </cell>
          <cell r="CI1">
            <v>370294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6">
        <row r="1">
          <cell r="B1">
            <v>4287027</v>
          </cell>
          <cell r="C1">
            <v>4631711</v>
          </cell>
          <cell r="D1">
            <v>2647204</v>
          </cell>
          <cell r="E1">
            <v>5577033</v>
          </cell>
          <cell r="F1">
            <v>7257376</v>
          </cell>
          <cell r="G1">
            <v>7963816</v>
          </cell>
          <cell r="H1">
            <v>9627741</v>
          </cell>
          <cell r="I1">
            <v>6368714</v>
          </cell>
          <cell r="J1">
            <v>8345019</v>
          </cell>
          <cell r="K1">
            <v>8511046</v>
          </cell>
          <cell r="L1">
            <v>7071185</v>
          </cell>
          <cell r="M1">
            <v>5006361</v>
          </cell>
          <cell r="N1">
            <v>4673905</v>
          </cell>
          <cell r="O1">
            <v>4356211</v>
          </cell>
          <cell r="P1">
            <v>4262845</v>
          </cell>
          <cell r="Q1">
            <v>8336372</v>
          </cell>
          <cell r="R1">
            <v>12221554</v>
          </cell>
          <cell r="S1">
            <v>11509548</v>
          </cell>
          <cell r="T1">
            <v>8871378</v>
          </cell>
          <cell r="U1">
            <v>6349882</v>
          </cell>
          <cell r="V1">
            <v>8430079</v>
          </cell>
          <cell r="W1">
            <v>7312436</v>
          </cell>
          <cell r="X1">
            <v>5789919</v>
          </cell>
          <cell r="Y1">
            <v>4985050</v>
          </cell>
          <cell r="Z1">
            <v>5129641</v>
          </cell>
          <cell r="AA1">
            <v>6031625</v>
          </cell>
          <cell r="AB1">
            <v>2098354</v>
          </cell>
          <cell r="AC1">
            <v>4716103</v>
          </cell>
          <cell r="AD1">
            <v>9020527</v>
          </cell>
          <cell r="AE1">
            <v>9544160</v>
          </cell>
          <cell r="AF1">
            <v>9867609</v>
          </cell>
          <cell r="AG1">
            <v>5857168</v>
          </cell>
          <cell r="AH1">
            <v>8411646</v>
          </cell>
          <cell r="AI1">
            <v>8944746</v>
          </cell>
          <cell r="AJ1">
            <v>7722871</v>
          </cell>
          <cell r="AK1">
            <v>4992284</v>
          </cell>
          <cell r="AL1">
            <v>6584769</v>
          </cell>
          <cell r="AM1">
            <v>7020194</v>
          </cell>
          <cell r="AN1">
            <v>5306549</v>
          </cell>
          <cell r="AO1">
            <v>7284436</v>
          </cell>
          <cell r="AP1">
            <v>8742317</v>
          </cell>
          <cell r="AQ1">
            <v>8519330</v>
          </cell>
          <cell r="AR1">
            <v>12033363</v>
          </cell>
          <cell r="AS1">
            <v>7536018</v>
          </cell>
          <cell r="AT1">
            <v>9897488</v>
          </cell>
          <cell r="AU1">
            <v>11602088</v>
          </cell>
          <cell r="AV1">
            <v>7710678</v>
          </cell>
          <cell r="AW1">
            <v>5509631</v>
          </cell>
          <cell r="AX1">
            <v>6073584</v>
          </cell>
          <cell r="AY1">
            <v>4613804</v>
          </cell>
          <cell r="AZ1">
            <v>3916468</v>
          </cell>
          <cell r="BA1">
            <v>9242955</v>
          </cell>
          <cell r="BB1">
            <v>12581702</v>
          </cell>
          <cell r="BC1">
            <v>11762257</v>
          </cell>
          <cell r="BD1">
            <v>10803743</v>
          </cell>
          <cell r="BE1">
            <v>6702678</v>
          </cell>
          <cell r="BF1">
            <v>11058602</v>
          </cell>
          <cell r="BG1">
            <v>9641739</v>
          </cell>
          <cell r="BH1">
            <v>7506027</v>
          </cell>
          <cell r="BI1">
            <v>4398795</v>
          </cell>
          <cell r="BJ1">
            <v>6625613</v>
          </cell>
          <cell r="BK1">
            <v>5738016</v>
          </cell>
          <cell r="BL1">
            <v>5152961</v>
          </cell>
          <cell r="BM1">
            <v>8743774</v>
          </cell>
          <cell r="BN1">
            <v>8645540</v>
          </cell>
          <cell r="BO1">
            <v>9567559</v>
          </cell>
          <cell r="BP1">
            <v>9431710</v>
          </cell>
          <cell r="BQ1">
            <v>5422216</v>
          </cell>
          <cell r="BR1">
            <v>10107810</v>
          </cell>
          <cell r="BS1">
            <v>11498251</v>
          </cell>
          <cell r="BT1">
            <v>9592526</v>
          </cell>
          <cell r="BU1">
            <v>7381982</v>
          </cell>
          <cell r="BV1">
            <v>7485207</v>
          </cell>
          <cell r="BW1">
            <v>6194464</v>
          </cell>
          <cell r="BX1">
            <v>5141288</v>
          </cell>
          <cell r="BY1">
            <v>6754445</v>
          </cell>
          <cell r="BZ1">
            <v>9771704</v>
          </cell>
          <cell r="CA1">
            <v>12185577</v>
          </cell>
          <cell r="CB1">
            <v>9156285</v>
          </cell>
          <cell r="CC1">
            <v>7185188</v>
          </cell>
          <cell r="CD1">
            <v>11668195</v>
          </cell>
          <cell r="CE1">
            <v>13024188</v>
          </cell>
          <cell r="CF1">
            <v>10931414</v>
          </cell>
          <cell r="CG1">
            <v>8182198</v>
          </cell>
          <cell r="CH1">
            <v>8619530</v>
          </cell>
          <cell r="CI1">
            <v>6273263</v>
          </cell>
          <cell r="CJ1">
            <v>5072300</v>
          </cell>
          <cell r="CK1">
            <v>6059397</v>
          </cell>
          <cell r="CL1">
            <v>13035922</v>
          </cell>
          <cell r="CM1">
            <v>13479595</v>
          </cell>
          <cell r="CN1">
            <v>11723120</v>
          </cell>
          <cell r="CO1">
            <v>7331685</v>
          </cell>
          <cell r="CP1">
            <v>11273519</v>
          </cell>
          <cell r="CQ1">
            <v>14220228</v>
          </cell>
          <cell r="CR1">
            <v>13062888</v>
          </cell>
          <cell r="CS1">
            <v>8715531</v>
          </cell>
          <cell r="CT1">
            <v>10635680</v>
          </cell>
          <cell r="CU1">
            <v>10579804</v>
          </cell>
          <cell r="CV1">
            <v>9879815</v>
          </cell>
          <cell r="CW1">
            <v>10276701</v>
          </cell>
          <cell r="CX1">
            <v>14921439</v>
          </cell>
          <cell r="CY1">
            <v>15560793</v>
          </cell>
          <cell r="CZ1">
            <v>15489212</v>
          </cell>
          <cell r="DA1">
            <v>10015452</v>
          </cell>
          <cell r="DB1">
            <v>13512280</v>
          </cell>
          <cell r="DC1">
            <v>16439199</v>
          </cell>
          <cell r="DD1">
            <v>14835543</v>
          </cell>
          <cell r="DE1">
            <v>8877263</v>
          </cell>
          <cell r="DF1">
            <v>11846407</v>
          </cell>
          <cell r="DG1">
            <v>7264298</v>
          </cell>
          <cell r="DH1">
            <v>5876265</v>
          </cell>
          <cell r="DI1">
            <v>12448432</v>
          </cell>
          <cell r="DJ1">
            <v>18762392</v>
          </cell>
          <cell r="DK1">
            <v>16119366</v>
          </cell>
          <cell r="DL1">
            <v>15993072</v>
          </cell>
          <cell r="DM1">
            <v>10233853</v>
          </cell>
          <cell r="DN1">
            <v>14806685</v>
          </cell>
          <cell r="DO1">
            <v>16656312</v>
          </cell>
          <cell r="DP1">
            <v>13317779</v>
          </cell>
          <cell r="DQ1">
            <v>9053415</v>
          </cell>
          <cell r="DR1">
            <v>10501201</v>
          </cell>
          <cell r="DS1">
            <v>6134553</v>
          </cell>
          <cell r="DT1">
            <v>11376397</v>
          </cell>
          <cell r="DU1">
            <v>11134923</v>
          </cell>
          <cell r="DV1">
            <v>13134622</v>
          </cell>
          <cell r="DW1">
            <v>15791618</v>
          </cell>
          <cell r="DX1">
            <v>14698850</v>
          </cell>
          <cell r="DY1">
            <v>9916674</v>
          </cell>
          <cell r="DZ1">
            <v>15190856</v>
          </cell>
          <cell r="EA1">
            <v>17497160</v>
          </cell>
          <cell r="EB1">
            <v>14735154</v>
          </cell>
          <cell r="EC1">
            <v>10289289</v>
          </cell>
          <cell r="ED1">
            <v>12422913</v>
          </cell>
          <cell r="EE1">
            <v>10458698</v>
          </cell>
          <cell r="EF1">
            <v>9253919</v>
          </cell>
          <cell r="EG1">
            <v>13884119</v>
          </cell>
          <cell r="EH1">
            <v>14626856</v>
          </cell>
          <cell r="EI1">
            <v>15460536</v>
          </cell>
          <cell r="EJ1">
            <v>14295133</v>
          </cell>
          <cell r="EK1">
            <v>10687971</v>
          </cell>
          <cell r="EL1">
            <v>12247926</v>
          </cell>
          <cell r="EM1">
            <v>14316733</v>
          </cell>
          <cell r="EN1">
            <v>14580452</v>
          </cell>
          <cell r="EO1">
            <v>8529364</v>
          </cell>
          <cell r="EP1">
            <v>11098836</v>
          </cell>
          <cell r="EQ1">
            <v>13476516</v>
          </cell>
          <cell r="ER1">
            <v>15942689</v>
          </cell>
          <cell r="ES1">
            <v>16041845</v>
          </cell>
          <cell r="ET1">
            <v>20620838</v>
          </cell>
          <cell r="EU1">
            <v>22333522</v>
          </cell>
          <cell r="EV1">
            <v>21446392</v>
          </cell>
          <cell r="EW1">
            <v>13080804</v>
          </cell>
          <cell r="EX1">
            <v>30901438</v>
          </cell>
          <cell r="EY1">
            <v>33655177</v>
          </cell>
          <cell r="EZ1">
            <v>23136882</v>
          </cell>
          <cell r="FA1">
            <v>12937567</v>
          </cell>
          <cell r="FB1">
            <v>10326563</v>
          </cell>
          <cell r="FC1">
            <v>12595616</v>
          </cell>
          <cell r="FD1">
            <v>27267467</v>
          </cell>
          <cell r="FE1">
            <v>22699822</v>
          </cell>
          <cell r="FF1">
            <v>23306483</v>
          </cell>
          <cell r="FG1">
            <v>19294085</v>
          </cell>
          <cell r="FH1">
            <v>14137981</v>
          </cell>
          <cell r="FI1">
            <v>9528161</v>
          </cell>
          <cell r="FJ1">
            <v>18328696</v>
          </cell>
          <cell r="FK1">
            <v>18121533</v>
          </cell>
          <cell r="FL1">
            <v>12450094</v>
          </cell>
          <cell r="FM1">
            <v>9322085</v>
          </cell>
          <cell r="FN1">
            <v>14011107</v>
          </cell>
          <cell r="FO1">
            <v>18078246</v>
          </cell>
          <cell r="FP1">
            <v>17710363</v>
          </cell>
          <cell r="FQ1">
            <v>13842571</v>
          </cell>
          <cell r="FR1">
            <v>12818441</v>
          </cell>
          <cell r="FS1">
            <v>12309208</v>
          </cell>
          <cell r="FT1">
            <v>13344032</v>
          </cell>
          <cell r="FU1">
            <v>7600706</v>
          </cell>
          <cell r="FV1">
            <v>13006358</v>
          </cell>
          <cell r="FW1">
            <v>0</v>
          </cell>
          <cell r="FX1">
            <v>0</v>
          </cell>
          <cell r="FY1">
            <v>0</v>
          </cell>
        </row>
      </sheetData>
      <sheetData sheetId="17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18742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113810</v>
          </cell>
          <cell r="FR1">
            <v>159155</v>
          </cell>
          <cell r="FS1">
            <v>18829</v>
          </cell>
          <cell r="FT1">
            <v>11188</v>
          </cell>
          <cell r="FU1">
            <v>8106</v>
          </cell>
          <cell r="FV1">
            <v>14465</v>
          </cell>
          <cell r="FW1">
            <v>0</v>
          </cell>
          <cell r="FX1">
            <v>0</v>
          </cell>
          <cell r="FY1">
            <v>0</v>
          </cell>
        </row>
      </sheetData>
      <sheetData sheetId="1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1228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10642</v>
          </cell>
          <cell r="FQ1">
            <v>36571</v>
          </cell>
          <cell r="FR1">
            <v>56607</v>
          </cell>
          <cell r="FS1">
            <v>78127</v>
          </cell>
          <cell r="FT1">
            <v>179690</v>
          </cell>
          <cell r="FU1">
            <v>13780</v>
          </cell>
          <cell r="FV1">
            <v>96537</v>
          </cell>
          <cell r="FW1">
            <v>0</v>
          </cell>
          <cell r="FX1">
            <v>0</v>
          </cell>
          <cell r="FY1">
            <v>0</v>
          </cell>
        </row>
      </sheetData>
      <sheetData sheetId="1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5457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12868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1">
        <row r="1">
          <cell r="B1">
            <v>0</v>
          </cell>
          <cell r="C1">
            <v>0</v>
          </cell>
          <cell r="D1">
            <v>5215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6185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1099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2218</v>
          </cell>
          <cell r="AV1">
            <v>0</v>
          </cell>
          <cell r="AW1">
            <v>0</v>
          </cell>
          <cell r="AX1">
            <v>0</v>
          </cell>
          <cell r="AY1">
            <v>49817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307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1212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46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1470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379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52532</v>
          </cell>
          <cell r="EG1">
            <v>0</v>
          </cell>
          <cell r="EH1">
            <v>125714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9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42055</v>
          </cell>
          <cell r="EU1">
            <v>4499</v>
          </cell>
          <cell r="EV1">
            <v>0</v>
          </cell>
          <cell r="EW1">
            <v>0</v>
          </cell>
          <cell r="EX1">
            <v>27959</v>
          </cell>
          <cell r="EY1">
            <v>28894</v>
          </cell>
          <cell r="EZ1">
            <v>0</v>
          </cell>
          <cell r="FA1">
            <v>0</v>
          </cell>
          <cell r="FB1">
            <v>8496</v>
          </cell>
          <cell r="FC1">
            <v>6209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2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198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225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1138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483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35677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195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4693</v>
          </cell>
          <cell r="DW1">
            <v>40088</v>
          </cell>
          <cell r="DX1">
            <v>0</v>
          </cell>
          <cell r="DY1">
            <v>0</v>
          </cell>
          <cell r="DZ1">
            <v>1355</v>
          </cell>
          <cell r="EA1">
            <v>0</v>
          </cell>
          <cell r="EB1">
            <v>0</v>
          </cell>
          <cell r="EC1">
            <v>75</v>
          </cell>
          <cell r="ED1">
            <v>263</v>
          </cell>
          <cell r="EE1">
            <v>151</v>
          </cell>
          <cell r="EF1">
            <v>38</v>
          </cell>
          <cell r="EG1">
            <v>0</v>
          </cell>
          <cell r="EH1">
            <v>22943</v>
          </cell>
          <cell r="EI1">
            <v>42792</v>
          </cell>
          <cell r="EJ1">
            <v>0</v>
          </cell>
          <cell r="EK1">
            <v>0</v>
          </cell>
          <cell r="EL1">
            <v>263</v>
          </cell>
          <cell r="EM1">
            <v>1449</v>
          </cell>
          <cell r="EN1">
            <v>12</v>
          </cell>
          <cell r="EO1">
            <v>22</v>
          </cell>
          <cell r="EP1">
            <v>9</v>
          </cell>
          <cell r="EQ1">
            <v>63</v>
          </cell>
          <cell r="ER1">
            <v>0</v>
          </cell>
          <cell r="ES1">
            <v>68</v>
          </cell>
          <cell r="ET1">
            <v>0</v>
          </cell>
          <cell r="EU1">
            <v>2800</v>
          </cell>
          <cell r="EV1">
            <v>700</v>
          </cell>
          <cell r="EW1">
            <v>0</v>
          </cell>
          <cell r="EX1">
            <v>11388</v>
          </cell>
          <cell r="EY1">
            <v>13</v>
          </cell>
          <cell r="EZ1">
            <v>13</v>
          </cell>
          <cell r="FA1">
            <v>0</v>
          </cell>
          <cell r="FB1">
            <v>12</v>
          </cell>
          <cell r="FC1">
            <v>10</v>
          </cell>
          <cell r="FD1">
            <v>0</v>
          </cell>
          <cell r="FE1">
            <v>0</v>
          </cell>
          <cell r="FF1">
            <v>12</v>
          </cell>
          <cell r="FG1">
            <v>40</v>
          </cell>
          <cell r="FH1">
            <v>0</v>
          </cell>
          <cell r="FI1">
            <v>1536</v>
          </cell>
          <cell r="FJ1">
            <v>0</v>
          </cell>
          <cell r="FK1">
            <v>0</v>
          </cell>
          <cell r="FL1">
            <v>19</v>
          </cell>
          <cell r="FM1">
            <v>0</v>
          </cell>
          <cell r="FN1">
            <v>19</v>
          </cell>
          <cell r="FO1">
            <v>0</v>
          </cell>
          <cell r="FP1">
            <v>79616</v>
          </cell>
          <cell r="FQ1">
            <v>4585</v>
          </cell>
          <cell r="FR1">
            <v>0</v>
          </cell>
          <cell r="FS1">
            <v>43302</v>
          </cell>
          <cell r="FT1">
            <v>17050</v>
          </cell>
          <cell r="FU1">
            <v>412</v>
          </cell>
          <cell r="FV1">
            <v>20</v>
          </cell>
          <cell r="FW1">
            <v>0</v>
          </cell>
          <cell r="FX1">
            <v>0</v>
          </cell>
          <cell r="FY1">
            <v>0</v>
          </cell>
        </row>
      </sheetData>
      <sheetData sheetId="23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1470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1406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392</v>
          </cell>
          <cell r="FT1">
            <v>0</v>
          </cell>
          <cell r="FU1">
            <v>0</v>
          </cell>
          <cell r="FV1">
            <v>1464</v>
          </cell>
          <cell r="FW1">
            <v>0</v>
          </cell>
          <cell r="FX1">
            <v>0</v>
          </cell>
          <cell r="FY1">
            <v>0</v>
          </cell>
        </row>
      </sheetData>
      <sheetData sheetId="24">
        <row r="1">
          <cell r="B1">
            <v>0</v>
          </cell>
          <cell r="C1">
            <v>0</v>
          </cell>
          <cell r="D1">
            <v>2359</v>
          </cell>
          <cell r="E1">
            <v>0</v>
          </cell>
          <cell r="F1">
            <v>0</v>
          </cell>
          <cell r="G1">
            <v>0</v>
          </cell>
          <cell r="H1">
            <v>4634</v>
          </cell>
          <cell r="I1">
            <v>0</v>
          </cell>
          <cell r="J1">
            <v>0</v>
          </cell>
          <cell r="K1">
            <v>3916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5622</v>
          </cell>
          <cell r="Q1">
            <v>0</v>
          </cell>
          <cell r="R1">
            <v>726</v>
          </cell>
          <cell r="S1">
            <v>0</v>
          </cell>
          <cell r="T1">
            <v>10660</v>
          </cell>
          <cell r="U1">
            <v>0</v>
          </cell>
          <cell r="V1">
            <v>0</v>
          </cell>
          <cell r="W1">
            <v>167</v>
          </cell>
          <cell r="X1">
            <v>0</v>
          </cell>
          <cell r="Y1">
            <v>0</v>
          </cell>
          <cell r="Z1">
            <v>0</v>
          </cell>
          <cell r="AA1">
            <v>667</v>
          </cell>
          <cell r="AB1">
            <v>4205</v>
          </cell>
          <cell r="AC1">
            <v>0</v>
          </cell>
          <cell r="AD1">
            <v>0</v>
          </cell>
          <cell r="AE1">
            <v>0</v>
          </cell>
          <cell r="AF1">
            <v>62</v>
          </cell>
          <cell r="AG1">
            <v>0</v>
          </cell>
          <cell r="AH1">
            <v>217</v>
          </cell>
          <cell r="AI1">
            <v>4570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4705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3591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455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4479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4834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51</v>
          </cell>
          <cell r="CE1">
            <v>1115</v>
          </cell>
          <cell r="CF1">
            <v>4479</v>
          </cell>
          <cell r="CG1">
            <v>0</v>
          </cell>
          <cell r="CH1">
            <v>68803</v>
          </cell>
          <cell r="CI1">
            <v>42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4161</v>
          </cell>
          <cell r="CP1">
            <v>0</v>
          </cell>
          <cell r="CQ1">
            <v>22935</v>
          </cell>
          <cell r="CR1">
            <v>275870</v>
          </cell>
          <cell r="CS1">
            <v>1395</v>
          </cell>
          <cell r="CT1">
            <v>0</v>
          </cell>
          <cell r="CU1">
            <v>5516</v>
          </cell>
          <cell r="CV1">
            <v>0</v>
          </cell>
          <cell r="CW1">
            <v>0</v>
          </cell>
          <cell r="CX1">
            <v>2102</v>
          </cell>
          <cell r="CY1">
            <v>2177</v>
          </cell>
          <cell r="CZ1">
            <v>1596</v>
          </cell>
          <cell r="DA1">
            <v>3100</v>
          </cell>
          <cell r="DB1">
            <v>2011</v>
          </cell>
          <cell r="DC1">
            <v>1749</v>
          </cell>
          <cell r="DD1">
            <v>4756</v>
          </cell>
          <cell r="DE1">
            <v>759</v>
          </cell>
          <cell r="DF1">
            <v>2338</v>
          </cell>
          <cell r="DG1">
            <v>1485</v>
          </cell>
          <cell r="DH1">
            <v>3036</v>
          </cell>
          <cell r="DI1">
            <v>29482</v>
          </cell>
          <cell r="DJ1">
            <v>2709</v>
          </cell>
          <cell r="DK1">
            <v>2147</v>
          </cell>
          <cell r="DL1">
            <v>2583</v>
          </cell>
          <cell r="DM1">
            <v>6003</v>
          </cell>
          <cell r="DN1">
            <v>935</v>
          </cell>
          <cell r="DO1">
            <v>2512</v>
          </cell>
          <cell r="DP1">
            <v>7962</v>
          </cell>
          <cell r="DQ1">
            <v>4360</v>
          </cell>
          <cell r="DR1">
            <v>0</v>
          </cell>
          <cell r="DS1">
            <v>4477</v>
          </cell>
          <cell r="DT1">
            <v>3624</v>
          </cell>
          <cell r="DU1">
            <v>1219</v>
          </cell>
          <cell r="DV1">
            <v>11759</v>
          </cell>
          <cell r="DW1">
            <v>7359</v>
          </cell>
          <cell r="DX1">
            <v>2578</v>
          </cell>
          <cell r="DY1">
            <v>7649</v>
          </cell>
          <cell r="DZ1">
            <v>8003</v>
          </cell>
          <cell r="EA1">
            <v>14384</v>
          </cell>
          <cell r="EB1">
            <v>2111</v>
          </cell>
          <cell r="EC1">
            <v>13885</v>
          </cell>
          <cell r="ED1">
            <v>11783</v>
          </cell>
          <cell r="EE1">
            <v>11797</v>
          </cell>
          <cell r="EF1">
            <v>3753</v>
          </cell>
          <cell r="EG1">
            <v>7071</v>
          </cell>
          <cell r="EH1">
            <v>3311</v>
          </cell>
          <cell r="EI1">
            <v>4037</v>
          </cell>
          <cell r="EJ1">
            <v>1761</v>
          </cell>
          <cell r="EK1">
            <v>3500</v>
          </cell>
          <cell r="EL1">
            <v>6199</v>
          </cell>
          <cell r="EM1">
            <v>6512</v>
          </cell>
          <cell r="EN1">
            <v>11348</v>
          </cell>
          <cell r="EO1">
            <v>6986</v>
          </cell>
          <cell r="EP1">
            <v>11187</v>
          </cell>
          <cell r="EQ1">
            <v>23252</v>
          </cell>
          <cell r="ER1">
            <v>14718</v>
          </cell>
          <cell r="ES1">
            <v>12306</v>
          </cell>
          <cell r="ET1">
            <v>5084</v>
          </cell>
          <cell r="EU1">
            <v>5221</v>
          </cell>
          <cell r="EV1">
            <v>11132</v>
          </cell>
          <cell r="EW1">
            <v>13626</v>
          </cell>
          <cell r="EX1">
            <v>53818</v>
          </cell>
          <cell r="EY1">
            <v>38427</v>
          </cell>
          <cell r="EZ1">
            <v>46032</v>
          </cell>
          <cell r="FA1">
            <v>31585</v>
          </cell>
          <cell r="FB1">
            <v>14286</v>
          </cell>
          <cell r="FC1">
            <v>8311</v>
          </cell>
          <cell r="FD1">
            <v>14604</v>
          </cell>
          <cell r="FE1">
            <v>7742</v>
          </cell>
          <cell r="FF1">
            <v>8380</v>
          </cell>
          <cell r="FG1">
            <v>9340</v>
          </cell>
          <cell r="FH1">
            <v>5904</v>
          </cell>
          <cell r="FI1">
            <v>6864</v>
          </cell>
          <cell r="FJ1">
            <v>6402</v>
          </cell>
          <cell r="FK1">
            <v>10016</v>
          </cell>
          <cell r="FL1">
            <v>7354</v>
          </cell>
          <cell r="FM1">
            <v>9132</v>
          </cell>
          <cell r="FN1">
            <v>6935</v>
          </cell>
          <cell r="FO1">
            <v>3854</v>
          </cell>
          <cell r="FP1">
            <v>4212</v>
          </cell>
          <cell r="FQ1">
            <v>6423</v>
          </cell>
          <cell r="FR1">
            <v>5560</v>
          </cell>
          <cell r="FS1">
            <v>10123</v>
          </cell>
          <cell r="FT1">
            <v>2774</v>
          </cell>
          <cell r="FU1">
            <v>3154</v>
          </cell>
          <cell r="FV1">
            <v>4516</v>
          </cell>
          <cell r="FW1">
            <v>0</v>
          </cell>
          <cell r="FX1">
            <v>0</v>
          </cell>
          <cell r="FY1">
            <v>0</v>
          </cell>
        </row>
      </sheetData>
      <sheetData sheetId="25">
        <row r="1">
          <cell r="B1">
            <v>600</v>
          </cell>
          <cell r="C1">
            <v>10469</v>
          </cell>
          <cell r="D1">
            <v>10842</v>
          </cell>
          <cell r="E1">
            <v>1634</v>
          </cell>
          <cell r="F1">
            <v>400</v>
          </cell>
          <cell r="G1">
            <v>9055</v>
          </cell>
          <cell r="H1">
            <v>0</v>
          </cell>
          <cell r="I1">
            <v>7627</v>
          </cell>
          <cell r="J1">
            <v>566</v>
          </cell>
          <cell r="K1">
            <v>584</v>
          </cell>
          <cell r="L1">
            <v>1252</v>
          </cell>
          <cell r="M1">
            <v>982</v>
          </cell>
          <cell r="N1">
            <v>92</v>
          </cell>
          <cell r="O1">
            <v>466</v>
          </cell>
          <cell r="P1">
            <v>2025</v>
          </cell>
          <cell r="Q1">
            <v>1193</v>
          </cell>
          <cell r="R1">
            <v>921</v>
          </cell>
          <cell r="S1">
            <v>374</v>
          </cell>
          <cell r="T1">
            <v>537</v>
          </cell>
          <cell r="U1">
            <v>4547</v>
          </cell>
          <cell r="V1">
            <v>895</v>
          </cell>
          <cell r="W1">
            <v>613</v>
          </cell>
          <cell r="X1">
            <v>665</v>
          </cell>
          <cell r="Y1">
            <v>2210</v>
          </cell>
          <cell r="Z1">
            <v>419</v>
          </cell>
          <cell r="AA1">
            <v>2273</v>
          </cell>
          <cell r="AB1">
            <v>6311</v>
          </cell>
          <cell r="AC1">
            <v>113074</v>
          </cell>
          <cell r="AD1">
            <v>228</v>
          </cell>
          <cell r="AE1">
            <v>475</v>
          </cell>
          <cell r="AF1">
            <v>0</v>
          </cell>
          <cell r="AG1">
            <v>0</v>
          </cell>
          <cell r="AH1">
            <v>0</v>
          </cell>
          <cell r="AI1">
            <v>315</v>
          </cell>
          <cell r="AJ1">
            <v>396</v>
          </cell>
          <cell r="AK1">
            <v>0</v>
          </cell>
          <cell r="AL1">
            <v>662</v>
          </cell>
          <cell r="AM1">
            <v>500</v>
          </cell>
          <cell r="AN1">
            <v>0</v>
          </cell>
          <cell r="AO1">
            <v>750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5082</v>
          </cell>
          <cell r="AU1">
            <v>5656</v>
          </cell>
          <cell r="AV1">
            <v>12506</v>
          </cell>
          <cell r="AW1">
            <v>5</v>
          </cell>
          <cell r="AX1">
            <v>5</v>
          </cell>
          <cell r="AY1">
            <v>0</v>
          </cell>
          <cell r="AZ1">
            <v>0</v>
          </cell>
          <cell r="BA1">
            <v>0</v>
          </cell>
          <cell r="BB1">
            <v>7</v>
          </cell>
          <cell r="BC1">
            <v>0</v>
          </cell>
          <cell r="BD1">
            <v>0</v>
          </cell>
          <cell r="BE1">
            <v>0</v>
          </cell>
          <cell r="BF1">
            <v>502</v>
          </cell>
          <cell r="BG1">
            <v>915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5339</v>
          </cell>
          <cell r="BN1">
            <v>0</v>
          </cell>
          <cell r="BO1">
            <v>5412</v>
          </cell>
          <cell r="BP1">
            <v>16237</v>
          </cell>
          <cell r="BQ1">
            <v>0</v>
          </cell>
          <cell r="BR1">
            <v>10752</v>
          </cell>
          <cell r="BS1">
            <v>5412</v>
          </cell>
          <cell r="BT1">
            <v>11694</v>
          </cell>
          <cell r="BU1">
            <v>5314</v>
          </cell>
          <cell r="BV1">
            <v>16207</v>
          </cell>
          <cell r="BW1">
            <v>5506</v>
          </cell>
          <cell r="BX1">
            <v>6250</v>
          </cell>
          <cell r="BY1">
            <v>5386</v>
          </cell>
          <cell r="BZ1">
            <v>0</v>
          </cell>
          <cell r="CA1">
            <v>5266</v>
          </cell>
          <cell r="CB1">
            <v>0</v>
          </cell>
          <cell r="CC1">
            <v>5266</v>
          </cell>
          <cell r="CD1">
            <v>0</v>
          </cell>
          <cell r="CE1">
            <v>15799</v>
          </cell>
          <cell r="CF1">
            <v>5146</v>
          </cell>
          <cell r="CG1">
            <v>18317</v>
          </cell>
          <cell r="CH1">
            <v>28468</v>
          </cell>
          <cell r="CI1">
            <v>16977</v>
          </cell>
          <cell r="CJ1">
            <v>0</v>
          </cell>
          <cell r="CK1">
            <v>62</v>
          </cell>
          <cell r="CL1">
            <v>0</v>
          </cell>
          <cell r="CM1">
            <v>0</v>
          </cell>
          <cell r="CN1">
            <v>10773</v>
          </cell>
          <cell r="CO1">
            <v>16638</v>
          </cell>
          <cell r="CP1">
            <v>11619</v>
          </cell>
          <cell r="CQ1">
            <v>5991</v>
          </cell>
          <cell r="CR1">
            <v>23404</v>
          </cell>
          <cell r="CS1">
            <v>123</v>
          </cell>
          <cell r="CT1">
            <v>0</v>
          </cell>
          <cell r="CU1">
            <v>12123</v>
          </cell>
          <cell r="CV1">
            <v>0</v>
          </cell>
          <cell r="CW1">
            <v>0</v>
          </cell>
          <cell r="CX1">
            <v>126874</v>
          </cell>
          <cell r="CY1">
            <v>90224</v>
          </cell>
          <cell r="CZ1">
            <v>46647</v>
          </cell>
          <cell r="DA1">
            <v>30089</v>
          </cell>
          <cell r="DB1">
            <v>25289</v>
          </cell>
          <cell r="DC1">
            <v>30676</v>
          </cell>
          <cell r="DD1">
            <v>12659</v>
          </cell>
          <cell r="DE1">
            <v>12738</v>
          </cell>
          <cell r="DF1">
            <v>12655</v>
          </cell>
          <cell r="DG1">
            <v>0</v>
          </cell>
          <cell r="DH1">
            <v>6527</v>
          </cell>
          <cell r="DI1">
            <v>108221</v>
          </cell>
          <cell r="DJ1">
            <v>97516</v>
          </cell>
          <cell r="DK1">
            <v>61371</v>
          </cell>
          <cell r="DL1">
            <v>50868</v>
          </cell>
          <cell r="DM1">
            <v>45514</v>
          </cell>
          <cell r="DN1">
            <v>29469</v>
          </cell>
          <cell r="DO1">
            <v>43368</v>
          </cell>
          <cell r="DP1">
            <v>20103</v>
          </cell>
          <cell r="DQ1">
            <v>24202</v>
          </cell>
          <cell r="DR1">
            <v>23628</v>
          </cell>
          <cell r="DS1">
            <v>17654</v>
          </cell>
          <cell r="DT1">
            <v>64973</v>
          </cell>
          <cell r="DU1">
            <v>31250</v>
          </cell>
          <cell r="DV1">
            <v>40596</v>
          </cell>
          <cell r="DW1">
            <v>76770</v>
          </cell>
          <cell r="DX1">
            <v>63518</v>
          </cell>
          <cell r="DY1">
            <v>32168</v>
          </cell>
          <cell r="DZ1">
            <v>59534</v>
          </cell>
          <cell r="EA1">
            <v>16749</v>
          </cell>
          <cell r="EB1">
            <v>31814</v>
          </cell>
          <cell r="EC1">
            <v>22081</v>
          </cell>
          <cell r="ED1">
            <v>36663</v>
          </cell>
          <cell r="EE1">
            <v>21355</v>
          </cell>
          <cell r="EF1">
            <v>16387</v>
          </cell>
          <cell r="EG1">
            <v>63815</v>
          </cell>
          <cell r="EH1">
            <v>96607</v>
          </cell>
          <cell r="EI1">
            <v>28261</v>
          </cell>
          <cell r="EJ1">
            <v>63930</v>
          </cell>
          <cell r="EK1">
            <v>53898</v>
          </cell>
          <cell r="EL1">
            <v>6256</v>
          </cell>
          <cell r="EM1">
            <v>36630</v>
          </cell>
          <cell r="EN1">
            <v>33331</v>
          </cell>
          <cell r="EO1">
            <v>7954</v>
          </cell>
          <cell r="EP1">
            <v>22125</v>
          </cell>
          <cell r="EQ1">
            <v>13768</v>
          </cell>
          <cell r="ER1">
            <v>30481</v>
          </cell>
          <cell r="ES1">
            <v>16266</v>
          </cell>
          <cell r="ET1">
            <v>23460</v>
          </cell>
          <cell r="EU1">
            <v>9057</v>
          </cell>
          <cell r="EV1">
            <v>20582</v>
          </cell>
          <cell r="EW1">
            <v>10194</v>
          </cell>
          <cell r="EX1">
            <v>60703</v>
          </cell>
          <cell r="EY1">
            <v>101846</v>
          </cell>
          <cell r="EZ1">
            <v>10615</v>
          </cell>
          <cell r="FA1">
            <v>12964</v>
          </cell>
          <cell r="FB1">
            <v>2151</v>
          </cell>
          <cell r="FC1">
            <v>9324</v>
          </cell>
          <cell r="FD1">
            <v>74374</v>
          </cell>
          <cell r="FE1">
            <v>22385</v>
          </cell>
          <cell r="FF1">
            <v>42404</v>
          </cell>
          <cell r="FG1">
            <v>0</v>
          </cell>
          <cell r="FH1">
            <v>7945</v>
          </cell>
          <cell r="FI1">
            <v>24568</v>
          </cell>
          <cell r="FJ1">
            <v>0</v>
          </cell>
          <cell r="FK1">
            <v>22</v>
          </cell>
          <cell r="FL1">
            <v>88435</v>
          </cell>
          <cell r="FM1">
            <v>16124</v>
          </cell>
          <cell r="FN1">
            <v>37086</v>
          </cell>
          <cell r="FO1">
            <v>22161</v>
          </cell>
          <cell r="FP1">
            <v>47159</v>
          </cell>
          <cell r="FQ1">
            <v>36557</v>
          </cell>
          <cell r="FR1">
            <v>37248</v>
          </cell>
          <cell r="FS1">
            <v>49245</v>
          </cell>
          <cell r="FT1">
            <v>70255</v>
          </cell>
          <cell r="FU1">
            <v>8644</v>
          </cell>
          <cell r="FV1">
            <v>4388</v>
          </cell>
          <cell r="FW1">
            <v>0</v>
          </cell>
          <cell r="FX1">
            <v>0</v>
          </cell>
          <cell r="FY1">
            <v>0</v>
          </cell>
        </row>
      </sheetData>
      <sheetData sheetId="26">
        <row r="1">
          <cell r="B1">
            <v>0</v>
          </cell>
          <cell r="C1">
            <v>25952</v>
          </cell>
          <cell r="D1">
            <v>12416</v>
          </cell>
          <cell r="E1">
            <v>15165</v>
          </cell>
          <cell r="F1">
            <v>15011</v>
          </cell>
          <cell r="G1">
            <v>19569</v>
          </cell>
          <cell r="H1">
            <v>38661</v>
          </cell>
          <cell r="I1">
            <v>26086</v>
          </cell>
          <cell r="J1">
            <v>10706</v>
          </cell>
          <cell r="K1">
            <v>18614</v>
          </cell>
          <cell r="L1">
            <v>24488</v>
          </cell>
          <cell r="M1">
            <v>19484</v>
          </cell>
          <cell r="N1">
            <v>11154</v>
          </cell>
          <cell r="O1">
            <v>7823</v>
          </cell>
          <cell r="P1">
            <v>0</v>
          </cell>
          <cell r="Q1">
            <v>0</v>
          </cell>
          <cell r="R1">
            <v>0</v>
          </cell>
          <cell r="S1">
            <v>1180</v>
          </cell>
          <cell r="T1">
            <v>5390</v>
          </cell>
          <cell r="U1">
            <v>6479</v>
          </cell>
          <cell r="V1">
            <v>4</v>
          </cell>
          <cell r="W1">
            <v>12532</v>
          </cell>
          <cell r="X1">
            <v>6209</v>
          </cell>
          <cell r="Y1">
            <v>17649</v>
          </cell>
          <cell r="Z1">
            <v>7513</v>
          </cell>
          <cell r="AA1">
            <v>14675</v>
          </cell>
          <cell r="AB1">
            <v>7</v>
          </cell>
          <cell r="AC1">
            <v>6164</v>
          </cell>
          <cell r="AD1">
            <v>502</v>
          </cell>
          <cell r="AE1">
            <v>2822</v>
          </cell>
          <cell r="AF1">
            <v>4725</v>
          </cell>
          <cell r="AG1">
            <v>11416</v>
          </cell>
          <cell r="AH1">
            <v>17148</v>
          </cell>
          <cell r="AI1">
            <v>37309</v>
          </cell>
          <cell r="AJ1">
            <v>29316</v>
          </cell>
          <cell r="AK1">
            <v>27385</v>
          </cell>
          <cell r="AL1">
            <v>58379</v>
          </cell>
          <cell r="AM1">
            <v>45043</v>
          </cell>
          <cell r="AN1">
            <v>42628</v>
          </cell>
          <cell r="AO1">
            <v>36121</v>
          </cell>
          <cell r="AP1">
            <v>17760</v>
          </cell>
          <cell r="AQ1">
            <v>44220</v>
          </cell>
          <cell r="AR1">
            <v>51510</v>
          </cell>
          <cell r="AS1">
            <v>45510</v>
          </cell>
          <cell r="AT1">
            <v>156684</v>
          </cell>
          <cell r="AU1">
            <v>164934</v>
          </cell>
          <cell r="AV1">
            <v>123300</v>
          </cell>
          <cell r="AW1">
            <v>225109</v>
          </cell>
          <cell r="AX1">
            <v>118647</v>
          </cell>
          <cell r="AY1">
            <v>106813</v>
          </cell>
          <cell r="AZ1">
            <v>64467</v>
          </cell>
          <cell r="BA1">
            <v>31248</v>
          </cell>
          <cell r="BB1">
            <v>86982</v>
          </cell>
          <cell r="BC1">
            <v>40170</v>
          </cell>
          <cell r="BD1">
            <v>61183</v>
          </cell>
          <cell r="BE1">
            <v>119164</v>
          </cell>
          <cell r="BF1">
            <v>263204</v>
          </cell>
          <cell r="BG1">
            <v>189709</v>
          </cell>
          <cell r="BH1">
            <v>102873</v>
          </cell>
          <cell r="BI1">
            <v>196171</v>
          </cell>
          <cell r="BJ1">
            <v>220583</v>
          </cell>
          <cell r="BK1">
            <v>179575</v>
          </cell>
          <cell r="BL1">
            <v>82381</v>
          </cell>
          <cell r="BM1">
            <v>119692</v>
          </cell>
          <cell r="BN1">
            <v>55396</v>
          </cell>
          <cell r="BO1">
            <v>1060564</v>
          </cell>
          <cell r="BP1">
            <v>97356</v>
          </cell>
          <cell r="BQ1">
            <v>176122</v>
          </cell>
          <cell r="BR1">
            <v>360012</v>
          </cell>
          <cell r="BS1">
            <v>268072</v>
          </cell>
          <cell r="BT1">
            <v>313269</v>
          </cell>
          <cell r="BU1">
            <v>285096</v>
          </cell>
          <cell r="BV1">
            <v>357946</v>
          </cell>
          <cell r="BW1">
            <v>283739</v>
          </cell>
          <cell r="BX1">
            <v>153571</v>
          </cell>
          <cell r="BY1">
            <v>47289</v>
          </cell>
          <cell r="BZ1">
            <v>53201</v>
          </cell>
          <cell r="CA1">
            <v>153533</v>
          </cell>
          <cell r="CB1">
            <v>138841</v>
          </cell>
          <cell r="CC1">
            <v>229603</v>
          </cell>
          <cell r="CD1">
            <v>559947</v>
          </cell>
          <cell r="CE1">
            <v>442959</v>
          </cell>
          <cell r="CF1">
            <v>409419</v>
          </cell>
          <cell r="CG1">
            <v>342154</v>
          </cell>
          <cell r="CH1">
            <v>217672</v>
          </cell>
          <cell r="CI1">
            <v>389570</v>
          </cell>
          <cell r="CJ1">
            <v>284574</v>
          </cell>
          <cell r="CK1">
            <v>85231</v>
          </cell>
          <cell r="CL1">
            <v>138409</v>
          </cell>
          <cell r="CM1">
            <v>205001</v>
          </cell>
          <cell r="CN1">
            <v>424416</v>
          </cell>
          <cell r="CO1">
            <v>395911</v>
          </cell>
          <cell r="CP1">
            <v>612665</v>
          </cell>
          <cell r="CQ1">
            <v>529703</v>
          </cell>
          <cell r="CR1">
            <v>477421</v>
          </cell>
          <cell r="CS1">
            <v>573427</v>
          </cell>
          <cell r="CT1">
            <v>330458</v>
          </cell>
          <cell r="CU1">
            <v>477621</v>
          </cell>
          <cell r="CV1">
            <v>569604</v>
          </cell>
          <cell r="CW1">
            <v>340211</v>
          </cell>
          <cell r="CX1">
            <v>352300</v>
          </cell>
          <cell r="CY1">
            <v>510547</v>
          </cell>
          <cell r="CZ1">
            <v>449918</v>
          </cell>
          <cell r="DA1">
            <v>331923</v>
          </cell>
          <cell r="DB1">
            <v>683322</v>
          </cell>
          <cell r="DC1">
            <v>1076529</v>
          </cell>
          <cell r="DD1">
            <v>804610</v>
          </cell>
          <cell r="DE1">
            <v>588499</v>
          </cell>
          <cell r="DF1">
            <v>791236</v>
          </cell>
          <cell r="DG1">
            <v>612865</v>
          </cell>
          <cell r="DH1">
            <v>334204</v>
          </cell>
          <cell r="DI1">
            <v>524642</v>
          </cell>
          <cell r="DJ1">
            <v>599527</v>
          </cell>
          <cell r="DK1">
            <v>474517</v>
          </cell>
          <cell r="DL1">
            <v>484759</v>
          </cell>
          <cell r="DM1">
            <v>649740</v>
          </cell>
          <cell r="DN1">
            <v>1079865</v>
          </cell>
          <cell r="DO1">
            <v>988508</v>
          </cell>
          <cell r="DP1">
            <v>532700</v>
          </cell>
          <cell r="DQ1">
            <v>444716</v>
          </cell>
          <cell r="DR1">
            <v>725860</v>
          </cell>
          <cell r="DS1">
            <v>328219</v>
          </cell>
          <cell r="DT1">
            <v>318505</v>
          </cell>
          <cell r="DU1">
            <v>371564</v>
          </cell>
          <cell r="DV1">
            <v>309442</v>
          </cell>
          <cell r="DW1">
            <v>435662</v>
          </cell>
          <cell r="DX1">
            <v>329179</v>
          </cell>
          <cell r="DY1">
            <v>477451</v>
          </cell>
          <cell r="DZ1">
            <v>810381</v>
          </cell>
          <cell r="EA1">
            <v>659005</v>
          </cell>
          <cell r="EB1">
            <v>329131</v>
          </cell>
          <cell r="EC1">
            <v>497150</v>
          </cell>
          <cell r="ED1">
            <v>600854</v>
          </cell>
          <cell r="EE1">
            <v>550095</v>
          </cell>
          <cell r="EF1">
            <v>111674</v>
          </cell>
          <cell r="EG1">
            <v>362534</v>
          </cell>
          <cell r="EH1">
            <v>339731</v>
          </cell>
          <cell r="EI1">
            <v>353958</v>
          </cell>
          <cell r="EJ1">
            <v>333666</v>
          </cell>
          <cell r="EK1">
            <v>375278</v>
          </cell>
          <cell r="EL1">
            <v>608825</v>
          </cell>
          <cell r="EM1">
            <v>730614</v>
          </cell>
          <cell r="EN1">
            <v>494212</v>
          </cell>
          <cell r="EO1">
            <v>426922</v>
          </cell>
          <cell r="EP1">
            <v>641439</v>
          </cell>
          <cell r="EQ1">
            <v>676553</v>
          </cell>
          <cell r="ER1">
            <v>750285</v>
          </cell>
          <cell r="ES1">
            <v>654276</v>
          </cell>
          <cell r="ET1">
            <v>550056</v>
          </cell>
          <cell r="EU1">
            <v>724463</v>
          </cell>
          <cell r="EV1">
            <v>716412</v>
          </cell>
          <cell r="EW1">
            <v>671240</v>
          </cell>
          <cell r="EX1">
            <v>1113632</v>
          </cell>
          <cell r="EY1">
            <v>973056</v>
          </cell>
          <cell r="EZ1">
            <v>547745</v>
          </cell>
          <cell r="FA1">
            <v>434316</v>
          </cell>
          <cell r="FB1">
            <v>420402</v>
          </cell>
          <cell r="FC1">
            <v>624201</v>
          </cell>
          <cell r="FD1">
            <v>569883</v>
          </cell>
          <cell r="FE1">
            <v>492221</v>
          </cell>
          <cell r="FF1">
            <v>517989</v>
          </cell>
          <cell r="FG1">
            <v>444617</v>
          </cell>
          <cell r="FH1">
            <v>476654</v>
          </cell>
          <cell r="FI1">
            <v>490063</v>
          </cell>
          <cell r="FJ1">
            <v>719175</v>
          </cell>
          <cell r="FK1">
            <v>749020</v>
          </cell>
          <cell r="FL1">
            <v>493986</v>
          </cell>
          <cell r="FM1">
            <v>515797</v>
          </cell>
          <cell r="FN1">
            <v>581301</v>
          </cell>
          <cell r="FO1">
            <v>542834</v>
          </cell>
          <cell r="FP1">
            <v>371712</v>
          </cell>
          <cell r="FQ1">
            <v>401650</v>
          </cell>
          <cell r="FR1">
            <v>312565</v>
          </cell>
          <cell r="FS1">
            <v>340110</v>
          </cell>
          <cell r="FT1">
            <v>333917</v>
          </cell>
          <cell r="FU1">
            <v>538749</v>
          </cell>
          <cell r="FV1">
            <v>870375</v>
          </cell>
          <cell r="FW1">
            <v>0</v>
          </cell>
          <cell r="FX1">
            <v>0</v>
          </cell>
          <cell r="FY1">
            <v>0</v>
          </cell>
        </row>
      </sheetData>
      <sheetData sheetId="27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12065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286</v>
          </cell>
          <cell r="M1">
            <v>0</v>
          </cell>
          <cell r="N1">
            <v>0</v>
          </cell>
          <cell r="O1">
            <v>0</v>
          </cell>
          <cell r="P1">
            <v>207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4441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111</v>
          </cell>
          <cell r="AO1">
            <v>0</v>
          </cell>
          <cell r="AP1">
            <v>0</v>
          </cell>
          <cell r="AQ1">
            <v>0</v>
          </cell>
          <cell r="AR1">
            <v>296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488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8271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62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5485</v>
          </cell>
          <cell r="CA1">
            <v>0</v>
          </cell>
          <cell r="CB1">
            <v>0</v>
          </cell>
          <cell r="CC1">
            <v>60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161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7</v>
          </cell>
          <cell r="FF1">
            <v>0</v>
          </cell>
          <cell r="FG1">
            <v>0</v>
          </cell>
          <cell r="FH1">
            <v>0</v>
          </cell>
          <cell r="FI1">
            <v>60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Japan"/>
      <sheetName val="Liberia"/>
      <sheetName val="Montenegro"/>
      <sheetName val="Norway"/>
      <sheetName val="Russia"/>
      <sheetName val="Serbia"/>
      <sheetName val="SouthAfrica"/>
      <sheetName val="SouthKorea"/>
      <sheetName val="Switzerland"/>
      <sheetName val="Turkey"/>
      <sheetName val="Ukraine"/>
      <sheetName val="Uruguay"/>
      <sheetName val="USA"/>
      <sheetName val="Sheet4"/>
      <sheetName val="Sheet3"/>
      <sheetName val="Sheet2"/>
    </sheetNames>
    <sheetDataSet>
      <sheetData sheetId="0">
        <row r="1">
          <cell r="B1">
            <v>0</v>
          </cell>
        </row>
      </sheetData>
      <sheetData sheetId="1">
        <row r="1">
          <cell r="B1">
            <v>286.8</v>
          </cell>
        </row>
      </sheetData>
      <sheetData sheetId="2">
        <row r="1">
          <cell r="B1">
            <v>26748.2</v>
          </cell>
        </row>
      </sheetData>
      <sheetData sheetId="3"/>
      <sheetData sheetId="4">
        <row r="1">
          <cell r="B1">
            <v>0</v>
          </cell>
        </row>
      </sheetData>
      <sheetData sheetId="5">
        <row r="1">
          <cell r="B1">
            <v>0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1">
          <cell r="B1">
            <v>0</v>
          </cell>
        </row>
      </sheetData>
      <sheetData sheetId="16">
        <row r="1">
          <cell r="B1">
            <v>0</v>
          </cell>
        </row>
      </sheetData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180.60000000000002</v>
          </cell>
          <cell r="C1">
            <v>345.40000000000003</v>
          </cell>
          <cell r="D1">
            <v>189.5</v>
          </cell>
          <cell r="E1">
            <v>1256</v>
          </cell>
          <cell r="F1">
            <v>1276.3000000000002</v>
          </cell>
          <cell r="G1">
            <v>338.40000000000003</v>
          </cell>
          <cell r="H1">
            <v>198.5</v>
          </cell>
          <cell r="I1">
            <v>401.6</v>
          </cell>
          <cell r="J1">
            <v>283.5</v>
          </cell>
          <cell r="K1">
            <v>718.2</v>
          </cell>
          <cell r="L1">
            <v>290.8</v>
          </cell>
          <cell r="M1">
            <v>153.80000000000001</v>
          </cell>
          <cell r="N1">
            <v>275.5</v>
          </cell>
          <cell r="O1">
            <v>868.6</v>
          </cell>
          <cell r="P1">
            <v>1203.7</v>
          </cell>
          <cell r="Q1">
            <v>307</v>
          </cell>
          <cell r="R1">
            <v>447.70000000000005</v>
          </cell>
          <cell r="S1">
            <v>271.2</v>
          </cell>
          <cell r="T1">
            <v>253.10000000000002</v>
          </cell>
          <cell r="U1">
            <v>303.7</v>
          </cell>
          <cell r="V1">
            <v>259.5</v>
          </cell>
          <cell r="W1">
            <v>207.4</v>
          </cell>
          <cell r="X1">
            <v>254.3</v>
          </cell>
          <cell r="Y1">
            <v>206.20000000000002</v>
          </cell>
          <cell r="Z1">
            <v>192.70000000000002</v>
          </cell>
          <cell r="AA1">
            <v>282.2</v>
          </cell>
          <cell r="AB1">
            <v>171.3</v>
          </cell>
          <cell r="AC1">
            <v>100</v>
          </cell>
          <cell r="AD1">
            <v>244.9</v>
          </cell>
          <cell r="AE1">
            <v>367.3</v>
          </cell>
          <cell r="AF1">
            <v>290.2</v>
          </cell>
          <cell r="AG1">
            <v>232.4</v>
          </cell>
          <cell r="AH1">
            <v>188.4</v>
          </cell>
          <cell r="AI1">
            <v>208.5</v>
          </cell>
          <cell r="AJ1">
            <v>276</v>
          </cell>
          <cell r="AK1">
            <v>315.20000000000005</v>
          </cell>
          <cell r="AL1">
            <v>701.1</v>
          </cell>
          <cell r="AM1">
            <v>947.80000000000007</v>
          </cell>
          <cell r="AN1">
            <v>1860.9</v>
          </cell>
          <cell r="AO1">
            <v>873.1</v>
          </cell>
          <cell r="AP1">
            <v>341.20000000000005</v>
          </cell>
          <cell r="AQ1">
            <v>422.40000000000003</v>
          </cell>
          <cell r="AR1">
            <v>241.8</v>
          </cell>
          <cell r="AS1">
            <v>379.1</v>
          </cell>
          <cell r="AT1">
            <v>349.20000000000005</v>
          </cell>
          <cell r="AU1">
            <v>1061.4000000000001</v>
          </cell>
          <cell r="AV1">
            <v>726.80000000000007</v>
          </cell>
          <cell r="AW1">
            <v>214.10000000000002</v>
          </cell>
          <cell r="AX1">
            <v>447.90000000000003</v>
          </cell>
          <cell r="AY1">
            <v>414.20000000000005</v>
          </cell>
          <cell r="AZ1">
            <v>548.4</v>
          </cell>
          <cell r="BA1">
            <v>456</v>
          </cell>
          <cell r="BB1">
            <v>540.80000000000007</v>
          </cell>
          <cell r="BC1">
            <v>644.70000000000005</v>
          </cell>
          <cell r="BD1">
            <v>1158.9000000000001</v>
          </cell>
          <cell r="BE1">
            <v>508.70000000000005</v>
          </cell>
          <cell r="BF1">
            <v>607.9</v>
          </cell>
          <cell r="BG1">
            <v>574.80000000000007</v>
          </cell>
          <cell r="BH1">
            <v>440.70000000000005</v>
          </cell>
          <cell r="BI1">
            <v>923.1</v>
          </cell>
          <cell r="BJ1">
            <v>738.7</v>
          </cell>
          <cell r="BK1">
            <v>1376</v>
          </cell>
          <cell r="BL1">
            <v>1093.4000000000001</v>
          </cell>
          <cell r="BM1">
            <v>675.90000000000009</v>
          </cell>
          <cell r="BN1">
            <v>838.80000000000007</v>
          </cell>
          <cell r="BO1">
            <v>1434.6000000000001</v>
          </cell>
          <cell r="BP1">
            <v>1735.5</v>
          </cell>
          <cell r="BQ1">
            <v>2769</v>
          </cell>
          <cell r="BR1">
            <v>3102.6000000000004</v>
          </cell>
          <cell r="BS1">
            <v>2530.9</v>
          </cell>
          <cell r="BT1">
            <v>1981.4</v>
          </cell>
          <cell r="BU1">
            <v>1768.8000000000002</v>
          </cell>
          <cell r="BV1">
            <v>1053.9000000000001</v>
          </cell>
          <cell r="BW1">
            <v>1025.6000000000001</v>
          </cell>
          <cell r="BX1">
            <v>1013.6</v>
          </cell>
          <cell r="BY1">
            <v>787.7</v>
          </cell>
          <cell r="BZ1">
            <v>511</v>
          </cell>
          <cell r="CA1">
            <v>329.1</v>
          </cell>
          <cell r="CB1">
            <v>341.40000000000003</v>
          </cell>
          <cell r="CC1">
            <v>647.70000000000005</v>
          </cell>
          <cell r="CD1">
            <v>1204.2</v>
          </cell>
          <cell r="CE1">
            <v>989.7</v>
          </cell>
          <cell r="CF1">
            <v>1254.9000000000001</v>
          </cell>
          <cell r="CG1">
            <v>1195.6000000000001</v>
          </cell>
          <cell r="CH1">
            <v>3745.06</v>
          </cell>
          <cell r="CI1">
            <v>5171.6350000000002</v>
          </cell>
          <cell r="CJ1">
            <v>5261.518</v>
          </cell>
          <cell r="CK1">
            <v>1589.38</v>
          </cell>
          <cell r="CL1">
            <v>670.44700000000012</v>
          </cell>
          <cell r="CM1">
            <v>589.4</v>
          </cell>
          <cell r="CN1">
            <v>397.96600000000001</v>
          </cell>
          <cell r="CO1">
            <v>552.56600000000003</v>
          </cell>
          <cell r="CP1">
            <v>1124.0360000000001</v>
          </cell>
          <cell r="CQ1">
            <v>1336.3340000000001</v>
          </cell>
          <cell r="CR1">
            <v>1639.8050000000001</v>
          </cell>
          <cell r="CS1">
            <v>1473.41</v>
          </cell>
          <cell r="CT1">
            <v>1984.7</v>
          </cell>
          <cell r="CU1">
            <v>1775.6000000000001</v>
          </cell>
          <cell r="CV1">
            <v>1556.4</v>
          </cell>
          <cell r="CW1">
            <v>1068.2</v>
          </cell>
          <cell r="CX1">
            <v>771.5</v>
          </cell>
          <cell r="CY1">
            <v>637.1</v>
          </cell>
          <cell r="CZ1">
            <v>1132.9000000000001</v>
          </cell>
          <cell r="DA1">
            <v>1533.2</v>
          </cell>
          <cell r="DB1">
            <v>1713.3000000000002</v>
          </cell>
          <cell r="DC1">
            <v>1667.5</v>
          </cell>
          <cell r="DD1">
            <v>2380.5</v>
          </cell>
          <cell r="DE1">
            <v>1974.7</v>
          </cell>
          <cell r="DF1">
            <v>2395.8000000000002</v>
          </cell>
          <cell r="DG1">
            <v>2224.5</v>
          </cell>
          <cell r="DH1">
            <v>1162.2</v>
          </cell>
          <cell r="DI1">
            <v>837.6</v>
          </cell>
          <cell r="DJ1">
            <v>861.90000000000009</v>
          </cell>
          <cell r="DK1">
            <v>1778</v>
          </cell>
          <cell r="DL1">
            <v>1586.8000000000002</v>
          </cell>
          <cell r="DM1">
            <v>1460.3000000000002</v>
          </cell>
          <cell r="DN1">
            <v>2051.3000000000002</v>
          </cell>
          <cell r="DO1">
            <v>2430.5</v>
          </cell>
          <cell r="DP1">
            <v>1779.3000000000002</v>
          </cell>
          <cell r="DQ1">
            <v>1202.4000000000001</v>
          </cell>
          <cell r="DR1">
            <v>932.44</v>
          </cell>
          <cell r="DS1">
            <v>1402.2180000000001</v>
          </cell>
          <cell r="DT1">
            <v>977.2700000000001</v>
          </cell>
          <cell r="DU1">
            <v>1850.635</v>
          </cell>
          <cell r="DV1">
            <v>1415.41</v>
          </cell>
          <cell r="DW1">
            <v>1374.78</v>
          </cell>
          <cell r="DX1">
            <v>469.72</v>
          </cell>
          <cell r="DY1">
            <v>448.98</v>
          </cell>
          <cell r="DZ1">
            <v>872.71800000000007</v>
          </cell>
          <cell r="EA1">
            <v>1298.748</v>
          </cell>
          <cell r="EB1">
            <v>1045.732</v>
          </cell>
          <cell r="EC1">
            <v>1373.13</v>
          </cell>
          <cell r="ED1">
            <v>1556.1020000000001</v>
          </cell>
          <cell r="EE1">
            <v>2546.348</v>
          </cell>
          <cell r="EF1">
            <v>3598.9360000000001</v>
          </cell>
          <cell r="EG1">
            <v>1361.491</v>
          </cell>
          <cell r="EH1">
            <v>2220.9680000000003</v>
          </cell>
          <cell r="EI1">
            <v>2508.3050000000003</v>
          </cell>
          <cell r="EJ1">
            <v>2065.5450000000001</v>
          </cell>
          <cell r="EK1">
            <v>2578.6509999999998</v>
          </cell>
          <cell r="EL1">
            <v>2041.9650000000001</v>
          </cell>
          <cell r="EM1">
            <v>1635.5350000000001</v>
          </cell>
          <cell r="EN1">
            <v>1031.0020000000002</v>
          </cell>
          <cell r="EO1">
            <v>2009.0550000000001</v>
          </cell>
          <cell r="EP1">
            <v>2553.2950000000001</v>
          </cell>
          <cell r="EQ1">
            <v>4869.6989999999996</v>
          </cell>
          <cell r="ER1">
            <v>6960.817</v>
          </cell>
          <cell r="ES1">
            <v>4221.6160000000009</v>
          </cell>
          <cell r="ET1">
            <v>3678.2980000000007</v>
          </cell>
          <cell r="EU1">
            <v>3122.6620000000003</v>
          </cell>
          <cell r="EV1">
            <v>2932.4880000000003</v>
          </cell>
          <cell r="EW1">
            <v>1650.8200000000002</v>
          </cell>
          <cell r="EX1">
            <v>2248.2450000000003</v>
          </cell>
          <cell r="EY1">
            <v>2635.085</v>
          </cell>
          <cell r="EZ1">
            <v>2132.94</v>
          </cell>
          <cell r="FA1">
            <v>1503.0950000000003</v>
          </cell>
          <cell r="FB1">
            <v>1464.66</v>
          </cell>
          <cell r="FC1">
            <v>1816.652</v>
          </cell>
          <cell r="FD1">
            <v>1811.8400000000001</v>
          </cell>
          <cell r="FE1">
            <v>1109.0870000000002</v>
          </cell>
          <cell r="FF1">
            <v>781.7890000000001</v>
          </cell>
          <cell r="FG1">
            <v>682.42200000000003</v>
          </cell>
          <cell r="FH1">
            <v>1361.8120000000001</v>
          </cell>
          <cell r="FI1">
            <v>1439.9470000000001</v>
          </cell>
          <cell r="FJ1">
            <v>1955.1090000000002</v>
          </cell>
          <cell r="FK1">
            <v>827.53400000000011</v>
          </cell>
          <cell r="FL1">
            <v>1308.914</v>
          </cell>
          <cell r="FM1">
            <v>1010.424</v>
          </cell>
          <cell r="FN1">
            <v>1754.066</v>
          </cell>
          <cell r="FO1">
            <v>1895.277</v>
          </cell>
          <cell r="FP1">
            <v>1048.268</v>
          </cell>
          <cell r="FQ1">
            <v>957.64400000000001</v>
          </cell>
          <cell r="FR1">
            <v>1470.9660000000001</v>
          </cell>
          <cell r="FS1">
            <v>3302.5619999999999</v>
          </cell>
          <cell r="FT1">
            <v>3736.1959999999999</v>
          </cell>
          <cell r="FU1">
            <v>2994.9900000000002</v>
          </cell>
          <cell r="FV1">
            <v>3467.0210000000002</v>
          </cell>
          <cell r="FW1">
            <v>2440.578</v>
          </cell>
          <cell r="FX1">
            <v>0</v>
          </cell>
          <cell r="FY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>
        <row r="1">
          <cell r="B1">
            <v>0</v>
          </cell>
        </row>
      </sheetData>
      <sheetData sheetId="24">
        <row r="1">
          <cell r="B1">
            <v>0</v>
          </cell>
        </row>
      </sheetData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250</v>
          </cell>
          <cell r="G1">
            <v>1010</v>
          </cell>
          <cell r="H1">
            <v>0</v>
          </cell>
          <cell r="I1">
            <v>0</v>
          </cell>
          <cell r="J1">
            <v>28925</v>
          </cell>
          <cell r="K1">
            <v>9772</v>
          </cell>
          <cell r="L1">
            <v>822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4109</v>
          </cell>
          <cell r="S1">
            <v>3876</v>
          </cell>
          <cell r="T1">
            <v>0</v>
          </cell>
          <cell r="U1">
            <v>909</v>
          </cell>
          <cell r="V1">
            <v>0</v>
          </cell>
          <cell r="W1">
            <v>0</v>
          </cell>
          <cell r="X1">
            <v>148</v>
          </cell>
          <cell r="Y1">
            <v>0</v>
          </cell>
          <cell r="Z1">
            <v>7</v>
          </cell>
          <cell r="AA1">
            <v>603</v>
          </cell>
          <cell r="AB1">
            <v>603</v>
          </cell>
          <cell r="AC1">
            <v>7734</v>
          </cell>
          <cell r="AD1">
            <v>3320</v>
          </cell>
          <cell r="AE1">
            <v>17288</v>
          </cell>
          <cell r="AF1">
            <v>5176</v>
          </cell>
          <cell r="AG1">
            <v>217</v>
          </cell>
          <cell r="AH1">
            <v>1861</v>
          </cell>
          <cell r="AI1">
            <v>10430</v>
          </cell>
          <cell r="AJ1">
            <v>522</v>
          </cell>
          <cell r="AK1">
            <v>1407</v>
          </cell>
          <cell r="AL1">
            <v>0</v>
          </cell>
          <cell r="AM1">
            <v>0</v>
          </cell>
          <cell r="AN1">
            <v>0</v>
          </cell>
          <cell r="AO1">
            <v>1020</v>
          </cell>
          <cell r="AP1">
            <v>0</v>
          </cell>
          <cell r="AQ1">
            <v>0</v>
          </cell>
          <cell r="AR1">
            <v>991</v>
          </cell>
          <cell r="AS1">
            <v>0</v>
          </cell>
          <cell r="AT1">
            <v>0</v>
          </cell>
          <cell r="AU1">
            <v>0</v>
          </cell>
          <cell r="AV1">
            <v>1429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58</v>
          </cell>
          <cell r="BE1">
            <v>0</v>
          </cell>
          <cell r="BF1">
            <v>0</v>
          </cell>
          <cell r="BG1">
            <v>0</v>
          </cell>
          <cell r="BH1">
            <v>933</v>
          </cell>
          <cell r="BI1">
            <v>139</v>
          </cell>
          <cell r="BJ1">
            <v>0</v>
          </cell>
          <cell r="BK1">
            <v>0</v>
          </cell>
          <cell r="BL1">
            <v>0</v>
          </cell>
          <cell r="BM1">
            <v>1784</v>
          </cell>
          <cell r="BN1">
            <v>131</v>
          </cell>
          <cell r="BO1">
            <v>0</v>
          </cell>
          <cell r="BP1">
            <v>0</v>
          </cell>
          <cell r="BQ1">
            <v>0</v>
          </cell>
          <cell r="BR1">
            <v>1940</v>
          </cell>
          <cell r="BS1">
            <v>5341</v>
          </cell>
          <cell r="BT1">
            <v>36959</v>
          </cell>
          <cell r="BU1">
            <v>3795</v>
          </cell>
          <cell r="BV1">
            <v>0</v>
          </cell>
          <cell r="BW1">
            <v>3304</v>
          </cell>
          <cell r="BX1">
            <v>0</v>
          </cell>
          <cell r="BY1">
            <v>5</v>
          </cell>
          <cell r="BZ1">
            <v>2945</v>
          </cell>
          <cell r="CA1">
            <v>0</v>
          </cell>
          <cell r="CB1">
            <v>22</v>
          </cell>
          <cell r="CC1">
            <v>6335</v>
          </cell>
          <cell r="CD1">
            <v>0</v>
          </cell>
          <cell r="CE1">
            <v>5872</v>
          </cell>
          <cell r="CF1">
            <v>3407</v>
          </cell>
          <cell r="CG1">
            <v>0</v>
          </cell>
          <cell r="CH1">
            <v>3054</v>
          </cell>
          <cell r="CI1">
            <v>0</v>
          </cell>
          <cell r="CJ1">
            <v>4075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417</v>
          </cell>
          <cell r="CP1">
            <v>0</v>
          </cell>
          <cell r="CQ1">
            <v>6099</v>
          </cell>
          <cell r="CR1">
            <v>359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4670</v>
          </cell>
          <cell r="DB1">
            <v>8</v>
          </cell>
          <cell r="DC1">
            <v>1702</v>
          </cell>
          <cell r="DD1">
            <v>0</v>
          </cell>
          <cell r="DE1">
            <v>949</v>
          </cell>
          <cell r="DF1">
            <v>2140</v>
          </cell>
          <cell r="DG1">
            <v>0</v>
          </cell>
          <cell r="DH1">
            <v>177</v>
          </cell>
          <cell r="DI1">
            <v>0</v>
          </cell>
          <cell r="DJ1">
            <v>352</v>
          </cell>
          <cell r="DK1">
            <v>476</v>
          </cell>
          <cell r="DL1">
            <v>3174</v>
          </cell>
          <cell r="DM1">
            <v>46</v>
          </cell>
          <cell r="DN1">
            <v>4565</v>
          </cell>
          <cell r="DO1">
            <v>632</v>
          </cell>
          <cell r="DP1">
            <v>208</v>
          </cell>
          <cell r="DQ1">
            <v>0</v>
          </cell>
          <cell r="DR1">
            <v>0</v>
          </cell>
          <cell r="DS1">
            <v>0</v>
          </cell>
          <cell r="DT1">
            <v>230</v>
          </cell>
          <cell r="DU1">
            <v>113</v>
          </cell>
          <cell r="DV1">
            <v>1283</v>
          </cell>
          <cell r="DW1">
            <v>0</v>
          </cell>
          <cell r="DX1">
            <v>0</v>
          </cell>
          <cell r="DY1">
            <v>380</v>
          </cell>
          <cell r="DZ1">
            <v>2295</v>
          </cell>
          <cell r="EA1">
            <v>2464</v>
          </cell>
          <cell r="EB1">
            <v>33</v>
          </cell>
          <cell r="EC1">
            <v>135</v>
          </cell>
          <cell r="ED1">
            <v>3748</v>
          </cell>
          <cell r="EE1">
            <v>1631</v>
          </cell>
          <cell r="EF1">
            <v>1665</v>
          </cell>
          <cell r="EG1">
            <v>760</v>
          </cell>
          <cell r="EH1">
            <v>347</v>
          </cell>
          <cell r="EI1">
            <v>619</v>
          </cell>
          <cell r="EJ1">
            <v>2281</v>
          </cell>
          <cell r="EK1">
            <v>11116</v>
          </cell>
          <cell r="EL1">
            <v>4590</v>
          </cell>
          <cell r="EM1">
            <v>6514</v>
          </cell>
          <cell r="EN1">
            <v>2400</v>
          </cell>
          <cell r="EO1">
            <v>3858</v>
          </cell>
          <cell r="EP1">
            <v>3480</v>
          </cell>
          <cell r="EQ1">
            <v>1480</v>
          </cell>
          <cell r="ER1">
            <v>4042</v>
          </cell>
          <cell r="ES1">
            <v>4493</v>
          </cell>
          <cell r="ET1">
            <v>317</v>
          </cell>
          <cell r="EU1">
            <v>265</v>
          </cell>
          <cell r="EV1">
            <v>271</v>
          </cell>
          <cell r="EW1">
            <v>9598</v>
          </cell>
          <cell r="EX1">
            <v>7408</v>
          </cell>
          <cell r="EY1">
            <v>3887</v>
          </cell>
          <cell r="EZ1">
            <v>11637</v>
          </cell>
          <cell r="FA1">
            <v>1056</v>
          </cell>
          <cell r="FB1">
            <v>3674</v>
          </cell>
          <cell r="FC1">
            <v>512</v>
          </cell>
          <cell r="FD1">
            <v>14039</v>
          </cell>
          <cell r="FE1">
            <v>770</v>
          </cell>
          <cell r="FF1">
            <v>3417</v>
          </cell>
          <cell r="FG1">
            <v>2417</v>
          </cell>
          <cell r="FH1">
            <v>26555</v>
          </cell>
          <cell r="FI1">
            <v>7014</v>
          </cell>
          <cell r="FJ1">
            <v>16519</v>
          </cell>
          <cell r="FK1">
            <v>15957</v>
          </cell>
          <cell r="FL1">
            <v>11712</v>
          </cell>
          <cell r="FM1">
            <v>5073</v>
          </cell>
          <cell r="FN1">
            <v>3846</v>
          </cell>
          <cell r="FO1">
            <v>8533</v>
          </cell>
          <cell r="FP1">
            <v>6907</v>
          </cell>
          <cell r="FQ1">
            <v>747</v>
          </cell>
          <cell r="FR1">
            <v>3561</v>
          </cell>
          <cell r="FS1">
            <v>11485</v>
          </cell>
          <cell r="FT1">
            <v>213</v>
          </cell>
          <cell r="FU1">
            <v>3708</v>
          </cell>
          <cell r="FV1">
            <v>5710</v>
          </cell>
          <cell r="FW1">
            <v>4369</v>
          </cell>
          <cell r="FX1">
            <v>0</v>
          </cell>
          <cell r="FY1">
            <v>0</v>
          </cell>
        </row>
      </sheetData>
      <sheetData sheetId="1">
        <row r="1">
          <cell r="B1">
            <v>319825</v>
          </cell>
          <cell r="C1">
            <v>339186</v>
          </cell>
          <cell r="D1">
            <v>357259</v>
          </cell>
          <cell r="E1">
            <v>353437</v>
          </cell>
          <cell r="F1">
            <v>330350</v>
          </cell>
          <cell r="G1">
            <v>477204</v>
          </cell>
          <cell r="H1">
            <v>462242</v>
          </cell>
          <cell r="I1">
            <v>362658</v>
          </cell>
          <cell r="J1">
            <v>430371</v>
          </cell>
          <cell r="K1">
            <v>418242</v>
          </cell>
          <cell r="L1">
            <v>348210</v>
          </cell>
          <cell r="M1">
            <v>215783</v>
          </cell>
          <cell r="N1">
            <v>190078</v>
          </cell>
          <cell r="O1">
            <v>250395</v>
          </cell>
          <cell r="P1">
            <v>372637</v>
          </cell>
          <cell r="Q1">
            <v>396988</v>
          </cell>
          <cell r="R1">
            <v>578048</v>
          </cell>
          <cell r="S1">
            <v>393506</v>
          </cell>
          <cell r="T1">
            <v>488565</v>
          </cell>
          <cell r="U1">
            <v>287095</v>
          </cell>
          <cell r="V1">
            <v>380336</v>
          </cell>
          <cell r="W1">
            <v>381802</v>
          </cell>
          <cell r="X1">
            <v>517999</v>
          </cell>
          <cell r="Y1">
            <v>218511</v>
          </cell>
          <cell r="Z1">
            <v>491229</v>
          </cell>
          <cell r="AA1">
            <v>391544</v>
          </cell>
          <cell r="AB1">
            <v>388753</v>
          </cell>
          <cell r="AC1">
            <v>211874</v>
          </cell>
          <cell r="AD1">
            <v>236107</v>
          </cell>
          <cell r="AE1">
            <v>295756</v>
          </cell>
          <cell r="AF1">
            <v>423251</v>
          </cell>
          <cell r="AG1">
            <v>296253</v>
          </cell>
          <cell r="AH1">
            <v>321283</v>
          </cell>
          <cell r="AI1">
            <v>278759</v>
          </cell>
          <cell r="AJ1">
            <v>281274</v>
          </cell>
          <cell r="AK1">
            <v>184027</v>
          </cell>
          <cell r="AL1">
            <v>153340</v>
          </cell>
          <cell r="AM1">
            <v>280634</v>
          </cell>
          <cell r="AN1">
            <v>216528</v>
          </cell>
          <cell r="AO1">
            <v>204290</v>
          </cell>
          <cell r="AP1">
            <v>257445</v>
          </cell>
          <cell r="AQ1">
            <v>318759</v>
          </cell>
          <cell r="AR1">
            <v>473965</v>
          </cell>
          <cell r="AS1">
            <v>309717</v>
          </cell>
          <cell r="AT1">
            <v>457876</v>
          </cell>
          <cell r="AU1">
            <v>559892</v>
          </cell>
          <cell r="AV1">
            <v>515774</v>
          </cell>
          <cell r="AW1">
            <v>354514</v>
          </cell>
          <cell r="AX1">
            <v>328484</v>
          </cell>
          <cell r="AY1">
            <v>285529</v>
          </cell>
          <cell r="AZ1">
            <v>342873</v>
          </cell>
          <cell r="BA1">
            <v>363973</v>
          </cell>
          <cell r="BB1">
            <v>346158</v>
          </cell>
          <cell r="BC1">
            <v>360081</v>
          </cell>
          <cell r="BD1">
            <v>586038</v>
          </cell>
          <cell r="BE1">
            <v>319389</v>
          </cell>
          <cell r="BF1">
            <v>346577</v>
          </cell>
          <cell r="BG1">
            <v>318934</v>
          </cell>
          <cell r="BH1">
            <v>459798</v>
          </cell>
          <cell r="BI1">
            <v>437480</v>
          </cell>
          <cell r="BJ1">
            <v>97414</v>
          </cell>
          <cell r="BK1">
            <v>25600</v>
          </cell>
          <cell r="BL1">
            <v>53750</v>
          </cell>
          <cell r="BM1">
            <v>63787</v>
          </cell>
          <cell r="BN1">
            <v>70574</v>
          </cell>
          <cell r="BO1">
            <v>89202</v>
          </cell>
          <cell r="BP1">
            <v>261572</v>
          </cell>
          <cell r="BQ1">
            <v>126312</v>
          </cell>
          <cell r="BR1">
            <v>193783</v>
          </cell>
          <cell r="BS1">
            <v>104974</v>
          </cell>
          <cell r="BT1">
            <v>137692</v>
          </cell>
          <cell r="BU1">
            <v>43179</v>
          </cell>
          <cell r="BV1">
            <v>26580</v>
          </cell>
          <cell r="BW1">
            <v>19170</v>
          </cell>
          <cell r="BX1">
            <v>54974</v>
          </cell>
          <cell r="BY1">
            <v>92533</v>
          </cell>
          <cell r="BZ1">
            <v>106150</v>
          </cell>
          <cell r="CA1">
            <v>160376</v>
          </cell>
          <cell r="CB1">
            <v>233488</v>
          </cell>
          <cell r="CC1">
            <v>246357</v>
          </cell>
          <cell r="CD1">
            <v>148475</v>
          </cell>
          <cell r="CE1">
            <v>172402</v>
          </cell>
          <cell r="CF1">
            <v>95978</v>
          </cell>
          <cell r="CG1">
            <v>86790</v>
          </cell>
          <cell r="CH1">
            <v>87078</v>
          </cell>
          <cell r="CI1">
            <v>49019</v>
          </cell>
          <cell r="CJ1">
            <v>52235</v>
          </cell>
          <cell r="CK1">
            <v>123261</v>
          </cell>
          <cell r="CL1">
            <v>112594</v>
          </cell>
          <cell r="CM1">
            <v>209264</v>
          </cell>
          <cell r="CN1">
            <v>206755</v>
          </cell>
          <cell r="CO1">
            <v>219967</v>
          </cell>
          <cell r="CP1">
            <v>155581</v>
          </cell>
          <cell r="CQ1">
            <v>136812</v>
          </cell>
          <cell r="CR1">
            <v>157327</v>
          </cell>
          <cell r="CS1">
            <v>122487</v>
          </cell>
          <cell r="CT1">
            <v>51963</v>
          </cell>
          <cell r="CU1">
            <v>17209</v>
          </cell>
          <cell r="CV1">
            <v>176767</v>
          </cell>
          <cell r="CW1">
            <v>220251</v>
          </cell>
          <cell r="CX1">
            <v>169911</v>
          </cell>
          <cell r="CY1">
            <v>143745</v>
          </cell>
          <cell r="CZ1">
            <v>226326</v>
          </cell>
          <cell r="DA1">
            <v>297395</v>
          </cell>
          <cell r="DB1">
            <v>282518</v>
          </cell>
          <cell r="DC1">
            <v>315772</v>
          </cell>
          <cell r="DD1">
            <v>175603</v>
          </cell>
          <cell r="DE1">
            <v>123235</v>
          </cell>
          <cell r="DF1">
            <v>65076</v>
          </cell>
          <cell r="DG1">
            <v>69861</v>
          </cell>
          <cell r="DH1">
            <v>128440</v>
          </cell>
          <cell r="DI1">
            <v>63316</v>
          </cell>
          <cell r="DJ1">
            <v>98608</v>
          </cell>
          <cell r="DK1">
            <v>209257</v>
          </cell>
          <cell r="DL1">
            <v>272392</v>
          </cell>
          <cell r="DM1">
            <v>113196</v>
          </cell>
          <cell r="DN1">
            <v>116800</v>
          </cell>
          <cell r="DO1">
            <v>175413</v>
          </cell>
          <cell r="DP1">
            <v>119956</v>
          </cell>
          <cell r="DQ1">
            <v>80394</v>
          </cell>
          <cell r="DR1">
            <v>15643</v>
          </cell>
          <cell r="DS1">
            <v>47095</v>
          </cell>
          <cell r="DT1">
            <v>59584</v>
          </cell>
          <cell r="DU1">
            <v>56174</v>
          </cell>
          <cell r="DV1">
            <v>78675</v>
          </cell>
          <cell r="DW1">
            <v>117177</v>
          </cell>
          <cell r="DX1">
            <v>147437</v>
          </cell>
          <cell r="DY1">
            <v>108764</v>
          </cell>
          <cell r="DZ1">
            <v>89563</v>
          </cell>
          <cell r="EA1">
            <v>83410</v>
          </cell>
          <cell r="EB1">
            <v>61817</v>
          </cell>
          <cell r="EC1">
            <v>37350</v>
          </cell>
          <cell r="ED1">
            <v>46100</v>
          </cell>
          <cell r="EE1">
            <v>55218</v>
          </cell>
          <cell r="EF1">
            <v>104826</v>
          </cell>
          <cell r="EG1">
            <v>163057</v>
          </cell>
          <cell r="EH1">
            <v>86449</v>
          </cell>
          <cell r="EI1">
            <v>106601</v>
          </cell>
          <cell r="EJ1">
            <v>129790</v>
          </cell>
          <cell r="EK1">
            <v>90664</v>
          </cell>
          <cell r="EL1">
            <v>112404</v>
          </cell>
          <cell r="EM1">
            <v>71320</v>
          </cell>
          <cell r="EN1">
            <v>91055</v>
          </cell>
          <cell r="EO1">
            <v>56880</v>
          </cell>
          <cell r="EP1">
            <v>87366</v>
          </cell>
          <cell r="EQ1">
            <v>128081</v>
          </cell>
          <cell r="ER1">
            <v>133277</v>
          </cell>
          <cell r="ES1">
            <v>87843</v>
          </cell>
          <cell r="ET1">
            <v>117850</v>
          </cell>
          <cell r="EU1">
            <v>130018</v>
          </cell>
          <cell r="EV1">
            <v>102270</v>
          </cell>
          <cell r="EW1">
            <v>144219</v>
          </cell>
          <cell r="EX1">
            <v>237964</v>
          </cell>
          <cell r="EY1">
            <v>213234</v>
          </cell>
          <cell r="EZ1">
            <v>213494</v>
          </cell>
          <cell r="FA1">
            <v>62539</v>
          </cell>
          <cell r="FB1">
            <v>126538</v>
          </cell>
          <cell r="FC1">
            <v>44135</v>
          </cell>
          <cell r="FD1">
            <v>335255</v>
          </cell>
          <cell r="FE1">
            <v>99280</v>
          </cell>
          <cell r="FF1">
            <v>69869</v>
          </cell>
          <cell r="FG1">
            <v>832245</v>
          </cell>
          <cell r="FH1">
            <v>94103</v>
          </cell>
          <cell r="FI1">
            <v>110784</v>
          </cell>
          <cell r="FJ1">
            <v>76259</v>
          </cell>
          <cell r="FK1">
            <v>126458</v>
          </cell>
          <cell r="FL1">
            <v>100850</v>
          </cell>
          <cell r="FM1">
            <v>16463</v>
          </cell>
          <cell r="FN1">
            <v>54646</v>
          </cell>
          <cell r="FO1">
            <v>60594</v>
          </cell>
          <cell r="FP1">
            <v>35997</v>
          </cell>
          <cell r="FQ1">
            <v>28828</v>
          </cell>
          <cell r="FR1">
            <v>56372</v>
          </cell>
          <cell r="FS1">
            <v>138962</v>
          </cell>
          <cell r="FT1">
            <v>95421</v>
          </cell>
          <cell r="FU1">
            <v>35790</v>
          </cell>
          <cell r="FV1">
            <v>54223</v>
          </cell>
          <cell r="FW1">
            <v>0</v>
          </cell>
          <cell r="FX1">
            <v>0</v>
          </cell>
          <cell r="FY1">
            <v>0</v>
          </cell>
        </row>
      </sheetData>
      <sheetData sheetId="2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3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2840</v>
          </cell>
          <cell r="Q1">
            <v>0</v>
          </cell>
          <cell r="R1">
            <v>0</v>
          </cell>
          <cell r="S1">
            <v>0</v>
          </cell>
          <cell r="T1">
            <v>2120</v>
          </cell>
          <cell r="U1">
            <v>0</v>
          </cell>
          <cell r="V1">
            <v>2330</v>
          </cell>
          <cell r="W1">
            <v>2375</v>
          </cell>
          <cell r="X1">
            <v>0</v>
          </cell>
          <cell r="Y1">
            <v>2330</v>
          </cell>
          <cell r="Z1">
            <v>0</v>
          </cell>
          <cell r="AA1">
            <v>2630</v>
          </cell>
          <cell r="AB1">
            <v>0</v>
          </cell>
          <cell r="AC1">
            <v>0</v>
          </cell>
          <cell r="AD1">
            <v>588</v>
          </cell>
          <cell r="AE1">
            <v>0</v>
          </cell>
          <cell r="AF1">
            <v>0</v>
          </cell>
          <cell r="AG1">
            <v>0</v>
          </cell>
          <cell r="AH1">
            <v>2220</v>
          </cell>
          <cell r="AI1">
            <v>1670</v>
          </cell>
          <cell r="AJ1">
            <v>0</v>
          </cell>
          <cell r="AK1">
            <v>870</v>
          </cell>
          <cell r="AL1">
            <v>2400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4672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236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6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28</v>
          </cell>
          <cell r="FL1">
            <v>0</v>
          </cell>
          <cell r="FM1">
            <v>0</v>
          </cell>
          <cell r="FN1">
            <v>377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3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4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5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188</v>
          </cell>
          <cell r="AY1">
            <v>541</v>
          </cell>
          <cell r="AZ1">
            <v>284</v>
          </cell>
          <cell r="BA1">
            <v>146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6346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1787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1853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6204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15086</v>
          </cell>
          <cell r="FK1">
            <v>10035</v>
          </cell>
          <cell r="FL1">
            <v>10432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6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7">
        <row r="1">
          <cell r="B1">
            <v>3</v>
          </cell>
          <cell r="C1">
            <v>0</v>
          </cell>
          <cell r="D1">
            <v>6</v>
          </cell>
          <cell r="E1">
            <v>19</v>
          </cell>
          <cell r="F1">
            <v>18</v>
          </cell>
          <cell r="G1">
            <v>21</v>
          </cell>
          <cell r="H1">
            <v>22</v>
          </cell>
          <cell r="I1">
            <v>28</v>
          </cell>
          <cell r="J1">
            <v>162</v>
          </cell>
          <cell r="K1">
            <v>0</v>
          </cell>
          <cell r="L1">
            <v>0</v>
          </cell>
          <cell r="M1">
            <v>58</v>
          </cell>
          <cell r="N1">
            <v>14763</v>
          </cell>
          <cell r="O1">
            <v>5440</v>
          </cell>
          <cell r="P1">
            <v>6</v>
          </cell>
          <cell r="Q1">
            <v>7215</v>
          </cell>
          <cell r="R1">
            <v>2923</v>
          </cell>
          <cell r="S1">
            <v>7556</v>
          </cell>
          <cell r="T1">
            <v>20</v>
          </cell>
          <cell r="U1">
            <v>2062</v>
          </cell>
          <cell r="V1">
            <v>14196</v>
          </cell>
          <cell r="W1">
            <v>2070</v>
          </cell>
          <cell r="X1">
            <v>0</v>
          </cell>
          <cell r="Y1">
            <v>3597</v>
          </cell>
          <cell r="Z1">
            <v>0</v>
          </cell>
          <cell r="AA1">
            <v>34239</v>
          </cell>
          <cell r="AB1">
            <v>0</v>
          </cell>
          <cell r="AC1">
            <v>33</v>
          </cell>
          <cell r="AD1">
            <v>5</v>
          </cell>
          <cell r="AE1">
            <v>16</v>
          </cell>
          <cell r="AF1">
            <v>9</v>
          </cell>
          <cell r="AG1">
            <v>8908</v>
          </cell>
          <cell r="AH1">
            <v>9211</v>
          </cell>
          <cell r="AI1">
            <v>5053</v>
          </cell>
          <cell r="AJ1">
            <v>1269</v>
          </cell>
          <cell r="AK1">
            <v>1881</v>
          </cell>
          <cell r="AL1">
            <v>0</v>
          </cell>
          <cell r="AM1">
            <v>534</v>
          </cell>
          <cell r="AN1">
            <v>848</v>
          </cell>
          <cell r="AO1">
            <v>17</v>
          </cell>
          <cell r="AP1">
            <v>10</v>
          </cell>
          <cell r="AQ1">
            <v>0</v>
          </cell>
          <cell r="AR1">
            <v>50</v>
          </cell>
          <cell r="AS1">
            <v>7606</v>
          </cell>
          <cell r="AT1">
            <v>6774</v>
          </cell>
          <cell r="AU1">
            <v>7690</v>
          </cell>
          <cell r="AV1">
            <v>1283</v>
          </cell>
          <cell r="AW1">
            <v>6867</v>
          </cell>
          <cell r="AX1">
            <v>0</v>
          </cell>
          <cell r="AY1">
            <v>0</v>
          </cell>
          <cell r="AZ1">
            <v>6892</v>
          </cell>
          <cell r="BA1">
            <v>18</v>
          </cell>
          <cell r="BB1">
            <v>93</v>
          </cell>
          <cell r="BC1">
            <v>15</v>
          </cell>
          <cell r="BD1">
            <v>5</v>
          </cell>
          <cell r="BE1">
            <v>5</v>
          </cell>
          <cell r="BF1">
            <v>19</v>
          </cell>
          <cell r="BG1">
            <v>0</v>
          </cell>
          <cell r="BH1">
            <v>0</v>
          </cell>
          <cell r="BI1">
            <v>1702</v>
          </cell>
          <cell r="BJ1">
            <v>190</v>
          </cell>
          <cell r="BK1">
            <v>0</v>
          </cell>
          <cell r="BL1">
            <v>80</v>
          </cell>
          <cell r="BM1">
            <v>8</v>
          </cell>
          <cell r="BN1">
            <v>6</v>
          </cell>
          <cell r="BO1">
            <v>0</v>
          </cell>
          <cell r="BP1">
            <v>22</v>
          </cell>
          <cell r="BQ1">
            <v>0</v>
          </cell>
          <cell r="BR1">
            <v>2739</v>
          </cell>
          <cell r="BS1">
            <v>4</v>
          </cell>
          <cell r="BT1">
            <v>32</v>
          </cell>
          <cell r="BU1">
            <v>7</v>
          </cell>
          <cell r="BV1">
            <v>29</v>
          </cell>
          <cell r="BW1">
            <v>3245</v>
          </cell>
          <cell r="BX1">
            <v>3</v>
          </cell>
          <cell r="BY1">
            <v>30807</v>
          </cell>
          <cell r="BZ1">
            <v>28219</v>
          </cell>
          <cell r="CA1">
            <v>11857</v>
          </cell>
          <cell r="CB1">
            <v>0</v>
          </cell>
          <cell r="CC1">
            <v>0</v>
          </cell>
          <cell r="CD1">
            <v>12371</v>
          </cell>
          <cell r="CE1">
            <v>5714</v>
          </cell>
          <cell r="CF1">
            <v>0</v>
          </cell>
          <cell r="CG1">
            <v>16237</v>
          </cell>
          <cell r="CH1">
            <v>601</v>
          </cell>
          <cell r="CI1">
            <v>0</v>
          </cell>
          <cell r="CJ1">
            <v>12506</v>
          </cell>
          <cell r="CK1">
            <v>75501</v>
          </cell>
          <cell r="CL1">
            <v>22066</v>
          </cell>
          <cell r="CM1">
            <v>30880</v>
          </cell>
          <cell r="CN1">
            <v>0</v>
          </cell>
          <cell r="CO1">
            <v>5837</v>
          </cell>
          <cell r="CP1">
            <v>1320</v>
          </cell>
          <cell r="CQ1">
            <v>397</v>
          </cell>
          <cell r="CR1">
            <v>15</v>
          </cell>
          <cell r="CS1">
            <v>3176</v>
          </cell>
          <cell r="CT1">
            <v>6867</v>
          </cell>
          <cell r="CU1">
            <v>0</v>
          </cell>
          <cell r="CV1">
            <v>0</v>
          </cell>
          <cell r="CW1">
            <v>0</v>
          </cell>
          <cell r="CX1">
            <v>55330</v>
          </cell>
          <cell r="CY1">
            <v>17389</v>
          </cell>
          <cell r="CZ1">
            <v>45856</v>
          </cell>
          <cell r="DA1">
            <v>0</v>
          </cell>
          <cell r="DB1">
            <v>44</v>
          </cell>
          <cell r="DC1">
            <v>70918</v>
          </cell>
          <cell r="DD1">
            <v>0</v>
          </cell>
          <cell r="DE1">
            <v>1416</v>
          </cell>
          <cell r="DF1">
            <v>2000</v>
          </cell>
          <cell r="DG1">
            <v>20</v>
          </cell>
          <cell r="DH1">
            <v>532</v>
          </cell>
          <cell r="DI1">
            <v>0</v>
          </cell>
          <cell r="DJ1">
            <v>17665</v>
          </cell>
          <cell r="DK1">
            <v>5540</v>
          </cell>
          <cell r="DL1">
            <v>15156</v>
          </cell>
          <cell r="DM1">
            <v>0</v>
          </cell>
          <cell r="DN1">
            <v>0</v>
          </cell>
          <cell r="DO1">
            <v>28531</v>
          </cell>
          <cell r="DP1">
            <v>0</v>
          </cell>
          <cell r="DQ1">
            <v>0</v>
          </cell>
          <cell r="DR1">
            <v>0</v>
          </cell>
          <cell r="DS1">
            <v>1182</v>
          </cell>
          <cell r="DT1">
            <v>2115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1133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5332</v>
          </cell>
          <cell r="EN1">
            <v>19361</v>
          </cell>
          <cell r="EO1">
            <v>17489</v>
          </cell>
          <cell r="EP1">
            <v>14163</v>
          </cell>
          <cell r="EQ1">
            <v>0</v>
          </cell>
          <cell r="ER1">
            <v>18630</v>
          </cell>
          <cell r="ES1">
            <v>0</v>
          </cell>
          <cell r="ET1">
            <v>0</v>
          </cell>
          <cell r="EU1">
            <v>0</v>
          </cell>
          <cell r="EV1">
            <v>21488</v>
          </cell>
          <cell r="EW1">
            <v>7986</v>
          </cell>
          <cell r="EX1">
            <v>0</v>
          </cell>
          <cell r="EY1">
            <v>5870</v>
          </cell>
          <cell r="EZ1">
            <v>32387</v>
          </cell>
          <cell r="FA1">
            <v>18045</v>
          </cell>
          <cell r="FB1">
            <v>0</v>
          </cell>
          <cell r="FC1">
            <v>11</v>
          </cell>
          <cell r="FD1">
            <v>0</v>
          </cell>
          <cell r="FE1">
            <v>0</v>
          </cell>
          <cell r="FF1">
            <v>0</v>
          </cell>
          <cell r="FG1">
            <v>100</v>
          </cell>
          <cell r="FH1">
            <v>6635</v>
          </cell>
          <cell r="FI1">
            <v>0</v>
          </cell>
          <cell r="FJ1">
            <v>1470</v>
          </cell>
          <cell r="FK1">
            <v>65</v>
          </cell>
          <cell r="FL1">
            <v>3</v>
          </cell>
          <cell r="FM1">
            <v>15</v>
          </cell>
          <cell r="FN1">
            <v>11</v>
          </cell>
          <cell r="FO1">
            <v>0</v>
          </cell>
          <cell r="FP1">
            <v>992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592</v>
          </cell>
          <cell r="FV1">
            <v>1176</v>
          </cell>
          <cell r="FW1">
            <v>0</v>
          </cell>
          <cell r="FX1">
            <v>0</v>
          </cell>
          <cell r="FY1">
            <v>0</v>
          </cell>
        </row>
      </sheetData>
      <sheetData sheetId="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1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1841</v>
          </cell>
          <cell r="CB1">
            <v>3684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1083</v>
          </cell>
          <cell r="DU1">
            <v>45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612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22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55</v>
          </cell>
          <cell r="FL1">
            <v>0</v>
          </cell>
          <cell r="FM1">
            <v>0</v>
          </cell>
          <cell r="FN1">
            <v>0</v>
          </cell>
          <cell r="FO1">
            <v>16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12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2">
        <row r="1">
          <cell r="B1">
            <v>7296</v>
          </cell>
          <cell r="C1">
            <v>21023</v>
          </cell>
          <cell r="D1">
            <v>8991</v>
          </cell>
          <cell r="E1">
            <v>8841</v>
          </cell>
          <cell r="F1">
            <v>15782</v>
          </cell>
          <cell r="G1">
            <v>6364</v>
          </cell>
          <cell r="H1">
            <v>28948</v>
          </cell>
          <cell r="I1">
            <v>6595</v>
          </cell>
          <cell r="J1">
            <v>19914</v>
          </cell>
          <cell r="K1">
            <v>56272</v>
          </cell>
          <cell r="L1">
            <v>53447</v>
          </cell>
          <cell r="M1">
            <v>32863</v>
          </cell>
          <cell r="N1">
            <v>38650</v>
          </cell>
          <cell r="O1">
            <v>13274</v>
          </cell>
          <cell r="P1">
            <v>28209</v>
          </cell>
          <cell r="Q1">
            <v>4998</v>
          </cell>
          <cell r="R1">
            <v>5429</v>
          </cell>
          <cell r="S1">
            <v>11124</v>
          </cell>
          <cell r="T1">
            <v>33571</v>
          </cell>
          <cell r="U1">
            <v>8678</v>
          </cell>
          <cell r="V1">
            <v>9825</v>
          </cell>
          <cell r="W1">
            <v>43831</v>
          </cell>
          <cell r="X1">
            <v>61333</v>
          </cell>
          <cell r="Y1">
            <v>13545</v>
          </cell>
          <cell r="Z1">
            <v>15041</v>
          </cell>
          <cell r="AA1">
            <v>42706</v>
          </cell>
          <cell r="AB1">
            <v>11047</v>
          </cell>
          <cell r="AC1">
            <v>6835</v>
          </cell>
          <cell r="AD1">
            <v>13749</v>
          </cell>
          <cell r="AE1">
            <v>43313</v>
          </cell>
          <cell r="AF1">
            <v>15090</v>
          </cell>
          <cell r="AG1">
            <v>25872</v>
          </cell>
          <cell r="AH1">
            <v>23660</v>
          </cell>
          <cell r="AI1">
            <v>21169</v>
          </cell>
          <cell r="AJ1">
            <v>17988</v>
          </cell>
          <cell r="AK1">
            <v>29533</v>
          </cell>
          <cell r="AL1">
            <v>17061</v>
          </cell>
          <cell r="AM1">
            <v>45840</v>
          </cell>
          <cell r="AN1">
            <v>10210</v>
          </cell>
          <cell r="AO1">
            <v>48184</v>
          </cell>
          <cell r="AP1">
            <v>14821</v>
          </cell>
          <cell r="AQ1">
            <v>37471</v>
          </cell>
          <cell r="AR1">
            <v>40331</v>
          </cell>
          <cell r="AS1">
            <v>32552</v>
          </cell>
          <cell r="AT1">
            <v>66524</v>
          </cell>
          <cell r="AU1">
            <v>121979</v>
          </cell>
          <cell r="AV1">
            <v>128727</v>
          </cell>
          <cell r="AW1">
            <v>105670</v>
          </cell>
          <cell r="AX1">
            <v>65495</v>
          </cell>
          <cell r="AY1">
            <v>64380</v>
          </cell>
          <cell r="AZ1">
            <v>75826</v>
          </cell>
          <cell r="BA1">
            <v>50331</v>
          </cell>
          <cell r="BB1">
            <v>90835</v>
          </cell>
          <cell r="BC1">
            <v>96189</v>
          </cell>
          <cell r="BD1">
            <v>125627</v>
          </cell>
          <cell r="BE1">
            <v>82574</v>
          </cell>
          <cell r="BF1">
            <v>98629</v>
          </cell>
          <cell r="BG1">
            <v>76771</v>
          </cell>
          <cell r="BH1">
            <v>234575</v>
          </cell>
          <cell r="BI1">
            <v>250230</v>
          </cell>
          <cell r="BJ1">
            <v>26060</v>
          </cell>
          <cell r="BK1">
            <v>6990</v>
          </cell>
          <cell r="BL1">
            <v>21963</v>
          </cell>
          <cell r="BM1">
            <v>32933</v>
          </cell>
          <cell r="BN1">
            <v>34143</v>
          </cell>
          <cell r="BO1">
            <v>41461</v>
          </cell>
          <cell r="BP1">
            <v>130763</v>
          </cell>
          <cell r="BQ1">
            <v>72169</v>
          </cell>
          <cell r="BR1">
            <v>146731</v>
          </cell>
          <cell r="BS1">
            <v>82447</v>
          </cell>
          <cell r="BT1">
            <v>110669</v>
          </cell>
          <cell r="BU1">
            <v>21423</v>
          </cell>
          <cell r="BV1">
            <v>2884</v>
          </cell>
          <cell r="BW1">
            <v>8169</v>
          </cell>
          <cell r="BX1">
            <v>21502</v>
          </cell>
          <cell r="BY1">
            <v>32350</v>
          </cell>
          <cell r="BZ1">
            <v>16406</v>
          </cell>
          <cell r="CA1">
            <v>85819</v>
          </cell>
          <cell r="CB1">
            <v>147651</v>
          </cell>
          <cell r="CC1">
            <v>142794</v>
          </cell>
          <cell r="CD1">
            <v>74752</v>
          </cell>
          <cell r="CE1">
            <v>143480</v>
          </cell>
          <cell r="CF1">
            <v>76655</v>
          </cell>
          <cell r="CG1">
            <v>52310</v>
          </cell>
          <cell r="CH1">
            <v>54419</v>
          </cell>
          <cell r="CI1">
            <v>31892</v>
          </cell>
          <cell r="CJ1">
            <v>11446</v>
          </cell>
          <cell r="CK1">
            <v>13804</v>
          </cell>
          <cell r="CL1">
            <v>23023</v>
          </cell>
          <cell r="CM1">
            <v>62863</v>
          </cell>
          <cell r="CN1">
            <v>137156</v>
          </cell>
          <cell r="CO1">
            <v>163823</v>
          </cell>
          <cell r="CP1">
            <v>87385</v>
          </cell>
          <cell r="CQ1">
            <v>73283</v>
          </cell>
          <cell r="CR1">
            <v>109134</v>
          </cell>
          <cell r="CS1">
            <v>41473</v>
          </cell>
          <cell r="CT1">
            <v>18081</v>
          </cell>
          <cell r="CU1">
            <v>2629</v>
          </cell>
          <cell r="CV1">
            <v>165272</v>
          </cell>
          <cell r="CW1">
            <v>180437</v>
          </cell>
          <cell r="CX1">
            <v>52494</v>
          </cell>
          <cell r="CY1">
            <v>29500</v>
          </cell>
          <cell r="CZ1">
            <v>76599</v>
          </cell>
          <cell r="DA1">
            <v>129528</v>
          </cell>
          <cell r="DB1">
            <v>82791</v>
          </cell>
          <cell r="DC1">
            <v>145020</v>
          </cell>
          <cell r="DD1">
            <v>107180</v>
          </cell>
          <cell r="DE1">
            <v>26573</v>
          </cell>
          <cell r="DF1">
            <v>6026</v>
          </cell>
          <cell r="DG1">
            <v>7382</v>
          </cell>
          <cell r="DH1">
            <v>68506</v>
          </cell>
          <cell r="DI1">
            <v>29705</v>
          </cell>
          <cell r="DJ1">
            <v>7869</v>
          </cell>
          <cell r="DK1">
            <v>12256</v>
          </cell>
          <cell r="DL1">
            <v>34362</v>
          </cell>
          <cell r="DM1">
            <v>50247</v>
          </cell>
          <cell r="DN1">
            <v>37954</v>
          </cell>
          <cell r="DO1">
            <v>27659</v>
          </cell>
          <cell r="DP1">
            <v>74291</v>
          </cell>
          <cell r="DQ1">
            <v>23444</v>
          </cell>
          <cell r="DR1">
            <v>5038</v>
          </cell>
          <cell r="DS1">
            <v>8006</v>
          </cell>
          <cell r="DT1">
            <v>11510</v>
          </cell>
          <cell r="DU1">
            <v>12468</v>
          </cell>
          <cell r="DV1">
            <v>8642</v>
          </cell>
          <cell r="DW1">
            <v>14079</v>
          </cell>
          <cell r="DX1">
            <v>14527</v>
          </cell>
          <cell r="DY1">
            <v>16674</v>
          </cell>
          <cell r="DZ1">
            <v>21316</v>
          </cell>
          <cell r="EA1">
            <v>15777</v>
          </cell>
          <cell r="EB1">
            <v>15270</v>
          </cell>
          <cell r="EC1">
            <v>7119</v>
          </cell>
          <cell r="ED1">
            <v>6367</v>
          </cell>
          <cell r="EE1">
            <v>7597</v>
          </cell>
          <cell r="EF1">
            <v>2599</v>
          </cell>
          <cell r="EG1">
            <v>16782</v>
          </cell>
          <cell r="EH1">
            <v>9400</v>
          </cell>
          <cell r="EI1">
            <v>14521</v>
          </cell>
          <cell r="EJ1">
            <v>5229</v>
          </cell>
          <cell r="EK1">
            <v>11149</v>
          </cell>
          <cell r="EL1">
            <v>15001</v>
          </cell>
          <cell r="EM1">
            <v>14328</v>
          </cell>
          <cell r="EN1">
            <v>13020</v>
          </cell>
          <cell r="EO1">
            <v>13792</v>
          </cell>
          <cell r="EP1">
            <v>19963</v>
          </cell>
          <cell r="EQ1">
            <v>45038</v>
          </cell>
          <cell r="ER1">
            <v>40854</v>
          </cell>
          <cell r="ES1">
            <v>54686</v>
          </cell>
          <cell r="ET1">
            <v>52849</v>
          </cell>
          <cell r="EU1">
            <v>60214</v>
          </cell>
          <cell r="EV1">
            <v>8445</v>
          </cell>
          <cell r="EW1">
            <v>112855</v>
          </cell>
          <cell r="EX1">
            <v>189645</v>
          </cell>
          <cell r="EY1">
            <v>157033</v>
          </cell>
          <cell r="EZ1">
            <v>86307</v>
          </cell>
          <cell r="FA1">
            <v>17962</v>
          </cell>
          <cell r="FB1">
            <v>15916</v>
          </cell>
          <cell r="FC1">
            <v>3381</v>
          </cell>
          <cell r="FD1">
            <v>44906</v>
          </cell>
          <cell r="FE1">
            <v>16650</v>
          </cell>
          <cell r="FF1">
            <v>6095</v>
          </cell>
          <cell r="FG1">
            <v>787450</v>
          </cell>
          <cell r="FH1">
            <v>30157</v>
          </cell>
          <cell r="FI1">
            <v>23640</v>
          </cell>
          <cell r="FJ1">
            <v>7769</v>
          </cell>
          <cell r="FK1">
            <v>38810</v>
          </cell>
          <cell r="FL1">
            <v>39666</v>
          </cell>
          <cell r="FM1">
            <v>8858</v>
          </cell>
          <cell r="FN1">
            <v>5991</v>
          </cell>
          <cell r="FO1">
            <v>6625</v>
          </cell>
          <cell r="FP1">
            <v>17574</v>
          </cell>
          <cell r="FQ1">
            <v>20</v>
          </cell>
          <cell r="FR1">
            <v>1039</v>
          </cell>
          <cell r="FS1">
            <v>83388</v>
          </cell>
          <cell r="FT1">
            <v>22159</v>
          </cell>
          <cell r="FU1">
            <v>6296</v>
          </cell>
          <cell r="FV1">
            <v>8795</v>
          </cell>
          <cell r="FW1">
            <v>0</v>
          </cell>
          <cell r="FX1">
            <v>0</v>
          </cell>
          <cell r="FY1">
            <v>0</v>
          </cell>
        </row>
      </sheetData>
      <sheetData sheetId="13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13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4">
        <row r="1">
          <cell r="B1">
            <v>0</v>
          </cell>
          <cell r="C1">
            <v>3644</v>
          </cell>
          <cell r="D1">
            <v>595</v>
          </cell>
          <cell r="E1">
            <v>599</v>
          </cell>
          <cell r="F1">
            <v>1192</v>
          </cell>
          <cell r="G1">
            <v>652</v>
          </cell>
          <cell r="H1">
            <v>3061</v>
          </cell>
          <cell r="I1">
            <v>3813</v>
          </cell>
          <cell r="J1">
            <v>4706</v>
          </cell>
          <cell r="K1">
            <v>1182</v>
          </cell>
          <cell r="L1">
            <v>0</v>
          </cell>
          <cell r="M1">
            <v>5379</v>
          </cell>
          <cell r="N1">
            <v>8</v>
          </cell>
          <cell r="O1">
            <v>0</v>
          </cell>
          <cell r="P1">
            <v>610</v>
          </cell>
          <cell r="Q1">
            <v>636</v>
          </cell>
          <cell r="R1">
            <v>3211</v>
          </cell>
          <cell r="S1">
            <v>2984</v>
          </cell>
          <cell r="T1">
            <v>1253</v>
          </cell>
          <cell r="U1">
            <v>2438</v>
          </cell>
          <cell r="V1">
            <v>1169</v>
          </cell>
          <cell r="W1">
            <v>2</v>
          </cell>
          <cell r="X1">
            <v>518</v>
          </cell>
          <cell r="Y1">
            <v>1235</v>
          </cell>
          <cell r="Z1">
            <v>7</v>
          </cell>
          <cell r="AA1">
            <v>603</v>
          </cell>
          <cell r="AB1">
            <v>603</v>
          </cell>
          <cell r="AC1">
            <v>639</v>
          </cell>
          <cell r="AD1">
            <v>1230</v>
          </cell>
          <cell r="AE1">
            <v>17288</v>
          </cell>
          <cell r="AF1">
            <v>5176</v>
          </cell>
          <cell r="AG1">
            <v>217</v>
          </cell>
          <cell r="AH1">
            <v>1861</v>
          </cell>
          <cell r="AI1">
            <v>18</v>
          </cell>
          <cell r="AJ1">
            <v>522</v>
          </cell>
          <cell r="AK1">
            <v>1407</v>
          </cell>
          <cell r="AL1">
            <v>0</v>
          </cell>
          <cell r="AM1">
            <v>4</v>
          </cell>
          <cell r="AN1">
            <v>562</v>
          </cell>
          <cell r="AO1">
            <v>590</v>
          </cell>
          <cell r="AP1">
            <v>691</v>
          </cell>
          <cell r="AQ1">
            <v>14043</v>
          </cell>
          <cell r="AR1">
            <v>45</v>
          </cell>
          <cell r="AS1">
            <v>8</v>
          </cell>
          <cell r="AT1">
            <v>0</v>
          </cell>
          <cell r="AU1">
            <v>0</v>
          </cell>
          <cell r="AV1">
            <v>6609</v>
          </cell>
          <cell r="AW1">
            <v>0</v>
          </cell>
          <cell r="AX1">
            <v>90</v>
          </cell>
          <cell r="AY1">
            <v>1390</v>
          </cell>
          <cell r="AZ1">
            <v>2426</v>
          </cell>
          <cell r="BA1">
            <v>1738</v>
          </cell>
          <cell r="BB1">
            <v>788</v>
          </cell>
          <cell r="BC1">
            <v>2376</v>
          </cell>
          <cell r="BD1">
            <v>4649</v>
          </cell>
          <cell r="BE1">
            <v>1183</v>
          </cell>
          <cell r="BF1">
            <v>1780</v>
          </cell>
          <cell r="BG1">
            <v>2103</v>
          </cell>
          <cell r="BH1">
            <v>559</v>
          </cell>
          <cell r="BI1">
            <v>1119</v>
          </cell>
          <cell r="BJ1">
            <v>10</v>
          </cell>
          <cell r="BK1">
            <v>5</v>
          </cell>
          <cell r="BL1">
            <v>9</v>
          </cell>
          <cell r="BM1">
            <v>1763</v>
          </cell>
          <cell r="BN1">
            <v>3583</v>
          </cell>
          <cell r="BO1">
            <v>4029</v>
          </cell>
          <cell r="BP1">
            <v>10</v>
          </cell>
          <cell r="BQ1">
            <v>20</v>
          </cell>
          <cell r="BR1">
            <v>0</v>
          </cell>
          <cell r="BS1">
            <v>1120</v>
          </cell>
          <cell r="BT1">
            <v>0</v>
          </cell>
          <cell r="BU1">
            <v>1417</v>
          </cell>
          <cell r="BV1">
            <v>13</v>
          </cell>
          <cell r="BW1">
            <v>0</v>
          </cell>
          <cell r="BX1">
            <v>3952</v>
          </cell>
          <cell r="BY1">
            <v>0</v>
          </cell>
          <cell r="BZ1">
            <v>7607</v>
          </cell>
          <cell r="CA1">
            <v>2100</v>
          </cell>
          <cell r="CB1">
            <v>6022</v>
          </cell>
          <cell r="CC1">
            <v>24</v>
          </cell>
          <cell r="CD1">
            <v>1848</v>
          </cell>
          <cell r="CE1">
            <v>1866</v>
          </cell>
          <cell r="CF1">
            <v>6419</v>
          </cell>
          <cell r="CG1">
            <v>272</v>
          </cell>
          <cell r="CH1">
            <v>3596</v>
          </cell>
          <cell r="CI1">
            <v>0</v>
          </cell>
          <cell r="CJ1">
            <v>3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17</v>
          </cell>
          <cell r="CS1">
            <v>0</v>
          </cell>
          <cell r="CT1">
            <v>0</v>
          </cell>
          <cell r="CU1">
            <v>3</v>
          </cell>
          <cell r="CV1">
            <v>2856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163</v>
          </cell>
          <cell r="DD1">
            <v>3</v>
          </cell>
          <cell r="DE1">
            <v>7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24336</v>
          </cell>
          <cell r="DP1">
            <v>0</v>
          </cell>
          <cell r="DQ1">
            <v>0</v>
          </cell>
          <cell r="DR1">
            <v>0</v>
          </cell>
          <cell r="DS1">
            <v>3</v>
          </cell>
          <cell r="DT1">
            <v>110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912</v>
          </cell>
          <cell r="EC1">
            <v>913</v>
          </cell>
          <cell r="ED1">
            <v>10</v>
          </cell>
          <cell r="EE1">
            <v>539</v>
          </cell>
          <cell r="EF1">
            <v>1379</v>
          </cell>
          <cell r="EG1">
            <v>2050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10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3149</v>
          </cell>
          <cell r="EU1">
            <v>0</v>
          </cell>
          <cell r="EV1">
            <v>0</v>
          </cell>
          <cell r="EW1">
            <v>0</v>
          </cell>
          <cell r="EX1">
            <v>68</v>
          </cell>
          <cell r="EY1">
            <v>89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223162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4</v>
          </cell>
          <cell r="FM1">
            <v>0</v>
          </cell>
          <cell r="FN1">
            <v>41462</v>
          </cell>
          <cell r="FO1">
            <v>50240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12</v>
          </cell>
          <cell r="FU1">
            <v>0</v>
          </cell>
          <cell r="FV1">
            <v>13</v>
          </cell>
          <cell r="FW1">
            <v>0</v>
          </cell>
          <cell r="FX1">
            <v>0</v>
          </cell>
          <cell r="FY1">
            <v>0</v>
          </cell>
        </row>
      </sheetData>
      <sheetData sheetId="15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44874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6">
        <row r="1">
          <cell r="B1">
            <v>301450</v>
          </cell>
          <cell r="C1">
            <v>304560</v>
          </cell>
          <cell r="D1">
            <v>325621</v>
          </cell>
          <cell r="E1">
            <v>330385</v>
          </cell>
          <cell r="F1">
            <v>301004</v>
          </cell>
          <cell r="G1">
            <v>436385</v>
          </cell>
          <cell r="H1">
            <v>403941</v>
          </cell>
          <cell r="I1">
            <v>346959</v>
          </cell>
          <cell r="J1">
            <v>403008</v>
          </cell>
          <cell r="K1">
            <v>353164</v>
          </cell>
          <cell r="L1">
            <v>278296</v>
          </cell>
          <cell r="M1">
            <v>173848</v>
          </cell>
          <cell r="N1">
            <v>135606</v>
          </cell>
          <cell r="O1">
            <v>226705</v>
          </cell>
          <cell r="P1">
            <v>338349</v>
          </cell>
          <cell r="Q1">
            <v>382853</v>
          </cell>
          <cell r="R1">
            <v>560770</v>
          </cell>
          <cell r="S1">
            <v>370965</v>
          </cell>
          <cell r="T1">
            <v>401328</v>
          </cell>
          <cell r="U1">
            <v>273190</v>
          </cell>
          <cell r="V1">
            <v>349159</v>
          </cell>
          <cell r="W1">
            <v>303794</v>
          </cell>
          <cell r="X1">
            <v>314168</v>
          </cell>
          <cell r="Y1">
            <v>193597</v>
          </cell>
          <cell r="Z1">
            <v>467224</v>
          </cell>
          <cell r="AA1">
            <v>289028</v>
          </cell>
          <cell r="AB1">
            <v>376525</v>
          </cell>
          <cell r="AC1">
            <v>197021</v>
          </cell>
          <cell r="AD1">
            <v>221444</v>
          </cell>
          <cell r="AE1">
            <v>248118</v>
          </cell>
          <cell r="AF1">
            <v>407023</v>
          </cell>
          <cell r="AG1">
            <v>250431</v>
          </cell>
          <cell r="AH1">
            <v>283226</v>
          </cell>
          <cell r="AI1">
            <v>244221</v>
          </cell>
          <cell r="AJ1">
            <v>243630</v>
          </cell>
          <cell r="AK1">
            <v>131302</v>
          </cell>
          <cell r="AL1">
            <v>119080</v>
          </cell>
          <cell r="AM1">
            <v>136793</v>
          </cell>
          <cell r="AN1">
            <v>185540</v>
          </cell>
          <cell r="AO1">
            <v>152690</v>
          </cell>
          <cell r="AP1">
            <v>235991</v>
          </cell>
          <cell r="AQ1">
            <v>266055</v>
          </cell>
          <cell r="AR1">
            <v>432961</v>
          </cell>
          <cell r="AS1">
            <v>269397</v>
          </cell>
          <cell r="AT1">
            <v>382047</v>
          </cell>
          <cell r="AU1">
            <v>423876</v>
          </cell>
          <cell r="AV1">
            <v>371919</v>
          </cell>
          <cell r="AW1">
            <v>236347</v>
          </cell>
          <cell r="AX1">
            <v>259473</v>
          </cell>
          <cell r="AY1">
            <v>207059</v>
          </cell>
          <cell r="AZ1">
            <v>248926</v>
          </cell>
          <cell r="BA1">
            <v>309067</v>
          </cell>
          <cell r="BB1">
            <v>253956</v>
          </cell>
          <cell r="BC1">
            <v>261064</v>
          </cell>
          <cell r="BD1">
            <v>450046</v>
          </cell>
          <cell r="BE1">
            <v>227914</v>
          </cell>
          <cell r="BF1">
            <v>233700</v>
          </cell>
          <cell r="BG1">
            <v>235963</v>
          </cell>
          <cell r="BH1">
            <v>217215</v>
          </cell>
          <cell r="BI1">
            <v>173894</v>
          </cell>
          <cell r="BJ1">
            <v>59147</v>
          </cell>
          <cell r="BK1">
            <v>16847</v>
          </cell>
          <cell r="BL1">
            <v>30989</v>
          </cell>
          <cell r="BM1">
            <v>28606</v>
          </cell>
          <cell r="BN1">
            <v>32507</v>
          </cell>
          <cell r="BO1">
            <v>43502</v>
          </cell>
          <cell r="BP1">
            <v>130656</v>
          </cell>
          <cell r="BQ1">
            <v>53875</v>
          </cell>
          <cell r="BR1">
            <v>40642</v>
          </cell>
          <cell r="BS1">
            <v>20649</v>
          </cell>
          <cell r="BT1">
            <v>26991</v>
          </cell>
          <cell r="BU1">
            <v>20332</v>
          </cell>
          <cell r="BV1">
            <v>23632</v>
          </cell>
          <cell r="BW1">
            <v>7747</v>
          </cell>
          <cell r="BX1">
            <v>29425</v>
          </cell>
          <cell r="BY1">
            <v>29358</v>
          </cell>
          <cell r="BZ1">
            <v>53838</v>
          </cell>
          <cell r="CA1">
            <v>53389</v>
          </cell>
          <cell r="CB1">
            <v>75088</v>
          </cell>
          <cell r="CC1">
            <v>99029</v>
          </cell>
          <cell r="CD1">
            <v>55410</v>
          </cell>
          <cell r="CE1">
            <v>20773</v>
          </cell>
          <cell r="CF1">
            <v>12891</v>
          </cell>
          <cell r="CG1">
            <v>17719</v>
          </cell>
          <cell r="CH1">
            <v>28434</v>
          </cell>
          <cell r="CI1">
            <v>17054</v>
          </cell>
          <cell r="CJ1">
            <v>28183</v>
          </cell>
          <cell r="CK1">
            <v>33947</v>
          </cell>
          <cell r="CL1">
            <v>67462</v>
          </cell>
          <cell r="CM1">
            <v>99730</v>
          </cell>
          <cell r="CN1">
            <v>65810</v>
          </cell>
          <cell r="CO1">
            <v>46025</v>
          </cell>
          <cell r="CP1">
            <v>66560</v>
          </cell>
          <cell r="CQ1">
            <v>62956</v>
          </cell>
          <cell r="CR1">
            <v>31455</v>
          </cell>
          <cell r="CS1">
            <v>73546</v>
          </cell>
          <cell r="CT1">
            <v>20784</v>
          </cell>
          <cell r="CU1">
            <v>14558</v>
          </cell>
          <cell r="CV1">
            <v>8636</v>
          </cell>
          <cell r="CW1">
            <v>31665</v>
          </cell>
          <cell r="CX1">
            <v>36951</v>
          </cell>
          <cell r="CY1">
            <v>91767</v>
          </cell>
          <cell r="CZ1">
            <v>103496</v>
          </cell>
          <cell r="DA1">
            <v>167867</v>
          </cell>
          <cell r="DB1">
            <v>197431</v>
          </cell>
          <cell r="DC1">
            <v>99486</v>
          </cell>
          <cell r="DD1">
            <v>65760</v>
          </cell>
          <cell r="DE1">
            <v>88672</v>
          </cell>
          <cell r="DF1">
            <v>57033</v>
          </cell>
          <cell r="DG1">
            <v>62456</v>
          </cell>
          <cell r="DH1">
            <v>59402</v>
          </cell>
          <cell r="DI1">
            <v>33611</v>
          </cell>
          <cell r="DJ1">
            <v>73049</v>
          </cell>
          <cell r="DK1">
            <v>191454</v>
          </cell>
          <cell r="DL1">
            <v>222874</v>
          </cell>
          <cell r="DM1">
            <v>62295</v>
          </cell>
          <cell r="DN1">
            <v>78824</v>
          </cell>
          <cell r="DO1">
            <v>94855</v>
          </cell>
          <cell r="DP1">
            <v>45629</v>
          </cell>
          <cell r="DQ1">
            <v>56930</v>
          </cell>
          <cell r="DR1">
            <v>10366</v>
          </cell>
          <cell r="DS1">
            <v>37894</v>
          </cell>
          <cell r="DT1">
            <v>44759</v>
          </cell>
          <cell r="DU1">
            <v>43649</v>
          </cell>
          <cell r="DV1">
            <v>70033</v>
          </cell>
          <cell r="DW1">
            <v>103098</v>
          </cell>
          <cell r="DX1">
            <v>132866</v>
          </cell>
          <cell r="DY1">
            <v>92090</v>
          </cell>
          <cell r="DZ1">
            <v>68196</v>
          </cell>
          <cell r="EA1">
            <v>65737</v>
          </cell>
          <cell r="EB1">
            <v>45577</v>
          </cell>
          <cell r="EC1">
            <v>29311</v>
          </cell>
          <cell r="ED1">
            <v>39723</v>
          </cell>
          <cell r="EE1">
            <v>41656</v>
          </cell>
          <cell r="EF1">
            <v>100848</v>
          </cell>
          <cell r="EG1">
            <v>144225</v>
          </cell>
          <cell r="EH1">
            <v>75181</v>
          </cell>
          <cell r="EI1">
            <v>92080</v>
          </cell>
          <cell r="EJ1">
            <v>122199</v>
          </cell>
          <cell r="EK1">
            <v>79509</v>
          </cell>
          <cell r="EL1">
            <v>95842</v>
          </cell>
          <cell r="EM1">
            <v>43306</v>
          </cell>
          <cell r="EN1">
            <v>58568</v>
          </cell>
          <cell r="EO1">
            <v>24851</v>
          </cell>
          <cell r="EP1">
            <v>53135</v>
          </cell>
          <cell r="EQ1">
            <v>82897</v>
          </cell>
          <cell r="ER1">
            <v>73410</v>
          </cell>
          <cell r="ES1">
            <v>33103</v>
          </cell>
          <cell r="ET1">
            <v>52179</v>
          </cell>
          <cell r="EU1">
            <v>69777</v>
          </cell>
          <cell r="EV1">
            <v>72243</v>
          </cell>
          <cell r="EW1">
            <v>23373</v>
          </cell>
          <cell r="EX1">
            <v>47912</v>
          </cell>
          <cell r="EY1">
            <v>47480</v>
          </cell>
          <cell r="EZ1">
            <v>65592</v>
          </cell>
          <cell r="FA1">
            <v>26269</v>
          </cell>
          <cell r="FB1">
            <v>26633</v>
          </cell>
          <cell r="FC1">
            <v>40596</v>
          </cell>
          <cell r="FD1">
            <v>64091</v>
          </cell>
          <cell r="FE1">
            <v>80522</v>
          </cell>
          <cell r="FF1">
            <v>63688</v>
          </cell>
          <cell r="FG1">
            <v>37703</v>
          </cell>
          <cell r="FH1">
            <v>57236</v>
          </cell>
          <cell r="FI1">
            <v>65928</v>
          </cell>
          <cell r="FJ1">
            <v>51698</v>
          </cell>
          <cell r="FK1">
            <v>57857</v>
          </cell>
          <cell r="FL1">
            <v>44325</v>
          </cell>
          <cell r="FM1">
            <v>7541</v>
          </cell>
          <cell r="FN1">
            <v>6706</v>
          </cell>
          <cell r="FO1">
            <v>3662</v>
          </cell>
          <cell r="FP1">
            <v>17431</v>
          </cell>
          <cell r="FQ1">
            <v>28795</v>
          </cell>
          <cell r="FR1">
            <v>55225</v>
          </cell>
          <cell r="FS1">
            <v>55451</v>
          </cell>
          <cell r="FT1">
            <v>72214</v>
          </cell>
          <cell r="FU1">
            <v>28881</v>
          </cell>
          <cell r="FV1">
            <v>43722</v>
          </cell>
          <cell r="FW1">
            <v>0</v>
          </cell>
          <cell r="FX1">
            <v>0</v>
          </cell>
          <cell r="FY1">
            <v>0</v>
          </cell>
        </row>
      </sheetData>
      <sheetData sheetId="17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5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3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1">
        <row r="1">
          <cell r="B1">
            <v>0</v>
          </cell>
          <cell r="C1">
            <v>0</v>
          </cell>
          <cell r="D1">
            <v>2</v>
          </cell>
          <cell r="E1">
            <v>0</v>
          </cell>
          <cell r="F1">
            <v>2094</v>
          </cell>
          <cell r="G1">
            <v>5115</v>
          </cell>
          <cell r="H1">
            <v>10</v>
          </cell>
          <cell r="I1">
            <v>0</v>
          </cell>
          <cell r="J1">
            <v>2216</v>
          </cell>
          <cell r="K1">
            <v>2336</v>
          </cell>
          <cell r="L1">
            <v>8984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3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1117</v>
          </cell>
          <cell r="CU1">
            <v>0</v>
          </cell>
          <cell r="CV1">
            <v>0</v>
          </cell>
          <cell r="CW1">
            <v>2717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2232</v>
          </cell>
          <cell r="DC1">
            <v>0</v>
          </cell>
          <cell r="DD1">
            <v>2259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39</v>
          </cell>
          <cell r="FP1">
            <v>0</v>
          </cell>
          <cell r="FQ1">
            <v>0</v>
          </cell>
          <cell r="FR1">
            <v>72</v>
          </cell>
          <cell r="FS1">
            <v>94</v>
          </cell>
          <cell r="FT1">
            <v>0</v>
          </cell>
          <cell r="FU1">
            <v>12</v>
          </cell>
          <cell r="FV1">
            <v>481</v>
          </cell>
          <cell r="FW1">
            <v>0</v>
          </cell>
          <cell r="FX1">
            <v>0</v>
          </cell>
          <cell r="FY1">
            <v>0</v>
          </cell>
        </row>
      </sheetData>
      <sheetData sheetId="22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6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8</v>
          </cell>
          <cell r="AP1">
            <v>0</v>
          </cell>
          <cell r="AQ1">
            <v>0</v>
          </cell>
          <cell r="AR1">
            <v>12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6</v>
          </cell>
          <cell r="EL1">
            <v>10</v>
          </cell>
          <cell r="EM1">
            <v>58</v>
          </cell>
          <cell r="EN1">
            <v>17</v>
          </cell>
          <cell r="EO1">
            <v>55</v>
          </cell>
          <cell r="EP1">
            <v>31</v>
          </cell>
          <cell r="EQ1">
            <v>32</v>
          </cell>
          <cell r="ER1">
            <v>266</v>
          </cell>
          <cell r="ES1">
            <v>12</v>
          </cell>
          <cell r="ET1">
            <v>12</v>
          </cell>
          <cell r="EU1">
            <v>12</v>
          </cell>
          <cell r="EV1">
            <v>89</v>
          </cell>
          <cell r="EW1">
            <v>0</v>
          </cell>
          <cell r="EX1">
            <v>297</v>
          </cell>
          <cell r="EY1">
            <v>338</v>
          </cell>
          <cell r="EZ1">
            <v>878</v>
          </cell>
          <cell r="FA1">
            <v>187</v>
          </cell>
          <cell r="FB1">
            <v>228</v>
          </cell>
          <cell r="FC1">
            <v>0</v>
          </cell>
          <cell r="FD1">
            <v>0</v>
          </cell>
          <cell r="FE1">
            <v>2093</v>
          </cell>
          <cell r="FF1">
            <v>86</v>
          </cell>
          <cell r="FG1">
            <v>31</v>
          </cell>
          <cell r="FH1">
            <v>45</v>
          </cell>
          <cell r="FI1">
            <v>45</v>
          </cell>
          <cell r="FJ1">
            <v>229</v>
          </cell>
          <cell r="FK1">
            <v>91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3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4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782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240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6585</v>
          </cell>
          <cell r="X1">
            <v>267</v>
          </cell>
          <cell r="Y1">
            <v>0</v>
          </cell>
          <cell r="Z1">
            <v>177</v>
          </cell>
          <cell r="AA1">
            <v>0</v>
          </cell>
          <cell r="AB1">
            <v>256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229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5</v>
          </cell>
          <cell r="AN1">
            <v>4451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2642</v>
          </cell>
          <cell r="AV1">
            <v>0</v>
          </cell>
          <cell r="AW1">
            <v>278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269</v>
          </cell>
          <cell r="BJ1">
            <v>259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8743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867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5">
        <row r="1">
          <cell r="B1">
            <v>41</v>
          </cell>
          <cell r="C1">
            <v>54</v>
          </cell>
          <cell r="D1">
            <v>50</v>
          </cell>
          <cell r="E1">
            <v>66</v>
          </cell>
          <cell r="F1">
            <v>135</v>
          </cell>
          <cell r="G1">
            <v>73</v>
          </cell>
          <cell r="H1">
            <v>150</v>
          </cell>
          <cell r="I1">
            <v>72</v>
          </cell>
          <cell r="J1">
            <v>80</v>
          </cell>
          <cell r="K1">
            <v>3</v>
          </cell>
          <cell r="L1">
            <v>474</v>
          </cell>
          <cell r="M1">
            <v>649</v>
          </cell>
          <cell r="N1">
            <v>104</v>
          </cell>
          <cell r="O1">
            <v>0</v>
          </cell>
          <cell r="P1">
            <v>82</v>
          </cell>
          <cell r="Q1">
            <v>104</v>
          </cell>
          <cell r="R1">
            <v>48</v>
          </cell>
          <cell r="S1">
            <v>40</v>
          </cell>
          <cell r="T1">
            <v>31</v>
          </cell>
          <cell r="U1">
            <v>49</v>
          </cell>
          <cell r="V1">
            <v>116</v>
          </cell>
          <cell r="W1">
            <v>8</v>
          </cell>
          <cell r="X1">
            <v>63</v>
          </cell>
          <cell r="Y1">
            <v>0</v>
          </cell>
          <cell r="Z1">
            <v>5</v>
          </cell>
          <cell r="AA1">
            <v>21401</v>
          </cell>
          <cell r="AB1">
            <v>26</v>
          </cell>
          <cell r="AC1">
            <v>61</v>
          </cell>
          <cell r="AD1">
            <v>85</v>
          </cell>
          <cell r="AE1">
            <v>55</v>
          </cell>
          <cell r="AF1">
            <v>14</v>
          </cell>
          <cell r="AG1">
            <v>2</v>
          </cell>
          <cell r="AH1">
            <v>0</v>
          </cell>
          <cell r="AI1">
            <v>13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7</v>
          </cell>
          <cell r="AO1">
            <v>11</v>
          </cell>
          <cell r="AP1">
            <v>21</v>
          </cell>
          <cell r="AQ1">
            <v>32</v>
          </cell>
          <cell r="AR1">
            <v>28</v>
          </cell>
          <cell r="AS1">
            <v>37</v>
          </cell>
          <cell r="AT1">
            <v>0</v>
          </cell>
          <cell r="AU1">
            <v>0</v>
          </cell>
          <cell r="AV1">
            <v>330</v>
          </cell>
          <cell r="AW1">
            <v>0</v>
          </cell>
          <cell r="AX1">
            <v>0</v>
          </cell>
          <cell r="AY1">
            <v>0</v>
          </cell>
          <cell r="AZ1">
            <v>3</v>
          </cell>
          <cell r="BA1">
            <v>8</v>
          </cell>
          <cell r="BB1">
            <v>10</v>
          </cell>
          <cell r="BC1">
            <v>43</v>
          </cell>
          <cell r="BD1">
            <v>22</v>
          </cell>
          <cell r="BE1">
            <v>3</v>
          </cell>
          <cell r="BF1">
            <v>19</v>
          </cell>
          <cell r="BG1">
            <v>0</v>
          </cell>
          <cell r="BH1">
            <v>0</v>
          </cell>
          <cell r="BI1">
            <v>25</v>
          </cell>
          <cell r="BJ1">
            <v>3</v>
          </cell>
          <cell r="BK1">
            <v>6</v>
          </cell>
          <cell r="BL1">
            <v>151</v>
          </cell>
          <cell r="BM1">
            <v>46</v>
          </cell>
          <cell r="BN1">
            <v>82</v>
          </cell>
          <cell r="BO1">
            <v>50</v>
          </cell>
          <cell r="BP1">
            <v>19</v>
          </cell>
          <cell r="BQ1">
            <v>39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3</v>
          </cell>
          <cell r="BW1">
            <v>3</v>
          </cell>
          <cell r="BX1">
            <v>0</v>
          </cell>
          <cell r="BY1">
            <v>6</v>
          </cell>
          <cell r="BZ1">
            <v>41</v>
          </cell>
          <cell r="CA1">
            <v>2</v>
          </cell>
          <cell r="CB1">
            <v>13</v>
          </cell>
          <cell r="CC1">
            <v>8</v>
          </cell>
          <cell r="CD1">
            <v>16</v>
          </cell>
          <cell r="CE1">
            <v>8</v>
          </cell>
          <cell r="CF1">
            <v>9</v>
          </cell>
          <cell r="CG1">
            <v>0</v>
          </cell>
          <cell r="CH1">
            <v>0</v>
          </cell>
          <cell r="CI1">
            <v>3</v>
          </cell>
          <cell r="CJ1">
            <v>12</v>
          </cell>
          <cell r="CK1">
            <v>3</v>
          </cell>
          <cell r="CL1">
            <v>8</v>
          </cell>
          <cell r="CM1">
            <v>0</v>
          </cell>
          <cell r="CN1">
            <v>41</v>
          </cell>
          <cell r="CO1">
            <v>0</v>
          </cell>
          <cell r="CP1">
            <v>0</v>
          </cell>
          <cell r="CQ1">
            <v>19</v>
          </cell>
          <cell r="CR1">
            <v>15</v>
          </cell>
          <cell r="CS1">
            <v>48</v>
          </cell>
          <cell r="CT1">
            <v>33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13</v>
          </cell>
          <cell r="DD1">
            <v>3</v>
          </cell>
          <cell r="DE1">
            <v>6</v>
          </cell>
          <cell r="DF1">
            <v>0</v>
          </cell>
          <cell r="DG1">
            <v>3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5</v>
          </cell>
          <cell r="DN1">
            <v>3</v>
          </cell>
          <cell r="DO1">
            <v>7</v>
          </cell>
          <cell r="DP1">
            <v>23</v>
          </cell>
          <cell r="DQ1">
            <v>13</v>
          </cell>
          <cell r="DR1">
            <v>3</v>
          </cell>
          <cell r="DS1">
            <v>10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7</v>
          </cell>
          <cell r="EB1">
            <v>34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88</v>
          </cell>
          <cell r="EN1">
            <v>69</v>
          </cell>
          <cell r="EO1">
            <v>11</v>
          </cell>
          <cell r="EP1">
            <v>53</v>
          </cell>
          <cell r="EQ1">
            <v>47</v>
          </cell>
          <cell r="ER1">
            <v>0</v>
          </cell>
          <cell r="ES1">
            <v>32</v>
          </cell>
          <cell r="ET1">
            <v>31</v>
          </cell>
          <cell r="EU1">
            <v>0</v>
          </cell>
          <cell r="EV1">
            <v>5</v>
          </cell>
          <cell r="EW1">
            <v>5</v>
          </cell>
          <cell r="EX1">
            <v>32</v>
          </cell>
          <cell r="EY1">
            <v>87</v>
          </cell>
          <cell r="EZ1">
            <v>43</v>
          </cell>
          <cell r="FA1">
            <v>52</v>
          </cell>
          <cell r="FB1">
            <v>62</v>
          </cell>
          <cell r="FC1">
            <v>142</v>
          </cell>
          <cell r="FD1">
            <v>0</v>
          </cell>
          <cell r="FE1">
            <v>15</v>
          </cell>
          <cell r="FF1">
            <v>0</v>
          </cell>
          <cell r="FG1">
            <v>12</v>
          </cell>
          <cell r="FH1">
            <v>30</v>
          </cell>
          <cell r="FI1">
            <v>30</v>
          </cell>
          <cell r="FJ1">
            <v>7</v>
          </cell>
          <cell r="FK1">
            <v>21</v>
          </cell>
          <cell r="FL1">
            <v>293</v>
          </cell>
          <cell r="FM1">
            <v>32</v>
          </cell>
          <cell r="FN1">
            <v>25</v>
          </cell>
          <cell r="FO1">
            <v>6</v>
          </cell>
          <cell r="FP1">
            <v>0</v>
          </cell>
          <cell r="FQ1">
            <v>13</v>
          </cell>
          <cell r="FR1">
            <v>13</v>
          </cell>
          <cell r="FS1">
            <v>29</v>
          </cell>
          <cell r="FT1">
            <v>21</v>
          </cell>
          <cell r="FU1">
            <v>0</v>
          </cell>
          <cell r="FV1">
            <v>30</v>
          </cell>
          <cell r="FW1">
            <v>0</v>
          </cell>
          <cell r="FX1">
            <v>0</v>
          </cell>
          <cell r="FY1">
            <v>0</v>
          </cell>
        </row>
      </sheetData>
      <sheetData sheetId="26">
        <row r="1">
          <cell r="B1">
            <v>11035</v>
          </cell>
          <cell r="C1">
            <v>9905</v>
          </cell>
          <cell r="D1">
            <v>21994</v>
          </cell>
          <cell r="E1">
            <v>13527</v>
          </cell>
          <cell r="F1">
            <v>10125</v>
          </cell>
          <cell r="G1">
            <v>28594</v>
          </cell>
          <cell r="H1">
            <v>26110</v>
          </cell>
          <cell r="I1">
            <v>5191</v>
          </cell>
          <cell r="J1">
            <v>285</v>
          </cell>
          <cell r="K1">
            <v>5285</v>
          </cell>
          <cell r="L1">
            <v>6227</v>
          </cell>
          <cell r="M1">
            <v>2986</v>
          </cell>
          <cell r="N1">
            <v>947</v>
          </cell>
          <cell r="O1">
            <v>4976</v>
          </cell>
          <cell r="P1">
            <v>2541</v>
          </cell>
          <cell r="Q1">
            <v>1169</v>
          </cell>
          <cell r="R1">
            <v>5427</v>
          </cell>
          <cell r="S1">
            <v>837</v>
          </cell>
          <cell r="T1">
            <v>5368</v>
          </cell>
          <cell r="U1">
            <v>678</v>
          </cell>
          <cell r="V1">
            <v>3541</v>
          </cell>
          <cell r="W1">
            <v>23137</v>
          </cell>
          <cell r="X1">
            <v>141650</v>
          </cell>
          <cell r="Y1">
            <v>4207</v>
          </cell>
          <cell r="Z1">
            <v>8782</v>
          </cell>
          <cell r="AA1">
            <v>1540</v>
          </cell>
          <cell r="AB1">
            <v>899</v>
          </cell>
          <cell r="AC1">
            <v>7918</v>
          </cell>
          <cell r="AD1">
            <v>236</v>
          </cell>
          <cell r="AE1">
            <v>4254</v>
          </cell>
          <cell r="AF1">
            <v>1115</v>
          </cell>
          <cell r="AG1">
            <v>10811</v>
          </cell>
          <cell r="AH1">
            <v>2966</v>
          </cell>
          <cell r="AI1">
            <v>6633</v>
          </cell>
          <cell r="AJ1">
            <v>18387</v>
          </cell>
          <cell r="AK1">
            <v>20441</v>
          </cell>
          <cell r="AL1">
            <v>14799</v>
          </cell>
          <cell r="AM1">
            <v>97458</v>
          </cell>
          <cell r="AN1">
            <v>14910</v>
          </cell>
          <cell r="AO1">
            <v>2785</v>
          </cell>
          <cell r="AP1">
            <v>5911</v>
          </cell>
          <cell r="AQ1">
            <v>1158</v>
          </cell>
          <cell r="AR1">
            <v>538</v>
          </cell>
          <cell r="AS1">
            <v>117</v>
          </cell>
          <cell r="AT1">
            <v>2528</v>
          </cell>
          <cell r="AU1">
            <v>3705</v>
          </cell>
          <cell r="AV1">
            <v>2234</v>
          </cell>
          <cell r="AW1">
            <v>5352</v>
          </cell>
          <cell r="AX1">
            <v>3238</v>
          </cell>
          <cell r="AY1">
            <v>12159</v>
          </cell>
          <cell r="AZ1">
            <v>8516</v>
          </cell>
          <cell r="BA1">
            <v>2665</v>
          </cell>
          <cell r="BB1">
            <v>473</v>
          </cell>
          <cell r="BC1">
            <v>394</v>
          </cell>
          <cell r="BD1">
            <v>5689</v>
          </cell>
          <cell r="BE1">
            <v>7710</v>
          </cell>
          <cell r="BF1">
            <v>12430</v>
          </cell>
          <cell r="BG1">
            <v>4097</v>
          </cell>
          <cell r="BH1">
            <v>7449</v>
          </cell>
          <cell r="BI1">
            <v>10241</v>
          </cell>
          <cell r="BJ1">
            <v>11745</v>
          </cell>
          <cell r="BK1">
            <v>1752</v>
          </cell>
          <cell r="BL1">
            <v>558</v>
          </cell>
          <cell r="BM1">
            <v>431</v>
          </cell>
          <cell r="BN1">
            <v>253</v>
          </cell>
          <cell r="BO1">
            <v>160</v>
          </cell>
          <cell r="BP1">
            <v>102</v>
          </cell>
          <cell r="BQ1">
            <v>209</v>
          </cell>
          <cell r="BR1">
            <v>3671</v>
          </cell>
          <cell r="BS1">
            <v>754</v>
          </cell>
          <cell r="BT1">
            <v>0</v>
          </cell>
          <cell r="BU1">
            <v>0</v>
          </cell>
          <cell r="BV1">
            <v>19</v>
          </cell>
          <cell r="BW1">
            <v>6</v>
          </cell>
          <cell r="BX1">
            <v>92</v>
          </cell>
          <cell r="BY1">
            <v>12</v>
          </cell>
          <cell r="BZ1">
            <v>39</v>
          </cell>
          <cell r="CA1">
            <v>5368</v>
          </cell>
          <cell r="CB1">
            <v>1030</v>
          </cell>
          <cell r="CC1">
            <v>4502</v>
          </cell>
          <cell r="CD1">
            <v>4078</v>
          </cell>
          <cell r="CE1">
            <v>561</v>
          </cell>
          <cell r="CF1">
            <v>4</v>
          </cell>
          <cell r="CG1">
            <v>252</v>
          </cell>
          <cell r="CH1">
            <v>28</v>
          </cell>
          <cell r="CI1">
            <v>70</v>
          </cell>
          <cell r="CJ1">
            <v>85</v>
          </cell>
          <cell r="CK1">
            <v>6</v>
          </cell>
          <cell r="CL1">
            <v>35</v>
          </cell>
          <cell r="CM1">
            <v>9445</v>
          </cell>
          <cell r="CN1">
            <v>3748</v>
          </cell>
          <cell r="CO1">
            <v>4282</v>
          </cell>
          <cell r="CP1">
            <v>316</v>
          </cell>
          <cell r="CQ1">
            <v>157</v>
          </cell>
          <cell r="CR1">
            <v>7948</v>
          </cell>
          <cell r="CS1">
            <v>4244</v>
          </cell>
          <cell r="CT1">
            <v>5081</v>
          </cell>
          <cell r="CU1">
            <v>19</v>
          </cell>
          <cell r="CV1">
            <v>3</v>
          </cell>
          <cell r="CW1">
            <v>3645</v>
          </cell>
          <cell r="CX1">
            <v>24649</v>
          </cell>
          <cell r="CY1">
            <v>5089</v>
          </cell>
          <cell r="CZ1">
            <v>375</v>
          </cell>
          <cell r="DA1">
            <v>0</v>
          </cell>
          <cell r="DB1">
            <v>20</v>
          </cell>
          <cell r="DC1">
            <v>172</v>
          </cell>
          <cell r="DD1">
            <v>392</v>
          </cell>
          <cell r="DE1">
            <v>4708</v>
          </cell>
          <cell r="DF1">
            <v>17</v>
          </cell>
          <cell r="DG1">
            <v>0</v>
          </cell>
          <cell r="DH1">
            <v>0</v>
          </cell>
          <cell r="DI1">
            <v>0</v>
          </cell>
          <cell r="DJ1">
            <v>25</v>
          </cell>
          <cell r="DK1">
            <v>7</v>
          </cell>
          <cell r="DL1">
            <v>0</v>
          </cell>
          <cell r="DM1">
            <v>649</v>
          </cell>
          <cell r="DN1">
            <v>19</v>
          </cell>
          <cell r="DO1">
            <v>25</v>
          </cell>
          <cell r="DP1">
            <v>13</v>
          </cell>
          <cell r="DQ1">
            <v>7</v>
          </cell>
          <cell r="DR1">
            <v>0</v>
          </cell>
          <cell r="DS1">
            <v>0</v>
          </cell>
          <cell r="DT1">
            <v>7</v>
          </cell>
          <cell r="DU1">
            <v>12</v>
          </cell>
          <cell r="DV1">
            <v>0</v>
          </cell>
          <cell r="DW1">
            <v>0</v>
          </cell>
          <cell r="DX1">
            <v>44</v>
          </cell>
          <cell r="DY1">
            <v>0</v>
          </cell>
          <cell r="DZ1">
            <v>51</v>
          </cell>
          <cell r="EA1">
            <v>756</v>
          </cell>
          <cell r="EB1">
            <v>0</v>
          </cell>
          <cell r="EC1">
            <v>7</v>
          </cell>
          <cell r="ED1">
            <v>0</v>
          </cell>
          <cell r="EE1">
            <v>5426</v>
          </cell>
          <cell r="EF1">
            <v>0</v>
          </cell>
          <cell r="EG1">
            <v>0</v>
          </cell>
          <cell r="EH1">
            <v>1868</v>
          </cell>
          <cell r="EI1">
            <v>0</v>
          </cell>
          <cell r="EJ1">
            <v>2362</v>
          </cell>
          <cell r="EK1">
            <v>0</v>
          </cell>
          <cell r="EL1">
            <v>1551</v>
          </cell>
          <cell r="EM1">
            <v>8192</v>
          </cell>
          <cell r="EN1">
            <v>20</v>
          </cell>
          <cell r="EO1">
            <v>44</v>
          </cell>
          <cell r="EP1">
            <v>21</v>
          </cell>
          <cell r="EQ1">
            <v>3</v>
          </cell>
          <cell r="ER1">
            <v>0</v>
          </cell>
          <cell r="ES1">
            <v>10</v>
          </cell>
          <cell r="ET1">
            <v>9630</v>
          </cell>
          <cell r="EU1">
            <v>0</v>
          </cell>
          <cell r="EV1">
            <v>0</v>
          </cell>
          <cell r="EW1">
            <v>0</v>
          </cell>
          <cell r="EX1">
            <v>10</v>
          </cell>
          <cell r="EY1">
            <v>2319</v>
          </cell>
          <cell r="EZ1">
            <v>22083</v>
          </cell>
          <cell r="FA1">
            <v>24</v>
          </cell>
          <cell r="FB1">
            <v>83677</v>
          </cell>
          <cell r="FC1">
            <v>5</v>
          </cell>
          <cell r="FD1">
            <v>3096</v>
          </cell>
          <cell r="FE1">
            <v>0</v>
          </cell>
          <cell r="FF1">
            <v>0</v>
          </cell>
          <cell r="FG1">
            <v>6949</v>
          </cell>
          <cell r="FH1">
            <v>0</v>
          </cell>
          <cell r="FI1">
            <v>21141</v>
          </cell>
          <cell r="FJ1">
            <v>0</v>
          </cell>
          <cell r="FK1">
            <v>19471</v>
          </cell>
          <cell r="FL1">
            <v>6079</v>
          </cell>
          <cell r="FM1">
            <v>17</v>
          </cell>
          <cell r="FN1">
            <v>74</v>
          </cell>
          <cell r="FO1">
            <v>6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136</v>
          </cell>
          <cell r="FU1">
            <v>6</v>
          </cell>
          <cell r="FV1">
            <v>6</v>
          </cell>
          <cell r="FW1">
            <v>0</v>
          </cell>
          <cell r="FX1">
            <v>0</v>
          </cell>
          <cell r="FY1">
            <v>0</v>
          </cell>
        </row>
      </sheetData>
      <sheetData sheetId="27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487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34</v>
          </cell>
          <cell r="ER1">
            <v>96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25</v>
          </cell>
          <cell r="FL1">
            <v>48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6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30</v>
          </cell>
          <cell r="ER1">
            <v>21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23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24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26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15</v>
          </cell>
          <cell r="EV1">
            <v>0</v>
          </cell>
          <cell r="EW1">
            <v>0</v>
          </cell>
          <cell r="EX1">
            <v>0</v>
          </cell>
          <cell r="EY1">
            <v>18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Sheet4"/>
      <sheetName val="Sheet3"/>
      <sheetName val="Sheet2"/>
    </sheetNames>
    <sheetDataSet>
      <sheetData sheetId="0"/>
      <sheetData sheetId="1"/>
      <sheetData sheetId="2"/>
      <sheetData sheetId="3"/>
      <sheetData sheetId="4">
        <row r="5">
          <cell r="B5">
            <v>0</v>
          </cell>
        </row>
      </sheetData>
      <sheetData sheetId="5">
        <row r="5">
          <cell r="B5">
            <v>0</v>
          </cell>
        </row>
      </sheetData>
      <sheetData sheetId="6"/>
      <sheetData sheetId="7">
        <row r="5">
          <cell r="B5">
            <v>0</v>
          </cell>
        </row>
      </sheetData>
      <sheetData sheetId="8">
        <row r="5">
          <cell r="B5">
            <v>0</v>
          </cell>
        </row>
      </sheetData>
      <sheetData sheetId="9"/>
      <sheetData sheetId="10"/>
      <sheetData sheetId="11"/>
      <sheetData sheetId="12"/>
      <sheetData sheetId="13"/>
      <sheetData sheetId="14">
        <row r="5">
          <cell r="B5">
            <v>0</v>
          </cell>
        </row>
      </sheetData>
      <sheetData sheetId="15">
        <row r="5">
          <cell r="B5">
            <v>0</v>
          </cell>
        </row>
      </sheetData>
      <sheetData sheetId="16">
        <row r="5">
          <cell r="B5">
            <v>0</v>
          </cell>
        </row>
      </sheetData>
      <sheetData sheetId="17">
        <row r="5">
          <cell r="B5">
            <v>0</v>
          </cell>
        </row>
      </sheetData>
      <sheetData sheetId="1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81</v>
          </cell>
          <cell r="K1">
            <v>48.800000000000004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41.7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0.5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72</v>
          </cell>
          <cell r="AD1">
            <v>24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1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6.8000000000000007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7.6000000000000005</v>
          </cell>
          <cell r="BS1">
            <v>13.700000000000001</v>
          </cell>
          <cell r="BT1">
            <v>101.5</v>
          </cell>
          <cell r="BU1">
            <v>10.700000000000001</v>
          </cell>
          <cell r="BV1">
            <v>0</v>
          </cell>
          <cell r="BW1">
            <v>12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35.6</v>
          </cell>
          <cell r="CD1">
            <v>0</v>
          </cell>
          <cell r="CE1">
            <v>32.4</v>
          </cell>
          <cell r="CF1">
            <v>24</v>
          </cell>
          <cell r="CG1">
            <v>0</v>
          </cell>
          <cell r="CH1">
            <v>21.060000000000002</v>
          </cell>
          <cell r="CI1">
            <v>0</v>
          </cell>
          <cell r="CJ1">
            <v>21.6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1.8</v>
          </cell>
          <cell r="CP1">
            <v>0</v>
          </cell>
          <cell r="CQ1">
            <v>26.910000000000004</v>
          </cell>
          <cell r="CR1">
            <v>2.2000000000000002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32.200000000000003</v>
          </cell>
          <cell r="DB1">
            <v>0</v>
          </cell>
          <cell r="DC1">
            <v>1.4000000000000001</v>
          </cell>
          <cell r="DD1">
            <v>0</v>
          </cell>
          <cell r="DE1">
            <v>0</v>
          </cell>
          <cell r="DF1">
            <v>2.2000000000000002</v>
          </cell>
          <cell r="DG1">
            <v>0</v>
          </cell>
          <cell r="DH1">
            <v>1.6</v>
          </cell>
          <cell r="DI1">
            <v>0</v>
          </cell>
          <cell r="DJ1">
            <v>1.4000000000000001</v>
          </cell>
          <cell r="DK1">
            <v>1.8</v>
          </cell>
          <cell r="DL1">
            <v>11.600000000000001</v>
          </cell>
          <cell r="DM1">
            <v>0</v>
          </cell>
          <cell r="DN1">
            <v>10.600000000000001</v>
          </cell>
          <cell r="DO1">
            <v>0.2</v>
          </cell>
          <cell r="DP1">
            <v>0.1</v>
          </cell>
          <cell r="DQ1">
            <v>0</v>
          </cell>
          <cell r="DR1">
            <v>0</v>
          </cell>
          <cell r="DS1">
            <v>0</v>
          </cell>
          <cell r="DT1">
            <v>0.42000000000000004</v>
          </cell>
          <cell r="DU1">
            <v>8.5000000000000006E-2</v>
          </cell>
          <cell r="DV1">
            <v>1.1720000000000002</v>
          </cell>
          <cell r="DW1">
            <v>0</v>
          </cell>
          <cell r="DX1">
            <v>0</v>
          </cell>
          <cell r="DY1">
            <v>1.89</v>
          </cell>
          <cell r="DZ1">
            <v>0.32400000000000007</v>
          </cell>
          <cell r="EA1">
            <v>5.838000000000001</v>
          </cell>
          <cell r="EB1">
            <v>0.25</v>
          </cell>
          <cell r="EC1">
            <v>0.13600000000000001</v>
          </cell>
          <cell r="ED1">
            <v>3.0310000000000001</v>
          </cell>
          <cell r="EE1">
            <v>1.6980000000000002</v>
          </cell>
          <cell r="EF1">
            <v>7.4620000000000006</v>
          </cell>
          <cell r="EG1">
            <v>0.71300000000000008</v>
          </cell>
          <cell r="EH1">
            <v>0.378</v>
          </cell>
          <cell r="EI1">
            <v>0.63100000000000001</v>
          </cell>
          <cell r="EJ1">
            <v>8.0020000000000007</v>
          </cell>
          <cell r="EK1">
            <v>0.55199999999999994</v>
          </cell>
          <cell r="EL1">
            <v>1.9630000000000001</v>
          </cell>
          <cell r="EM1">
            <v>19.810000000000002</v>
          </cell>
          <cell r="EN1">
            <v>2.2100000000000004</v>
          </cell>
          <cell r="EO1">
            <v>2.6030000000000002</v>
          </cell>
          <cell r="EP1">
            <v>10.990000000000002</v>
          </cell>
          <cell r="EQ1">
            <v>10.81</v>
          </cell>
          <cell r="ER1">
            <v>11.527000000000001</v>
          </cell>
          <cell r="ES1">
            <v>13.719999999999999</v>
          </cell>
          <cell r="ET1">
            <v>0.24900000000000003</v>
          </cell>
          <cell r="EU1">
            <v>0.21299999999999999</v>
          </cell>
          <cell r="EV1">
            <v>0.2</v>
          </cell>
          <cell r="EW1">
            <v>18.005000000000003</v>
          </cell>
          <cell r="EX1">
            <v>9.2870000000000008</v>
          </cell>
          <cell r="EY1">
            <v>2.02</v>
          </cell>
          <cell r="EZ1">
            <v>17.109000000000002</v>
          </cell>
          <cell r="FA1">
            <v>0.55199999999999994</v>
          </cell>
          <cell r="FB1">
            <v>1.9800000000000002</v>
          </cell>
          <cell r="FC1">
            <v>0.27200000000000002</v>
          </cell>
          <cell r="FD1">
            <v>24.212000000000003</v>
          </cell>
          <cell r="FE1">
            <v>0.38700000000000001</v>
          </cell>
          <cell r="FF1">
            <v>23.619</v>
          </cell>
          <cell r="FG1">
            <v>23.138999999999999</v>
          </cell>
          <cell r="FH1">
            <v>125.56099999999999</v>
          </cell>
          <cell r="FI1">
            <v>52.208000000000006</v>
          </cell>
          <cell r="FJ1">
            <v>121.79300000000001</v>
          </cell>
          <cell r="FK1">
            <v>53.427</v>
          </cell>
          <cell r="FL1">
            <v>47.712000000000003</v>
          </cell>
          <cell r="FM1">
            <v>24.364000000000001</v>
          </cell>
          <cell r="FN1">
            <v>0.82100000000000006</v>
          </cell>
          <cell r="FO1">
            <v>36.838000000000001</v>
          </cell>
          <cell r="FP1">
            <v>47.256999999999998</v>
          </cell>
          <cell r="FQ1">
            <v>0.42</v>
          </cell>
          <cell r="FR1">
            <v>23.494</v>
          </cell>
          <cell r="FS1">
            <v>58.225999999999999</v>
          </cell>
          <cell r="FT1">
            <v>0.65800000000000003</v>
          </cell>
          <cell r="FU1">
            <v>23.679000000000002</v>
          </cell>
          <cell r="FV1">
            <v>9.5500000000000007</v>
          </cell>
          <cell r="FW1">
            <v>8.0000000000000002E-3</v>
          </cell>
          <cell r="FX1">
            <v>0</v>
          </cell>
          <cell r="FY1" t="str">
            <v>`</v>
          </cell>
        </row>
      </sheetData>
      <sheetData sheetId="19"/>
      <sheetData sheetId="20">
        <row r="5">
          <cell r="B5">
            <v>0</v>
          </cell>
        </row>
      </sheetData>
      <sheetData sheetId="21"/>
      <sheetData sheetId="22">
        <row r="5">
          <cell r="B5">
            <v>0</v>
          </cell>
        </row>
      </sheetData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55462</v>
          </cell>
          <cell r="C1">
            <v>61128</v>
          </cell>
          <cell r="D1">
            <v>46999</v>
          </cell>
          <cell r="E1">
            <v>36359</v>
          </cell>
          <cell r="F1">
            <v>25927</v>
          </cell>
          <cell r="G1">
            <v>60199</v>
          </cell>
          <cell r="H1">
            <v>61105</v>
          </cell>
          <cell r="I1">
            <v>17504</v>
          </cell>
          <cell r="J1">
            <v>43546</v>
          </cell>
          <cell r="K1">
            <v>49289</v>
          </cell>
          <cell r="L1">
            <v>39191</v>
          </cell>
          <cell r="M1">
            <v>40575</v>
          </cell>
          <cell r="N1">
            <v>28667</v>
          </cell>
          <cell r="O1">
            <v>17029</v>
          </cell>
          <cell r="P1">
            <v>53775</v>
          </cell>
          <cell r="Q1">
            <v>38021</v>
          </cell>
          <cell r="R1">
            <v>26080</v>
          </cell>
          <cell r="S1">
            <v>31407</v>
          </cell>
          <cell r="T1">
            <v>44303</v>
          </cell>
          <cell r="U1">
            <v>35128</v>
          </cell>
          <cell r="V1">
            <v>40297</v>
          </cell>
          <cell r="W1">
            <v>114500</v>
          </cell>
          <cell r="X1">
            <v>96704</v>
          </cell>
          <cell r="Y1">
            <v>50693</v>
          </cell>
          <cell r="Z1">
            <v>56117</v>
          </cell>
          <cell r="AA1">
            <v>93615</v>
          </cell>
          <cell r="AB1">
            <v>117745</v>
          </cell>
          <cell r="AC1">
            <v>81155</v>
          </cell>
          <cell r="AD1">
            <v>127424</v>
          </cell>
          <cell r="AE1">
            <v>96626</v>
          </cell>
          <cell r="AF1">
            <v>67011</v>
          </cell>
          <cell r="AG1">
            <v>29386</v>
          </cell>
          <cell r="AH1">
            <v>82129</v>
          </cell>
          <cell r="AI1">
            <v>37255</v>
          </cell>
          <cell r="AJ1">
            <v>87758</v>
          </cell>
          <cell r="AK1">
            <v>34557</v>
          </cell>
          <cell r="AL1">
            <v>8529</v>
          </cell>
          <cell r="AM1">
            <v>17674</v>
          </cell>
          <cell r="AN1">
            <v>56016</v>
          </cell>
          <cell r="AO1">
            <v>12974</v>
          </cell>
          <cell r="AP1">
            <v>65224</v>
          </cell>
          <cell r="AQ1">
            <v>15059</v>
          </cell>
          <cell r="AR1">
            <v>21337</v>
          </cell>
          <cell r="AS1">
            <v>14569</v>
          </cell>
          <cell r="AT1">
            <v>16008</v>
          </cell>
          <cell r="AU1">
            <v>15025</v>
          </cell>
          <cell r="AV1">
            <v>4171</v>
          </cell>
          <cell r="AW1">
            <v>13541</v>
          </cell>
          <cell r="AX1">
            <v>3855</v>
          </cell>
          <cell r="AY1">
            <v>588</v>
          </cell>
          <cell r="AZ1">
            <v>50433</v>
          </cell>
          <cell r="BA1">
            <v>12889</v>
          </cell>
          <cell r="BB1">
            <v>35376</v>
          </cell>
          <cell r="BC1">
            <v>16941</v>
          </cell>
          <cell r="BD1">
            <v>16903</v>
          </cell>
          <cell r="BE1">
            <v>31570</v>
          </cell>
          <cell r="BF1">
            <v>62287</v>
          </cell>
          <cell r="BG1">
            <v>36594</v>
          </cell>
          <cell r="BH1">
            <v>28323</v>
          </cell>
          <cell r="BI1">
            <v>16765</v>
          </cell>
          <cell r="BJ1">
            <v>20239</v>
          </cell>
          <cell r="BK1">
            <v>14481</v>
          </cell>
          <cell r="BL1">
            <v>75346</v>
          </cell>
          <cell r="BM1">
            <v>53278</v>
          </cell>
          <cell r="BN1">
            <v>25320</v>
          </cell>
          <cell r="BO1">
            <v>23227</v>
          </cell>
          <cell r="BP1">
            <v>15645</v>
          </cell>
          <cell r="BQ1">
            <v>20451</v>
          </cell>
          <cell r="BR1">
            <v>6429</v>
          </cell>
          <cell r="BS1">
            <v>14414</v>
          </cell>
          <cell r="BT1">
            <v>23662</v>
          </cell>
          <cell r="BU1">
            <v>10959</v>
          </cell>
          <cell r="BV1">
            <v>10054</v>
          </cell>
          <cell r="BW1">
            <v>10922</v>
          </cell>
          <cell r="BX1">
            <v>74536</v>
          </cell>
          <cell r="BY1">
            <v>9743</v>
          </cell>
          <cell r="BZ1">
            <v>32959</v>
          </cell>
          <cell r="CA1">
            <v>7446</v>
          </cell>
          <cell r="CB1">
            <v>47524</v>
          </cell>
          <cell r="CC1">
            <v>6784</v>
          </cell>
          <cell r="CD1">
            <v>18956</v>
          </cell>
          <cell r="CE1">
            <v>15254</v>
          </cell>
          <cell r="CF1">
            <v>8361</v>
          </cell>
          <cell r="CG1">
            <v>7911</v>
          </cell>
          <cell r="CH1">
            <v>6102</v>
          </cell>
          <cell r="CI1">
            <v>19200</v>
          </cell>
          <cell r="CJ1">
            <v>44499</v>
          </cell>
          <cell r="CK1">
            <v>18284</v>
          </cell>
          <cell r="CL1">
            <v>23801</v>
          </cell>
          <cell r="CM1">
            <v>14129</v>
          </cell>
          <cell r="CN1">
            <v>10048</v>
          </cell>
          <cell r="CO1">
            <v>21801</v>
          </cell>
          <cell r="CP1">
            <v>8341</v>
          </cell>
          <cell r="CQ1">
            <v>9995</v>
          </cell>
          <cell r="CR1">
            <v>22142</v>
          </cell>
          <cell r="CS1">
            <v>20452</v>
          </cell>
          <cell r="CT1">
            <v>53203</v>
          </cell>
          <cell r="CU1">
            <v>66945</v>
          </cell>
          <cell r="CV1">
            <v>140991</v>
          </cell>
          <cell r="CW1">
            <v>14233</v>
          </cell>
          <cell r="CX1">
            <v>3060</v>
          </cell>
          <cell r="CY1">
            <v>19186</v>
          </cell>
          <cell r="CZ1">
            <v>11683</v>
          </cell>
          <cell r="DA1">
            <v>18651</v>
          </cell>
          <cell r="DB1">
            <v>25123</v>
          </cell>
          <cell r="DC1">
            <v>9360</v>
          </cell>
          <cell r="DD1">
            <v>24235</v>
          </cell>
          <cell r="DE1">
            <v>20776</v>
          </cell>
          <cell r="DF1">
            <v>3372</v>
          </cell>
          <cell r="DG1">
            <v>10571</v>
          </cell>
          <cell r="DH1">
            <v>100322</v>
          </cell>
          <cell r="DI1">
            <v>8822</v>
          </cell>
          <cell r="DJ1">
            <v>13278</v>
          </cell>
          <cell r="DK1">
            <v>10855</v>
          </cell>
          <cell r="DL1">
            <v>16853</v>
          </cell>
          <cell r="DM1">
            <v>14473</v>
          </cell>
          <cell r="DN1">
            <v>15608</v>
          </cell>
          <cell r="DO1">
            <v>2466</v>
          </cell>
          <cell r="DP1">
            <v>56462</v>
          </cell>
          <cell r="DQ1">
            <v>20319</v>
          </cell>
          <cell r="DR1">
            <v>24976</v>
          </cell>
          <cell r="DS1">
            <v>90694</v>
          </cell>
          <cell r="DT1">
            <v>122240</v>
          </cell>
          <cell r="DU1">
            <v>20864</v>
          </cell>
          <cell r="DV1">
            <v>25957</v>
          </cell>
          <cell r="DW1">
            <v>52418</v>
          </cell>
          <cell r="DX1">
            <v>23370</v>
          </cell>
          <cell r="DY1">
            <v>17370</v>
          </cell>
          <cell r="DZ1">
            <v>57559</v>
          </cell>
          <cell r="EA1">
            <v>15856</v>
          </cell>
          <cell r="EB1">
            <v>33897</v>
          </cell>
          <cell r="EC1">
            <v>32979</v>
          </cell>
          <cell r="ED1">
            <v>33205</v>
          </cell>
          <cell r="EE1">
            <v>34659</v>
          </cell>
          <cell r="EF1">
            <v>149804</v>
          </cell>
          <cell r="EG1">
            <v>67242</v>
          </cell>
          <cell r="EH1">
            <v>66975</v>
          </cell>
          <cell r="EI1">
            <v>39090</v>
          </cell>
          <cell r="EJ1">
            <v>41159</v>
          </cell>
          <cell r="EK1">
            <v>10490</v>
          </cell>
          <cell r="EL1">
            <v>51329</v>
          </cell>
          <cell r="EM1">
            <v>25647</v>
          </cell>
          <cell r="EN1">
            <v>47698</v>
          </cell>
          <cell r="EO1">
            <v>44281</v>
          </cell>
          <cell r="EP1">
            <v>45654</v>
          </cell>
          <cell r="EQ1">
            <v>38061</v>
          </cell>
          <cell r="ER1">
            <v>163963</v>
          </cell>
          <cell r="ES1">
            <v>75098</v>
          </cell>
          <cell r="ET1">
            <v>55714</v>
          </cell>
          <cell r="EU1">
            <v>75471</v>
          </cell>
          <cell r="EV1">
            <v>91241</v>
          </cell>
          <cell r="EW1">
            <v>74755</v>
          </cell>
          <cell r="EX1">
            <v>104945</v>
          </cell>
          <cell r="EY1">
            <v>83676</v>
          </cell>
          <cell r="EZ1">
            <v>98634</v>
          </cell>
          <cell r="FA1">
            <v>108694</v>
          </cell>
          <cell r="FB1">
            <v>150644</v>
          </cell>
          <cell r="FC1">
            <v>106102</v>
          </cell>
          <cell r="FD1">
            <v>150354</v>
          </cell>
          <cell r="FE1">
            <v>65165</v>
          </cell>
          <cell r="FF1">
            <v>53302</v>
          </cell>
          <cell r="FG1">
            <v>91651</v>
          </cell>
          <cell r="FH1">
            <v>80628</v>
          </cell>
          <cell r="FI1">
            <v>72525</v>
          </cell>
          <cell r="FJ1">
            <v>88713</v>
          </cell>
          <cell r="FK1">
            <v>52116</v>
          </cell>
          <cell r="FL1">
            <v>78558</v>
          </cell>
          <cell r="FM1">
            <v>29905</v>
          </cell>
          <cell r="FN1">
            <v>34869</v>
          </cell>
          <cell r="FO1">
            <v>35159</v>
          </cell>
          <cell r="FP1">
            <v>57875</v>
          </cell>
          <cell r="FQ1">
            <v>43378</v>
          </cell>
          <cell r="FR1">
            <v>32186</v>
          </cell>
          <cell r="FS1">
            <v>54227</v>
          </cell>
          <cell r="FT1">
            <v>110587</v>
          </cell>
          <cell r="FU1">
            <v>30889</v>
          </cell>
          <cell r="FV1">
            <v>25630</v>
          </cell>
          <cell r="FW1">
            <v>29057</v>
          </cell>
          <cell r="FX1">
            <v>0</v>
          </cell>
          <cell r="FY1">
            <v>0</v>
          </cell>
        </row>
      </sheetData>
      <sheetData sheetId="1">
        <row r="1">
          <cell r="B1">
            <v>764928</v>
          </cell>
          <cell r="C1">
            <v>1171456</v>
          </cell>
          <cell r="D1">
            <v>1349634</v>
          </cell>
          <cell r="E1">
            <v>1248825</v>
          </cell>
          <cell r="F1">
            <v>1236568</v>
          </cell>
          <cell r="G1">
            <v>1872198</v>
          </cell>
          <cell r="H1">
            <v>1521803</v>
          </cell>
          <cell r="I1">
            <v>764842</v>
          </cell>
          <cell r="J1">
            <v>1519084</v>
          </cell>
          <cell r="K1">
            <v>1333869</v>
          </cell>
          <cell r="L1">
            <v>1452664</v>
          </cell>
          <cell r="M1">
            <v>696522</v>
          </cell>
          <cell r="N1">
            <v>677458</v>
          </cell>
          <cell r="O1">
            <v>905554</v>
          </cell>
          <cell r="P1">
            <v>1044198</v>
          </cell>
          <cell r="Q1">
            <v>967491</v>
          </cell>
          <cell r="R1">
            <v>1312164</v>
          </cell>
          <cell r="S1">
            <v>1191586</v>
          </cell>
          <cell r="T1">
            <v>1401049</v>
          </cell>
          <cell r="U1">
            <v>871576</v>
          </cell>
          <cell r="V1">
            <v>1378958</v>
          </cell>
          <cell r="W1">
            <v>1492511</v>
          </cell>
          <cell r="X1">
            <v>1937396</v>
          </cell>
          <cell r="Y1">
            <v>1203566</v>
          </cell>
          <cell r="Z1">
            <v>894007</v>
          </cell>
          <cell r="AA1">
            <v>1185665</v>
          </cell>
          <cell r="AB1">
            <v>1282560</v>
          </cell>
          <cell r="AC1">
            <v>1027266</v>
          </cell>
          <cell r="AD1">
            <v>1023547</v>
          </cell>
          <cell r="AE1">
            <v>963690</v>
          </cell>
          <cell r="AF1">
            <v>746732</v>
          </cell>
          <cell r="AG1">
            <v>437383</v>
          </cell>
          <cell r="AH1">
            <v>724499</v>
          </cell>
          <cell r="AI1">
            <v>761896</v>
          </cell>
          <cell r="AJ1">
            <v>702909</v>
          </cell>
          <cell r="AK1">
            <v>568082</v>
          </cell>
          <cell r="AL1">
            <v>982229</v>
          </cell>
          <cell r="AM1">
            <v>892624</v>
          </cell>
          <cell r="AN1">
            <v>978838</v>
          </cell>
          <cell r="AO1">
            <v>1174644</v>
          </cell>
          <cell r="AP1">
            <v>1337035</v>
          </cell>
          <cell r="AQ1">
            <v>1331637</v>
          </cell>
          <cell r="AR1">
            <v>1737523</v>
          </cell>
          <cell r="AS1">
            <v>967923</v>
          </cell>
          <cell r="AT1">
            <v>1560270</v>
          </cell>
          <cell r="AU1">
            <v>1434557</v>
          </cell>
          <cell r="AV1">
            <v>927014</v>
          </cell>
          <cell r="AW1">
            <v>826673</v>
          </cell>
          <cell r="AX1">
            <v>646128</v>
          </cell>
          <cell r="AY1">
            <v>893270</v>
          </cell>
          <cell r="AZ1">
            <v>806837</v>
          </cell>
          <cell r="BA1">
            <v>1150357</v>
          </cell>
          <cell r="BB1">
            <v>1226225</v>
          </cell>
          <cell r="BC1">
            <v>988788</v>
          </cell>
          <cell r="BD1">
            <v>1270756</v>
          </cell>
          <cell r="BE1">
            <v>554184</v>
          </cell>
          <cell r="BF1">
            <v>838627</v>
          </cell>
          <cell r="BG1">
            <v>730371</v>
          </cell>
          <cell r="BH1">
            <v>731071</v>
          </cell>
          <cell r="BI1">
            <v>741174</v>
          </cell>
          <cell r="BJ1">
            <v>418183</v>
          </cell>
          <cell r="BK1">
            <v>532370</v>
          </cell>
          <cell r="BL1">
            <v>674955</v>
          </cell>
          <cell r="BM1">
            <v>819393</v>
          </cell>
          <cell r="BN1">
            <v>870147</v>
          </cell>
          <cell r="BO1">
            <v>893974</v>
          </cell>
          <cell r="BP1">
            <v>929335</v>
          </cell>
          <cell r="BQ1">
            <v>523214</v>
          </cell>
          <cell r="BR1">
            <v>904130</v>
          </cell>
          <cell r="BS1">
            <v>752353</v>
          </cell>
          <cell r="BT1">
            <v>613875</v>
          </cell>
          <cell r="BU1">
            <v>602612</v>
          </cell>
          <cell r="BV1">
            <v>319607</v>
          </cell>
          <cell r="BW1">
            <v>413763</v>
          </cell>
          <cell r="BX1">
            <v>297248</v>
          </cell>
          <cell r="BY1">
            <v>425446</v>
          </cell>
          <cell r="BZ1">
            <v>481776</v>
          </cell>
          <cell r="CA1">
            <v>521290</v>
          </cell>
          <cell r="CB1">
            <v>353497</v>
          </cell>
          <cell r="CC1">
            <v>247490</v>
          </cell>
          <cell r="CD1">
            <v>726500</v>
          </cell>
          <cell r="CE1">
            <v>635972</v>
          </cell>
          <cell r="CF1">
            <v>385297</v>
          </cell>
          <cell r="CG1">
            <v>200577</v>
          </cell>
          <cell r="CH1">
            <v>445898</v>
          </cell>
          <cell r="CI1">
            <v>615615</v>
          </cell>
          <cell r="CJ1">
            <v>679484</v>
          </cell>
          <cell r="CK1">
            <v>673794</v>
          </cell>
          <cell r="CL1">
            <v>406850</v>
          </cell>
          <cell r="CM1">
            <v>371720</v>
          </cell>
          <cell r="CN1">
            <v>314393</v>
          </cell>
          <cell r="CO1">
            <v>356709</v>
          </cell>
          <cell r="CP1">
            <v>356048</v>
          </cell>
          <cell r="CQ1">
            <v>417635</v>
          </cell>
          <cell r="CR1">
            <v>552601</v>
          </cell>
          <cell r="CS1">
            <v>270742</v>
          </cell>
          <cell r="CT1">
            <v>607455</v>
          </cell>
          <cell r="CU1">
            <v>883877</v>
          </cell>
          <cell r="CV1">
            <v>742621</v>
          </cell>
          <cell r="CW1">
            <v>953870</v>
          </cell>
          <cell r="CX1">
            <v>1031616</v>
          </cell>
          <cell r="CY1">
            <v>820342</v>
          </cell>
          <cell r="CZ1">
            <v>826821</v>
          </cell>
          <cell r="DA1">
            <v>666692</v>
          </cell>
          <cell r="DB1">
            <v>946607</v>
          </cell>
          <cell r="DC1">
            <v>1076263</v>
          </cell>
          <cell r="DD1">
            <v>961741</v>
          </cell>
          <cell r="DE1">
            <v>560314</v>
          </cell>
          <cell r="DF1">
            <v>669655</v>
          </cell>
          <cell r="DG1">
            <v>1070734</v>
          </cell>
          <cell r="DH1">
            <v>1100125</v>
          </cell>
          <cell r="DI1">
            <v>1234012</v>
          </cell>
          <cell r="DJ1">
            <v>862647</v>
          </cell>
          <cell r="DK1">
            <v>725311</v>
          </cell>
          <cell r="DL1">
            <v>934436</v>
          </cell>
          <cell r="DM1">
            <v>675777</v>
          </cell>
          <cell r="DN1">
            <v>968038</v>
          </cell>
          <cell r="DO1">
            <v>979065</v>
          </cell>
          <cell r="DP1">
            <v>686282</v>
          </cell>
          <cell r="DQ1">
            <v>389676</v>
          </cell>
          <cell r="DR1">
            <v>586699</v>
          </cell>
          <cell r="DS1">
            <v>868160</v>
          </cell>
          <cell r="DT1">
            <v>777359</v>
          </cell>
          <cell r="DU1">
            <v>846859</v>
          </cell>
          <cell r="DV1">
            <v>989528</v>
          </cell>
          <cell r="DW1">
            <v>894337</v>
          </cell>
          <cell r="DX1">
            <v>660646</v>
          </cell>
          <cell r="DY1">
            <v>617634</v>
          </cell>
          <cell r="DZ1">
            <v>890610</v>
          </cell>
          <cell r="EA1">
            <v>859001</v>
          </cell>
          <cell r="EB1">
            <v>695523</v>
          </cell>
          <cell r="EC1">
            <v>503181</v>
          </cell>
          <cell r="ED1">
            <v>486886</v>
          </cell>
          <cell r="EE1">
            <v>851234</v>
          </cell>
          <cell r="EF1">
            <v>1157795</v>
          </cell>
          <cell r="EG1">
            <v>1268713</v>
          </cell>
          <cell r="EH1">
            <v>1321489</v>
          </cell>
          <cell r="EI1">
            <v>1587421</v>
          </cell>
          <cell r="EJ1">
            <v>1532762</v>
          </cell>
          <cell r="EK1">
            <v>1365100</v>
          </cell>
          <cell r="EL1">
            <v>2031388</v>
          </cell>
          <cell r="EM1">
            <v>1893310</v>
          </cell>
          <cell r="EN1">
            <v>991033</v>
          </cell>
          <cell r="EO1">
            <v>762227</v>
          </cell>
          <cell r="EP1">
            <v>811120</v>
          </cell>
          <cell r="EQ1">
            <v>1249389</v>
          </cell>
          <cell r="ER1">
            <v>1635577</v>
          </cell>
          <cell r="ES1">
            <v>1884550</v>
          </cell>
          <cell r="ET1">
            <v>1803925</v>
          </cell>
          <cell r="EU1">
            <v>1657157</v>
          </cell>
          <cell r="EV1">
            <v>1990440</v>
          </cell>
          <cell r="EW1">
            <v>1143832</v>
          </cell>
          <cell r="EX1">
            <v>1869347</v>
          </cell>
          <cell r="EY1">
            <v>1877875</v>
          </cell>
          <cell r="EZ1">
            <v>2096004</v>
          </cell>
          <cell r="FA1">
            <v>805202</v>
          </cell>
          <cell r="FB1">
            <v>979688</v>
          </cell>
          <cell r="FC1">
            <v>1088436</v>
          </cell>
          <cell r="FD1">
            <v>1913125</v>
          </cell>
          <cell r="FE1">
            <v>1808915</v>
          </cell>
          <cell r="FF1">
            <v>1374795</v>
          </cell>
          <cell r="FG1">
            <v>1082035</v>
          </cell>
          <cell r="FH1">
            <v>941646</v>
          </cell>
          <cell r="FI1">
            <v>917716</v>
          </cell>
          <cell r="FJ1">
            <v>1081599</v>
          </cell>
          <cell r="FK1">
            <v>714184</v>
          </cell>
          <cell r="FL1">
            <v>830105</v>
          </cell>
          <cell r="FM1">
            <v>422773</v>
          </cell>
          <cell r="FN1">
            <v>1016268</v>
          </cell>
          <cell r="FO1">
            <v>1510974</v>
          </cell>
          <cell r="FP1">
            <v>1679750</v>
          </cell>
          <cell r="FQ1">
            <v>1772651</v>
          </cell>
          <cell r="FR1">
            <v>1493459</v>
          </cell>
          <cell r="FS1">
            <v>1725492</v>
          </cell>
          <cell r="FT1">
            <v>1527162</v>
          </cell>
          <cell r="FU1">
            <v>611165</v>
          </cell>
          <cell r="FV1">
            <v>802695</v>
          </cell>
          <cell r="FW1">
            <v>0</v>
          </cell>
          <cell r="FX1">
            <v>0</v>
          </cell>
          <cell r="FY1">
            <v>0</v>
          </cell>
        </row>
      </sheetData>
      <sheetData sheetId="2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3">
        <row r="1">
          <cell r="B1">
            <v>0</v>
          </cell>
          <cell r="C1">
            <v>52999</v>
          </cell>
          <cell r="D1">
            <v>15235</v>
          </cell>
          <cell r="E1">
            <v>53923</v>
          </cell>
          <cell r="F1">
            <v>67258</v>
          </cell>
          <cell r="G1">
            <v>47417</v>
          </cell>
          <cell r="H1">
            <v>11503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8937</v>
          </cell>
          <cell r="AB1">
            <v>8503</v>
          </cell>
          <cell r="AC1">
            <v>16837</v>
          </cell>
          <cell r="AD1">
            <v>20660</v>
          </cell>
          <cell r="AE1">
            <v>9206</v>
          </cell>
          <cell r="AF1">
            <v>0</v>
          </cell>
          <cell r="AG1">
            <v>0</v>
          </cell>
          <cell r="AH1">
            <v>9759</v>
          </cell>
          <cell r="AI1">
            <v>0</v>
          </cell>
          <cell r="AJ1">
            <v>0</v>
          </cell>
          <cell r="AK1">
            <v>0</v>
          </cell>
          <cell r="AL1">
            <v>9410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2992</v>
          </cell>
          <cell r="AV1">
            <v>0</v>
          </cell>
          <cell r="AW1">
            <v>0</v>
          </cell>
          <cell r="AX1">
            <v>4190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1286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42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1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10</v>
          </cell>
          <cell r="DW1">
            <v>29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31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38</v>
          </cell>
          <cell r="EU1">
            <v>0</v>
          </cell>
          <cell r="EV1">
            <v>0</v>
          </cell>
          <cell r="EW1">
            <v>0</v>
          </cell>
          <cell r="EX1">
            <v>2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31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4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8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20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854</v>
          </cell>
          <cell r="EO1">
            <v>0</v>
          </cell>
          <cell r="EP1">
            <v>0</v>
          </cell>
          <cell r="EQ1">
            <v>127</v>
          </cell>
          <cell r="ER1">
            <v>0</v>
          </cell>
          <cell r="ES1">
            <v>68</v>
          </cell>
          <cell r="ET1">
            <v>0</v>
          </cell>
          <cell r="EU1">
            <v>0</v>
          </cell>
          <cell r="EV1">
            <v>94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116</v>
          </cell>
          <cell r="FJ1">
            <v>262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22</v>
          </cell>
          <cell r="FS1">
            <v>71</v>
          </cell>
          <cell r="FT1">
            <v>90</v>
          </cell>
          <cell r="FU1">
            <v>64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5">
        <row r="1">
          <cell r="B1">
            <v>5410</v>
          </cell>
          <cell r="C1">
            <v>31510</v>
          </cell>
          <cell r="D1">
            <v>9442</v>
          </cell>
          <cell r="E1">
            <v>0</v>
          </cell>
          <cell r="F1">
            <v>10833</v>
          </cell>
          <cell r="G1">
            <v>5612</v>
          </cell>
          <cell r="H1">
            <v>5627</v>
          </cell>
          <cell r="I1">
            <v>6551</v>
          </cell>
          <cell r="J1">
            <v>0</v>
          </cell>
          <cell r="K1">
            <v>3110</v>
          </cell>
          <cell r="L1">
            <v>1062</v>
          </cell>
          <cell r="M1">
            <v>0</v>
          </cell>
          <cell r="N1">
            <v>3758</v>
          </cell>
          <cell r="O1">
            <v>13182</v>
          </cell>
          <cell r="P1">
            <v>4071</v>
          </cell>
          <cell r="Q1">
            <v>12095</v>
          </cell>
          <cell r="R1">
            <v>6154</v>
          </cell>
          <cell r="S1">
            <v>6977</v>
          </cell>
          <cell r="T1">
            <v>6084</v>
          </cell>
          <cell r="U1">
            <v>10522</v>
          </cell>
          <cell r="V1">
            <v>4160</v>
          </cell>
          <cell r="W1">
            <v>4233</v>
          </cell>
          <cell r="X1">
            <v>0</v>
          </cell>
          <cell r="Y1">
            <v>0</v>
          </cell>
          <cell r="Z1">
            <v>3180</v>
          </cell>
          <cell r="AA1">
            <v>20680</v>
          </cell>
          <cell r="AB1">
            <v>9697</v>
          </cell>
          <cell r="AC1">
            <v>17787</v>
          </cell>
          <cell r="AD1">
            <v>16360</v>
          </cell>
          <cell r="AE1">
            <v>8746</v>
          </cell>
          <cell r="AF1">
            <v>1108</v>
          </cell>
          <cell r="AG1">
            <v>9839</v>
          </cell>
          <cell r="AH1">
            <v>13999</v>
          </cell>
          <cell r="AI1">
            <v>6101</v>
          </cell>
          <cell r="AJ1">
            <v>1158</v>
          </cell>
          <cell r="AK1">
            <v>0</v>
          </cell>
          <cell r="AL1">
            <v>983</v>
          </cell>
          <cell r="AM1">
            <v>8719</v>
          </cell>
          <cell r="AN1">
            <v>9828</v>
          </cell>
          <cell r="AO1">
            <v>36526</v>
          </cell>
          <cell r="AP1">
            <v>13302</v>
          </cell>
          <cell r="AQ1">
            <v>4481</v>
          </cell>
          <cell r="AR1">
            <v>5645</v>
          </cell>
          <cell r="AS1">
            <v>507</v>
          </cell>
          <cell r="AT1">
            <v>1390</v>
          </cell>
          <cell r="AU1">
            <v>10534</v>
          </cell>
          <cell r="AV1">
            <v>1188</v>
          </cell>
          <cell r="AW1">
            <v>19257</v>
          </cell>
          <cell r="AX1">
            <v>0</v>
          </cell>
          <cell r="AY1">
            <v>2440</v>
          </cell>
          <cell r="AZ1">
            <v>0</v>
          </cell>
          <cell r="BA1">
            <v>4976</v>
          </cell>
          <cell r="BB1">
            <v>426</v>
          </cell>
          <cell r="BC1">
            <v>789</v>
          </cell>
          <cell r="BD1">
            <v>3275</v>
          </cell>
          <cell r="BE1">
            <v>415</v>
          </cell>
          <cell r="BF1">
            <v>36</v>
          </cell>
          <cell r="BG1">
            <v>3846</v>
          </cell>
          <cell r="BH1">
            <v>746</v>
          </cell>
          <cell r="BI1">
            <v>1826</v>
          </cell>
          <cell r="BJ1">
            <v>1674</v>
          </cell>
          <cell r="BK1">
            <v>3131</v>
          </cell>
          <cell r="BL1">
            <v>1331</v>
          </cell>
          <cell r="BM1">
            <v>1513</v>
          </cell>
          <cell r="BN1">
            <v>0</v>
          </cell>
          <cell r="BO1">
            <v>3327</v>
          </cell>
          <cell r="BP1">
            <v>2551</v>
          </cell>
          <cell r="BQ1">
            <v>1265</v>
          </cell>
          <cell r="BR1">
            <v>1702</v>
          </cell>
          <cell r="BS1">
            <v>3226</v>
          </cell>
          <cell r="BT1">
            <v>2490</v>
          </cell>
          <cell r="BU1">
            <v>1473</v>
          </cell>
          <cell r="BV1">
            <v>2653</v>
          </cell>
          <cell r="BW1">
            <v>965</v>
          </cell>
          <cell r="BX1">
            <v>0</v>
          </cell>
          <cell r="BY1">
            <v>0</v>
          </cell>
          <cell r="BZ1">
            <v>3038</v>
          </cell>
          <cell r="CA1">
            <v>0</v>
          </cell>
          <cell r="CB1">
            <v>462</v>
          </cell>
          <cell r="CC1">
            <v>0</v>
          </cell>
          <cell r="CD1">
            <v>2532</v>
          </cell>
          <cell r="CE1">
            <v>0</v>
          </cell>
          <cell r="CF1">
            <v>0</v>
          </cell>
          <cell r="CG1">
            <v>2390</v>
          </cell>
          <cell r="CH1">
            <v>0</v>
          </cell>
          <cell r="CI1">
            <v>4147</v>
          </cell>
          <cell r="CJ1">
            <v>412</v>
          </cell>
          <cell r="CK1">
            <v>412</v>
          </cell>
          <cell r="CL1">
            <v>0</v>
          </cell>
          <cell r="CM1">
            <v>0</v>
          </cell>
          <cell r="CN1">
            <v>419</v>
          </cell>
          <cell r="CO1">
            <v>419</v>
          </cell>
          <cell r="CP1">
            <v>4205</v>
          </cell>
          <cell r="CQ1">
            <v>0</v>
          </cell>
          <cell r="CR1">
            <v>0</v>
          </cell>
          <cell r="CS1">
            <v>0</v>
          </cell>
          <cell r="CT1">
            <v>845</v>
          </cell>
          <cell r="CU1">
            <v>5</v>
          </cell>
          <cell r="CV1">
            <v>5</v>
          </cell>
          <cell r="CW1">
            <v>4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2520</v>
          </cell>
          <cell r="DH1">
            <v>32</v>
          </cell>
          <cell r="DI1">
            <v>6984</v>
          </cell>
          <cell r="DJ1">
            <v>74</v>
          </cell>
          <cell r="DK1">
            <v>64</v>
          </cell>
          <cell r="DL1">
            <v>108</v>
          </cell>
          <cell r="DM1">
            <v>0</v>
          </cell>
          <cell r="DN1">
            <v>1721</v>
          </cell>
          <cell r="DO1">
            <v>1509</v>
          </cell>
          <cell r="DP1">
            <v>662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114</v>
          </cell>
          <cell r="DX1">
            <v>0</v>
          </cell>
          <cell r="DY1">
            <v>3</v>
          </cell>
          <cell r="DZ1">
            <v>3</v>
          </cell>
          <cell r="EA1">
            <v>124</v>
          </cell>
          <cell r="EB1">
            <v>1</v>
          </cell>
          <cell r="EC1">
            <v>7</v>
          </cell>
          <cell r="ED1">
            <v>343</v>
          </cell>
          <cell r="EE1">
            <v>0</v>
          </cell>
          <cell r="EF1">
            <v>11</v>
          </cell>
          <cell r="EG1">
            <v>46</v>
          </cell>
          <cell r="EH1">
            <v>8</v>
          </cell>
          <cell r="EI1">
            <v>30</v>
          </cell>
          <cell r="EJ1">
            <v>0</v>
          </cell>
          <cell r="EK1">
            <v>0</v>
          </cell>
          <cell r="EL1">
            <v>33</v>
          </cell>
          <cell r="EM1">
            <v>86</v>
          </cell>
          <cell r="EN1">
            <v>31</v>
          </cell>
          <cell r="EO1">
            <v>0</v>
          </cell>
          <cell r="EP1">
            <v>2785</v>
          </cell>
          <cell r="EQ1">
            <v>2701</v>
          </cell>
          <cell r="ER1">
            <v>116</v>
          </cell>
          <cell r="ES1">
            <v>11</v>
          </cell>
          <cell r="ET1">
            <v>415</v>
          </cell>
          <cell r="EU1">
            <v>3936</v>
          </cell>
          <cell r="EV1">
            <v>69</v>
          </cell>
          <cell r="EW1">
            <v>0</v>
          </cell>
          <cell r="EX1">
            <v>3123</v>
          </cell>
          <cell r="EY1">
            <v>64</v>
          </cell>
          <cell r="EZ1">
            <v>89</v>
          </cell>
          <cell r="FA1">
            <v>126</v>
          </cell>
          <cell r="FB1">
            <v>0</v>
          </cell>
          <cell r="FC1">
            <v>2673</v>
          </cell>
          <cell r="FD1">
            <v>170</v>
          </cell>
          <cell r="FE1">
            <v>19</v>
          </cell>
          <cell r="FF1">
            <v>279</v>
          </cell>
          <cell r="FG1">
            <v>346</v>
          </cell>
          <cell r="FH1">
            <v>4001</v>
          </cell>
          <cell r="FI1">
            <v>0</v>
          </cell>
          <cell r="FJ1">
            <v>1531</v>
          </cell>
          <cell r="FK1">
            <v>190</v>
          </cell>
          <cell r="FL1">
            <v>0</v>
          </cell>
          <cell r="FM1">
            <v>107</v>
          </cell>
          <cell r="FN1">
            <v>1560</v>
          </cell>
          <cell r="FO1">
            <v>0</v>
          </cell>
          <cell r="FP1">
            <v>115</v>
          </cell>
          <cell r="FQ1">
            <v>145</v>
          </cell>
          <cell r="FR1">
            <v>28</v>
          </cell>
          <cell r="FS1">
            <v>1557</v>
          </cell>
          <cell r="FT1">
            <v>58</v>
          </cell>
          <cell r="FU1">
            <v>167</v>
          </cell>
          <cell r="FV1">
            <v>156</v>
          </cell>
          <cell r="FW1">
            <v>0</v>
          </cell>
          <cell r="FX1">
            <v>0</v>
          </cell>
          <cell r="FY1">
            <v>0</v>
          </cell>
        </row>
      </sheetData>
      <sheetData sheetId="6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7">
        <row r="1">
          <cell r="B1">
            <v>0</v>
          </cell>
          <cell r="C1">
            <v>20266</v>
          </cell>
          <cell r="D1">
            <v>0</v>
          </cell>
          <cell r="E1">
            <v>3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29</v>
          </cell>
          <cell r="N1">
            <v>166</v>
          </cell>
          <cell r="O1">
            <v>0</v>
          </cell>
          <cell r="P1">
            <v>0</v>
          </cell>
          <cell r="Q1">
            <v>5</v>
          </cell>
          <cell r="R1">
            <v>5</v>
          </cell>
          <cell r="S1">
            <v>0</v>
          </cell>
          <cell r="T1">
            <v>0</v>
          </cell>
          <cell r="U1">
            <v>0</v>
          </cell>
          <cell r="V1">
            <v>466</v>
          </cell>
          <cell r="W1">
            <v>453</v>
          </cell>
          <cell r="X1">
            <v>0</v>
          </cell>
          <cell r="Y1">
            <v>0</v>
          </cell>
          <cell r="Z1">
            <v>277</v>
          </cell>
          <cell r="AA1">
            <v>0</v>
          </cell>
          <cell r="AB1">
            <v>0</v>
          </cell>
          <cell r="AC1">
            <v>370</v>
          </cell>
          <cell r="AD1">
            <v>62</v>
          </cell>
          <cell r="AE1">
            <v>29</v>
          </cell>
          <cell r="AF1">
            <v>159</v>
          </cell>
          <cell r="AG1">
            <v>10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28</v>
          </cell>
          <cell r="AR1">
            <v>0</v>
          </cell>
          <cell r="AS1">
            <v>286</v>
          </cell>
          <cell r="AT1">
            <v>128</v>
          </cell>
          <cell r="AU1">
            <v>260</v>
          </cell>
          <cell r="AV1">
            <v>0</v>
          </cell>
          <cell r="AW1">
            <v>149</v>
          </cell>
          <cell r="AX1">
            <v>78</v>
          </cell>
          <cell r="AY1">
            <v>233</v>
          </cell>
          <cell r="AZ1">
            <v>21</v>
          </cell>
          <cell r="BA1">
            <v>0</v>
          </cell>
          <cell r="BB1">
            <v>115</v>
          </cell>
          <cell r="BC1">
            <v>257</v>
          </cell>
          <cell r="BD1">
            <v>1308</v>
          </cell>
          <cell r="BE1">
            <v>2381</v>
          </cell>
          <cell r="BF1">
            <v>453</v>
          </cell>
          <cell r="BG1">
            <v>757</v>
          </cell>
          <cell r="BH1">
            <v>967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990</v>
          </cell>
          <cell r="BT1">
            <v>365</v>
          </cell>
          <cell r="BU1">
            <v>0</v>
          </cell>
          <cell r="BV1">
            <v>1416</v>
          </cell>
          <cell r="BW1">
            <v>1416</v>
          </cell>
          <cell r="BX1">
            <v>1441</v>
          </cell>
          <cell r="BY1">
            <v>0</v>
          </cell>
          <cell r="BZ1">
            <v>1416</v>
          </cell>
          <cell r="CA1">
            <v>26</v>
          </cell>
          <cell r="CB1">
            <v>0</v>
          </cell>
          <cell r="CC1">
            <v>713</v>
          </cell>
          <cell r="CD1">
            <v>0</v>
          </cell>
          <cell r="CE1">
            <v>21</v>
          </cell>
          <cell r="CF1">
            <v>181</v>
          </cell>
          <cell r="CG1">
            <v>11</v>
          </cell>
          <cell r="CH1">
            <v>20</v>
          </cell>
          <cell r="CI1">
            <v>4</v>
          </cell>
          <cell r="CJ1">
            <v>21</v>
          </cell>
          <cell r="CK1">
            <v>5614</v>
          </cell>
          <cell r="CL1">
            <v>1395</v>
          </cell>
          <cell r="CM1">
            <v>0</v>
          </cell>
          <cell r="CN1">
            <v>7</v>
          </cell>
          <cell r="CO1">
            <v>10</v>
          </cell>
          <cell r="CP1">
            <v>1456</v>
          </cell>
          <cell r="CQ1">
            <v>0</v>
          </cell>
          <cell r="CR1">
            <v>1406</v>
          </cell>
          <cell r="CS1">
            <v>20</v>
          </cell>
          <cell r="CT1">
            <v>10</v>
          </cell>
          <cell r="CU1">
            <v>0</v>
          </cell>
          <cell r="CV1">
            <v>10</v>
          </cell>
          <cell r="CW1">
            <v>21</v>
          </cell>
          <cell r="CX1">
            <v>11250</v>
          </cell>
          <cell r="CY1">
            <v>61</v>
          </cell>
          <cell r="CZ1">
            <v>486</v>
          </cell>
          <cell r="DA1">
            <v>10</v>
          </cell>
          <cell r="DB1">
            <v>408</v>
          </cell>
          <cell r="DC1">
            <v>201</v>
          </cell>
          <cell r="DD1">
            <v>188</v>
          </cell>
          <cell r="DE1">
            <v>66</v>
          </cell>
          <cell r="DF1">
            <v>544</v>
          </cell>
          <cell r="DG1">
            <v>717</v>
          </cell>
          <cell r="DH1">
            <v>482</v>
          </cell>
          <cell r="DI1">
            <v>834</v>
          </cell>
          <cell r="DJ1">
            <v>762</v>
          </cell>
          <cell r="DK1">
            <v>56</v>
          </cell>
          <cell r="DL1">
            <v>539</v>
          </cell>
          <cell r="DM1">
            <v>0</v>
          </cell>
          <cell r="DN1">
            <v>7</v>
          </cell>
          <cell r="DO1">
            <v>217</v>
          </cell>
          <cell r="DP1">
            <v>118</v>
          </cell>
          <cell r="DQ1">
            <v>59</v>
          </cell>
          <cell r="DR1">
            <v>234</v>
          </cell>
          <cell r="DS1">
            <v>423</v>
          </cell>
          <cell r="DT1">
            <v>112</v>
          </cell>
          <cell r="DU1">
            <v>56</v>
          </cell>
          <cell r="DV1">
            <v>144</v>
          </cell>
          <cell r="DW1">
            <v>168</v>
          </cell>
          <cell r="DX1">
            <v>59</v>
          </cell>
          <cell r="DY1">
            <v>46</v>
          </cell>
          <cell r="DZ1">
            <v>0</v>
          </cell>
          <cell r="EA1">
            <v>21</v>
          </cell>
          <cell r="EB1">
            <v>349</v>
          </cell>
          <cell r="EC1">
            <v>64</v>
          </cell>
          <cell r="ED1">
            <v>126</v>
          </cell>
          <cell r="EE1">
            <v>20</v>
          </cell>
          <cell r="EF1">
            <v>159</v>
          </cell>
          <cell r="EG1">
            <v>119</v>
          </cell>
          <cell r="EH1">
            <v>157</v>
          </cell>
          <cell r="EI1">
            <v>160</v>
          </cell>
          <cell r="EJ1">
            <v>0</v>
          </cell>
          <cell r="EK1">
            <v>289853</v>
          </cell>
          <cell r="EL1">
            <v>489573</v>
          </cell>
          <cell r="EM1">
            <v>562887</v>
          </cell>
          <cell r="EN1">
            <v>65452</v>
          </cell>
          <cell r="EO1">
            <v>50311</v>
          </cell>
          <cell r="EP1">
            <v>39562</v>
          </cell>
          <cell r="EQ1">
            <v>87277</v>
          </cell>
          <cell r="ER1">
            <v>75622</v>
          </cell>
          <cell r="ES1">
            <v>158829</v>
          </cell>
          <cell r="ET1">
            <v>124265</v>
          </cell>
          <cell r="EU1">
            <v>28012</v>
          </cell>
          <cell r="EV1">
            <v>5656</v>
          </cell>
          <cell r="EW1">
            <v>130</v>
          </cell>
          <cell r="EX1">
            <v>801</v>
          </cell>
          <cell r="EY1">
            <v>42384</v>
          </cell>
          <cell r="EZ1">
            <v>35874</v>
          </cell>
          <cell r="FA1">
            <v>16320</v>
          </cell>
          <cell r="FB1">
            <v>26059</v>
          </cell>
          <cell r="FC1">
            <v>8698</v>
          </cell>
          <cell r="FD1">
            <v>146</v>
          </cell>
          <cell r="FE1">
            <v>425735</v>
          </cell>
          <cell r="FF1">
            <v>178763</v>
          </cell>
          <cell r="FG1">
            <v>161831</v>
          </cell>
          <cell r="FH1">
            <v>83400</v>
          </cell>
          <cell r="FI1">
            <v>136092</v>
          </cell>
          <cell r="FJ1">
            <v>266770</v>
          </cell>
          <cell r="FK1">
            <v>134449</v>
          </cell>
          <cell r="FL1">
            <v>2196</v>
          </cell>
          <cell r="FM1">
            <v>18068</v>
          </cell>
          <cell r="FN1">
            <v>10056</v>
          </cell>
          <cell r="FO1">
            <v>1731</v>
          </cell>
          <cell r="FP1">
            <v>55225</v>
          </cell>
          <cell r="FQ1">
            <v>263565</v>
          </cell>
          <cell r="FR1">
            <v>287732</v>
          </cell>
          <cell r="FS1">
            <v>580696</v>
          </cell>
          <cell r="FT1">
            <v>455360</v>
          </cell>
          <cell r="FU1">
            <v>187830</v>
          </cell>
          <cell r="FV1">
            <v>3154</v>
          </cell>
          <cell r="FW1">
            <v>0</v>
          </cell>
          <cell r="FX1">
            <v>0</v>
          </cell>
          <cell r="FY1">
            <v>0</v>
          </cell>
        </row>
      </sheetData>
      <sheetData sheetId="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8090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9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28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6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1">
        <row r="1">
          <cell r="B1">
            <v>4930</v>
          </cell>
          <cell r="C1">
            <v>27298</v>
          </cell>
          <cell r="D1">
            <v>30240</v>
          </cell>
          <cell r="E1">
            <v>12685</v>
          </cell>
          <cell r="F1">
            <v>44638</v>
          </cell>
          <cell r="G1">
            <v>43587</v>
          </cell>
          <cell r="H1">
            <v>13022</v>
          </cell>
          <cell r="I1">
            <v>19765</v>
          </cell>
          <cell r="J1">
            <v>702</v>
          </cell>
          <cell r="K1">
            <v>9045</v>
          </cell>
          <cell r="L1">
            <v>5465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46100</v>
          </cell>
          <cell r="AB1">
            <v>32248</v>
          </cell>
          <cell r="AC1">
            <v>49244</v>
          </cell>
          <cell r="AD1">
            <v>54468</v>
          </cell>
          <cell r="AE1">
            <v>56150</v>
          </cell>
          <cell r="AF1">
            <v>19147</v>
          </cell>
          <cell r="AG1">
            <v>10454</v>
          </cell>
          <cell r="AH1">
            <v>31159</v>
          </cell>
          <cell r="AI1">
            <v>0</v>
          </cell>
          <cell r="AJ1">
            <v>1032</v>
          </cell>
          <cell r="AK1">
            <v>10131</v>
          </cell>
          <cell r="AL1">
            <v>7646</v>
          </cell>
          <cell r="AM1">
            <v>22132</v>
          </cell>
          <cell r="AN1">
            <v>17149</v>
          </cell>
          <cell r="AO1">
            <v>38076</v>
          </cell>
          <cell r="AP1">
            <v>86654</v>
          </cell>
          <cell r="AQ1">
            <v>24327</v>
          </cell>
          <cell r="AR1">
            <v>19912</v>
          </cell>
          <cell r="AS1">
            <v>484</v>
          </cell>
          <cell r="AT1">
            <v>7355</v>
          </cell>
          <cell r="AU1">
            <v>19338</v>
          </cell>
          <cell r="AV1">
            <v>616</v>
          </cell>
          <cell r="AW1">
            <v>10215</v>
          </cell>
          <cell r="AX1">
            <v>9818</v>
          </cell>
          <cell r="AY1">
            <v>11560</v>
          </cell>
          <cell r="AZ1">
            <v>8353</v>
          </cell>
          <cell r="BA1">
            <v>24279</v>
          </cell>
          <cell r="BB1">
            <v>34046</v>
          </cell>
          <cell r="BC1">
            <v>17608</v>
          </cell>
          <cell r="BD1">
            <v>9914</v>
          </cell>
          <cell r="BE1">
            <v>7377</v>
          </cell>
          <cell r="BF1">
            <v>12292</v>
          </cell>
          <cell r="BG1">
            <v>9621</v>
          </cell>
          <cell r="BH1">
            <v>9826</v>
          </cell>
          <cell r="BI1">
            <v>6807</v>
          </cell>
          <cell r="BJ1">
            <v>8778</v>
          </cell>
          <cell r="BK1">
            <v>14647</v>
          </cell>
          <cell r="BL1">
            <v>9253</v>
          </cell>
          <cell r="BM1">
            <v>17954</v>
          </cell>
          <cell r="BN1">
            <v>8734</v>
          </cell>
          <cell r="BO1">
            <v>9578</v>
          </cell>
          <cell r="BP1">
            <v>9743</v>
          </cell>
          <cell r="BQ1">
            <v>9369</v>
          </cell>
          <cell r="BR1">
            <v>8815</v>
          </cell>
          <cell r="BS1">
            <v>9463</v>
          </cell>
          <cell r="BT1">
            <v>16821</v>
          </cell>
          <cell r="BU1">
            <v>9393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32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30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8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86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39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8</v>
          </cell>
          <cell r="EM1">
            <v>123</v>
          </cell>
          <cell r="EN1">
            <v>622</v>
          </cell>
          <cell r="EO1">
            <v>29</v>
          </cell>
          <cell r="EP1">
            <v>0</v>
          </cell>
          <cell r="EQ1">
            <v>0</v>
          </cell>
          <cell r="ER1">
            <v>0</v>
          </cell>
          <cell r="ES1">
            <v>21</v>
          </cell>
          <cell r="ET1">
            <v>39</v>
          </cell>
          <cell r="EU1">
            <v>27854</v>
          </cell>
          <cell r="EV1">
            <v>0</v>
          </cell>
          <cell r="EW1">
            <v>14775</v>
          </cell>
          <cell r="EX1">
            <v>14708</v>
          </cell>
          <cell r="EY1">
            <v>0</v>
          </cell>
          <cell r="EZ1">
            <v>0</v>
          </cell>
          <cell r="FA1">
            <v>0</v>
          </cell>
          <cell r="FB1">
            <v>5</v>
          </cell>
          <cell r="FC1">
            <v>16</v>
          </cell>
          <cell r="FD1">
            <v>0</v>
          </cell>
          <cell r="FE1">
            <v>0</v>
          </cell>
          <cell r="FF1">
            <v>35</v>
          </cell>
          <cell r="FG1">
            <v>0</v>
          </cell>
          <cell r="FH1">
            <v>6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6</v>
          </cell>
          <cell r="FN1">
            <v>0</v>
          </cell>
          <cell r="FO1">
            <v>0</v>
          </cell>
          <cell r="FP1">
            <v>4</v>
          </cell>
          <cell r="FQ1">
            <v>0</v>
          </cell>
          <cell r="FR1">
            <v>0</v>
          </cell>
          <cell r="FS1">
            <v>0</v>
          </cell>
          <cell r="FT1">
            <v>5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2">
        <row r="1">
          <cell r="B1">
            <v>184036</v>
          </cell>
          <cell r="C1">
            <v>198183</v>
          </cell>
          <cell r="D1">
            <v>238970</v>
          </cell>
          <cell r="E1">
            <v>247575</v>
          </cell>
          <cell r="F1">
            <v>156765</v>
          </cell>
          <cell r="G1">
            <v>127087</v>
          </cell>
          <cell r="H1">
            <v>60727</v>
          </cell>
          <cell r="I1">
            <v>86607</v>
          </cell>
          <cell r="J1">
            <v>79689</v>
          </cell>
          <cell r="K1">
            <v>158043</v>
          </cell>
          <cell r="L1">
            <v>95364</v>
          </cell>
          <cell r="M1">
            <v>29207</v>
          </cell>
          <cell r="N1">
            <v>24366</v>
          </cell>
          <cell r="O1">
            <v>49296</v>
          </cell>
          <cell r="P1">
            <v>38482</v>
          </cell>
          <cell r="Q1">
            <v>30151</v>
          </cell>
          <cell r="R1">
            <v>33242</v>
          </cell>
          <cell r="S1">
            <v>45179</v>
          </cell>
          <cell r="T1">
            <v>100367</v>
          </cell>
          <cell r="U1">
            <v>50563</v>
          </cell>
          <cell r="V1">
            <v>43477</v>
          </cell>
          <cell r="W1">
            <v>26624</v>
          </cell>
          <cell r="X1">
            <v>59347</v>
          </cell>
          <cell r="Y1">
            <v>75325</v>
          </cell>
          <cell r="Z1">
            <v>31106</v>
          </cell>
          <cell r="AA1">
            <v>104066</v>
          </cell>
          <cell r="AB1">
            <v>70205</v>
          </cell>
          <cell r="AC1">
            <v>62052</v>
          </cell>
          <cell r="AD1">
            <v>74252</v>
          </cell>
          <cell r="AE1">
            <v>38082</v>
          </cell>
          <cell r="AF1">
            <v>44201</v>
          </cell>
          <cell r="AG1">
            <v>84034</v>
          </cell>
          <cell r="AH1">
            <v>87372</v>
          </cell>
          <cell r="AI1">
            <v>95780</v>
          </cell>
          <cell r="AJ1">
            <v>24105</v>
          </cell>
          <cell r="AK1">
            <v>59680</v>
          </cell>
          <cell r="AL1">
            <v>108993</v>
          </cell>
          <cell r="AM1">
            <v>115792</v>
          </cell>
          <cell r="AN1">
            <v>169921</v>
          </cell>
          <cell r="AO1">
            <v>141348</v>
          </cell>
          <cell r="AP1">
            <v>163759</v>
          </cell>
          <cell r="AQ1">
            <v>69989</v>
          </cell>
          <cell r="AR1">
            <v>167098</v>
          </cell>
          <cell r="AS1">
            <v>67782</v>
          </cell>
          <cell r="AT1">
            <v>131159</v>
          </cell>
          <cell r="AU1">
            <v>160934</v>
          </cell>
          <cell r="AV1">
            <v>123489</v>
          </cell>
          <cell r="AW1">
            <v>165633</v>
          </cell>
          <cell r="AX1">
            <v>82144</v>
          </cell>
          <cell r="AY1">
            <v>63106</v>
          </cell>
          <cell r="AZ1">
            <v>84095</v>
          </cell>
          <cell r="BA1">
            <v>77609</v>
          </cell>
          <cell r="BB1">
            <v>96250</v>
          </cell>
          <cell r="BC1">
            <v>69337</v>
          </cell>
          <cell r="BD1">
            <v>170599</v>
          </cell>
          <cell r="BE1">
            <v>118941</v>
          </cell>
          <cell r="BF1">
            <v>124248</v>
          </cell>
          <cell r="BG1">
            <v>112332</v>
          </cell>
          <cell r="BH1">
            <v>140063</v>
          </cell>
          <cell r="BI1">
            <v>137826</v>
          </cell>
          <cell r="BJ1">
            <v>86043</v>
          </cell>
          <cell r="BK1">
            <v>109926</v>
          </cell>
          <cell r="BL1">
            <v>96773</v>
          </cell>
          <cell r="BM1">
            <v>141539</v>
          </cell>
          <cell r="BN1">
            <v>144227</v>
          </cell>
          <cell r="BO1">
            <v>100003</v>
          </cell>
          <cell r="BP1">
            <v>203949</v>
          </cell>
          <cell r="BQ1">
            <v>145413</v>
          </cell>
          <cell r="BR1">
            <v>174166</v>
          </cell>
          <cell r="BS1">
            <v>156003</v>
          </cell>
          <cell r="BT1">
            <v>173910</v>
          </cell>
          <cell r="BU1">
            <v>131896</v>
          </cell>
          <cell r="BV1">
            <v>26186</v>
          </cell>
          <cell r="BW1">
            <v>16531</v>
          </cell>
          <cell r="BX1">
            <v>3799</v>
          </cell>
          <cell r="BY1">
            <v>10030</v>
          </cell>
          <cell r="BZ1">
            <v>4292</v>
          </cell>
          <cell r="CA1">
            <v>14985</v>
          </cell>
          <cell r="CB1">
            <v>17694</v>
          </cell>
          <cell r="CC1">
            <v>12813</v>
          </cell>
          <cell r="CD1">
            <v>14645</v>
          </cell>
          <cell r="CE1">
            <v>6556</v>
          </cell>
          <cell r="CF1">
            <v>18690</v>
          </cell>
          <cell r="CG1">
            <v>26506</v>
          </cell>
          <cell r="CH1">
            <v>20078</v>
          </cell>
          <cell r="CI1">
            <v>10297</v>
          </cell>
          <cell r="CJ1">
            <v>8956</v>
          </cell>
          <cell r="CK1">
            <v>16910</v>
          </cell>
          <cell r="CL1">
            <v>18768</v>
          </cell>
          <cell r="CM1">
            <v>16795</v>
          </cell>
          <cell r="CN1">
            <v>30507</v>
          </cell>
          <cell r="CO1">
            <v>19736</v>
          </cell>
          <cell r="CP1">
            <v>25530</v>
          </cell>
          <cell r="CQ1">
            <v>28612</v>
          </cell>
          <cell r="CR1">
            <v>32019</v>
          </cell>
          <cell r="CS1">
            <v>50572</v>
          </cell>
          <cell r="CT1">
            <v>40567</v>
          </cell>
          <cell r="CU1">
            <v>151796</v>
          </cell>
          <cell r="CV1">
            <v>120394</v>
          </cell>
          <cell r="CW1">
            <v>111801</v>
          </cell>
          <cell r="CX1">
            <v>140303</v>
          </cell>
          <cell r="CY1">
            <v>85473</v>
          </cell>
          <cell r="CZ1">
            <v>94324</v>
          </cell>
          <cell r="DA1">
            <v>108845</v>
          </cell>
          <cell r="DB1">
            <v>120330</v>
          </cell>
          <cell r="DC1">
            <v>90980</v>
          </cell>
          <cell r="DD1">
            <v>149465</v>
          </cell>
          <cell r="DE1">
            <v>90220</v>
          </cell>
          <cell r="DF1">
            <v>57189</v>
          </cell>
          <cell r="DG1">
            <v>97097</v>
          </cell>
          <cell r="DH1">
            <v>72919</v>
          </cell>
          <cell r="DI1">
            <v>14297</v>
          </cell>
          <cell r="DJ1">
            <v>43027</v>
          </cell>
          <cell r="DK1">
            <v>132795</v>
          </cell>
          <cell r="DL1">
            <v>140539</v>
          </cell>
          <cell r="DM1">
            <v>167839</v>
          </cell>
          <cell r="DN1">
            <v>135289</v>
          </cell>
          <cell r="DO1">
            <v>89926</v>
          </cell>
          <cell r="DP1">
            <v>111099</v>
          </cell>
          <cell r="DQ1">
            <v>42189</v>
          </cell>
          <cell r="DR1">
            <v>30348</v>
          </cell>
          <cell r="DS1">
            <v>19355</v>
          </cell>
          <cell r="DT1">
            <v>40223</v>
          </cell>
          <cell r="DU1">
            <v>53358</v>
          </cell>
          <cell r="DV1">
            <v>152793</v>
          </cell>
          <cell r="DW1">
            <v>166336</v>
          </cell>
          <cell r="DX1">
            <v>20187</v>
          </cell>
          <cell r="DY1">
            <v>205142</v>
          </cell>
          <cell r="DZ1">
            <v>251235</v>
          </cell>
          <cell r="EA1">
            <v>147226</v>
          </cell>
          <cell r="EB1">
            <v>119896</v>
          </cell>
          <cell r="EC1">
            <v>29333</v>
          </cell>
          <cell r="ED1">
            <v>17366</v>
          </cell>
          <cell r="EE1">
            <v>20951</v>
          </cell>
          <cell r="EF1">
            <v>34044</v>
          </cell>
          <cell r="EG1">
            <v>63018</v>
          </cell>
          <cell r="EH1">
            <v>77313</v>
          </cell>
          <cell r="EI1">
            <v>51217</v>
          </cell>
          <cell r="EJ1">
            <v>38107</v>
          </cell>
          <cell r="EK1">
            <v>43572</v>
          </cell>
          <cell r="EL1">
            <v>32201</v>
          </cell>
          <cell r="EM1">
            <v>96714</v>
          </cell>
          <cell r="EN1">
            <v>86309</v>
          </cell>
          <cell r="EO1">
            <v>119100</v>
          </cell>
          <cell r="EP1">
            <v>186985</v>
          </cell>
          <cell r="EQ1">
            <v>166886</v>
          </cell>
          <cell r="ER1">
            <v>153347</v>
          </cell>
          <cell r="ES1">
            <v>75207</v>
          </cell>
          <cell r="ET1">
            <v>122024</v>
          </cell>
          <cell r="EU1">
            <v>105578</v>
          </cell>
          <cell r="EV1">
            <v>120173</v>
          </cell>
          <cell r="EW1">
            <v>125353</v>
          </cell>
          <cell r="EX1">
            <v>96746</v>
          </cell>
          <cell r="EY1">
            <v>325783</v>
          </cell>
          <cell r="EZ1">
            <v>259005</v>
          </cell>
          <cell r="FA1">
            <v>107040</v>
          </cell>
          <cell r="FB1">
            <v>34780</v>
          </cell>
          <cell r="FC1">
            <v>49539</v>
          </cell>
          <cell r="FD1">
            <v>456008</v>
          </cell>
          <cell r="FE1">
            <v>307135</v>
          </cell>
          <cell r="FF1">
            <v>50310</v>
          </cell>
          <cell r="FG1">
            <v>60839</v>
          </cell>
          <cell r="FH1">
            <v>61220</v>
          </cell>
          <cell r="FI1">
            <v>115818</v>
          </cell>
          <cell r="FJ1">
            <v>42286</v>
          </cell>
          <cell r="FK1">
            <v>32042</v>
          </cell>
          <cell r="FL1">
            <v>156376</v>
          </cell>
          <cell r="FM1">
            <v>100816</v>
          </cell>
          <cell r="FN1">
            <v>76309</v>
          </cell>
          <cell r="FO1">
            <v>108472</v>
          </cell>
          <cell r="FP1">
            <v>111615</v>
          </cell>
          <cell r="FQ1">
            <v>81553</v>
          </cell>
          <cell r="FR1">
            <v>76122</v>
          </cell>
          <cell r="FS1">
            <v>74168</v>
          </cell>
          <cell r="FT1">
            <v>58295</v>
          </cell>
          <cell r="FU1">
            <v>20401</v>
          </cell>
          <cell r="FV1">
            <v>39463</v>
          </cell>
          <cell r="FW1">
            <v>0</v>
          </cell>
          <cell r="FX1">
            <v>0</v>
          </cell>
          <cell r="FY1">
            <v>0</v>
          </cell>
        </row>
      </sheetData>
      <sheetData sheetId="13">
        <row r="1">
          <cell r="B1">
            <v>0</v>
          </cell>
          <cell r="C1">
            <v>0</v>
          </cell>
          <cell r="D1">
            <v>9564</v>
          </cell>
          <cell r="E1">
            <v>0</v>
          </cell>
          <cell r="F1">
            <v>3806</v>
          </cell>
          <cell r="G1">
            <v>0</v>
          </cell>
          <cell r="H1">
            <v>0</v>
          </cell>
          <cell r="I1">
            <v>0</v>
          </cell>
          <cell r="J1">
            <v>3240</v>
          </cell>
          <cell r="K1">
            <v>0</v>
          </cell>
          <cell r="L1">
            <v>2872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2727</v>
          </cell>
          <cell r="AB1">
            <v>0</v>
          </cell>
          <cell r="AC1">
            <v>0</v>
          </cell>
          <cell r="AD1">
            <v>2509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202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98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4">
        <row r="1">
          <cell r="B1">
            <v>14028</v>
          </cell>
          <cell r="C1">
            <v>3507</v>
          </cell>
          <cell r="D1">
            <v>3546</v>
          </cell>
          <cell r="E1">
            <v>25047</v>
          </cell>
          <cell r="F1">
            <v>42355</v>
          </cell>
          <cell r="G1">
            <v>61511</v>
          </cell>
          <cell r="H1">
            <v>4041</v>
          </cell>
          <cell r="I1">
            <v>1826</v>
          </cell>
          <cell r="J1">
            <v>7247</v>
          </cell>
          <cell r="K1">
            <v>44554</v>
          </cell>
          <cell r="L1">
            <v>58081</v>
          </cell>
          <cell r="M1">
            <v>12388</v>
          </cell>
          <cell r="N1">
            <v>33242</v>
          </cell>
          <cell r="O1">
            <v>39059</v>
          </cell>
          <cell r="P1">
            <v>61642</v>
          </cell>
          <cell r="Q1">
            <v>87685</v>
          </cell>
          <cell r="R1">
            <v>31149</v>
          </cell>
          <cell r="S1">
            <v>6918</v>
          </cell>
          <cell r="T1">
            <v>4467</v>
          </cell>
          <cell r="U1">
            <v>10019</v>
          </cell>
          <cell r="V1">
            <v>7152</v>
          </cell>
          <cell r="W1">
            <v>3667</v>
          </cell>
          <cell r="X1">
            <v>60404</v>
          </cell>
          <cell r="Y1">
            <v>23166</v>
          </cell>
          <cell r="Z1">
            <v>7730</v>
          </cell>
          <cell r="AA1">
            <v>9731</v>
          </cell>
          <cell r="AB1">
            <v>21941</v>
          </cell>
          <cell r="AC1">
            <v>29937</v>
          </cell>
          <cell r="AD1">
            <v>45498</v>
          </cell>
          <cell r="AE1">
            <v>34338</v>
          </cell>
          <cell r="AF1">
            <v>7274</v>
          </cell>
          <cell r="AG1">
            <v>3105</v>
          </cell>
          <cell r="AH1">
            <v>13401</v>
          </cell>
          <cell r="AI1">
            <v>700</v>
          </cell>
          <cell r="AJ1">
            <v>6811</v>
          </cell>
          <cell r="AK1">
            <v>13672</v>
          </cell>
          <cell r="AL1">
            <v>10021</v>
          </cell>
          <cell r="AM1">
            <v>15436</v>
          </cell>
          <cell r="AN1">
            <v>77981</v>
          </cell>
          <cell r="AO1">
            <v>23257</v>
          </cell>
          <cell r="AP1">
            <v>40755</v>
          </cell>
          <cell r="AQ1">
            <v>36519</v>
          </cell>
          <cell r="AR1">
            <v>11598</v>
          </cell>
          <cell r="AS1">
            <v>10816</v>
          </cell>
          <cell r="AT1">
            <v>27893</v>
          </cell>
          <cell r="AU1">
            <v>21333</v>
          </cell>
          <cell r="AV1">
            <v>6231</v>
          </cell>
          <cell r="AW1">
            <v>13914</v>
          </cell>
          <cell r="AX1">
            <v>17476</v>
          </cell>
          <cell r="AY1">
            <v>0</v>
          </cell>
          <cell r="AZ1">
            <v>29460</v>
          </cell>
          <cell r="BA1">
            <v>25478</v>
          </cell>
          <cell r="BB1">
            <v>51519</v>
          </cell>
          <cell r="BC1">
            <v>26798</v>
          </cell>
          <cell r="BD1">
            <v>58202</v>
          </cell>
          <cell r="BE1">
            <v>4326</v>
          </cell>
          <cell r="BF1">
            <v>12079</v>
          </cell>
          <cell r="BG1">
            <v>13089</v>
          </cell>
          <cell r="BH1">
            <v>1490</v>
          </cell>
          <cell r="BI1">
            <v>10802</v>
          </cell>
          <cell r="BJ1">
            <v>0</v>
          </cell>
          <cell r="BK1">
            <v>5152</v>
          </cell>
          <cell r="BL1">
            <v>63649</v>
          </cell>
          <cell r="BM1">
            <v>39199</v>
          </cell>
          <cell r="BN1">
            <v>46029</v>
          </cell>
          <cell r="BO1">
            <v>50578</v>
          </cell>
          <cell r="BP1">
            <v>77304</v>
          </cell>
          <cell r="BQ1">
            <v>13056</v>
          </cell>
          <cell r="BR1">
            <v>41332</v>
          </cell>
          <cell r="BS1">
            <v>36291</v>
          </cell>
          <cell r="BT1">
            <v>38215</v>
          </cell>
          <cell r="BU1">
            <v>45545</v>
          </cell>
          <cell r="BV1">
            <v>0</v>
          </cell>
          <cell r="BW1">
            <v>0</v>
          </cell>
          <cell r="BX1">
            <v>129</v>
          </cell>
          <cell r="BY1">
            <v>0</v>
          </cell>
          <cell r="BZ1">
            <v>0</v>
          </cell>
          <cell r="CA1">
            <v>174</v>
          </cell>
          <cell r="CB1">
            <v>2093</v>
          </cell>
          <cell r="CC1">
            <v>0</v>
          </cell>
          <cell r="CD1">
            <v>0</v>
          </cell>
          <cell r="CE1">
            <v>90</v>
          </cell>
          <cell r="CF1">
            <v>0</v>
          </cell>
          <cell r="CG1">
            <v>0</v>
          </cell>
          <cell r="CH1">
            <v>35424</v>
          </cell>
          <cell r="CI1">
            <v>30783</v>
          </cell>
          <cell r="CJ1">
            <v>102052</v>
          </cell>
          <cell r="CK1">
            <v>80100</v>
          </cell>
          <cell r="CL1">
            <v>9714</v>
          </cell>
          <cell r="CM1">
            <v>0</v>
          </cell>
          <cell r="CN1">
            <v>20</v>
          </cell>
          <cell r="CO1">
            <v>0</v>
          </cell>
          <cell r="CP1">
            <v>0</v>
          </cell>
          <cell r="CQ1">
            <v>4</v>
          </cell>
          <cell r="CR1">
            <v>0</v>
          </cell>
          <cell r="CS1">
            <v>0</v>
          </cell>
          <cell r="CT1">
            <v>45198</v>
          </cell>
          <cell r="CU1">
            <v>170975</v>
          </cell>
          <cell r="CV1">
            <v>86769</v>
          </cell>
          <cell r="CW1">
            <v>28811</v>
          </cell>
          <cell r="CX1">
            <v>14862</v>
          </cell>
          <cell r="CY1">
            <v>2382</v>
          </cell>
          <cell r="CZ1">
            <v>59</v>
          </cell>
          <cell r="DA1">
            <v>50005</v>
          </cell>
          <cell r="DB1">
            <v>0</v>
          </cell>
          <cell r="DC1">
            <v>296</v>
          </cell>
          <cell r="DD1">
            <v>168</v>
          </cell>
          <cell r="DE1">
            <v>241</v>
          </cell>
          <cell r="DF1">
            <v>87157</v>
          </cell>
          <cell r="DG1">
            <v>162576</v>
          </cell>
          <cell r="DH1">
            <v>170280</v>
          </cell>
          <cell r="DI1">
            <v>571572</v>
          </cell>
          <cell r="DJ1">
            <v>89722</v>
          </cell>
          <cell r="DK1">
            <v>72606</v>
          </cell>
          <cell r="DL1">
            <v>7757</v>
          </cell>
          <cell r="DM1">
            <v>71082</v>
          </cell>
          <cell r="DN1">
            <v>36818</v>
          </cell>
          <cell r="DO1">
            <v>20950</v>
          </cell>
          <cell r="DP1">
            <v>40912</v>
          </cell>
          <cell r="DQ1">
            <v>8</v>
          </cell>
          <cell r="DR1">
            <v>73953</v>
          </cell>
          <cell r="DS1">
            <v>162119</v>
          </cell>
          <cell r="DT1">
            <v>94976</v>
          </cell>
          <cell r="DU1">
            <v>46764</v>
          </cell>
          <cell r="DV1">
            <v>98966</v>
          </cell>
          <cell r="DW1">
            <v>626</v>
          </cell>
          <cell r="DX1">
            <v>39075</v>
          </cell>
          <cell r="DY1">
            <v>15802</v>
          </cell>
          <cell r="DZ1">
            <v>63398</v>
          </cell>
          <cell r="EA1">
            <v>33566</v>
          </cell>
          <cell r="EB1">
            <v>6800</v>
          </cell>
          <cell r="EC1">
            <v>77</v>
          </cell>
          <cell r="ED1">
            <v>114908</v>
          </cell>
          <cell r="EE1">
            <v>106160</v>
          </cell>
          <cell r="EF1">
            <v>157699</v>
          </cell>
          <cell r="EG1">
            <v>141157</v>
          </cell>
          <cell r="EH1">
            <v>78257</v>
          </cell>
          <cell r="EI1">
            <v>68665</v>
          </cell>
          <cell r="EJ1">
            <v>79068</v>
          </cell>
          <cell r="EK1">
            <v>63024</v>
          </cell>
          <cell r="EL1">
            <v>70819</v>
          </cell>
          <cell r="EM1">
            <v>28402</v>
          </cell>
          <cell r="EN1">
            <v>24663</v>
          </cell>
          <cell r="EO1">
            <v>7735</v>
          </cell>
          <cell r="EP1">
            <v>4341</v>
          </cell>
          <cell r="EQ1">
            <v>19801</v>
          </cell>
          <cell r="ER1">
            <v>193006</v>
          </cell>
          <cell r="ES1">
            <v>75651</v>
          </cell>
          <cell r="ET1">
            <v>99171</v>
          </cell>
          <cell r="EU1">
            <v>71358</v>
          </cell>
          <cell r="EV1">
            <v>66201</v>
          </cell>
          <cell r="EW1">
            <v>75768</v>
          </cell>
          <cell r="EX1">
            <v>49094</v>
          </cell>
          <cell r="EY1">
            <v>18199</v>
          </cell>
          <cell r="EZ1">
            <v>30085</v>
          </cell>
          <cell r="FA1">
            <v>10529</v>
          </cell>
          <cell r="FB1">
            <v>34846</v>
          </cell>
          <cell r="FC1">
            <v>86503</v>
          </cell>
          <cell r="FD1">
            <v>136585</v>
          </cell>
          <cell r="FE1">
            <v>110245</v>
          </cell>
          <cell r="FF1">
            <v>124763</v>
          </cell>
          <cell r="FG1">
            <v>126240</v>
          </cell>
          <cell r="FH1">
            <v>42057</v>
          </cell>
          <cell r="FI1">
            <v>30377</v>
          </cell>
          <cell r="FJ1">
            <v>47389</v>
          </cell>
          <cell r="FK1">
            <v>8262</v>
          </cell>
          <cell r="FL1">
            <v>31414</v>
          </cell>
          <cell r="FM1">
            <v>9595</v>
          </cell>
          <cell r="FN1">
            <v>369</v>
          </cell>
          <cell r="FO1">
            <v>304037</v>
          </cell>
          <cell r="FP1">
            <v>182144</v>
          </cell>
          <cell r="FQ1">
            <v>296339</v>
          </cell>
          <cell r="FR1">
            <v>177505</v>
          </cell>
          <cell r="FS1">
            <v>392995</v>
          </cell>
          <cell r="FT1">
            <v>183641</v>
          </cell>
          <cell r="FU1">
            <v>3879</v>
          </cell>
          <cell r="FV1">
            <v>90032</v>
          </cell>
          <cell r="FW1">
            <v>0</v>
          </cell>
          <cell r="FX1">
            <v>0</v>
          </cell>
          <cell r="FY1">
            <v>0</v>
          </cell>
        </row>
      </sheetData>
      <sheetData sheetId="15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88080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67849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2964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6">
        <row r="1">
          <cell r="B1">
            <v>556403</v>
          </cell>
          <cell r="C1">
            <v>798954</v>
          </cell>
          <cell r="D1">
            <v>1014295</v>
          </cell>
          <cell r="E1">
            <v>840980</v>
          </cell>
          <cell r="F1">
            <v>856496</v>
          </cell>
          <cell r="G1">
            <v>1567284</v>
          </cell>
          <cell r="H1">
            <v>1419587</v>
          </cell>
          <cell r="I1">
            <v>630172</v>
          </cell>
          <cell r="J1">
            <v>1415204</v>
          </cell>
          <cell r="K1">
            <v>1104092</v>
          </cell>
          <cell r="L1">
            <v>1290822</v>
          </cell>
          <cell r="M1">
            <v>627972</v>
          </cell>
          <cell r="N1">
            <v>592033</v>
          </cell>
          <cell r="O1">
            <v>789254</v>
          </cell>
          <cell r="P1">
            <v>920973</v>
          </cell>
          <cell r="Q1">
            <v>848117</v>
          </cell>
          <cell r="R1">
            <v>1227046</v>
          </cell>
          <cell r="S1">
            <v>1139481</v>
          </cell>
          <cell r="T1">
            <v>1296215</v>
          </cell>
          <cell r="U1">
            <v>801103</v>
          </cell>
          <cell r="V1">
            <v>1320890</v>
          </cell>
          <cell r="W1">
            <v>1461516</v>
          </cell>
          <cell r="X1">
            <v>1810774</v>
          </cell>
          <cell r="Y1">
            <v>1105060</v>
          </cell>
          <cell r="Z1">
            <v>859347</v>
          </cell>
          <cell r="AA1">
            <v>994486</v>
          </cell>
          <cell r="AB1">
            <v>1109176</v>
          </cell>
          <cell r="AC1">
            <v>833650</v>
          </cell>
          <cell r="AD1">
            <v>777495</v>
          </cell>
          <cell r="AE1">
            <v>816997</v>
          </cell>
          <cell r="AF1">
            <v>575742</v>
          </cell>
          <cell r="AG1">
            <v>307936</v>
          </cell>
          <cell r="AH1">
            <v>574517</v>
          </cell>
          <cell r="AI1">
            <v>644259</v>
          </cell>
          <cell r="AJ1">
            <v>674354</v>
          </cell>
          <cell r="AK1">
            <v>488007</v>
          </cell>
          <cell r="AL1">
            <v>821832</v>
          </cell>
          <cell r="AM1">
            <v>692518</v>
          </cell>
          <cell r="AN1">
            <v>647897</v>
          </cell>
          <cell r="AO1">
            <v>844326</v>
          </cell>
          <cell r="AP1">
            <v>934710</v>
          </cell>
          <cell r="AQ1">
            <v>1154350</v>
          </cell>
          <cell r="AR1">
            <v>1389996</v>
          </cell>
          <cell r="AS1">
            <v>873371</v>
          </cell>
          <cell r="AT1">
            <v>1325721</v>
          </cell>
          <cell r="AU1">
            <v>1128239</v>
          </cell>
          <cell r="AV1">
            <v>756437</v>
          </cell>
          <cell r="AW1">
            <v>549433</v>
          </cell>
          <cell r="AX1">
            <v>508228</v>
          </cell>
          <cell r="AY1">
            <v>782593</v>
          </cell>
          <cell r="AZ1">
            <v>665311</v>
          </cell>
          <cell r="BA1">
            <v>966147</v>
          </cell>
          <cell r="BB1">
            <v>988723</v>
          </cell>
          <cell r="BC1">
            <v>850029</v>
          </cell>
          <cell r="BD1">
            <v>955414</v>
          </cell>
          <cell r="BE1">
            <v>413555</v>
          </cell>
          <cell r="BF1">
            <v>663062</v>
          </cell>
          <cell r="BG1">
            <v>544510</v>
          </cell>
          <cell r="BH1">
            <v>504807</v>
          </cell>
          <cell r="BI1">
            <v>434427</v>
          </cell>
          <cell r="BJ1">
            <v>244656</v>
          </cell>
          <cell r="BK1">
            <v>377505</v>
          </cell>
          <cell r="BL1">
            <v>489055</v>
          </cell>
          <cell r="BM1">
            <v>573015</v>
          </cell>
          <cell r="BN1">
            <v>600303</v>
          </cell>
          <cell r="BO1">
            <v>711087</v>
          </cell>
          <cell r="BP1">
            <v>625095</v>
          </cell>
          <cell r="BQ1">
            <v>354111</v>
          </cell>
          <cell r="BR1">
            <v>667384</v>
          </cell>
          <cell r="BS1">
            <v>475639</v>
          </cell>
          <cell r="BT1">
            <v>363893</v>
          </cell>
          <cell r="BU1">
            <v>400496</v>
          </cell>
          <cell r="BV1">
            <v>263868</v>
          </cell>
          <cell r="BW1">
            <v>386736</v>
          </cell>
          <cell r="BX1">
            <v>291879</v>
          </cell>
          <cell r="BY1">
            <v>402067</v>
          </cell>
          <cell r="BZ1">
            <v>449588</v>
          </cell>
          <cell r="CA1">
            <v>504603</v>
          </cell>
          <cell r="CB1">
            <v>331270</v>
          </cell>
          <cell r="CC1">
            <v>233964</v>
          </cell>
          <cell r="CD1">
            <v>706237</v>
          </cell>
          <cell r="CE1">
            <v>628159</v>
          </cell>
          <cell r="CF1">
            <v>364838</v>
          </cell>
          <cell r="CG1">
            <v>168971</v>
          </cell>
          <cell r="CH1">
            <v>373556</v>
          </cell>
          <cell r="CI1">
            <v>538759</v>
          </cell>
          <cell r="CJ1">
            <v>475803</v>
          </cell>
          <cell r="CK1">
            <v>427998</v>
          </cell>
          <cell r="CL1">
            <v>339087</v>
          </cell>
          <cell r="CM1">
            <v>329738</v>
          </cell>
          <cell r="CN1">
            <v>279546</v>
          </cell>
          <cell r="CO1">
            <v>328456</v>
          </cell>
          <cell r="CP1">
            <v>314889</v>
          </cell>
          <cell r="CQ1">
            <v>385709</v>
          </cell>
          <cell r="CR1">
            <v>518870</v>
          </cell>
          <cell r="CS1">
            <v>220144</v>
          </cell>
          <cell r="CT1">
            <v>507440</v>
          </cell>
          <cell r="CU1">
            <v>496206</v>
          </cell>
          <cell r="CV1">
            <v>487609</v>
          </cell>
          <cell r="CW1">
            <v>798165</v>
          </cell>
          <cell r="CX1">
            <v>850946</v>
          </cell>
          <cell r="CY1">
            <v>723867</v>
          </cell>
          <cell r="CZ1">
            <v>651733</v>
          </cell>
          <cell r="DA1">
            <v>507435</v>
          </cell>
          <cell r="DB1">
            <v>822595</v>
          </cell>
          <cell r="DC1">
            <v>984192</v>
          </cell>
          <cell r="DD1">
            <v>810800</v>
          </cell>
          <cell r="DE1">
            <v>469437</v>
          </cell>
          <cell r="DF1">
            <v>506559</v>
          </cell>
          <cell r="DG1">
            <v>657527</v>
          </cell>
          <cell r="DH1">
            <v>794930</v>
          </cell>
          <cell r="DI1">
            <v>583626</v>
          </cell>
          <cell r="DJ1">
            <v>668634</v>
          </cell>
          <cell r="DK1">
            <v>479458</v>
          </cell>
          <cell r="DL1">
            <v>642094</v>
          </cell>
          <cell r="DM1">
            <v>377151</v>
          </cell>
          <cell r="DN1">
            <v>728856</v>
          </cell>
          <cell r="DO1">
            <v>800892</v>
          </cell>
          <cell r="DP1">
            <v>505417</v>
          </cell>
          <cell r="DQ1">
            <v>315352</v>
          </cell>
          <cell r="DR1">
            <v>422809</v>
          </cell>
          <cell r="DS1">
            <v>585213</v>
          </cell>
          <cell r="DT1">
            <v>610210</v>
          </cell>
          <cell r="DU1">
            <v>732952</v>
          </cell>
          <cell r="DV1">
            <v>704449</v>
          </cell>
          <cell r="DW1">
            <v>699827</v>
          </cell>
          <cell r="DX1">
            <v>588074</v>
          </cell>
          <cell r="DY1">
            <v>363337</v>
          </cell>
          <cell r="DZ1">
            <v>539320</v>
          </cell>
          <cell r="EA1">
            <v>594479</v>
          </cell>
          <cell r="EB1">
            <v>488530</v>
          </cell>
          <cell r="EC1">
            <v>354721</v>
          </cell>
          <cell r="ED1">
            <v>314822</v>
          </cell>
          <cell r="EE1">
            <v>623087</v>
          </cell>
          <cell r="EF1">
            <v>851446</v>
          </cell>
          <cell r="EG1">
            <v>953151</v>
          </cell>
          <cell r="EH1">
            <v>1041327</v>
          </cell>
          <cell r="EI1">
            <v>1277062</v>
          </cell>
          <cell r="EJ1">
            <v>1233255</v>
          </cell>
          <cell r="EK1">
            <v>787948</v>
          </cell>
          <cell r="EL1">
            <v>1234704</v>
          </cell>
          <cell r="EM1">
            <v>993184</v>
          </cell>
          <cell r="EN1">
            <v>650816</v>
          </cell>
          <cell r="EO1">
            <v>478698</v>
          </cell>
          <cell r="EP1">
            <v>495393</v>
          </cell>
          <cell r="EQ1">
            <v>837908</v>
          </cell>
          <cell r="ER1">
            <v>1118810</v>
          </cell>
          <cell r="ES1">
            <v>1298902</v>
          </cell>
          <cell r="ET1">
            <v>1316518</v>
          </cell>
          <cell r="EU1">
            <v>1260818</v>
          </cell>
          <cell r="EV1">
            <v>1667094</v>
          </cell>
          <cell r="EW1">
            <v>897482</v>
          </cell>
          <cell r="EX1">
            <v>1618797</v>
          </cell>
          <cell r="EY1">
            <v>1246849</v>
          </cell>
          <cell r="EZ1">
            <v>1563377</v>
          </cell>
          <cell r="FA1">
            <v>595148</v>
          </cell>
          <cell r="FB1">
            <v>762173</v>
          </cell>
          <cell r="FC1">
            <v>842882</v>
          </cell>
          <cell r="FD1">
            <v>1035257</v>
          </cell>
          <cell r="FE1">
            <v>754520</v>
          </cell>
          <cell r="FF1">
            <v>803697</v>
          </cell>
          <cell r="FG1">
            <v>581857</v>
          </cell>
          <cell r="FH1">
            <v>643083</v>
          </cell>
          <cell r="FI1">
            <v>504671</v>
          </cell>
          <cell r="FJ1">
            <v>625317</v>
          </cell>
          <cell r="FK1">
            <v>475310</v>
          </cell>
          <cell r="FL1">
            <v>612525</v>
          </cell>
          <cell r="FM1">
            <v>279712</v>
          </cell>
          <cell r="FN1">
            <v>803295</v>
          </cell>
          <cell r="FO1">
            <v>837458</v>
          </cell>
          <cell r="FP1">
            <v>1088049</v>
          </cell>
          <cell r="FQ1">
            <v>970457</v>
          </cell>
          <cell r="FR1">
            <v>824870</v>
          </cell>
          <cell r="FS1">
            <v>624028</v>
          </cell>
          <cell r="FT1">
            <v>814083</v>
          </cell>
          <cell r="FU1">
            <v>385614</v>
          </cell>
          <cell r="FV1">
            <v>643689</v>
          </cell>
          <cell r="FW1">
            <v>0</v>
          </cell>
          <cell r="FX1">
            <v>0</v>
          </cell>
          <cell r="FY1">
            <v>0</v>
          </cell>
        </row>
      </sheetData>
      <sheetData sheetId="17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3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8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6227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1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21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412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31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1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5448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4567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16201</v>
          </cell>
          <cell r="AO1">
            <v>13367</v>
          </cell>
          <cell r="AP1">
            <v>18190</v>
          </cell>
          <cell r="AQ1">
            <v>13515</v>
          </cell>
          <cell r="AR1">
            <v>21492</v>
          </cell>
          <cell r="AS1">
            <v>0</v>
          </cell>
          <cell r="AT1">
            <v>12585</v>
          </cell>
          <cell r="AU1">
            <v>12620</v>
          </cell>
          <cell r="AV1">
            <v>13105</v>
          </cell>
          <cell r="AW1">
            <v>0</v>
          </cell>
          <cell r="AX1">
            <v>6837</v>
          </cell>
          <cell r="AY1">
            <v>6818</v>
          </cell>
          <cell r="AZ1">
            <v>1443</v>
          </cell>
          <cell r="BA1">
            <v>13588</v>
          </cell>
          <cell r="BB1">
            <v>9115</v>
          </cell>
          <cell r="BC1">
            <v>11175</v>
          </cell>
          <cell r="BD1">
            <v>6790</v>
          </cell>
          <cell r="BE1">
            <v>0</v>
          </cell>
          <cell r="BF1">
            <v>0</v>
          </cell>
          <cell r="BG1">
            <v>6737</v>
          </cell>
          <cell r="BH1">
            <v>6761</v>
          </cell>
          <cell r="BI1">
            <v>6803</v>
          </cell>
          <cell r="BJ1">
            <v>7312</v>
          </cell>
          <cell r="BK1">
            <v>0</v>
          </cell>
          <cell r="BL1">
            <v>7330</v>
          </cell>
          <cell r="BM1">
            <v>7303</v>
          </cell>
          <cell r="BN1">
            <v>7595</v>
          </cell>
          <cell r="BO1">
            <v>7600</v>
          </cell>
          <cell r="BP1">
            <v>7562</v>
          </cell>
          <cell r="BQ1">
            <v>0</v>
          </cell>
          <cell r="BR1">
            <v>7541</v>
          </cell>
          <cell r="BS1">
            <v>0</v>
          </cell>
          <cell r="BT1">
            <v>7845</v>
          </cell>
          <cell r="BU1">
            <v>7620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3078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1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86</v>
          </cell>
          <cell r="FC1">
            <v>0</v>
          </cell>
          <cell r="FD1">
            <v>3352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46</v>
          </cell>
          <cell r="FM1">
            <v>0</v>
          </cell>
          <cell r="FN1">
            <v>0</v>
          </cell>
          <cell r="FO1">
            <v>49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2">
        <row r="1">
          <cell r="B1">
            <v>0</v>
          </cell>
          <cell r="C1">
            <v>0</v>
          </cell>
          <cell r="D1">
            <v>5430</v>
          </cell>
          <cell r="E1">
            <v>5733</v>
          </cell>
          <cell r="F1">
            <v>5859</v>
          </cell>
          <cell r="G1">
            <v>0</v>
          </cell>
          <cell r="H1">
            <v>5872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4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529</v>
          </cell>
          <cell r="AM1">
            <v>1067</v>
          </cell>
          <cell r="AN1">
            <v>0</v>
          </cell>
          <cell r="AO1">
            <v>556</v>
          </cell>
          <cell r="AP1">
            <v>2071</v>
          </cell>
          <cell r="AQ1">
            <v>1122</v>
          </cell>
          <cell r="AR1">
            <v>1555</v>
          </cell>
          <cell r="AS1">
            <v>1550</v>
          </cell>
          <cell r="AT1">
            <v>523</v>
          </cell>
          <cell r="AU1">
            <v>1323</v>
          </cell>
          <cell r="AV1">
            <v>2883</v>
          </cell>
          <cell r="AW1">
            <v>875</v>
          </cell>
          <cell r="AX1">
            <v>2862</v>
          </cell>
          <cell r="AY1">
            <v>7154</v>
          </cell>
          <cell r="AZ1">
            <v>0</v>
          </cell>
          <cell r="BA1">
            <v>5818</v>
          </cell>
          <cell r="BB1">
            <v>0</v>
          </cell>
          <cell r="BC1">
            <v>0</v>
          </cell>
          <cell r="BD1">
            <v>0</v>
          </cell>
          <cell r="BE1">
            <v>7185</v>
          </cell>
          <cell r="BF1">
            <v>0</v>
          </cell>
          <cell r="BG1">
            <v>7098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7280</v>
          </cell>
          <cell r="BM1">
            <v>0</v>
          </cell>
          <cell r="BN1">
            <v>0</v>
          </cell>
          <cell r="BO1">
            <v>7306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7268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160</v>
          </cell>
          <cell r="EL1">
            <v>31</v>
          </cell>
          <cell r="EM1">
            <v>6</v>
          </cell>
          <cell r="EN1">
            <v>0</v>
          </cell>
          <cell r="EO1">
            <v>87</v>
          </cell>
          <cell r="EP1">
            <v>205</v>
          </cell>
          <cell r="EQ1">
            <v>343</v>
          </cell>
          <cell r="ER1">
            <v>37</v>
          </cell>
          <cell r="ES1">
            <v>811</v>
          </cell>
          <cell r="ET1">
            <v>287</v>
          </cell>
          <cell r="EU1">
            <v>0</v>
          </cell>
          <cell r="EV1">
            <v>567</v>
          </cell>
          <cell r="EW1">
            <v>429</v>
          </cell>
          <cell r="EX1">
            <v>26</v>
          </cell>
          <cell r="EY1">
            <v>0</v>
          </cell>
          <cell r="EZ1">
            <v>85</v>
          </cell>
          <cell r="FA1">
            <v>39</v>
          </cell>
          <cell r="FB1">
            <v>5</v>
          </cell>
          <cell r="FC1">
            <v>86</v>
          </cell>
          <cell r="FD1">
            <v>200</v>
          </cell>
          <cell r="FE1">
            <v>44</v>
          </cell>
          <cell r="FF1">
            <v>67</v>
          </cell>
          <cell r="FG1">
            <v>547</v>
          </cell>
          <cell r="FH1">
            <v>0</v>
          </cell>
          <cell r="FI1">
            <v>94</v>
          </cell>
          <cell r="FJ1">
            <v>7</v>
          </cell>
          <cell r="FK1">
            <v>276</v>
          </cell>
          <cell r="FL1">
            <v>0</v>
          </cell>
          <cell r="FM1">
            <v>43</v>
          </cell>
          <cell r="FN1">
            <v>45</v>
          </cell>
          <cell r="FO1">
            <v>234</v>
          </cell>
          <cell r="FP1">
            <v>15</v>
          </cell>
          <cell r="FQ1">
            <v>25</v>
          </cell>
          <cell r="FR1">
            <v>26</v>
          </cell>
          <cell r="FS1">
            <v>118</v>
          </cell>
          <cell r="FT1">
            <v>41</v>
          </cell>
          <cell r="FU1">
            <v>401</v>
          </cell>
          <cell r="FV1">
            <v>379</v>
          </cell>
          <cell r="FW1">
            <v>0</v>
          </cell>
          <cell r="FX1">
            <v>0</v>
          </cell>
          <cell r="FY1">
            <v>0</v>
          </cell>
        </row>
      </sheetData>
      <sheetData sheetId="23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29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26922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4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5384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1498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2635</v>
          </cell>
          <cell r="AN1">
            <v>0</v>
          </cell>
          <cell r="AO1">
            <v>0</v>
          </cell>
          <cell r="AP1">
            <v>2916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1376</v>
          </cell>
          <cell r="AZ1">
            <v>0</v>
          </cell>
          <cell r="BA1">
            <v>0</v>
          </cell>
          <cell r="BB1">
            <v>1331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14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82</v>
          </cell>
          <cell r="CW1">
            <v>111</v>
          </cell>
          <cell r="CX1">
            <v>0</v>
          </cell>
          <cell r="CY1">
            <v>138</v>
          </cell>
          <cell r="CZ1">
            <v>0</v>
          </cell>
          <cell r="DA1">
            <v>82</v>
          </cell>
          <cell r="DB1">
            <v>30</v>
          </cell>
          <cell r="DC1">
            <v>128</v>
          </cell>
          <cell r="DD1">
            <v>29</v>
          </cell>
          <cell r="DE1">
            <v>115</v>
          </cell>
          <cell r="DF1">
            <v>0</v>
          </cell>
          <cell r="DG1">
            <v>0</v>
          </cell>
          <cell r="DH1">
            <v>43</v>
          </cell>
          <cell r="DI1">
            <v>174</v>
          </cell>
          <cell r="DJ1">
            <v>327</v>
          </cell>
          <cell r="DK1">
            <v>66</v>
          </cell>
          <cell r="DL1">
            <v>108</v>
          </cell>
          <cell r="DM1">
            <v>67</v>
          </cell>
          <cell r="DN1">
            <v>133</v>
          </cell>
          <cell r="DO1">
            <v>63</v>
          </cell>
          <cell r="DP1">
            <v>85</v>
          </cell>
          <cell r="DQ1">
            <v>237</v>
          </cell>
          <cell r="DR1">
            <v>345</v>
          </cell>
          <cell r="DS1">
            <v>474</v>
          </cell>
          <cell r="DT1">
            <v>280</v>
          </cell>
          <cell r="DU1">
            <v>259</v>
          </cell>
          <cell r="DV1">
            <v>237</v>
          </cell>
          <cell r="DW1">
            <v>280</v>
          </cell>
          <cell r="DX1">
            <v>252</v>
          </cell>
          <cell r="DY1">
            <v>108</v>
          </cell>
          <cell r="DZ1">
            <v>129</v>
          </cell>
          <cell r="EA1">
            <v>213</v>
          </cell>
          <cell r="EB1">
            <v>209</v>
          </cell>
          <cell r="EC1">
            <v>334</v>
          </cell>
          <cell r="ED1">
            <v>926</v>
          </cell>
          <cell r="EE1">
            <v>22</v>
          </cell>
          <cell r="EF1">
            <v>962</v>
          </cell>
          <cell r="EG1">
            <v>154</v>
          </cell>
          <cell r="EH1">
            <v>350</v>
          </cell>
          <cell r="EI1">
            <v>496</v>
          </cell>
          <cell r="EJ1">
            <v>387</v>
          </cell>
          <cell r="EK1">
            <v>128</v>
          </cell>
          <cell r="EL1">
            <v>197</v>
          </cell>
          <cell r="EM1">
            <v>326</v>
          </cell>
          <cell r="EN1">
            <v>236</v>
          </cell>
          <cell r="EO1">
            <v>1757</v>
          </cell>
          <cell r="EP1">
            <v>1346</v>
          </cell>
          <cell r="EQ1">
            <v>666</v>
          </cell>
          <cell r="ER1">
            <v>381</v>
          </cell>
          <cell r="ES1">
            <v>297</v>
          </cell>
          <cell r="ET1">
            <v>158</v>
          </cell>
          <cell r="EU1">
            <v>153</v>
          </cell>
          <cell r="EV1">
            <v>620</v>
          </cell>
          <cell r="EW1">
            <v>352</v>
          </cell>
          <cell r="EX1">
            <v>948</v>
          </cell>
          <cell r="EY1">
            <v>1022</v>
          </cell>
          <cell r="EZ1">
            <v>158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11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200</v>
          </cell>
          <cell r="FL1">
            <v>200</v>
          </cell>
          <cell r="FM1">
            <v>0</v>
          </cell>
          <cell r="FN1">
            <v>11</v>
          </cell>
          <cell r="FO1">
            <v>0</v>
          </cell>
          <cell r="FP1">
            <v>0</v>
          </cell>
          <cell r="FQ1">
            <v>198</v>
          </cell>
          <cell r="FR1">
            <v>125</v>
          </cell>
          <cell r="FS1">
            <v>0</v>
          </cell>
          <cell r="FT1">
            <v>0</v>
          </cell>
          <cell r="FU1">
            <v>354</v>
          </cell>
          <cell r="FV1">
            <v>327</v>
          </cell>
          <cell r="FW1">
            <v>0</v>
          </cell>
          <cell r="FX1">
            <v>0</v>
          </cell>
          <cell r="FY1">
            <v>0</v>
          </cell>
        </row>
      </sheetData>
      <sheetData sheetId="25">
        <row r="1">
          <cell r="B1">
            <v>0</v>
          </cell>
          <cell r="C1">
            <v>54131</v>
          </cell>
          <cell r="D1">
            <v>18675</v>
          </cell>
          <cell r="E1">
            <v>18881</v>
          </cell>
          <cell r="F1">
            <v>15432</v>
          </cell>
          <cell r="G1">
            <v>5177</v>
          </cell>
          <cell r="H1">
            <v>5293</v>
          </cell>
          <cell r="I1">
            <v>5574</v>
          </cell>
          <cell r="J1">
            <v>5447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79</v>
          </cell>
          <cell r="R1">
            <v>71</v>
          </cell>
          <cell r="S1">
            <v>3</v>
          </cell>
          <cell r="T1">
            <v>0</v>
          </cell>
          <cell r="U1">
            <v>3</v>
          </cell>
          <cell r="V1">
            <v>2534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24052</v>
          </cell>
          <cell r="AC1">
            <v>30762</v>
          </cell>
          <cell r="AD1">
            <v>49422</v>
          </cell>
          <cell r="AE1">
            <v>19134</v>
          </cell>
          <cell r="AF1">
            <v>18275</v>
          </cell>
          <cell r="AG1">
            <v>14370</v>
          </cell>
          <cell r="AH1">
            <v>2045</v>
          </cell>
          <cell r="AI1">
            <v>1705</v>
          </cell>
          <cell r="AJ1">
            <v>1643</v>
          </cell>
          <cell r="AK1">
            <v>9824</v>
          </cell>
          <cell r="AL1">
            <v>0</v>
          </cell>
          <cell r="AM1">
            <v>24714</v>
          </cell>
          <cell r="AN1">
            <v>27220</v>
          </cell>
          <cell r="AO1">
            <v>38658</v>
          </cell>
          <cell r="AP1">
            <v>55086</v>
          </cell>
          <cell r="AQ1">
            <v>17626</v>
          </cell>
          <cell r="AR1">
            <v>118906</v>
          </cell>
          <cell r="AS1">
            <v>10656</v>
          </cell>
          <cell r="AT1">
            <v>16455</v>
          </cell>
          <cell r="AU1">
            <v>76498</v>
          </cell>
          <cell r="AV1">
            <v>22887</v>
          </cell>
          <cell r="AW1">
            <v>19607</v>
          </cell>
          <cell r="AX1">
            <v>0</v>
          </cell>
          <cell r="AY1">
            <v>12879</v>
          </cell>
          <cell r="AZ1">
            <v>13259</v>
          </cell>
          <cell r="BA1">
            <v>15223</v>
          </cell>
          <cell r="BB1">
            <v>19751</v>
          </cell>
          <cell r="BC1">
            <v>1317</v>
          </cell>
          <cell r="BD1">
            <v>57940</v>
          </cell>
          <cell r="BE1">
            <v>4</v>
          </cell>
          <cell r="BF1">
            <v>18784</v>
          </cell>
          <cell r="BG1">
            <v>30874</v>
          </cell>
          <cell r="BH1">
            <v>66411</v>
          </cell>
          <cell r="BI1">
            <v>142260</v>
          </cell>
          <cell r="BJ1">
            <v>69720</v>
          </cell>
          <cell r="BK1">
            <v>21839</v>
          </cell>
          <cell r="BL1">
            <v>0</v>
          </cell>
          <cell r="BM1">
            <v>38692</v>
          </cell>
          <cell r="BN1">
            <v>62965</v>
          </cell>
          <cell r="BO1">
            <v>4495</v>
          </cell>
          <cell r="BP1">
            <v>2735</v>
          </cell>
          <cell r="BQ1">
            <v>0</v>
          </cell>
          <cell r="BR1">
            <v>3190</v>
          </cell>
          <cell r="BS1">
            <v>2887</v>
          </cell>
          <cell r="BT1">
            <v>2758</v>
          </cell>
          <cell r="BU1">
            <v>5941</v>
          </cell>
          <cell r="BV1">
            <v>25484</v>
          </cell>
          <cell r="BW1">
            <v>8115</v>
          </cell>
          <cell r="BX1">
            <v>0</v>
          </cell>
          <cell r="BY1">
            <v>13334</v>
          </cell>
          <cell r="BZ1">
            <v>23400</v>
          </cell>
          <cell r="CA1">
            <v>1133</v>
          </cell>
          <cell r="CB1">
            <v>904</v>
          </cell>
          <cell r="CC1">
            <v>0</v>
          </cell>
          <cell r="CD1">
            <v>2131</v>
          </cell>
          <cell r="CE1">
            <v>1115</v>
          </cell>
          <cell r="CF1">
            <v>1228</v>
          </cell>
          <cell r="CG1">
            <v>2346</v>
          </cell>
          <cell r="CH1">
            <v>0</v>
          </cell>
          <cell r="CI1">
            <v>0</v>
          </cell>
          <cell r="CJ1">
            <v>0</v>
          </cell>
          <cell r="CK1">
            <v>5</v>
          </cell>
          <cell r="CL1">
            <v>0</v>
          </cell>
          <cell r="CM1">
            <v>0</v>
          </cell>
          <cell r="CN1">
            <v>15</v>
          </cell>
          <cell r="CO1">
            <v>0</v>
          </cell>
          <cell r="CP1">
            <v>41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5</v>
          </cell>
          <cell r="CY1">
            <v>16</v>
          </cell>
          <cell r="CZ1">
            <v>216</v>
          </cell>
          <cell r="DA1">
            <v>11</v>
          </cell>
          <cell r="DB1">
            <v>135</v>
          </cell>
          <cell r="DC1">
            <v>137</v>
          </cell>
          <cell r="DD1">
            <v>0</v>
          </cell>
          <cell r="DE1">
            <v>0</v>
          </cell>
          <cell r="DF1">
            <v>61</v>
          </cell>
          <cell r="DG1">
            <v>0</v>
          </cell>
          <cell r="DH1">
            <v>72</v>
          </cell>
          <cell r="DI1">
            <v>1647</v>
          </cell>
          <cell r="DJ1">
            <v>21</v>
          </cell>
          <cell r="DK1">
            <v>24</v>
          </cell>
          <cell r="DL1">
            <v>403</v>
          </cell>
          <cell r="DM1">
            <v>139</v>
          </cell>
          <cell r="DN1">
            <v>76</v>
          </cell>
          <cell r="DO1">
            <v>59</v>
          </cell>
          <cell r="DP1">
            <v>98</v>
          </cell>
          <cell r="DQ1">
            <v>18</v>
          </cell>
          <cell r="DR1">
            <v>43</v>
          </cell>
          <cell r="DS1">
            <v>137</v>
          </cell>
          <cell r="DT1">
            <v>5982</v>
          </cell>
          <cell r="DU1">
            <v>4782</v>
          </cell>
          <cell r="DV1">
            <v>4675</v>
          </cell>
          <cell r="DW1">
            <v>6504</v>
          </cell>
          <cell r="DX1">
            <v>5000</v>
          </cell>
          <cell r="DY1">
            <v>9201</v>
          </cell>
          <cell r="DZ1">
            <v>6438</v>
          </cell>
          <cell r="EA1">
            <v>1678</v>
          </cell>
          <cell r="EB1">
            <v>9205</v>
          </cell>
          <cell r="EC1">
            <v>81</v>
          </cell>
          <cell r="ED1">
            <v>49</v>
          </cell>
          <cell r="EE1">
            <v>4901</v>
          </cell>
          <cell r="EF1">
            <v>5302</v>
          </cell>
          <cell r="EG1">
            <v>9</v>
          </cell>
          <cell r="EH1">
            <v>3574</v>
          </cell>
          <cell r="EI1">
            <v>13719</v>
          </cell>
          <cell r="EJ1">
            <v>4403</v>
          </cell>
          <cell r="EK1">
            <v>8578</v>
          </cell>
          <cell r="EL1">
            <v>5835</v>
          </cell>
          <cell r="EM1">
            <v>23271</v>
          </cell>
          <cell r="EN1">
            <v>17873</v>
          </cell>
          <cell r="EO1">
            <v>4068</v>
          </cell>
          <cell r="EP1">
            <v>5775</v>
          </cell>
          <cell r="EQ1">
            <v>8892</v>
          </cell>
          <cell r="ER1">
            <v>16189</v>
          </cell>
          <cell r="ES1">
            <v>8437</v>
          </cell>
          <cell r="ET1">
            <v>4177</v>
          </cell>
          <cell r="EU1">
            <v>15867</v>
          </cell>
          <cell r="EV1">
            <v>411</v>
          </cell>
          <cell r="EW1">
            <v>1643</v>
          </cell>
          <cell r="EX1">
            <v>88</v>
          </cell>
          <cell r="EY1">
            <v>19270</v>
          </cell>
          <cell r="EZ1">
            <v>14674</v>
          </cell>
          <cell r="FA1">
            <v>9</v>
          </cell>
          <cell r="FB1">
            <v>43</v>
          </cell>
          <cell r="FC1">
            <v>63</v>
          </cell>
          <cell r="FD1">
            <v>109</v>
          </cell>
          <cell r="FE1">
            <v>13650</v>
          </cell>
          <cell r="FF1">
            <v>13595</v>
          </cell>
          <cell r="FG1">
            <v>177</v>
          </cell>
          <cell r="FH1">
            <v>0</v>
          </cell>
          <cell r="FI1">
            <v>412</v>
          </cell>
          <cell r="FJ1">
            <v>9</v>
          </cell>
          <cell r="FK1">
            <v>4</v>
          </cell>
          <cell r="FL1">
            <v>17</v>
          </cell>
          <cell r="FM1">
            <v>250</v>
          </cell>
          <cell r="FN1">
            <v>144</v>
          </cell>
          <cell r="FO1">
            <v>243</v>
          </cell>
          <cell r="FP1">
            <v>81706</v>
          </cell>
          <cell r="FQ1">
            <v>5952</v>
          </cell>
          <cell r="FR1">
            <v>363</v>
          </cell>
          <cell r="FS1">
            <v>368</v>
          </cell>
          <cell r="FT1">
            <v>739</v>
          </cell>
          <cell r="FU1">
            <v>692</v>
          </cell>
          <cell r="FV1">
            <v>506</v>
          </cell>
          <cell r="FW1">
            <v>0</v>
          </cell>
          <cell r="FX1">
            <v>0</v>
          </cell>
          <cell r="FY1">
            <v>0</v>
          </cell>
        </row>
      </sheetData>
      <sheetData sheetId="26">
        <row r="1">
          <cell r="B1">
            <v>5531</v>
          </cell>
          <cell r="C1">
            <v>16118</v>
          </cell>
          <cell r="D1">
            <v>13679</v>
          </cell>
          <cell r="E1">
            <v>43998</v>
          </cell>
          <cell r="F1">
            <v>32284</v>
          </cell>
          <cell r="G1">
            <v>14751</v>
          </cell>
          <cell r="H1">
            <v>1758</v>
          </cell>
          <cell r="I1">
            <v>20898</v>
          </cell>
          <cell r="J1">
            <v>7555</v>
          </cell>
          <cell r="K1">
            <v>10045</v>
          </cell>
          <cell r="L1">
            <v>60</v>
          </cell>
          <cell r="M1">
            <v>26926</v>
          </cell>
          <cell r="N1">
            <v>27651</v>
          </cell>
          <cell r="O1">
            <v>27945</v>
          </cell>
          <cell r="P1">
            <v>23101</v>
          </cell>
          <cell r="Q1">
            <v>1454</v>
          </cell>
          <cell r="R1">
            <v>20651</v>
          </cell>
          <cell r="S1">
            <v>5</v>
          </cell>
          <cell r="T1">
            <v>0</v>
          </cell>
          <cell r="U1">
            <v>9888</v>
          </cell>
          <cell r="V1">
            <v>4439</v>
          </cell>
          <cell r="W1">
            <v>251</v>
          </cell>
          <cell r="X1">
            <v>6871</v>
          </cell>
          <cell r="Y1">
            <v>11</v>
          </cell>
          <cell r="Z1">
            <v>97</v>
          </cell>
          <cell r="AA1">
            <v>8669</v>
          </cell>
          <cell r="AB1">
            <v>28679</v>
          </cell>
          <cell r="AC1">
            <v>16564</v>
          </cell>
          <cell r="AD1">
            <v>28319</v>
          </cell>
          <cell r="AE1">
            <v>9281</v>
          </cell>
          <cell r="AF1">
            <v>20</v>
          </cell>
          <cell r="AG1">
            <v>10740</v>
          </cell>
          <cell r="AH1">
            <v>5648</v>
          </cell>
          <cell r="AI1">
            <v>14051</v>
          </cell>
          <cell r="AJ1">
            <v>617</v>
          </cell>
          <cell r="AK1">
            <v>440</v>
          </cell>
          <cell r="AL1">
            <v>863</v>
          </cell>
          <cell r="AM1">
            <v>9611</v>
          </cell>
          <cell r="AN1">
            <v>12641</v>
          </cell>
          <cell r="AO1">
            <v>38530</v>
          </cell>
          <cell r="AP1">
            <v>19592</v>
          </cell>
          <cell r="AQ1">
            <v>9680</v>
          </cell>
          <cell r="AR1">
            <v>1321</v>
          </cell>
          <cell r="AS1">
            <v>2471</v>
          </cell>
          <cell r="AT1">
            <v>15636</v>
          </cell>
          <cell r="AU1">
            <v>483</v>
          </cell>
          <cell r="AV1">
            <v>178</v>
          </cell>
          <cell r="AW1">
            <v>2023</v>
          </cell>
          <cell r="AX1">
            <v>269</v>
          </cell>
          <cell r="AY1">
            <v>5111</v>
          </cell>
          <cell r="AZ1">
            <v>4895</v>
          </cell>
          <cell r="BA1">
            <v>17239</v>
          </cell>
          <cell r="BB1">
            <v>8706</v>
          </cell>
          <cell r="BC1">
            <v>4441</v>
          </cell>
          <cell r="BD1">
            <v>250</v>
          </cell>
          <cell r="BE1">
            <v>0</v>
          </cell>
          <cell r="BF1">
            <v>7575</v>
          </cell>
          <cell r="BG1">
            <v>221</v>
          </cell>
          <cell r="BH1">
            <v>0</v>
          </cell>
          <cell r="BI1">
            <v>423</v>
          </cell>
          <cell r="BJ1">
            <v>0</v>
          </cell>
          <cell r="BK1">
            <v>170</v>
          </cell>
          <cell r="BL1">
            <v>275</v>
          </cell>
          <cell r="BM1">
            <v>178</v>
          </cell>
          <cell r="BN1">
            <v>252</v>
          </cell>
          <cell r="BO1">
            <v>0</v>
          </cell>
          <cell r="BP1">
            <v>396</v>
          </cell>
          <cell r="BQ1">
            <v>0</v>
          </cell>
          <cell r="BR1">
            <v>0</v>
          </cell>
          <cell r="BS1">
            <v>5</v>
          </cell>
          <cell r="BT1">
            <v>310</v>
          </cell>
          <cell r="BU1">
            <v>247</v>
          </cell>
          <cell r="BV1">
            <v>0</v>
          </cell>
          <cell r="BW1">
            <v>0</v>
          </cell>
          <cell r="BX1">
            <v>0</v>
          </cell>
          <cell r="BY1">
            <v>15</v>
          </cell>
          <cell r="BZ1">
            <v>0</v>
          </cell>
          <cell r="CA1">
            <v>323</v>
          </cell>
          <cell r="CB1">
            <v>1074</v>
          </cell>
          <cell r="CC1">
            <v>0</v>
          </cell>
          <cell r="CD1">
            <v>955</v>
          </cell>
          <cell r="CE1">
            <v>0</v>
          </cell>
          <cell r="CF1">
            <v>360</v>
          </cell>
          <cell r="CG1">
            <v>331</v>
          </cell>
          <cell r="CH1">
            <v>16810</v>
          </cell>
          <cell r="CI1">
            <v>31625</v>
          </cell>
          <cell r="CJ1">
            <v>92208</v>
          </cell>
          <cell r="CK1">
            <v>142745</v>
          </cell>
          <cell r="CL1">
            <v>37886</v>
          </cell>
          <cell r="CM1">
            <v>25177</v>
          </cell>
          <cell r="CN1">
            <v>3879</v>
          </cell>
          <cell r="CO1">
            <v>8078</v>
          </cell>
          <cell r="CP1">
            <v>9927</v>
          </cell>
          <cell r="CQ1">
            <v>3300</v>
          </cell>
          <cell r="CR1">
            <v>306</v>
          </cell>
          <cell r="CS1">
            <v>6</v>
          </cell>
          <cell r="CT1">
            <v>13347</v>
          </cell>
          <cell r="CU1">
            <v>64853</v>
          </cell>
          <cell r="CV1">
            <v>47742</v>
          </cell>
          <cell r="CW1">
            <v>14947</v>
          </cell>
          <cell r="CX1">
            <v>14250</v>
          </cell>
          <cell r="CY1">
            <v>8398</v>
          </cell>
          <cell r="CZ1">
            <v>80003</v>
          </cell>
          <cell r="DA1">
            <v>281</v>
          </cell>
          <cell r="DB1">
            <v>3109</v>
          </cell>
          <cell r="DC1">
            <v>285</v>
          </cell>
          <cell r="DD1">
            <v>1061</v>
          </cell>
          <cell r="DE1">
            <v>235</v>
          </cell>
          <cell r="DF1">
            <v>18138</v>
          </cell>
          <cell r="DG1">
            <v>150290</v>
          </cell>
          <cell r="DH1">
            <v>61367</v>
          </cell>
          <cell r="DI1">
            <v>54854</v>
          </cell>
          <cell r="DJ1">
            <v>60074</v>
          </cell>
          <cell r="DK1">
            <v>40242</v>
          </cell>
          <cell r="DL1">
            <v>142882</v>
          </cell>
          <cell r="DM1">
            <v>59471</v>
          </cell>
          <cell r="DN1">
            <v>65048</v>
          </cell>
          <cell r="DO1">
            <v>65449</v>
          </cell>
          <cell r="DP1">
            <v>27891</v>
          </cell>
          <cell r="DQ1">
            <v>31793</v>
          </cell>
          <cell r="DR1">
            <v>58967</v>
          </cell>
          <cell r="DS1">
            <v>100353</v>
          </cell>
          <cell r="DT1">
            <v>22477</v>
          </cell>
          <cell r="DU1">
            <v>8688</v>
          </cell>
          <cell r="DV1">
            <v>28254</v>
          </cell>
          <cell r="DW1">
            <v>20453</v>
          </cell>
          <cell r="DX1">
            <v>7999</v>
          </cell>
          <cell r="DY1">
            <v>23995</v>
          </cell>
          <cell r="DZ1">
            <v>30087</v>
          </cell>
          <cell r="EA1">
            <v>81694</v>
          </cell>
          <cell r="EB1">
            <v>70533</v>
          </cell>
          <cell r="EC1">
            <v>118543</v>
          </cell>
          <cell r="ED1">
            <v>38346</v>
          </cell>
          <cell r="EE1">
            <v>96043</v>
          </cell>
          <cell r="EF1">
            <v>108172</v>
          </cell>
          <cell r="EG1">
            <v>111058</v>
          </cell>
          <cell r="EH1">
            <v>120503</v>
          </cell>
          <cell r="EI1">
            <v>173096</v>
          </cell>
          <cell r="EJ1">
            <v>177542</v>
          </cell>
          <cell r="EK1">
            <v>171824</v>
          </cell>
          <cell r="EL1">
            <v>197987</v>
          </cell>
          <cell r="EM1">
            <v>188274</v>
          </cell>
          <cell r="EN1">
            <v>143856</v>
          </cell>
          <cell r="EO1">
            <v>100295</v>
          </cell>
          <cell r="EP1">
            <v>74702</v>
          </cell>
          <cell r="EQ1">
            <v>124788</v>
          </cell>
          <cell r="ER1">
            <v>77638</v>
          </cell>
          <cell r="ES1">
            <v>266316</v>
          </cell>
          <cell r="ET1">
            <v>136821</v>
          </cell>
          <cell r="EU1">
            <v>143575</v>
          </cell>
          <cell r="EV1">
            <v>129550</v>
          </cell>
          <cell r="EW1">
            <v>27890</v>
          </cell>
          <cell r="EX1">
            <v>58092</v>
          </cell>
          <cell r="EY1">
            <v>224286</v>
          </cell>
          <cell r="EZ1">
            <v>192657</v>
          </cell>
          <cell r="FA1">
            <v>75973</v>
          </cell>
          <cell r="FB1">
            <v>121660</v>
          </cell>
          <cell r="FC1">
            <v>97976</v>
          </cell>
          <cell r="FD1">
            <v>281298</v>
          </cell>
          <cell r="FE1">
            <v>197556</v>
          </cell>
          <cell r="FF1">
            <v>203234</v>
          </cell>
          <cell r="FG1">
            <v>150141</v>
          </cell>
          <cell r="FH1">
            <v>107879</v>
          </cell>
          <cell r="FI1">
            <v>130136</v>
          </cell>
          <cell r="FJ1">
            <v>98028</v>
          </cell>
          <cell r="FK1">
            <v>63451</v>
          </cell>
          <cell r="FL1">
            <v>27323</v>
          </cell>
          <cell r="FM1">
            <v>14176</v>
          </cell>
          <cell r="FN1">
            <v>124479</v>
          </cell>
          <cell r="FO1">
            <v>258750</v>
          </cell>
          <cell r="FP1">
            <v>160877</v>
          </cell>
          <cell r="FQ1">
            <v>154417</v>
          </cell>
          <cell r="FR1">
            <v>126666</v>
          </cell>
          <cell r="FS1">
            <v>51491</v>
          </cell>
          <cell r="FT1">
            <v>14805</v>
          </cell>
          <cell r="FU1">
            <v>11763</v>
          </cell>
          <cell r="FV1">
            <v>24989</v>
          </cell>
          <cell r="FW1">
            <v>0</v>
          </cell>
          <cell r="FX1">
            <v>0</v>
          </cell>
          <cell r="FY1">
            <v>0</v>
          </cell>
        </row>
      </sheetData>
      <sheetData sheetId="27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DC1">
            <v>23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0</v>
          </cell>
          <cell r="DJ1">
            <v>0</v>
          </cell>
          <cell r="DK1">
            <v>0</v>
          </cell>
          <cell r="DL1">
            <v>0</v>
          </cell>
          <cell r="DM1">
            <v>0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13</v>
          </cell>
          <cell r="EL1">
            <v>0</v>
          </cell>
          <cell r="EM1">
            <v>0</v>
          </cell>
          <cell r="EN1">
            <v>280</v>
          </cell>
          <cell r="EO1">
            <v>147</v>
          </cell>
          <cell r="EP1">
            <v>26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6</v>
          </cell>
          <cell r="EV1">
            <v>5</v>
          </cell>
          <cell r="EW1">
            <v>10</v>
          </cell>
          <cell r="EX1">
            <v>0</v>
          </cell>
          <cell r="EY1">
            <v>0</v>
          </cell>
          <cell r="EZ1">
            <v>0</v>
          </cell>
          <cell r="FA1">
            <v>18</v>
          </cell>
          <cell r="FB1">
            <v>31</v>
          </cell>
          <cell r="FC1">
            <v>0</v>
          </cell>
          <cell r="FD1">
            <v>0</v>
          </cell>
          <cell r="FE1">
            <v>0</v>
          </cell>
          <cell r="FF1">
            <v>21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8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14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8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0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0</v>
          </cell>
          <cell r="AU1">
            <v>0</v>
          </cell>
          <cell r="AV1">
            <v>0</v>
          </cell>
          <cell r="AW1">
            <v>0</v>
          </cell>
          <cell r="AX1">
            <v>0</v>
          </cell>
          <cell r="AY1">
            <v>0</v>
          </cell>
          <cell r="AZ1">
            <v>0</v>
          </cell>
          <cell r="BA1">
            <v>0</v>
          </cell>
          <cell r="BB1">
            <v>0</v>
          </cell>
          <cell r="BC1">
            <v>0</v>
          </cell>
          <cell r="BD1">
            <v>0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0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31</v>
          </cell>
          <cell r="CF1">
            <v>0</v>
          </cell>
          <cell r="CG1">
            <v>22</v>
          </cell>
          <cell r="CH1">
            <v>10</v>
          </cell>
          <cell r="CI1">
            <v>0</v>
          </cell>
          <cell r="CJ1">
            <v>32</v>
          </cell>
          <cell r="CK1">
            <v>10</v>
          </cell>
          <cell r="CL1">
            <v>0</v>
          </cell>
          <cell r="CM1">
            <v>10</v>
          </cell>
          <cell r="CN1">
            <v>0</v>
          </cell>
          <cell r="CO1">
            <v>10</v>
          </cell>
          <cell r="CP1">
            <v>0</v>
          </cell>
          <cell r="CQ1">
            <v>10</v>
          </cell>
          <cell r="CR1">
            <v>0</v>
          </cell>
          <cell r="CS1">
            <v>0</v>
          </cell>
          <cell r="CT1">
            <v>20</v>
          </cell>
          <cell r="CU1">
            <v>10</v>
          </cell>
          <cell r="CV1">
            <v>10</v>
          </cell>
          <cell r="CW1">
            <v>10</v>
          </cell>
          <cell r="CX1">
            <v>0</v>
          </cell>
          <cell r="CY1">
            <v>7</v>
          </cell>
          <cell r="CZ1">
            <v>0</v>
          </cell>
          <cell r="DA1">
            <v>0</v>
          </cell>
          <cell r="DB1">
            <v>0</v>
          </cell>
          <cell r="DC1">
            <v>13</v>
          </cell>
          <cell r="DD1">
            <v>0</v>
          </cell>
          <cell r="DE1">
            <v>0</v>
          </cell>
          <cell r="DF1">
            <v>7</v>
          </cell>
          <cell r="DG1">
            <v>7</v>
          </cell>
          <cell r="DH1">
            <v>0</v>
          </cell>
          <cell r="DI1">
            <v>7</v>
          </cell>
          <cell r="DJ1">
            <v>0</v>
          </cell>
          <cell r="DK1">
            <v>0</v>
          </cell>
          <cell r="DL1">
            <v>0</v>
          </cell>
          <cell r="DM1">
            <v>7</v>
          </cell>
          <cell r="DN1">
            <v>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0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0</v>
          </cell>
          <cell r="ED1">
            <v>0</v>
          </cell>
          <cell r="EE1">
            <v>0</v>
          </cell>
          <cell r="EF1">
            <v>0</v>
          </cell>
          <cell r="EG1">
            <v>0</v>
          </cell>
          <cell r="EH1">
            <v>0</v>
          </cell>
          <cell r="EI1">
            <v>0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0</v>
          </cell>
          <cell r="EO1">
            <v>0</v>
          </cell>
          <cell r="EP1">
            <v>0</v>
          </cell>
          <cell r="EQ1">
            <v>0</v>
          </cell>
          <cell r="ER1">
            <v>19</v>
          </cell>
          <cell r="ES1">
            <v>0</v>
          </cell>
          <cell r="ET1">
            <v>12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0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0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  <sheetData sheetId="29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  <cell r="U1">
            <v>0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  <cell r="Z1">
            <v>0</v>
          </cell>
          <cell r="AA1">
            <v>0</v>
          </cell>
          <cell r="AB1">
            <v>0</v>
          </cell>
          <cell r="AC1">
            <v>0</v>
          </cell>
          <cell r="AD1">
            <v>0</v>
          </cell>
          <cell r="AE1">
            <v>0</v>
          </cell>
          <cell r="AF1">
            <v>0</v>
          </cell>
          <cell r="AG1">
            <v>0</v>
          </cell>
          <cell r="AH1">
            <v>0</v>
          </cell>
          <cell r="AI1">
            <v>0</v>
          </cell>
          <cell r="AJ1">
            <v>0</v>
          </cell>
          <cell r="AK1">
            <v>0</v>
          </cell>
          <cell r="AL1">
            <v>21952</v>
          </cell>
          <cell r="AM1">
            <v>0</v>
          </cell>
          <cell r="AN1">
            <v>0</v>
          </cell>
          <cell r="AO1">
            <v>0</v>
          </cell>
          <cell r="AP1">
            <v>0</v>
          </cell>
          <cell r="AQ1">
            <v>0</v>
          </cell>
          <cell r="AR1">
            <v>0</v>
          </cell>
          <cell r="AS1">
            <v>0</v>
          </cell>
          <cell r="AT1">
            <v>21223</v>
          </cell>
          <cell r="AU1">
            <v>0</v>
          </cell>
          <cell r="AV1">
            <v>0</v>
          </cell>
          <cell r="AW1">
            <v>45567</v>
          </cell>
          <cell r="AX1">
            <v>14226</v>
          </cell>
          <cell r="AY1">
            <v>0</v>
          </cell>
          <cell r="AZ1">
            <v>0</v>
          </cell>
          <cell r="BA1">
            <v>0</v>
          </cell>
          <cell r="BB1">
            <v>16243</v>
          </cell>
          <cell r="BC1">
            <v>7037</v>
          </cell>
          <cell r="BD1">
            <v>7064</v>
          </cell>
          <cell r="BE1">
            <v>0</v>
          </cell>
          <cell r="BF1">
            <v>0</v>
          </cell>
          <cell r="BG1">
            <v>0</v>
          </cell>
          <cell r="BH1">
            <v>0</v>
          </cell>
          <cell r="BI1">
            <v>0</v>
          </cell>
          <cell r="BJ1">
            <v>0</v>
          </cell>
          <cell r="BK1">
            <v>0</v>
          </cell>
          <cell r="BL1">
            <v>0</v>
          </cell>
          <cell r="BM1">
            <v>0</v>
          </cell>
          <cell r="BN1">
            <v>0</v>
          </cell>
          <cell r="BO1">
            <v>0</v>
          </cell>
          <cell r="BP1">
            <v>0</v>
          </cell>
          <cell r="BQ1">
            <v>0</v>
          </cell>
          <cell r="BR1">
            <v>0</v>
          </cell>
          <cell r="BS1">
            <v>0</v>
          </cell>
          <cell r="BT1">
            <v>0</v>
          </cell>
          <cell r="BU1">
            <v>0</v>
          </cell>
          <cell r="BV1">
            <v>0</v>
          </cell>
          <cell r="BW1">
            <v>0</v>
          </cell>
          <cell r="BX1">
            <v>0</v>
          </cell>
          <cell r="BY1">
            <v>0</v>
          </cell>
          <cell r="BZ1">
            <v>42</v>
          </cell>
          <cell r="CA1">
            <v>0</v>
          </cell>
          <cell r="CB1">
            <v>0</v>
          </cell>
          <cell r="CC1">
            <v>0</v>
          </cell>
          <cell r="CD1">
            <v>0</v>
          </cell>
          <cell r="CE1">
            <v>0</v>
          </cell>
          <cell r="CF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32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23</v>
          </cell>
          <cell r="DB1">
            <v>0</v>
          </cell>
          <cell r="DC1">
            <v>0</v>
          </cell>
          <cell r="DD1">
            <v>0</v>
          </cell>
          <cell r="DE1">
            <v>0</v>
          </cell>
          <cell r="DF1">
            <v>0</v>
          </cell>
          <cell r="DG1">
            <v>0</v>
          </cell>
          <cell r="DH1">
            <v>0</v>
          </cell>
          <cell r="DI1">
            <v>9</v>
          </cell>
          <cell r="DJ1">
            <v>6</v>
          </cell>
          <cell r="DK1">
            <v>0</v>
          </cell>
          <cell r="DL1">
            <v>0</v>
          </cell>
          <cell r="DM1">
            <v>0</v>
          </cell>
          <cell r="DN1">
            <v>90</v>
          </cell>
          <cell r="DO1">
            <v>0</v>
          </cell>
          <cell r="DP1">
            <v>0</v>
          </cell>
          <cell r="DQ1">
            <v>0</v>
          </cell>
          <cell r="DR1">
            <v>0</v>
          </cell>
          <cell r="DS1">
            <v>0</v>
          </cell>
          <cell r="DT1">
            <v>21</v>
          </cell>
          <cell r="DU1">
            <v>0</v>
          </cell>
          <cell r="DV1">
            <v>0</v>
          </cell>
          <cell r="DW1">
            <v>0</v>
          </cell>
          <cell r="DX1">
            <v>0</v>
          </cell>
          <cell r="DY1">
            <v>0</v>
          </cell>
          <cell r="DZ1">
            <v>0</v>
          </cell>
          <cell r="EA1">
            <v>0</v>
          </cell>
          <cell r="EB1">
            <v>0</v>
          </cell>
          <cell r="EC1">
            <v>21</v>
          </cell>
          <cell r="ED1">
            <v>0</v>
          </cell>
          <cell r="EE1">
            <v>11</v>
          </cell>
          <cell r="EF1">
            <v>0</v>
          </cell>
          <cell r="EG1">
            <v>0</v>
          </cell>
          <cell r="EH1">
            <v>0</v>
          </cell>
          <cell r="EI1">
            <v>12</v>
          </cell>
          <cell r="EJ1">
            <v>0</v>
          </cell>
          <cell r="EK1">
            <v>0</v>
          </cell>
          <cell r="EL1">
            <v>0</v>
          </cell>
          <cell r="EM1">
            <v>0</v>
          </cell>
          <cell r="EN1">
            <v>10</v>
          </cell>
          <cell r="EO1">
            <v>0</v>
          </cell>
          <cell r="EP1">
            <v>0</v>
          </cell>
          <cell r="EQ1">
            <v>0</v>
          </cell>
          <cell r="ER1">
            <v>0</v>
          </cell>
          <cell r="ES1">
            <v>0</v>
          </cell>
          <cell r="ET1">
            <v>0</v>
          </cell>
          <cell r="EU1">
            <v>0</v>
          </cell>
          <cell r="EV1">
            <v>0</v>
          </cell>
          <cell r="EW1">
            <v>0</v>
          </cell>
          <cell r="EX1">
            <v>0</v>
          </cell>
          <cell r="EY1">
            <v>18</v>
          </cell>
          <cell r="EZ1">
            <v>0</v>
          </cell>
          <cell r="FA1">
            <v>0</v>
          </cell>
          <cell r="FB1">
            <v>0</v>
          </cell>
          <cell r="FC1">
            <v>0</v>
          </cell>
          <cell r="FD1">
            <v>0</v>
          </cell>
          <cell r="FE1">
            <v>0</v>
          </cell>
          <cell r="FF1">
            <v>0</v>
          </cell>
          <cell r="FG1">
            <v>57</v>
          </cell>
          <cell r="FH1">
            <v>0</v>
          </cell>
          <cell r="FI1">
            <v>0</v>
          </cell>
          <cell r="FJ1">
            <v>0</v>
          </cell>
          <cell r="FK1">
            <v>0</v>
          </cell>
          <cell r="FL1">
            <v>0</v>
          </cell>
          <cell r="FM1">
            <v>0</v>
          </cell>
          <cell r="FN1">
            <v>10</v>
          </cell>
          <cell r="FO1">
            <v>0</v>
          </cell>
          <cell r="FP1">
            <v>0</v>
          </cell>
          <cell r="FQ1">
            <v>0</v>
          </cell>
          <cell r="FR1">
            <v>0</v>
          </cell>
          <cell r="FS1">
            <v>0</v>
          </cell>
          <cell r="FT1">
            <v>0</v>
          </cell>
          <cell r="FU1">
            <v>0</v>
          </cell>
          <cell r="FV1">
            <v>0</v>
          </cell>
          <cell r="FW1">
            <v>0</v>
          </cell>
          <cell r="FX1">
            <v>0</v>
          </cell>
          <cell r="FY1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Brazzaville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>
        <row r="5">
          <cell r="B5">
            <v>0</v>
          </cell>
        </row>
      </sheetData>
      <sheetData sheetId="4">
        <row r="5">
          <cell r="B5">
            <v>0</v>
          </cell>
        </row>
      </sheetData>
      <sheetData sheetId="5"/>
      <sheetData sheetId="6">
        <row r="5">
          <cell r="B5">
            <v>0</v>
          </cell>
        </row>
      </sheetData>
      <sheetData sheetId="7">
        <row r="5">
          <cell r="B5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5">
          <cell r="B5">
            <v>0</v>
          </cell>
        </row>
      </sheetData>
      <sheetData sheetId="14">
        <row r="5">
          <cell r="B5">
            <v>0</v>
          </cell>
        </row>
      </sheetData>
      <sheetData sheetId="15">
        <row r="5">
          <cell r="B5">
            <v>0</v>
          </cell>
        </row>
      </sheetData>
      <sheetData sheetId="16">
        <row r="5">
          <cell r="B5">
            <v>0</v>
          </cell>
        </row>
      </sheetData>
      <sheetData sheetId="17">
        <row r="1">
          <cell r="B1">
            <v>0.1</v>
          </cell>
          <cell r="C1">
            <v>0.1</v>
          </cell>
          <cell r="D1">
            <v>0</v>
          </cell>
          <cell r="E1">
            <v>73.900000000000006</v>
          </cell>
          <cell r="F1">
            <v>0.9</v>
          </cell>
          <cell r="G1">
            <v>0.1</v>
          </cell>
          <cell r="H1">
            <v>11.100000000000001</v>
          </cell>
          <cell r="I1">
            <v>1.4000000000000001</v>
          </cell>
          <cell r="J1">
            <v>35.6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1.5</v>
          </cell>
          <cell r="P1">
            <v>0.2</v>
          </cell>
          <cell r="Q1">
            <v>0</v>
          </cell>
          <cell r="R1">
            <v>0.1</v>
          </cell>
          <cell r="S1">
            <v>0</v>
          </cell>
          <cell r="T1">
            <v>0.2</v>
          </cell>
          <cell r="U1">
            <v>0</v>
          </cell>
          <cell r="V1">
            <v>0</v>
          </cell>
          <cell r="W1">
            <v>0</v>
          </cell>
          <cell r="X1">
            <v>64</v>
          </cell>
          <cell r="Y1">
            <v>25</v>
          </cell>
          <cell r="Z1">
            <v>83.7</v>
          </cell>
          <cell r="AA1">
            <v>183.5</v>
          </cell>
          <cell r="AB1">
            <v>178.60000000000002</v>
          </cell>
          <cell r="AC1">
            <v>22.8</v>
          </cell>
          <cell r="AD1">
            <v>158.80000000000001</v>
          </cell>
          <cell r="AE1">
            <v>190</v>
          </cell>
          <cell r="AF1">
            <v>169.9</v>
          </cell>
          <cell r="AG1">
            <v>96</v>
          </cell>
          <cell r="AH1">
            <v>144</v>
          </cell>
          <cell r="AI1">
            <v>216.20000000000002</v>
          </cell>
          <cell r="AJ1">
            <v>247.20000000000002</v>
          </cell>
          <cell r="AK1">
            <v>168</v>
          </cell>
          <cell r="AL1">
            <v>144</v>
          </cell>
          <cell r="AM1">
            <v>168</v>
          </cell>
          <cell r="AN1">
            <v>298.2</v>
          </cell>
          <cell r="AO1">
            <v>240</v>
          </cell>
          <cell r="AP1">
            <v>192</v>
          </cell>
          <cell r="AQ1">
            <v>144</v>
          </cell>
          <cell r="AR1">
            <v>216</v>
          </cell>
          <cell r="AS1">
            <v>121</v>
          </cell>
          <cell r="AT1">
            <v>216.3</v>
          </cell>
          <cell r="AU1">
            <v>232</v>
          </cell>
          <cell r="AV1">
            <v>24</v>
          </cell>
          <cell r="AW1">
            <v>35.200000000000003</v>
          </cell>
          <cell r="AX1">
            <v>0</v>
          </cell>
          <cell r="AY1">
            <v>0</v>
          </cell>
          <cell r="AZ1">
            <v>124.4</v>
          </cell>
          <cell r="BA1">
            <v>12.9</v>
          </cell>
          <cell r="BB1">
            <v>270.60000000000002</v>
          </cell>
          <cell r="BC1">
            <v>155.60000000000002</v>
          </cell>
          <cell r="BD1">
            <v>61.1</v>
          </cell>
          <cell r="BE1">
            <v>264.90000000000003</v>
          </cell>
          <cell r="BF1">
            <v>485.8</v>
          </cell>
          <cell r="BG1">
            <v>436.3</v>
          </cell>
          <cell r="BH1">
            <v>315.90000000000003</v>
          </cell>
          <cell r="BI1">
            <v>137.9</v>
          </cell>
          <cell r="BJ1">
            <v>139.30000000000001</v>
          </cell>
          <cell r="BK1">
            <v>45</v>
          </cell>
          <cell r="BL1">
            <v>299.7</v>
          </cell>
          <cell r="BM1">
            <v>356.90000000000003</v>
          </cell>
          <cell r="BN1">
            <v>99.100000000000009</v>
          </cell>
          <cell r="BO1">
            <v>45.6</v>
          </cell>
          <cell r="BP1">
            <v>8.1</v>
          </cell>
          <cell r="BQ1">
            <v>73.600000000000009</v>
          </cell>
          <cell r="BR1">
            <v>16.900000000000002</v>
          </cell>
          <cell r="BS1">
            <v>6.5</v>
          </cell>
          <cell r="BT1">
            <v>74.100000000000009</v>
          </cell>
          <cell r="BU1">
            <v>15.9</v>
          </cell>
          <cell r="BV1">
            <v>38.400000000000006</v>
          </cell>
          <cell r="BW1">
            <v>36.300000000000004</v>
          </cell>
          <cell r="BX1">
            <v>132.5</v>
          </cell>
          <cell r="BY1">
            <v>47.1</v>
          </cell>
          <cell r="BZ1">
            <v>111.60000000000001</v>
          </cell>
          <cell r="CA1">
            <v>9.6000000000000014</v>
          </cell>
          <cell r="CB1">
            <v>54.400000000000006</v>
          </cell>
          <cell r="CC1">
            <v>25.400000000000002</v>
          </cell>
          <cell r="CD1">
            <v>13.4</v>
          </cell>
          <cell r="CE1">
            <v>56</v>
          </cell>
          <cell r="CF1">
            <v>32.700000000000003</v>
          </cell>
          <cell r="CG1">
            <v>60.5</v>
          </cell>
          <cell r="CH1">
            <v>22.02</v>
          </cell>
          <cell r="CI1">
            <v>57.667000000000002</v>
          </cell>
          <cell r="CJ1">
            <v>97.13600000000001</v>
          </cell>
          <cell r="CK1">
            <v>57.663000000000004</v>
          </cell>
          <cell r="CL1">
            <v>43.800000000000004</v>
          </cell>
          <cell r="CM1">
            <v>57.805</v>
          </cell>
          <cell r="CN1">
            <v>1.1000000000000001E-2</v>
          </cell>
          <cell r="CO1">
            <v>35.717999999999996</v>
          </cell>
          <cell r="CP1">
            <v>46.062000000000005</v>
          </cell>
          <cell r="CQ1">
            <v>69.958000000000013</v>
          </cell>
          <cell r="CR1">
            <v>96.054000000000002</v>
          </cell>
          <cell r="CS1">
            <v>131.60999999999999</v>
          </cell>
          <cell r="CT1">
            <v>47.6</v>
          </cell>
          <cell r="CU1">
            <v>28.1</v>
          </cell>
          <cell r="CV1">
            <v>396</v>
          </cell>
          <cell r="CW1">
            <v>2.9000000000000004</v>
          </cell>
          <cell r="CX1">
            <v>25.6</v>
          </cell>
          <cell r="CY1">
            <v>11.700000000000001</v>
          </cell>
          <cell r="CZ1">
            <v>22.3</v>
          </cell>
          <cell r="DA1">
            <v>79.2</v>
          </cell>
          <cell r="DB1">
            <v>31.8</v>
          </cell>
          <cell r="DC1">
            <v>75.7</v>
          </cell>
          <cell r="DD1">
            <v>176.3</v>
          </cell>
          <cell r="DE1">
            <v>113.2</v>
          </cell>
          <cell r="DF1">
            <v>12.3</v>
          </cell>
          <cell r="DG1">
            <v>49.400000000000006</v>
          </cell>
          <cell r="DH1">
            <v>321.90000000000003</v>
          </cell>
          <cell r="DI1">
            <v>46.800000000000004</v>
          </cell>
          <cell r="DJ1">
            <v>21</v>
          </cell>
          <cell r="DK1">
            <v>45.1</v>
          </cell>
          <cell r="DL1">
            <v>12.4</v>
          </cell>
          <cell r="DM1">
            <v>55.1</v>
          </cell>
          <cell r="DN1">
            <v>31.3</v>
          </cell>
          <cell r="DO1">
            <v>4.3</v>
          </cell>
          <cell r="DP1">
            <v>32.300000000000004</v>
          </cell>
          <cell r="DQ1">
            <v>58.7</v>
          </cell>
          <cell r="DR1">
            <v>220.34699999999998</v>
          </cell>
          <cell r="DS1">
            <v>584.88700000000006</v>
          </cell>
          <cell r="DT1">
            <v>986.3180000000001</v>
          </cell>
          <cell r="DU1">
            <v>96.975000000000009</v>
          </cell>
          <cell r="DV1">
            <v>37.743000000000002</v>
          </cell>
          <cell r="DW1">
            <v>732.10599999999999</v>
          </cell>
          <cell r="DX1">
            <v>648.00400000000002</v>
          </cell>
          <cell r="DY1">
            <v>173.251</v>
          </cell>
          <cell r="DZ1">
            <v>199.72500000000002</v>
          </cell>
          <cell r="EA1">
            <v>91.652000000000001</v>
          </cell>
          <cell r="EB1">
            <v>364.53200000000004</v>
          </cell>
          <cell r="EC1">
            <v>672.75700000000006</v>
          </cell>
          <cell r="ED1">
            <v>404.40500000000003</v>
          </cell>
          <cell r="EE1">
            <v>582.93400000000008</v>
          </cell>
          <cell r="EF1">
            <v>718.97500000000002</v>
          </cell>
          <cell r="EG1">
            <v>513.27499999999998</v>
          </cell>
          <cell r="EH1">
            <v>109.69900000000001</v>
          </cell>
          <cell r="EI1">
            <v>498.64</v>
          </cell>
          <cell r="EJ1">
            <v>525.57599999999991</v>
          </cell>
          <cell r="EK1">
            <v>184.41399999999999</v>
          </cell>
          <cell r="EL1">
            <v>784.82100000000003</v>
          </cell>
          <cell r="EM1">
            <v>240.49700000000004</v>
          </cell>
          <cell r="EN1">
            <v>639.84</v>
          </cell>
          <cell r="EO1">
            <v>506.88500000000005</v>
          </cell>
          <cell r="EP1">
            <v>470.40699999999998</v>
          </cell>
          <cell r="EQ1">
            <v>325.83699999999999</v>
          </cell>
          <cell r="ER1">
            <v>751.92100000000005</v>
          </cell>
          <cell r="ES1">
            <v>815.15300000000013</v>
          </cell>
          <cell r="ET1">
            <v>615.89499999999998</v>
          </cell>
          <cell r="EU1">
            <v>718.60200000000009</v>
          </cell>
          <cell r="EV1">
            <v>1011.588</v>
          </cell>
          <cell r="EW1">
            <v>536.16800000000001</v>
          </cell>
          <cell r="EX1">
            <v>1069.7819999999999</v>
          </cell>
          <cell r="EY1">
            <v>833.43899999999996</v>
          </cell>
          <cell r="EZ1">
            <v>950.26600000000008</v>
          </cell>
          <cell r="FA1">
            <v>1011.956</v>
          </cell>
          <cell r="FB1">
            <v>1268.106</v>
          </cell>
          <cell r="FC1">
            <v>1008.381</v>
          </cell>
          <cell r="FD1">
            <v>1386.9650000000001</v>
          </cell>
          <cell r="FE1">
            <v>703.49600000000009</v>
          </cell>
          <cell r="FF1">
            <v>762.29200000000003</v>
          </cell>
          <cell r="FG1">
            <v>966.02500000000009</v>
          </cell>
          <cell r="FH1">
            <v>1015.79</v>
          </cell>
          <cell r="FI1">
            <v>591.35300000000007</v>
          </cell>
          <cell r="FJ1">
            <v>717.947</v>
          </cell>
          <cell r="FK1">
            <v>496.05400000000003</v>
          </cell>
          <cell r="FL1">
            <v>846.36599999999999</v>
          </cell>
          <cell r="FM1">
            <v>285.61799999999999</v>
          </cell>
          <cell r="FN1">
            <v>337.04300000000001</v>
          </cell>
          <cell r="FO1">
            <v>261.10000000000002</v>
          </cell>
          <cell r="FP1">
            <v>281.73399999999998</v>
          </cell>
          <cell r="FQ1">
            <v>273.39600000000002</v>
          </cell>
          <cell r="FR1">
            <v>376.10500000000002</v>
          </cell>
          <cell r="FS1">
            <v>692.43500000000006</v>
          </cell>
          <cell r="FT1">
            <v>472.68400000000003</v>
          </cell>
          <cell r="FU1">
            <v>382.745</v>
          </cell>
          <cell r="FV1">
            <v>328.91700000000003</v>
          </cell>
          <cell r="FW1">
            <v>324.27500000000003</v>
          </cell>
          <cell r="FX1">
            <v>0</v>
          </cell>
          <cell r="FY1">
            <v>0</v>
          </cell>
        </row>
      </sheetData>
      <sheetData sheetId="18"/>
      <sheetData sheetId="19">
        <row r="5">
          <cell r="B5">
            <v>0</v>
          </cell>
        </row>
      </sheetData>
      <sheetData sheetId="20"/>
      <sheetData sheetId="21">
        <row r="5">
          <cell r="B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8" max="8" width="9.90625" bestFit="1" customWidth="1"/>
    <col min="9" max="17" width="8.90625" bestFit="1" customWidth="1"/>
    <col min="18" max="20" width="9.90625" bestFit="1" customWidth="1"/>
    <col min="21" max="29" width="8.90625" bestFit="1" customWidth="1"/>
    <col min="30" max="32" width="9.90625" bestFit="1" customWidth="1"/>
    <col min="33" max="34" width="8.90625" bestFit="1" customWidth="1"/>
    <col min="35" max="35" width="9.90625" bestFit="1" customWidth="1"/>
    <col min="36" max="43" width="8.90625" bestFit="1" customWidth="1"/>
    <col min="44" max="44" width="9.90625" bestFit="1" customWidth="1"/>
    <col min="45" max="45" width="8.90625" bestFit="1" customWidth="1"/>
    <col min="46" max="47" width="9.90625" bestFit="1" customWidth="1"/>
    <col min="48" max="52" width="8.90625" bestFit="1" customWidth="1"/>
    <col min="53" max="56" width="9.90625" bestFit="1" customWidth="1"/>
    <col min="57" max="57" width="8.90625" bestFit="1" customWidth="1"/>
    <col min="58" max="59" width="9.90625" bestFit="1" customWidth="1"/>
    <col min="60" max="66" width="8.90625" bestFit="1" customWidth="1"/>
    <col min="67" max="68" width="9.90625" bestFit="1" customWidth="1"/>
    <col min="69" max="69" width="8.90625" bestFit="1" customWidth="1"/>
    <col min="70" max="72" width="9.90625" bestFit="1" customWidth="1"/>
    <col min="73" max="77" width="8.90625" bestFit="1" customWidth="1"/>
    <col min="78" max="79" width="9.90625" bestFit="1" customWidth="1"/>
    <col min="80" max="81" width="8.90625" bestFit="1" customWidth="1"/>
    <col min="82" max="84" width="9.90625" bestFit="1" customWidth="1"/>
    <col min="85" max="89" width="8.90625" bestFit="1" customWidth="1"/>
    <col min="90" max="92" width="9.90625" bestFit="1" customWidth="1"/>
    <col min="93" max="93" width="8.90625" bestFit="1" customWidth="1"/>
    <col min="94" max="96" width="9.90625" bestFit="1" customWidth="1"/>
    <col min="97" max="97" width="8.90625" bestFit="1" customWidth="1"/>
    <col min="98" max="110" width="9.90625" bestFit="1" customWidth="1"/>
    <col min="111" max="112" width="8.90625" bestFit="1" customWidth="1"/>
    <col min="113" max="122" width="9.90625" bestFit="1" customWidth="1"/>
    <col min="123" max="123" width="8.90625" bestFit="1" customWidth="1"/>
    <col min="124" max="176" width="9.90625" bestFit="1" customWidth="1"/>
    <col min="177" max="177" width="8.90625" bestFit="1" customWidth="1"/>
    <col min="178" max="178" width="9.90625" bestFit="1" customWidth="1"/>
    <col min="179" max="181" width="9.6328125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1">
        <f>[2]IntraEU!B$1-B33</f>
        <v>5201478</v>
      </c>
      <c r="C3" s="11">
        <f>[2]IntraEU!C$1-C33</f>
        <v>5638784</v>
      </c>
      <c r="D3" s="11">
        <f>[2]IntraEU!D$1-D33</f>
        <v>3739760</v>
      </c>
      <c r="E3" s="11">
        <f>[2]IntraEU!E$1-E33</f>
        <v>6612763</v>
      </c>
      <c r="F3" s="11">
        <f>[2]IntraEU!F$1-F33</f>
        <v>8473761</v>
      </c>
      <c r="G3" s="11">
        <f>[2]IntraEU!G$1-G33</f>
        <v>8976771</v>
      </c>
      <c r="H3" s="11">
        <f>[2]IntraEU!H$1-H33</f>
        <v>10805413</v>
      </c>
      <c r="I3" s="11">
        <f>[2]IntraEU!I$1-I33</f>
        <v>7249053</v>
      </c>
      <c r="J3" s="11">
        <f>[2]IntraEU!J$1-J33</f>
        <v>8960268</v>
      </c>
      <c r="K3" s="11">
        <f>[2]IntraEU!K$1-K33</f>
        <v>9728253</v>
      </c>
      <c r="L3" s="11">
        <f>[2]IntraEU!L$1-L33</f>
        <v>8433342</v>
      </c>
      <c r="M3" s="11">
        <f>[2]IntraEU!M$1-M33</f>
        <v>5940442</v>
      </c>
      <c r="N3" s="11">
        <f>[2]IntraEU!N$1-N33</f>
        <v>5785589</v>
      </c>
      <c r="O3" s="11">
        <f>[2]IntraEU!O$1-O33</f>
        <v>5796079</v>
      </c>
      <c r="P3" s="11">
        <f>[2]IntraEU!P$1-P33</f>
        <v>5740588</v>
      </c>
      <c r="Q3" s="11">
        <f>[2]IntraEU!Q$1-Q33</f>
        <v>9418152</v>
      </c>
      <c r="R3" s="11">
        <f>[2]IntraEU!R$1-R33</f>
        <v>13793022</v>
      </c>
      <c r="S3" s="11">
        <f>[2]IntraEU!S$1-S33</f>
        <v>12754281</v>
      </c>
      <c r="T3" s="11">
        <f>[2]IntraEU!T$1-T33</f>
        <v>11088168</v>
      </c>
      <c r="U3" s="11">
        <f>[2]IntraEU!U$1-U33</f>
        <v>7394352</v>
      </c>
      <c r="V3" s="11">
        <f>[2]IntraEU!V$1-V33</f>
        <v>9595591</v>
      </c>
      <c r="W3" s="11">
        <f>[2]IntraEU!W$1-W33</f>
        <v>8953138</v>
      </c>
      <c r="X3" s="11">
        <f>[2]IntraEU!X$1-X33</f>
        <v>7508711</v>
      </c>
      <c r="Y3" s="11">
        <f>[2]IntraEU!Y$1-Y33</f>
        <v>5735040</v>
      </c>
      <c r="Z3" s="11">
        <f>[2]IntraEU!Z$1-Z33</f>
        <v>5873172</v>
      </c>
      <c r="AA3" s="11">
        <f>[2]IntraEU!AA$1-AA33</f>
        <v>7378334</v>
      </c>
      <c r="AB3" s="11">
        <f>[2]IntraEU!AB$1-AB33</f>
        <v>2927274</v>
      </c>
      <c r="AC3" s="11">
        <f>[2]IntraEU!AC$1-AC33</f>
        <v>6186063</v>
      </c>
      <c r="AD3" s="11">
        <f>[2]IntraEU!AD$1-AD33</f>
        <v>10257273</v>
      </c>
      <c r="AE3" s="11">
        <f>[2]IntraEU!AE$1-AE33</f>
        <v>10830294</v>
      </c>
      <c r="AF3" s="11">
        <f>[2]IntraEU!AF$1-AF33</f>
        <v>11209388</v>
      </c>
      <c r="AG3" s="11">
        <f>[2]IntraEU!AG$1-AG33</f>
        <v>6697312</v>
      </c>
      <c r="AH3" s="11">
        <f>[2]IntraEU!AH$1-AH33</f>
        <v>9191076</v>
      </c>
      <c r="AI3" s="11">
        <f>[2]IntraEU!AI$1-AI33</f>
        <v>10004162</v>
      </c>
      <c r="AJ3" s="11">
        <f>[2]IntraEU!AJ$1-AJ33</f>
        <v>8785443</v>
      </c>
      <c r="AK3" s="11">
        <f>[2]IntraEU!AK$1-AK33</f>
        <v>5701020</v>
      </c>
      <c r="AL3" s="11">
        <f>[2]IntraEU!AL$1-AL33</f>
        <v>7370309</v>
      </c>
      <c r="AM3" s="11">
        <f>[2]IntraEU!AM$1-AM33</f>
        <v>7934028</v>
      </c>
      <c r="AN3" s="11">
        <f>[2]IntraEU!AN$1-AN33</f>
        <v>6409533</v>
      </c>
      <c r="AO3" s="11">
        <f>[2]IntraEU!AO$1-AO33</f>
        <v>8144900</v>
      </c>
      <c r="AP3" s="11">
        <f>[2]IntraEU!AP$1-AP33</f>
        <v>9221034</v>
      </c>
      <c r="AQ3" s="11">
        <f>[2]IntraEU!AQ$1-AQ33</f>
        <v>9240529</v>
      </c>
      <c r="AR3" s="11">
        <f>[2]IntraEU!AR$1-AR33</f>
        <v>12653028</v>
      </c>
      <c r="AS3" s="11">
        <f>[2]IntraEU!AS$1-AS33</f>
        <v>7979149</v>
      </c>
      <c r="AT3" s="11">
        <f>[2]IntraEU!AT$1-AT33</f>
        <v>10833810</v>
      </c>
      <c r="AU3" s="11">
        <f>[2]IntraEU!AU$1-AU33</f>
        <v>12810134</v>
      </c>
      <c r="AV3" s="11">
        <f>[2]IntraEU!AV$1-AV33</f>
        <v>8542256</v>
      </c>
      <c r="AW3" s="11">
        <f>[2]IntraEU!AW$1-AW33</f>
        <v>6377497</v>
      </c>
      <c r="AX3" s="11">
        <f>[2]IntraEU!AX$1-AX33</f>
        <v>6748965</v>
      </c>
      <c r="AY3" s="11">
        <f>[2]IntraEU!AY$1-AY33</f>
        <v>5232692</v>
      </c>
      <c r="AZ3" s="11">
        <f>[2]IntraEU!AZ$1-AZ33</f>
        <v>4498835</v>
      </c>
      <c r="BA3" s="11">
        <f>[2]IntraEU!BA$1-BA33</f>
        <v>10093368</v>
      </c>
      <c r="BB3" s="11">
        <f>[2]IntraEU!BB$1-BB33</f>
        <v>13368215</v>
      </c>
      <c r="BC3" s="11">
        <f>[2]IntraEU!BC$1-BC33</f>
        <v>12063607</v>
      </c>
      <c r="BD3" s="11">
        <f>[2]IntraEU!BD$1-BD33</f>
        <v>11656489</v>
      </c>
      <c r="BE3" s="11">
        <f>[2]IntraEU!BE$1-BE33</f>
        <v>7271974</v>
      </c>
      <c r="BF3" s="11">
        <f>[2]IntraEU!BF$1-BF33</f>
        <v>11865775</v>
      </c>
      <c r="BG3" s="11">
        <f>[2]IntraEU!BG$1-BG33</f>
        <v>10428352</v>
      </c>
      <c r="BH3" s="11">
        <f>[2]IntraEU!BH$1-BH33</f>
        <v>7977743</v>
      </c>
      <c r="BI3" s="11">
        <f>[2]IntraEU!BI$1-BI33</f>
        <v>4912805</v>
      </c>
      <c r="BJ3" s="11">
        <f>[2]IntraEU!BJ$1-BJ33</f>
        <v>7273225</v>
      </c>
      <c r="BK3" s="11">
        <f>[2]IntraEU!BK$1-BK33</f>
        <v>6431745</v>
      </c>
      <c r="BL3" s="11">
        <f>[2]IntraEU!BL$1-BL33</f>
        <v>5730534</v>
      </c>
      <c r="BM3" s="11">
        <f>[2]IntraEU!BM$1-BM33</f>
        <v>9259921</v>
      </c>
      <c r="BN3" s="11">
        <f>[2]IntraEU!BN$1-BN33</f>
        <v>9006803</v>
      </c>
      <c r="BO3" s="11">
        <f>[2]IntraEU!BO$1-BO33</f>
        <v>11252480</v>
      </c>
      <c r="BP3" s="11">
        <f>[2]IntraEU!BP$1-BP33</f>
        <v>10205503</v>
      </c>
      <c r="BQ3" s="11">
        <f>[2]IntraEU!BQ$1-BQ33</f>
        <v>5843041</v>
      </c>
      <c r="BR3" s="11">
        <f>[2]IntraEU!BR$1-BR33</f>
        <v>11163910</v>
      </c>
      <c r="BS3" s="11">
        <f>[2]IntraEU!BS$1-BS33</f>
        <v>12595786</v>
      </c>
      <c r="BT3" s="11">
        <f>[2]IntraEU!BT$1-BT33</f>
        <v>10426897</v>
      </c>
      <c r="BU3" s="11">
        <f>[2]IntraEU!BU$1-BU33</f>
        <v>8300360</v>
      </c>
      <c r="BV3" s="11">
        <f>[2]IntraEU!BV$1-BV33</f>
        <v>8266203</v>
      </c>
      <c r="BW3" s="11">
        <f>[2]IntraEU!BW$1-BW33</f>
        <v>6998606</v>
      </c>
      <c r="BX3" s="11">
        <f>[2]IntraEU!BX$1-BX33</f>
        <v>5797893</v>
      </c>
      <c r="BY3" s="11">
        <f>[2]IntraEU!BY$1-BY33</f>
        <v>7073532</v>
      </c>
      <c r="BZ3" s="11">
        <f>[2]IntraEU!BZ$1-BZ33</f>
        <v>10048631</v>
      </c>
      <c r="CA3" s="11">
        <f>[2]IntraEU!CA$1-CA33</f>
        <v>12631313</v>
      </c>
      <c r="CB3" s="11">
        <f>[2]IntraEU!CB$1-CB33</f>
        <v>9635398</v>
      </c>
      <c r="CC3" s="11">
        <f>[2]IntraEU!CC$1-CC33</f>
        <v>7725744</v>
      </c>
      <c r="CD3" s="11">
        <f>[2]IntraEU!CD$1-CD33</f>
        <v>12610055</v>
      </c>
      <c r="CE3" s="11">
        <f>[2]IntraEU!CE$1-CE33</f>
        <v>13812230</v>
      </c>
      <c r="CF3" s="11">
        <f>[2]IntraEU!CF$1-CF33</f>
        <v>12602041</v>
      </c>
      <c r="CG3" s="11">
        <f>[2]IntraEU!CG$1-CG33</f>
        <v>9334854</v>
      </c>
      <c r="CH3" s="11">
        <f>[2]IntraEU!CH$1-CH33</f>
        <v>9511698</v>
      </c>
      <c r="CI3" s="11">
        <f>[2]IntraEU!CI$1-CI33</f>
        <v>7626349</v>
      </c>
      <c r="CJ3" s="11">
        <f>[2]IntraEU!CJ$1-CJ33</f>
        <v>6241056</v>
      </c>
      <c r="CK3" s="11">
        <f>[2]IntraEU!CK$1-CK33</f>
        <v>6632178</v>
      </c>
      <c r="CL3" s="11">
        <f>[2]IntraEU!CL$1-CL33</f>
        <v>13504559</v>
      </c>
      <c r="CM3" s="11">
        <f>[2]IntraEU!CM$1-CM33</f>
        <v>13963059</v>
      </c>
      <c r="CN3" s="11">
        <f>[2]IntraEU!CN$1-CN33</f>
        <v>12477813</v>
      </c>
      <c r="CO3" s="11">
        <f>[2]IntraEU!CO$1-CO33</f>
        <v>8054678</v>
      </c>
      <c r="CP3" s="11">
        <f>[2]IntraEU!CP$1-CP33</f>
        <v>12371701</v>
      </c>
      <c r="CQ3" s="11">
        <f>[2]IntraEU!CQ$1-CQ33</f>
        <v>15231315</v>
      </c>
      <c r="CR3" s="11">
        <f>[2]IntraEU!CR$1-CR33</f>
        <v>14322042</v>
      </c>
      <c r="CS3" s="11">
        <f>[2]IntraEU!CS$1-CS33</f>
        <v>9652003</v>
      </c>
      <c r="CT3" s="11">
        <f>[2]IntraEU!CT$1-CT33</f>
        <v>11364344</v>
      </c>
      <c r="CU3" s="11">
        <f>[2]IntraEU!CU$1-CU33</f>
        <v>11719510</v>
      </c>
      <c r="CV3" s="11">
        <f>[2]IntraEU!CV$1-CV33</f>
        <v>11247306</v>
      </c>
      <c r="CW3" s="11">
        <f>[2]IntraEU!CW$1-CW33</f>
        <v>11036438</v>
      </c>
      <c r="CX3" s="11">
        <f>[2]IntraEU!CX$1-CX33</f>
        <v>15592502</v>
      </c>
      <c r="CY3" s="11">
        <f>[2]IntraEU!CY$1-CY33</f>
        <v>16439280</v>
      </c>
      <c r="CZ3" s="11">
        <f>[2]IntraEU!CZ$1-CZ33</f>
        <v>16459852</v>
      </c>
      <c r="DA3" s="11">
        <f>[2]IntraEU!DA$1-DA33</f>
        <v>10948905</v>
      </c>
      <c r="DB3" s="11">
        <f>[2]IntraEU!DB$1-DB33</f>
        <v>14663059</v>
      </c>
      <c r="DC3" s="11">
        <f>[2]IntraEU!DC$1-DC33</f>
        <v>18052501</v>
      </c>
      <c r="DD3" s="11">
        <f>[2]IntraEU!DD$1-DD33</f>
        <v>16516687</v>
      </c>
      <c r="DE3" s="11">
        <f>[2]IntraEU!DE$1-DE33</f>
        <v>10165989</v>
      </c>
      <c r="DF3" s="11">
        <f>[2]IntraEU!DF$1-DF33</f>
        <v>13367364</v>
      </c>
      <c r="DG3" s="11">
        <f>[2]IntraEU!DG$1-DG33</f>
        <v>8433544</v>
      </c>
      <c r="DH3" s="11">
        <f>[2]IntraEU!DH$1-DH33</f>
        <v>6611129</v>
      </c>
      <c r="DI3" s="11">
        <f>[2]IntraEU!DI$1-DI33</f>
        <v>13464431</v>
      </c>
      <c r="DJ3" s="11">
        <f>[2]IntraEU!DJ$1-DJ33</f>
        <v>20012981</v>
      </c>
      <c r="DK3" s="11">
        <f>[2]IntraEU!DK$1-DK33</f>
        <v>16999004</v>
      </c>
      <c r="DL3" s="11">
        <f>[2]IntraEU!DL$1-DL33</f>
        <v>16963824</v>
      </c>
      <c r="DM3" s="11">
        <f>[2]IntraEU!DM$1-DM33</f>
        <v>11775758</v>
      </c>
      <c r="DN3" s="11">
        <f>[2]IntraEU!DN$1-DN33</f>
        <v>16939780</v>
      </c>
      <c r="DO3" s="11">
        <f>[2]IntraEU!DO$1-DO33</f>
        <v>18830740</v>
      </c>
      <c r="DP3" s="11">
        <f>[2]IntraEU!DP$1-DP33</f>
        <v>14616892</v>
      </c>
      <c r="DQ3" s="11">
        <f>[2]IntraEU!DQ$1-DQ33</f>
        <v>10474170</v>
      </c>
      <c r="DR3" s="11">
        <f>[2]IntraEU!DR$1-DR33</f>
        <v>12034847</v>
      </c>
      <c r="DS3" s="11">
        <f>[2]IntraEU!DS$1-DS33</f>
        <v>7049856</v>
      </c>
      <c r="DT3" s="11">
        <f>[2]IntraEU!DT$1-DT33</f>
        <v>12577139</v>
      </c>
      <c r="DU3" s="11">
        <f>[2]IntraEU!DU$1-DU33</f>
        <v>11813430</v>
      </c>
      <c r="DV3" s="11">
        <f>[2]IntraEU!DV$1-DV33</f>
        <v>13904874</v>
      </c>
      <c r="DW3" s="11">
        <f>[2]IntraEU!DW$1-DW33</f>
        <v>16882006</v>
      </c>
      <c r="DX3" s="11">
        <f>[2]IntraEU!DX$1-DX33</f>
        <v>15927196</v>
      </c>
      <c r="DY3" s="11">
        <f>[2]IntraEU!DY$1-DY33</f>
        <v>11146161</v>
      </c>
      <c r="DZ3" s="11">
        <f>[2]IntraEU!DZ$1-DZ33</f>
        <v>16946991</v>
      </c>
      <c r="EA3" s="11">
        <f>[2]IntraEU!EA$1-EA33</f>
        <v>19092573</v>
      </c>
      <c r="EB3" s="11">
        <f>[2]IntraEU!EB$1-EB33</f>
        <v>16291855</v>
      </c>
      <c r="EC3" s="11">
        <f>[2]IntraEU!EC$1-EC33</f>
        <v>11892041</v>
      </c>
      <c r="ED3" s="11">
        <f>[2]IntraEU!ED$1-ED33</f>
        <v>14020773</v>
      </c>
      <c r="EE3" s="11">
        <f>[2]IntraEU!EE$1-EE33</f>
        <v>12071808</v>
      </c>
      <c r="EF3" s="11">
        <f>[2]IntraEU!EF$1-EF33</f>
        <v>10371095</v>
      </c>
      <c r="EG3" s="11">
        <f>[2]IntraEU!EG$1-EG33</f>
        <v>15206034</v>
      </c>
      <c r="EH3" s="11">
        <f>[2]IntraEU!EH$1-EH33</f>
        <v>15996480</v>
      </c>
      <c r="EI3" s="11">
        <f>[2]IntraEU!EI$1-EI33</f>
        <v>16819689</v>
      </c>
      <c r="EJ3" s="11">
        <f>[2]IntraEU!EJ$1-EJ33</f>
        <v>15567612</v>
      </c>
      <c r="EK3" s="11">
        <f>[2]IntraEU!EK$1-EK33</f>
        <v>11637831</v>
      </c>
      <c r="EL3" s="11">
        <f>[2]IntraEU!EL$1-EL33</f>
        <v>13532759</v>
      </c>
      <c r="EM3" s="11">
        <f>[2]IntraEU!EM$1-EM33</f>
        <v>16256101</v>
      </c>
      <c r="EN3" s="11">
        <f>[2]IntraEU!EN$1-EN33</f>
        <v>16287170</v>
      </c>
      <c r="EO3" s="11">
        <f>[2]IntraEU!EO$1-EO33</f>
        <v>10141171</v>
      </c>
      <c r="EP3" s="11">
        <f>[2]IntraEU!EP$1-EP33</f>
        <v>13002998</v>
      </c>
      <c r="EQ3" s="11">
        <f>[2]IntraEU!EQ$1-EQ33</f>
        <v>15645902</v>
      </c>
      <c r="ER3" s="11">
        <f>[2]IntraEU!ER$1-ER33</f>
        <v>18276095</v>
      </c>
      <c r="ES3" s="11">
        <f>[2]IntraEU!ES$1-ES33</f>
        <v>17770780</v>
      </c>
      <c r="ET3" s="11">
        <f>[2]IntraEU!ET$1-ET33</f>
        <v>22181406</v>
      </c>
      <c r="EU3" s="11">
        <f>[2]IntraEU!EU$1-EU33</f>
        <v>24037853</v>
      </c>
      <c r="EV3" s="11">
        <f>[2]IntraEU!EV$1-EV33</f>
        <v>23417493</v>
      </c>
      <c r="EW3" s="11">
        <f>[2]IntraEU!EW$1-EW33</f>
        <v>15011733</v>
      </c>
      <c r="EX3" s="11">
        <f>[2]IntraEU!EX$1-EX33</f>
        <v>34136415</v>
      </c>
      <c r="EY3" s="11">
        <f>[2]IntraEU!EY$1-EY33</f>
        <v>36764131</v>
      </c>
      <c r="EZ3" s="11">
        <f>[2]IntraEU!EZ$1-EZ33</f>
        <v>24976235</v>
      </c>
      <c r="FA3" s="11">
        <f>[2]IntraEU!FA$1-FA33</f>
        <v>14725564</v>
      </c>
      <c r="FB3" s="11">
        <f>[2]IntraEU!FB$1-FB33</f>
        <v>13209872</v>
      </c>
      <c r="FC3" s="11">
        <f>[2]IntraEU!FC$1-FC33</f>
        <v>15170050</v>
      </c>
      <c r="FD3" s="11">
        <f>[2]IntraEU!FD$1-FD33</f>
        <v>29722124</v>
      </c>
      <c r="FE3" s="11">
        <f>[2]IntraEU!FE$1-FE33</f>
        <v>24768572</v>
      </c>
      <c r="FF3" s="11">
        <f>[2]IntraEU!FF$1-FF33</f>
        <v>25721388</v>
      </c>
      <c r="FG3" s="11">
        <f>[2]IntraEU!FG$1-FG33</f>
        <v>21309742</v>
      </c>
      <c r="FH3" s="11">
        <f>[2]IntraEU!FH$1-FH33</f>
        <v>16065470</v>
      </c>
      <c r="FI3" s="11">
        <f>[2]IntraEU!FI$1-FI33</f>
        <v>10908038</v>
      </c>
      <c r="FJ3" s="11">
        <f>[2]IntraEU!FJ$1-FJ33</f>
        <v>19989605</v>
      </c>
      <c r="FK3" s="11">
        <f>[2]IntraEU!FK$1-FK33</f>
        <v>20121577</v>
      </c>
      <c r="FL3" s="11">
        <f>[2]IntraEU!FL$1-FL33</f>
        <v>14408278</v>
      </c>
      <c r="FM3" s="11">
        <f>[2]IntraEU!FM$1-FM33</f>
        <v>11026305</v>
      </c>
      <c r="FN3" s="1">
        <f>[2]IntraEU!FN$1</f>
        <v>16048318</v>
      </c>
      <c r="FO3" s="1">
        <f>[2]IntraEU!FO$1</f>
        <v>20423243</v>
      </c>
      <c r="FP3" s="1">
        <f>[2]IntraEU!FP$1</f>
        <v>19310703</v>
      </c>
      <c r="FQ3" s="1">
        <f>[2]IntraEU!FQ$1</f>
        <v>15536957</v>
      </c>
      <c r="FR3" s="1">
        <f>[2]IntraEU!FR$1</f>
        <v>15049517</v>
      </c>
      <c r="FS3" s="1">
        <f>[2]IntraEU!FS$1</f>
        <v>14651908</v>
      </c>
      <c r="FT3" s="1">
        <f>[2]IntraEU!FT$1</f>
        <v>15760257</v>
      </c>
      <c r="FU3" s="1">
        <f>[2]IntraEU!FU$1</f>
        <v>9289796</v>
      </c>
      <c r="FV3" s="1">
        <f>[2]IntraEU!FV$1</f>
        <v>15759882</v>
      </c>
      <c r="FW3" s="1">
        <f>[2]IntraEU!FW$1</f>
        <v>0</v>
      </c>
      <c r="FX3" s="1">
        <f>[2]IntraEU!FX$1</f>
        <v>0</v>
      </c>
      <c r="FY3" s="1">
        <f>[2]IntraEU!FY$1</f>
        <v>0</v>
      </c>
      <c r="FZ3" s="2">
        <f>SUM($B3:FY3)</f>
        <v>2145975482</v>
      </c>
    </row>
    <row r="4" spans="1:182">
      <c r="A4" t="s">
        <v>1</v>
      </c>
      <c r="B4" s="10">
        <f>[2]ExtraEU!B$1+B33</f>
        <v>60740</v>
      </c>
      <c r="C4" s="10">
        <f>[2]ExtraEU!C$1+C33</f>
        <v>109978</v>
      </c>
      <c r="D4" s="10">
        <f>[2]ExtraEU!D$1+D33</f>
        <v>62348</v>
      </c>
      <c r="E4" s="10">
        <f>[2]ExtraEU!E$1+E33</f>
        <v>232834</v>
      </c>
      <c r="F4" s="10">
        <f>[2]ExtraEU!F$1+F33</f>
        <v>237850</v>
      </c>
      <c r="G4" s="10">
        <f>[2]ExtraEU!G$1+G33</f>
        <v>93124</v>
      </c>
      <c r="H4" s="10">
        <f>[2]ExtraEU!H$1+H33</f>
        <v>72805</v>
      </c>
      <c r="I4" s="10">
        <f>[2]ExtraEU!I$1+I33</f>
        <v>88351</v>
      </c>
      <c r="J4" s="10">
        <f>[2]ExtraEU!J$1+J33</f>
        <v>68286</v>
      </c>
      <c r="K4" s="10">
        <f>[2]ExtraEU!K$1+K33</f>
        <v>154388</v>
      </c>
      <c r="L4" s="10">
        <f>[2]ExtraEU!L$1+L33</f>
        <v>74392</v>
      </c>
      <c r="M4" s="10">
        <f>[2]ExtraEU!M$1+M33</f>
        <v>57079</v>
      </c>
      <c r="N4" s="10">
        <f>[2]ExtraEU!N$1+N33</f>
        <v>93611</v>
      </c>
      <c r="O4" s="10">
        <f>[2]ExtraEU!O$1+O33</f>
        <v>198660</v>
      </c>
      <c r="P4" s="10">
        <f>[2]ExtraEU!P$1+P33</f>
        <v>258648</v>
      </c>
      <c r="Q4" s="10">
        <f>[2]ExtraEU!Q$1+Q33</f>
        <v>87077</v>
      </c>
      <c r="R4" s="10">
        <f>[2]ExtraEU!R$1+R33</f>
        <v>141087</v>
      </c>
      <c r="S4" s="10">
        <f>[2]ExtraEU!S$1+S33</f>
        <v>84022</v>
      </c>
      <c r="T4" s="10">
        <f>[2]ExtraEU!T$1+T33</f>
        <v>82011</v>
      </c>
      <c r="U4" s="10">
        <f>[2]ExtraEU!U$1+U33</f>
        <v>84630</v>
      </c>
      <c r="V4" s="10">
        <f>[2]ExtraEU!V$1+V33</f>
        <v>61015</v>
      </c>
      <c r="W4" s="10">
        <f>[2]ExtraEU!W$1+W33</f>
        <v>51102</v>
      </c>
      <c r="X4" s="10">
        <f>[2]ExtraEU!X$1+X33</f>
        <v>67930</v>
      </c>
      <c r="Y4" s="10">
        <f>[2]ExtraEU!Y$1+Y33</f>
        <v>49694</v>
      </c>
      <c r="Z4" s="10">
        <f>[2]ExtraEU!Z$1+Z33</f>
        <v>51642</v>
      </c>
      <c r="AA4" s="10">
        <f>[2]ExtraEU!AA$1+AA33</f>
        <v>65855</v>
      </c>
      <c r="AB4" s="10">
        <f>[2]ExtraEU!AB$1+AB33</f>
        <v>51644</v>
      </c>
      <c r="AC4" s="10">
        <f>[2]ExtraEU!AC$1+AC33</f>
        <v>21698</v>
      </c>
      <c r="AD4" s="10">
        <f>[2]ExtraEU!AD$1+AD33</f>
        <v>56523</v>
      </c>
      <c r="AE4" s="10">
        <f>[2]ExtraEU!AE$1+AE33</f>
        <v>103057</v>
      </c>
      <c r="AF4" s="10">
        <f>[2]ExtraEU!AF$1+AF33</f>
        <v>83856</v>
      </c>
      <c r="AG4" s="10">
        <f>[2]ExtraEU!AG$1+AG33</f>
        <v>62130</v>
      </c>
      <c r="AH4" s="10">
        <f>[2]ExtraEU!AH$1+AH33</f>
        <v>58272</v>
      </c>
      <c r="AI4" s="10">
        <f>[2]ExtraEU!AI$1+AI33</f>
        <v>76599</v>
      </c>
      <c r="AJ4" s="10">
        <f>[2]ExtraEU!AJ$1+AJ33</f>
        <v>90975</v>
      </c>
      <c r="AK4" s="10">
        <f>[2]ExtraEU!AK$1+AK33</f>
        <v>98111</v>
      </c>
      <c r="AL4" s="10">
        <f>[2]ExtraEU!AL$1+AL33</f>
        <v>201137</v>
      </c>
      <c r="AM4" s="10">
        <f>[2]ExtraEU!AM$1+AM33</f>
        <v>252516</v>
      </c>
      <c r="AN4" s="10">
        <f>[2]ExtraEU!AN$1+AN33</f>
        <v>434161</v>
      </c>
      <c r="AO4" s="10">
        <f>[2]ExtraEU!AO$1+AO33</f>
        <v>241232</v>
      </c>
      <c r="AP4" s="10">
        <f>[2]ExtraEU!AP$1+AP33</f>
        <v>119446</v>
      </c>
      <c r="AQ4" s="10">
        <f>[2]ExtraEU!AQ$1+AQ33</f>
        <v>146892</v>
      </c>
      <c r="AR4" s="10">
        <f>[2]ExtraEU!AR$1+AR33</f>
        <v>96673</v>
      </c>
      <c r="AS4" s="10">
        <f>[2]ExtraEU!AS$1+AS33</f>
        <v>127118</v>
      </c>
      <c r="AT4" s="10">
        <f>[2]ExtraEU!AT$1+AT33</f>
        <v>139336</v>
      </c>
      <c r="AU4" s="10">
        <f>[2]ExtraEU!AU$1+AU33</f>
        <v>283842</v>
      </c>
      <c r="AV4" s="10">
        <f>[2]ExtraEU!AV$1+AV33</f>
        <v>196214</v>
      </c>
      <c r="AW4" s="10">
        <f>[2]ExtraEU!AW$1+AW33</f>
        <v>89048</v>
      </c>
      <c r="AX4" s="10">
        <f>[2]ExtraEU!AX$1+AX33</f>
        <v>140703</v>
      </c>
      <c r="AY4" s="10">
        <f>[2]ExtraEU!AY$1+AY33</f>
        <v>144212</v>
      </c>
      <c r="AZ4" s="10">
        <f>[2]ExtraEU!AZ$1+AZ33</f>
        <v>159152</v>
      </c>
      <c r="BA4" s="10">
        <f>[2]ExtraEU!BA$1+BA33</f>
        <v>130559</v>
      </c>
      <c r="BB4" s="10">
        <f>[2]ExtraEU!BB$1+BB33</f>
        <v>161298</v>
      </c>
      <c r="BC4" s="10">
        <f>[2]ExtraEU!BC$1+BC33</f>
        <v>175708</v>
      </c>
      <c r="BD4" s="10">
        <f>[2]ExtraEU!BD$1+BD33</f>
        <v>279142</v>
      </c>
      <c r="BE4" s="10">
        <f>[2]ExtraEU!BE$1+BE33</f>
        <v>134655</v>
      </c>
      <c r="BF4" s="10">
        <f>[2]ExtraEU!BF$1+BF33</f>
        <v>185572</v>
      </c>
      <c r="BG4" s="10">
        <f>[2]ExtraEU!BG$1+BG33</f>
        <v>167110</v>
      </c>
      <c r="BH4" s="10">
        <f>[2]ExtraEU!BH$1+BH33</f>
        <v>130598</v>
      </c>
      <c r="BI4" s="10">
        <f>[2]ExtraEU!BI$1+BI33</f>
        <v>229209</v>
      </c>
      <c r="BJ4" s="10">
        <f>[2]ExtraEU!BJ$1+BJ33</f>
        <v>196515</v>
      </c>
      <c r="BK4" s="10">
        <f>[2]ExtraEU!BK$1+BK33</f>
        <v>347922</v>
      </c>
      <c r="BL4" s="10">
        <f>[2]ExtraEU!BL$1+BL33</f>
        <v>296496</v>
      </c>
      <c r="BM4" s="10">
        <f>[2]ExtraEU!BM$1+BM33</f>
        <v>213500</v>
      </c>
      <c r="BN4" s="10">
        <f>[2]ExtraEU!BN$1+BN33</f>
        <v>244353</v>
      </c>
      <c r="BO4" s="10">
        <f>[2]ExtraEU!BO$1+BO33</f>
        <v>324463</v>
      </c>
      <c r="BP4" s="10">
        <f>[2]ExtraEU!BP$1+BP33</f>
        <v>404902</v>
      </c>
      <c r="BQ4" s="10">
        <f>[2]ExtraEU!BQ$1+BQ33</f>
        <v>536987</v>
      </c>
      <c r="BR4" s="10">
        <f>[2]ExtraEU!BR$1+BR33</f>
        <v>640501</v>
      </c>
      <c r="BS4" s="10">
        <f>[2]ExtraEU!BS$1+BS33</f>
        <v>568902</v>
      </c>
      <c r="BT4" s="10">
        <f>[2]ExtraEU!BT$1+BT33</f>
        <v>437724</v>
      </c>
      <c r="BU4" s="10">
        <f>[2]ExtraEU!BU$1+BU33</f>
        <v>391913</v>
      </c>
      <c r="BV4" s="10">
        <f>[2]ExtraEU!BV$1+BV33</f>
        <v>257751</v>
      </c>
      <c r="BW4" s="10">
        <f>[2]ExtraEU!BW$1+BW33</f>
        <v>254556</v>
      </c>
      <c r="BX4" s="10">
        <f>[2]ExtraEU!BX$1+BX33</f>
        <v>252928</v>
      </c>
      <c r="BY4" s="10">
        <f>[2]ExtraEU!BY$1+BY33</f>
        <v>191195</v>
      </c>
      <c r="BZ4" s="10">
        <f>[2]ExtraEU!BZ$1+BZ33</f>
        <v>156663</v>
      </c>
      <c r="CA4" s="10">
        <f>[2]ExtraEU!CA$1+CA33</f>
        <v>102597</v>
      </c>
      <c r="CB4" s="10">
        <f>[2]ExtraEU!CB$1+CB33</f>
        <v>117719</v>
      </c>
      <c r="CC4" s="10">
        <f>[2]ExtraEU!CC$1+CC33</f>
        <v>170426</v>
      </c>
      <c r="CD4" s="10">
        <f>[2]ExtraEU!CD$1+CD33</f>
        <v>275148</v>
      </c>
      <c r="CE4" s="10">
        <f>[2]ExtraEU!CE$1+CE33</f>
        <v>271473</v>
      </c>
      <c r="CF4" s="10">
        <f>[2]ExtraEU!CF$1+CF33</f>
        <v>329150</v>
      </c>
      <c r="CG4" s="10">
        <f>[2]ExtraEU!CG$1+CG33</f>
        <v>319329</v>
      </c>
      <c r="CH4" s="10">
        <f>[2]ExtraEU!CH$1+CH33</f>
        <v>757796</v>
      </c>
      <c r="CI4" s="10">
        <f>[2]ExtraEU!CI$1+CI33</f>
        <v>1031940</v>
      </c>
      <c r="CJ4" s="10">
        <f>[2]ExtraEU!CJ$1+CJ33</f>
        <v>1006033</v>
      </c>
      <c r="CK4" s="10">
        <f>[2]ExtraEU!CK$1+CK33</f>
        <v>337914</v>
      </c>
      <c r="CL4" s="10">
        <f>[2]ExtraEU!CL$1+CL33</f>
        <v>197936</v>
      </c>
      <c r="CM4" s="10">
        <f>[2]ExtraEU!CM$1+CM33</f>
        <v>173584</v>
      </c>
      <c r="CN4" s="10">
        <f>[2]ExtraEU!CN$1+CN33</f>
        <v>178644</v>
      </c>
      <c r="CO4" s="10">
        <f>[2]ExtraEU!CO$1+CO33</f>
        <v>172606</v>
      </c>
      <c r="CP4" s="10">
        <f>[2]ExtraEU!CP$1+CP33</f>
        <v>268574</v>
      </c>
      <c r="CQ4" s="10">
        <f>[2]ExtraEU!CQ$1+CQ33</f>
        <v>376340</v>
      </c>
      <c r="CR4" s="10">
        <f>[2]ExtraEU!CR$1+CR33</f>
        <v>428444</v>
      </c>
      <c r="CS4" s="10">
        <f>[2]ExtraEU!CS$1+CS33</f>
        <v>344800</v>
      </c>
      <c r="CT4" s="10">
        <f>[2]ExtraEU!CT$1+CT33</f>
        <v>438469</v>
      </c>
      <c r="CU4" s="10">
        <f>[2]ExtraEU!CU$1+CU33</f>
        <v>417746</v>
      </c>
      <c r="CV4" s="10">
        <f>[2]ExtraEU!CV$1+CV33</f>
        <v>355862</v>
      </c>
      <c r="CW4" s="10">
        <f>[2]ExtraEU!CW$1+CW33</f>
        <v>265111</v>
      </c>
      <c r="CX4" s="10">
        <f>[2]ExtraEU!CX$1+CX33</f>
        <v>223956</v>
      </c>
      <c r="CY4" s="10">
        <f>[2]ExtraEU!CY$1+CY33</f>
        <v>240024</v>
      </c>
      <c r="CZ4" s="10">
        <f>[2]ExtraEU!CZ$1+CZ33</f>
        <v>269413</v>
      </c>
      <c r="DA4" s="10">
        <f>[2]ExtraEU!DA$1+DA33</f>
        <v>298180</v>
      </c>
      <c r="DB4" s="10">
        <f>[2]ExtraEU!DB$1+DB33</f>
        <v>386189</v>
      </c>
      <c r="DC4" s="10">
        <f>[2]ExtraEU!DC$1+DC33</f>
        <v>423748</v>
      </c>
      <c r="DD4" s="10">
        <f>[2]ExtraEU!DD$1+DD33</f>
        <v>575432</v>
      </c>
      <c r="DE4" s="10">
        <f>[2]ExtraEU!DE$1+DE33</f>
        <v>499938</v>
      </c>
      <c r="DF4" s="10">
        <f>[2]ExtraEU!DF$1+DF33</f>
        <v>585055</v>
      </c>
      <c r="DG4" s="10">
        <f>[2]ExtraEU!DG$1+DG33</f>
        <v>543547</v>
      </c>
      <c r="DH4" s="10">
        <f>[2]ExtraEU!DH$1+DH33</f>
        <v>296918</v>
      </c>
      <c r="DI4" s="10">
        <f>[2]ExtraEU!DI$1+DI33</f>
        <v>248745</v>
      </c>
      <c r="DJ4" s="10">
        <f>[2]ExtraEU!DJ$1+DJ33</f>
        <v>288902</v>
      </c>
      <c r="DK4" s="10">
        <f>[2]ExtraEU!DK$1+DK33</f>
        <v>432219</v>
      </c>
      <c r="DL4" s="10">
        <f>[2]ExtraEU!DL$1+DL33</f>
        <v>422253</v>
      </c>
      <c r="DM4" s="10">
        <f>[2]ExtraEU!DM$1+DM33</f>
        <v>331083</v>
      </c>
      <c r="DN4" s="10">
        <f>[2]ExtraEU!DN$1+DN33</f>
        <v>489306</v>
      </c>
      <c r="DO4" s="10">
        <f>[2]ExtraEU!DO$1+DO33</f>
        <v>553537</v>
      </c>
      <c r="DP4" s="10">
        <f>[2]ExtraEU!DP$1+DP33</f>
        <v>410772</v>
      </c>
      <c r="DQ4" s="10">
        <f>[2]ExtraEU!DQ$1+DQ33</f>
        <v>284293</v>
      </c>
      <c r="DR4" s="10">
        <f>[2]ExtraEU!DR$1+DR33</f>
        <v>245954</v>
      </c>
      <c r="DS4" s="10">
        <f>[2]ExtraEU!DS$1+DS33</f>
        <v>326422</v>
      </c>
      <c r="DT4" s="10">
        <f>[2]ExtraEU!DT$1+DT33</f>
        <v>238961</v>
      </c>
      <c r="DU4" s="10">
        <f>[2]ExtraEU!DU$1+DU33</f>
        <v>428589</v>
      </c>
      <c r="DV4" s="10">
        <f>[2]ExtraEU!DV$1+DV33</f>
        <v>353378</v>
      </c>
      <c r="DW4" s="10">
        <f>[2]ExtraEU!DW$1+DW33</f>
        <v>279203</v>
      </c>
      <c r="DX4" s="10">
        <f>[2]ExtraEU!DX$1+DX33</f>
        <v>104100</v>
      </c>
      <c r="DY4" s="10">
        <f>[2]ExtraEU!DY$1+DY33</f>
        <v>95231</v>
      </c>
      <c r="DZ4" s="10">
        <f>[2]ExtraEU!DZ$1+DZ33</f>
        <v>223444</v>
      </c>
      <c r="EA4" s="10">
        <f>[2]ExtraEU!EA$1+EA33</f>
        <v>420381</v>
      </c>
      <c r="EB4" s="10">
        <f>[2]ExtraEU!EB$1+EB33</f>
        <v>224113</v>
      </c>
      <c r="EC4" s="10">
        <f>[2]ExtraEU!EC$1+EC33</f>
        <v>275569</v>
      </c>
      <c r="ED4" s="10">
        <f>[2]ExtraEU!ED$1+ED33</f>
        <v>300523</v>
      </c>
      <c r="EE4" s="10">
        <f>[2]ExtraEU!EE$1+EE33</f>
        <v>471260</v>
      </c>
      <c r="EF4" s="10">
        <f>[2]ExtraEU!EF$1+EF33</f>
        <v>636890</v>
      </c>
      <c r="EG4" s="10">
        <f>[2]ExtraEU!EG$1+EG33</f>
        <v>265753</v>
      </c>
      <c r="EH4" s="10">
        <f>[2]ExtraEU!EH$1+EH33</f>
        <v>402173</v>
      </c>
      <c r="EI4" s="10">
        <f>[2]ExtraEU!EI$1+EI33</f>
        <v>440960</v>
      </c>
      <c r="EJ4" s="10">
        <f>[2]ExtraEU!EJ$1+EJ33</f>
        <v>384197</v>
      </c>
      <c r="EK4" s="10">
        <f>[2]ExtraEU!EK$1+EK33</f>
        <v>463414</v>
      </c>
      <c r="EL4" s="10">
        <f>[2]ExtraEU!EL$1+EL33</f>
        <v>420153</v>
      </c>
      <c r="EM4" s="10">
        <f>[2]ExtraEU!EM$1+EM33</f>
        <v>340996</v>
      </c>
      <c r="EN4" s="10">
        <f>[2]ExtraEU!EN$1+EN33</f>
        <v>290385</v>
      </c>
      <c r="EO4" s="10">
        <f>[2]ExtraEU!EO$1+EO33</f>
        <v>628332</v>
      </c>
      <c r="EP4" s="10">
        <f>[2]ExtraEU!EP$1+EP33</f>
        <v>734899</v>
      </c>
      <c r="EQ4" s="10">
        <f>[2]ExtraEU!EQ$1+EQ33</f>
        <v>1537229</v>
      </c>
      <c r="ER4" s="10">
        <f>[2]ExtraEU!ER$1+ER33</f>
        <v>2251094</v>
      </c>
      <c r="ES4" s="10">
        <f>[2]ExtraEU!ES$1+ES33</f>
        <v>1418346</v>
      </c>
      <c r="ET4" s="10">
        <f>[2]ExtraEU!ET$1+ET33</f>
        <v>1302661</v>
      </c>
      <c r="EU4" s="10">
        <f>[2]ExtraEU!EU$1+EU33</f>
        <v>1195426</v>
      </c>
      <c r="EV4" s="10">
        <f>[2]ExtraEU!EV$1+EV33</f>
        <v>1162869</v>
      </c>
      <c r="EW4" s="10">
        <f>[2]ExtraEU!EW$1+EW33</f>
        <v>747337</v>
      </c>
      <c r="EX4" s="10">
        <f>[2]ExtraEU!EX$1+EX33</f>
        <v>1328804</v>
      </c>
      <c r="EY4" s="10">
        <f>[2]ExtraEU!EY$1+EY33</f>
        <v>1621059</v>
      </c>
      <c r="EZ4" s="10">
        <f>[2]ExtraEU!EZ$1+EZ33</f>
        <v>1269357</v>
      </c>
      <c r="FA4" s="10">
        <f>[2]ExtraEU!FA$1+FA33</f>
        <v>753272</v>
      </c>
      <c r="FB4" s="10">
        <f>[2]ExtraEU!FB$1+FB33</f>
        <v>699126</v>
      </c>
      <c r="FC4" s="10">
        <f>[2]ExtraEU!FC$1+FC33</f>
        <v>673904</v>
      </c>
      <c r="FD4" s="10">
        <f>[2]ExtraEU!FD$1+FD33</f>
        <v>584713</v>
      </c>
      <c r="FE4" s="10">
        <f>[2]ExtraEU!FE$1+FE33</f>
        <v>395067</v>
      </c>
      <c r="FF4" s="10">
        <f>[2]ExtraEU!FF$1+FF33</f>
        <v>395636</v>
      </c>
      <c r="FG4" s="10">
        <f>[2]ExtraEU!FG$1+FG33</f>
        <v>356219</v>
      </c>
      <c r="FH4" s="10">
        <f>[2]ExtraEU!FH$1+FH33</f>
        <v>500437</v>
      </c>
      <c r="FI4" s="10">
        <f>[2]ExtraEU!FI$1+FI33</f>
        <v>507420</v>
      </c>
      <c r="FJ4" s="10">
        <f>[2]ExtraEU!FJ$1+FJ33</f>
        <v>652805</v>
      </c>
      <c r="FK4" s="10">
        <f>[2]ExtraEU!FK$1+FK33</f>
        <v>336862</v>
      </c>
      <c r="FL4" s="10">
        <f>[2]ExtraEU!FL$1+FL33</f>
        <v>452134</v>
      </c>
      <c r="FM4" s="10">
        <f>[2]ExtraEU!FM$1+FM33</f>
        <v>352967</v>
      </c>
      <c r="FN4" s="1">
        <f>[2]ExtraEU!FN$1</f>
        <v>555649</v>
      </c>
      <c r="FO4" s="1">
        <f>[2]ExtraEU!FO$1</f>
        <v>483444</v>
      </c>
      <c r="FP4" s="1">
        <f>[2]ExtraEU!FP$1</f>
        <v>284048</v>
      </c>
      <c r="FQ4" s="1">
        <f>[2]ExtraEU!FQ$1</f>
        <v>272622</v>
      </c>
      <c r="FR4" s="1">
        <f>[2]ExtraEU!FR$1</f>
        <v>357715</v>
      </c>
      <c r="FS4" s="1">
        <f>[2]ExtraEU!FS$1</f>
        <v>741703</v>
      </c>
      <c r="FT4" s="1">
        <f>[2]ExtraEU!FT$1</f>
        <v>828566</v>
      </c>
      <c r="FU4" s="1">
        <f>[2]ExtraEU!FU$1</f>
        <v>614862</v>
      </c>
      <c r="FV4" s="1">
        <f>[2]ExtraEU!FV$1</f>
        <v>748934</v>
      </c>
      <c r="FW4" s="1">
        <f>[2]ExtraEU!FW$1</f>
        <v>565824</v>
      </c>
      <c r="FX4" s="1">
        <f>[2]ExtraEU!FX$1</f>
        <v>0</v>
      </c>
      <c r="FY4" s="1">
        <f>[2]ExtraEU!FY$1</f>
        <v>0</v>
      </c>
      <c r="FZ4" s="2">
        <f>SUM($B4:FY4)</f>
        <v>64559370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[2]Austria!B$1</f>
        <v>0</v>
      </c>
      <c r="C6" s="1">
        <f>[2]Austria!C$1</f>
        <v>0</v>
      </c>
      <c r="D6" s="1">
        <f>[2]Austria!D$1</f>
        <v>0</v>
      </c>
      <c r="E6" s="1">
        <f>[2]Austria!E$1</f>
        <v>0</v>
      </c>
      <c r="F6" s="1">
        <f>[2]Austria!F$1</f>
        <v>0</v>
      </c>
      <c r="G6" s="1">
        <f>[2]Austria!G$1</f>
        <v>0</v>
      </c>
      <c r="H6" s="1">
        <f>[2]Austria!H$1</f>
        <v>0</v>
      </c>
      <c r="I6" s="1">
        <f>[2]Austria!I$1</f>
        <v>0</v>
      </c>
      <c r="J6" s="1">
        <f>[2]Austria!J$1</f>
        <v>0</v>
      </c>
      <c r="K6" s="1">
        <f>[2]Austria!K$1</f>
        <v>0</v>
      </c>
      <c r="L6" s="1">
        <f>[2]Austria!L$1</f>
        <v>0</v>
      </c>
      <c r="M6" s="1">
        <f>[2]Austria!M$1</f>
        <v>0</v>
      </c>
      <c r="N6" s="1">
        <f>[2]Austria!N$1</f>
        <v>0</v>
      </c>
      <c r="O6" s="1">
        <f>[2]Austria!O$1</f>
        <v>0</v>
      </c>
      <c r="P6" s="1">
        <f>[2]Austria!P$1</f>
        <v>0</v>
      </c>
      <c r="Q6" s="1">
        <f>[2]Austria!Q$1</f>
        <v>0</v>
      </c>
      <c r="R6" s="1">
        <f>[2]Austria!R$1</f>
        <v>0</v>
      </c>
      <c r="S6" s="1">
        <f>[2]Austria!S$1</f>
        <v>0</v>
      </c>
      <c r="T6" s="1">
        <f>[2]Austria!T$1</f>
        <v>0</v>
      </c>
      <c r="U6" s="1">
        <f>[2]Austria!U$1</f>
        <v>0</v>
      </c>
      <c r="V6" s="1">
        <f>[2]Austria!V$1</f>
        <v>0</v>
      </c>
      <c r="W6" s="1">
        <f>[2]Austria!W$1</f>
        <v>0</v>
      </c>
      <c r="X6" s="1">
        <f>[2]Austria!X$1</f>
        <v>0</v>
      </c>
      <c r="Y6" s="1">
        <f>[2]Austria!Y$1</f>
        <v>0</v>
      </c>
      <c r="Z6" s="1">
        <f>[2]Austria!Z$1</f>
        <v>0</v>
      </c>
      <c r="AA6" s="1">
        <f>[2]Austria!AA$1</f>
        <v>0</v>
      </c>
      <c r="AB6" s="1">
        <f>[2]Austria!AB$1</f>
        <v>0</v>
      </c>
      <c r="AC6" s="1">
        <f>[2]Austria!AC$1</f>
        <v>0</v>
      </c>
      <c r="AD6" s="1">
        <f>[2]Austria!AD$1</f>
        <v>0</v>
      </c>
      <c r="AE6" s="1">
        <f>[2]Austria!AE$1</f>
        <v>0</v>
      </c>
      <c r="AF6" s="1">
        <f>[2]Austria!AF$1</f>
        <v>0</v>
      </c>
      <c r="AG6" s="1">
        <f>[2]Austria!AG$1</f>
        <v>0</v>
      </c>
      <c r="AH6" s="1">
        <f>[2]Austria!AH$1</f>
        <v>0</v>
      </c>
      <c r="AI6" s="1">
        <f>[2]Austria!AI$1</f>
        <v>0</v>
      </c>
      <c r="AJ6" s="1">
        <f>[2]Austria!AJ$1</f>
        <v>0</v>
      </c>
      <c r="AK6" s="1">
        <f>[2]Austria!AK$1</f>
        <v>0</v>
      </c>
      <c r="AL6" s="1">
        <f>[2]Austria!AL$1</f>
        <v>0</v>
      </c>
      <c r="AM6" s="1">
        <f>[2]Austria!AM$1</f>
        <v>0</v>
      </c>
      <c r="AN6" s="1">
        <f>[2]Austria!AN$1</f>
        <v>0</v>
      </c>
      <c r="AO6" s="1">
        <f>[2]Austria!AO$1</f>
        <v>0</v>
      </c>
      <c r="AP6" s="1">
        <f>[2]Austria!AP$1</f>
        <v>0</v>
      </c>
      <c r="AQ6" s="1">
        <f>[2]Austria!AQ$1</f>
        <v>0</v>
      </c>
      <c r="AR6" s="1">
        <f>[2]Austria!AR$1</f>
        <v>0</v>
      </c>
      <c r="AS6" s="1">
        <f>[2]Austria!AS$1</f>
        <v>0</v>
      </c>
      <c r="AT6" s="1">
        <f>[2]Austria!AT$1</f>
        <v>0</v>
      </c>
      <c r="AU6" s="1">
        <f>[2]Austria!AU$1</f>
        <v>0</v>
      </c>
      <c r="AV6" s="1">
        <f>[2]Austria!AV$1</f>
        <v>0</v>
      </c>
      <c r="AW6" s="1">
        <f>[2]Austria!AW$1</f>
        <v>0</v>
      </c>
      <c r="AX6" s="1">
        <f>[2]Austria!AX$1</f>
        <v>0</v>
      </c>
      <c r="AY6" s="1">
        <f>[2]Austria!AY$1</f>
        <v>0</v>
      </c>
      <c r="AZ6" s="1">
        <f>[2]Austria!AZ$1</f>
        <v>0</v>
      </c>
      <c r="BA6" s="1">
        <f>[2]Austria!BA$1</f>
        <v>0</v>
      </c>
      <c r="BB6" s="1">
        <f>[2]Austria!BB$1</f>
        <v>0</v>
      </c>
      <c r="BC6" s="1">
        <f>[2]Austria!BC$1</f>
        <v>0</v>
      </c>
      <c r="BD6" s="1">
        <f>[2]Austria!BD$1</f>
        <v>0</v>
      </c>
      <c r="BE6" s="1">
        <f>[2]Austria!BE$1</f>
        <v>0</v>
      </c>
      <c r="BF6" s="1">
        <f>[2]Austria!BF$1</f>
        <v>0</v>
      </c>
      <c r="BG6" s="1">
        <f>[2]Austria!BG$1</f>
        <v>0</v>
      </c>
      <c r="BH6" s="1">
        <f>[2]Austria!BH$1</f>
        <v>0</v>
      </c>
      <c r="BI6" s="1">
        <f>[2]Austria!BI$1</f>
        <v>0</v>
      </c>
      <c r="BJ6" s="1">
        <f>[2]Austria!BJ$1</f>
        <v>0</v>
      </c>
      <c r="BK6" s="1">
        <f>[2]Austria!BK$1</f>
        <v>0</v>
      </c>
      <c r="BL6" s="1">
        <f>[2]Austria!BL$1</f>
        <v>0</v>
      </c>
      <c r="BM6" s="1">
        <f>[2]Austria!BM$1</f>
        <v>0</v>
      </c>
      <c r="BN6" s="1">
        <f>[2]Austria!BN$1</f>
        <v>0</v>
      </c>
      <c r="BO6" s="1">
        <f>[2]Austria!BO$1</f>
        <v>0</v>
      </c>
      <c r="BP6" s="1">
        <f>[2]Austria!BP$1</f>
        <v>0</v>
      </c>
      <c r="BQ6" s="1">
        <f>[2]Austria!BQ$1</f>
        <v>0</v>
      </c>
      <c r="BR6" s="1">
        <f>[2]Austria!BR$1</f>
        <v>0</v>
      </c>
      <c r="BS6" s="1">
        <f>[2]Austria!BS$1</f>
        <v>0</v>
      </c>
      <c r="BT6" s="1">
        <f>[2]Austria!BT$1</f>
        <v>0</v>
      </c>
      <c r="BU6" s="1">
        <f>[2]Austria!BU$1</f>
        <v>0</v>
      </c>
      <c r="BV6" s="1">
        <f>[2]Austria!BV$1</f>
        <v>0</v>
      </c>
      <c r="BW6" s="1">
        <f>[2]Austria!BW$1</f>
        <v>0</v>
      </c>
      <c r="BX6" s="1">
        <f>[2]Austria!BX$1</f>
        <v>0</v>
      </c>
      <c r="BY6" s="1">
        <f>[2]Austria!BY$1</f>
        <v>0</v>
      </c>
      <c r="BZ6" s="1">
        <f>[2]Austria!BZ$1</f>
        <v>0</v>
      </c>
      <c r="CA6" s="1">
        <f>[2]Austria!CA$1</f>
        <v>0</v>
      </c>
      <c r="CB6" s="1">
        <f>[2]Austria!CB$1</f>
        <v>0</v>
      </c>
      <c r="CC6" s="1">
        <f>[2]Austria!CC$1</f>
        <v>0</v>
      </c>
      <c r="CD6" s="1">
        <f>[2]Austria!CD$1</f>
        <v>0</v>
      </c>
      <c r="CE6" s="1">
        <f>[2]Austria!CE$1</f>
        <v>0</v>
      </c>
      <c r="CF6" s="1">
        <f>[2]Austria!CF$1</f>
        <v>0</v>
      </c>
      <c r="CG6" s="1">
        <f>[2]Austria!CG$1</f>
        <v>0</v>
      </c>
      <c r="CH6" s="1">
        <f>[2]Austria!CH$1</f>
        <v>0</v>
      </c>
      <c r="CI6" s="1">
        <f>[2]Austria!CI$1</f>
        <v>0</v>
      </c>
      <c r="CJ6" s="1">
        <f>[2]Austria!CJ$1</f>
        <v>0</v>
      </c>
      <c r="CK6" s="1">
        <f>[2]Austria!CK$1</f>
        <v>0</v>
      </c>
      <c r="CL6" s="1">
        <f>[2]Austria!CL$1</f>
        <v>0</v>
      </c>
      <c r="CM6" s="1">
        <f>[2]Austria!CM$1</f>
        <v>0</v>
      </c>
      <c r="CN6" s="1">
        <f>[2]Austria!CN$1</f>
        <v>0</v>
      </c>
      <c r="CO6" s="1">
        <f>[2]Austria!CO$1</f>
        <v>0</v>
      </c>
      <c r="CP6" s="1">
        <f>[2]Austria!CP$1</f>
        <v>0</v>
      </c>
      <c r="CQ6" s="1">
        <f>[2]Austria!CQ$1</f>
        <v>0</v>
      </c>
      <c r="CR6" s="1">
        <f>[2]Austria!CR$1</f>
        <v>0</v>
      </c>
      <c r="CS6" s="1">
        <f>[2]Austria!CS$1</f>
        <v>0</v>
      </c>
      <c r="CT6" s="1">
        <f>[2]Austria!CT$1</f>
        <v>0</v>
      </c>
      <c r="CU6" s="1">
        <f>[2]Austria!CU$1</f>
        <v>0</v>
      </c>
      <c r="CV6" s="1">
        <f>[2]Austria!CV$1</f>
        <v>0</v>
      </c>
      <c r="CW6" s="1">
        <f>[2]Austria!CW$1</f>
        <v>0</v>
      </c>
      <c r="CX6" s="1">
        <f>[2]Austria!CX$1</f>
        <v>0</v>
      </c>
      <c r="CY6" s="1">
        <f>[2]Austria!CY$1</f>
        <v>0</v>
      </c>
      <c r="CZ6" s="1">
        <f>[2]Austria!CZ$1</f>
        <v>0</v>
      </c>
      <c r="DA6" s="1">
        <f>[2]Austria!DA$1</f>
        <v>0</v>
      </c>
      <c r="DB6" s="1">
        <f>[2]Austria!DB$1</f>
        <v>0</v>
      </c>
      <c r="DC6" s="1">
        <f>[2]Austria!DC$1</f>
        <v>0</v>
      </c>
      <c r="DD6" s="1">
        <f>[2]Austria!DD$1</f>
        <v>0</v>
      </c>
      <c r="DE6" s="1">
        <f>[2]Austria!DE$1</f>
        <v>0</v>
      </c>
      <c r="DF6" s="1">
        <f>[2]Austria!DF$1</f>
        <v>0</v>
      </c>
      <c r="DG6" s="1">
        <f>[2]Austria!DG$1</f>
        <v>0</v>
      </c>
      <c r="DH6" s="1">
        <f>[2]Austria!DH$1</f>
        <v>0</v>
      </c>
      <c r="DI6" s="1">
        <f>[2]Austria!DI$1</f>
        <v>0</v>
      </c>
      <c r="DJ6" s="1">
        <f>[2]Austria!DJ$1</f>
        <v>0</v>
      </c>
      <c r="DK6" s="1">
        <f>[2]Austria!DK$1</f>
        <v>0</v>
      </c>
      <c r="DL6" s="1">
        <f>[2]Austria!DL$1</f>
        <v>0</v>
      </c>
      <c r="DM6" s="1">
        <f>[2]Austria!DM$1</f>
        <v>0</v>
      </c>
      <c r="DN6" s="1">
        <f>[2]Austria!DN$1</f>
        <v>0</v>
      </c>
      <c r="DO6" s="1">
        <f>[2]Austria!DO$1</f>
        <v>0</v>
      </c>
      <c r="DP6" s="1">
        <f>[2]Austria!DP$1</f>
        <v>0</v>
      </c>
      <c r="DQ6" s="1">
        <f>[2]Austria!DQ$1</f>
        <v>0</v>
      </c>
      <c r="DR6" s="1">
        <f>[2]Austria!DR$1</f>
        <v>0</v>
      </c>
      <c r="DS6" s="1">
        <f>[2]Austria!DS$1</f>
        <v>0</v>
      </c>
      <c r="DT6" s="1">
        <f>[2]Austria!DT$1</f>
        <v>0</v>
      </c>
      <c r="DU6" s="1">
        <f>[2]Austria!DU$1</f>
        <v>0</v>
      </c>
      <c r="DV6" s="1">
        <f>[2]Austria!DV$1</f>
        <v>0</v>
      </c>
      <c r="DW6" s="1">
        <f>[2]Austria!DW$1</f>
        <v>0</v>
      </c>
      <c r="DX6" s="1">
        <f>[2]Austria!DX$1</f>
        <v>0</v>
      </c>
      <c r="DY6" s="1">
        <f>[2]Austria!DY$1</f>
        <v>0</v>
      </c>
      <c r="DZ6" s="1">
        <f>[2]Austria!DZ$1</f>
        <v>0</v>
      </c>
      <c r="EA6" s="1">
        <f>[2]Austria!EA$1</f>
        <v>0</v>
      </c>
      <c r="EB6" s="1">
        <f>[2]Austria!EB$1</f>
        <v>0</v>
      </c>
      <c r="EC6" s="1">
        <f>[2]Austria!EC$1</f>
        <v>0</v>
      </c>
      <c r="ED6" s="1">
        <f>[2]Austria!ED$1</f>
        <v>0</v>
      </c>
      <c r="EE6" s="1">
        <f>[2]Austria!EE$1</f>
        <v>0</v>
      </c>
      <c r="EF6" s="1">
        <f>[2]Austria!EF$1</f>
        <v>0</v>
      </c>
      <c r="EG6" s="1">
        <f>[2]Austria!EG$1</f>
        <v>0</v>
      </c>
      <c r="EH6" s="1">
        <f>[2]Austria!EH$1</f>
        <v>0</v>
      </c>
      <c r="EI6" s="1">
        <f>[2]Austria!EI$1</f>
        <v>0</v>
      </c>
      <c r="EJ6" s="1">
        <f>[2]Austria!EJ$1</f>
        <v>0</v>
      </c>
      <c r="EK6" s="1">
        <f>[2]Austria!EK$1</f>
        <v>0</v>
      </c>
      <c r="EL6" s="1">
        <f>[2]Austria!EL$1</f>
        <v>0</v>
      </c>
      <c r="EM6" s="1">
        <f>[2]Austria!EM$1</f>
        <v>0</v>
      </c>
      <c r="EN6" s="1">
        <f>[2]Austria!EN$1</f>
        <v>0</v>
      </c>
      <c r="EO6" s="1">
        <f>[2]Austria!EO$1</f>
        <v>0</v>
      </c>
      <c r="EP6" s="1">
        <f>[2]Austria!EP$1</f>
        <v>0</v>
      </c>
      <c r="EQ6" s="1">
        <f>[2]Austria!EQ$1</f>
        <v>0</v>
      </c>
      <c r="ER6" s="1">
        <f>[2]Austria!ER$1</f>
        <v>0</v>
      </c>
      <c r="ES6" s="1">
        <f>[2]Austria!ES$1</f>
        <v>0</v>
      </c>
      <c r="ET6" s="1">
        <f>[2]Austria!ET$1</f>
        <v>0</v>
      </c>
      <c r="EU6" s="1">
        <f>[2]Austria!EU$1</f>
        <v>0</v>
      </c>
      <c r="EV6" s="1">
        <f>[2]Austria!EV$1</f>
        <v>0</v>
      </c>
      <c r="EW6" s="1">
        <f>[2]Austria!EW$1</f>
        <v>0</v>
      </c>
      <c r="EX6" s="1">
        <f>[2]Austria!EX$1</f>
        <v>0</v>
      </c>
      <c r="EY6" s="1">
        <f>[2]Austria!EY$1</f>
        <v>0</v>
      </c>
      <c r="EZ6" s="1">
        <f>[2]Austria!EZ$1</f>
        <v>0</v>
      </c>
      <c r="FA6" s="1">
        <f>[2]Austria!FA$1</f>
        <v>0</v>
      </c>
      <c r="FB6" s="1">
        <f>[2]Austria!FB$1</f>
        <v>0</v>
      </c>
      <c r="FC6" s="1">
        <f>[2]Austria!FC$1</f>
        <v>0</v>
      </c>
      <c r="FD6" s="1">
        <f>[2]Austria!FD$1</f>
        <v>0</v>
      </c>
      <c r="FE6" s="1">
        <f>[2]Austria!FE$1</f>
        <v>0</v>
      </c>
      <c r="FF6" s="1">
        <f>[2]Austria!FF$1</f>
        <v>0</v>
      </c>
      <c r="FG6" s="1">
        <f>[2]Austria!FG$1</f>
        <v>0</v>
      </c>
      <c r="FH6" s="1">
        <f>[2]Austria!FH$1</f>
        <v>0</v>
      </c>
      <c r="FI6" s="1">
        <f>[2]Austria!FI$1</f>
        <v>0</v>
      </c>
      <c r="FJ6" s="1">
        <f>[2]Austria!FJ$1</f>
        <v>0</v>
      </c>
      <c r="FK6" s="1">
        <f>[2]Austria!FK$1</f>
        <v>0</v>
      </c>
      <c r="FL6" s="1">
        <f>[2]Austria!FL$1</f>
        <v>0</v>
      </c>
      <c r="FM6" s="1">
        <f>[2]Austria!FM$1</f>
        <v>0</v>
      </c>
      <c r="FN6" s="1">
        <f>[2]Austria!FN$1</f>
        <v>0</v>
      </c>
      <c r="FO6" s="1">
        <f>[2]Austria!FO$1</f>
        <v>0</v>
      </c>
      <c r="FP6" s="1">
        <f>[2]Austria!FP$1</f>
        <v>0</v>
      </c>
      <c r="FQ6" s="1">
        <f>[2]Austria!FQ$1</f>
        <v>0</v>
      </c>
      <c r="FR6" s="1">
        <f>[2]Austria!FR$1</f>
        <v>0</v>
      </c>
      <c r="FS6" s="1">
        <f>[2]Austria!FS$1</f>
        <v>0</v>
      </c>
      <c r="FT6" s="1">
        <f>[2]Austria!FT$1</f>
        <v>0</v>
      </c>
      <c r="FU6" s="1">
        <f>[2]Austria!FU$1</f>
        <v>0</v>
      </c>
      <c r="FV6" s="1">
        <f>[2]Austria!FV$1</f>
        <v>0</v>
      </c>
      <c r="FW6" s="1">
        <f>[2]Austria!FW$1</f>
        <v>0</v>
      </c>
      <c r="FX6" s="1">
        <f>[2]Austria!FX$1</f>
        <v>0</v>
      </c>
      <c r="FY6" s="1">
        <f>[2]Austria!FY$1</f>
        <v>0</v>
      </c>
      <c r="FZ6" s="2">
        <f>SUM($B6:FY6)</f>
        <v>0</v>
      </c>
    </row>
    <row r="7" spans="1:182">
      <c r="A7" t="s">
        <v>15</v>
      </c>
      <c r="B7" s="1">
        <f>[2]Belgium!B$1</f>
        <v>5730</v>
      </c>
      <c r="C7" s="1">
        <f>[2]Belgium!C$1</f>
        <v>5384</v>
      </c>
      <c r="D7" s="1">
        <f>[2]Belgium!D$1</f>
        <v>0</v>
      </c>
      <c r="E7" s="1">
        <f>[2]Belgium!E$1</f>
        <v>0</v>
      </c>
      <c r="F7" s="1">
        <f>[2]Belgium!F$1</f>
        <v>0</v>
      </c>
      <c r="G7" s="1">
        <f>[2]Belgium!G$1</f>
        <v>5336</v>
      </c>
      <c r="H7" s="1">
        <f>[2]Belgium!H$1</f>
        <v>0</v>
      </c>
      <c r="I7" s="1">
        <f>[2]Belgium!I$1</f>
        <v>0</v>
      </c>
      <c r="J7" s="1">
        <f>[2]Belgium!J$1</f>
        <v>0</v>
      </c>
      <c r="K7" s="1">
        <f>[2]Belgium!K$1</f>
        <v>0</v>
      </c>
      <c r="L7" s="1">
        <f>[2]Belgium!L$1</f>
        <v>6033</v>
      </c>
      <c r="M7" s="1">
        <f>[2]Belgium!M$1</f>
        <v>0</v>
      </c>
      <c r="N7" s="1">
        <f>[2]Belgium!N$1</f>
        <v>10383</v>
      </c>
      <c r="O7" s="1">
        <f>[2]Belgium!O$1</f>
        <v>5888</v>
      </c>
      <c r="P7" s="1">
        <f>[2]Belgium!P$1</f>
        <v>0</v>
      </c>
      <c r="Q7" s="1">
        <f>[2]Belgium!Q$1</f>
        <v>0</v>
      </c>
      <c r="R7" s="1">
        <f>[2]Belgium!R$1</f>
        <v>0</v>
      </c>
      <c r="S7" s="1">
        <f>[2]Belgium!S$1</f>
        <v>0</v>
      </c>
      <c r="T7" s="1">
        <f>[2]Belgium!T$1</f>
        <v>0</v>
      </c>
      <c r="U7" s="1">
        <f>[2]Belgium!U$1</f>
        <v>0</v>
      </c>
      <c r="V7" s="1">
        <f>[2]Belgium!V$1</f>
        <v>5289</v>
      </c>
      <c r="W7" s="1">
        <f>[2]Belgium!W$1</f>
        <v>5019</v>
      </c>
      <c r="X7" s="1">
        <f>[2]Belgium!X$1</f>
        <v>5319</v>
      </c>
      <c r="Y7" s="1">
        <f>[2]Belgium!Y$1</f>
        <v>0</v>
      </c>
      <c r="Z7" s="1">
        <f>[2]Belgium!Z$1</f>
        <v>0</v>
      </c>
      <c r="AA7" s="1">
        <f>[2]Belgium!AA$1</f>
        <v>5329</v>
      </c>
      <c r="AB7" s="1">
        <f>[2]Belgium!AB$1</f>
        <v>0</v>
      </c>
      <c r="AC7" s="1">
        <f>[2]Belgium!AC$1</f>
        <v>0</v>
      </c>
      <c r="AD7" s="1">
        <f>[2]Belgium!AD$1</f>
        <v>0</v>
      </c>
      <c r="AE7" s="1">
        <f>[2]Belgium!AE$1</f>
        <v>0</v>
      </c>
      <c r="AF7" s="1">
        <f>[2]Belgium!AF$1</f>
        <v>0</v>
      </c>
      <c r="AG7" s="1">
        <f>[2]Belgium!AG$1</f>
        <v>0</v>
      </c>
      <c r="AH7" s="1">
        <f>[2]Belgium!AH$1</f>
        <v>0</v>
      </c>
      <c r="AI7" s="1">
        <f>[2]Belgium!AI$1</f>
        <v>0</v>
      </c>
      <c r="AJ7" s="1">
        <f>[2]Belgium!AJ$1</f>
        <v>0</v>
      </c>
      <c r="AK7" s="1">
        <f>[2]Belgium!AK$1</f>
        <v>0</v>
      </c>
      <c r="AL7" s="1">
        <f>[2]Belgium!AL$1</f>
        <v>0</v>
      </c>
      <c r="AM7" s="1">
        <f>[2]Belgium!AM$1</f>
        <v>0</v>
      </c>
      <c r="AN7" s="1">
        <f>[2]Belgium!AN$1</f>
        <v>0</v>
      </c>
      <c r="AO7" s="1">
        <f>[2]Belgium!AO$1</f>
        <v>0</v>
      </c>
      <c r="AP7" s="1">
        <f>[2]Belgium!AP$1</f>
        <v>240</v>
      </c>
      <c r="AQ7" s="1">
        <f>[2]Belgium!AQ$1</f>
        <v>0</v>
      </c>
      <c r="AR7" s="1">
        <f>[2]Belgium!AR$1</f>
        <v>0</v>
      </c>
      <c r="AS7" s="1">
        <f>[2]Belgium!AS$1</f>
        <v>0</v>
      </c>
      <c r="AT7" s="1">
        <f>[2]Belgium!AT$1</f>
        <v>0</v>
      </c>
      <c r="AU7" s="1">
        <f>[2]Belgium!AU$1</f>
        <v>0</v>
      </c>
      <c r="AV7" s="1">
        <f>[2]Belgium!AV$1</f>
        <v>0</v>
      </c>
      <c r="AW7" s="1">
        <f>[2]Belgium!AW$1</f>
        <v>0</v>
      </c>
      <c r="AX7" s="1">
        <f>[2]Belgium!AX$1</f>
        <v>0</v>
      </c>
      <c r="AY7" s="1">
        <f>[2]Belgium!AY$1</f>
        <v>0</v>
      </c>
      <c r="AZ7" s="1">
        <f>[2]Belgium!AZ$1</f>
        <v>0</v>
      </c>
      <c r="BA7" s="1">
        <f>[2]Belgium!BA$1</f>
        <v>0</v>
      </c>
      <c r="BB7" s="1">
        <f>[2]Belgium!BB$1</f>
        <v>0</v>
      </c>
      <c r="BC7" s="1">
        <f>[2]Belgium!BC$1</f>
        <v>0</v>
      </c>
      <c r="BD7" s="1">
        <f>[2]Belgium!BD$1</f>
        <v>0</v>
      </c>
      <c r="BE7" s="1">
        <f>[2]Belgium!BE$1</f>
        <v>0</v>
      </c>
      <c r="BF7" s="1">
        <f>[2]Belgium!BF$1</f>
        <v>0</v>
      </c>
      <c r="BG7" s="1">
        <f>[2]Belgium!BG$1</f>
        <v>0</v>
      </c>
      <c r="BH7" s="1">
        <f>[2]Belgium!BH$1</f>
        <v>0</v>
      </c>
      <c r="BI7" s="1">
        <f>[2]Belgium!BI$1</f>
        <v>0</v>
      </c>
      <c r="BJ7" s="1">
        <f>[2]Belgium!BJ$1</f>
        <v>28231</v>
      </c>
      <c r="BK7" s="1">
        <f>[2]Belgium!BK$1</f>
        <v>0</v>
      </c>
      <c r="BL7" s="1">
        <f>[2]Belgium!BL$1</f>
        <v>0</v>
      </c>
      <c r="BM7" s="1">
        <f>[2]Belgium!BM$1</f>
        <v>0</v>
      </c>
      <c r="BN7" s="1">
        <f>[2]Belgium!BN$1</f>
        <v>0</v>
      </c>
      <c r="BO7" s="1">
        <f>[2]Belgium!BO$1</f>
        <v>0</v>
      </c>
      <c r="BP7" s="1">
        <f>[2]Belgium!BP$1</f>
        <v>0</v>
      </c>
      <c r="BQ7" s="1">
        <f>[2]Belgium!BQ$1</f>
        <v>0</v>
      </c>
      <c r="BR7" s="1">
        <f>[2]Belgium!BR$1</f>
        <v>0</v>
      </c>
      <c r="BS7" s="1">
        <f>[2]Belgium!BS$1</f>
        <v>0</v>
      </c>
      <c r="BT7" s="1">
        <f>[2]Belgium!BT$1</f>
        <v>0</v>
      </c>
      <c r="BU7" s="1">
        <f>[2]Belgium!BU$1</f>
        <v>0</v>
      </c>
      <c r="BV7" s="1">
        <f>[2]Belgium!BV$1</f>
        <v>0</v>
      </c>
      <c r="BW7" s="1">
        <f>[2]Belgium!BW$1</f>
        <v>0</v>
      </c>
      <c r="BX7" s="1">
        <f>[2]Belgium!BX$1</f>
        <v>0</v>
      </c>
      <c r="BY7" s="1">
        <f>[2]Belgium!BY$1</f>
        <v>0</v>
      </c>
      <c r="BZ7" s="1">
        <f>[2]Belgium!BZ$1</f>
        <v>0</v>
      </c>
      <c r="CA7" s="1">
        <f>[2]Belgium!CA$1</f>
        <v>0</v>
      </c>
      <c r="CB7" s="1">
        <f>[2]Belgium!CB$1</f>
        <v>0</v>
      </c>
      <c r="CC7" s="1">
        <f>[2]Belgium!CC$1</f>
        <v>0</v>
      </c>
      <c r="CD7" s="1">
        <f>[2]Belgium!CD$1</f>
        <v>0</v>
      </c>
      <c r="CE7" s="1">
        <f>[2]Belgium!CE$1</f>
        <v>0</v>
      </c>
      <c r="CF7" s="1">
        <f>[2]Belgium!CF$1</f>
        <v>0</v>
      </c>
      <c r="CG7" s="1">
        <f>[2]Belgium!CG$1</f>
        <v>0</v>
      </c>
      <c r="CH7" s="1">
        <f>[2]Belgium!CH$1</f>
        <v>0</v>
      </c>
      <c r="CI7" s="1">
        <f>[2]Belgium!CI$1</f>
        <v>0</v>
      </c>
      <c r="CJ7" s="1">
        <f>[2]Belgium!CJ$1</f>
        <v>0</v>
      </c>
      <c r="CK7" s="1">
        <f>[2]Belgium!CK$1</f>
        <v>0</v>
      </c>
      <c r="CL7" s="1">
        <f>[2]Belgium!CL$1</f>
        <v>0</v>
      </c>
      <c r="CM7" s="1">
        <f>[2]Belgium!CM$1</f>
        <v>0</v>
      </c>
      <c r="CN7" s="1">
        <f>[2]Belgium!CN$1</f>
        <v>0</v>
      </c>
      <c r="CO7" s="1">
        <f>[2]Belgium!CO$1</f>
        <v>0</v>
      </c>
      <c r="CP7" s="1">
        <f>[2]Belgium!CP$1</f>
        <v>0</v>
      </c>
      <c r="CQ7" s="1">
        <f>[2]Belgium!CQ$1</f>
        <v>0</v>
      </c>
      <c r="CR7" s="1">
        <f>[2]Belgium!CR$1</f>
        <v>0</v>
      </c>
      <c r="CS7" s="1">
        <f>[2]Belgium!CS$1</f>
        <v>0</v>
      </c>
      <c r="CT7" s="1">
        <f>[2]Belgium!CT$1</f>
        <v>0</v>
      </c>
      <c r="CU7" s="1">
        <f>[2]Belgium!CU$1</f>
        <v>0</v>
      </c>
      <c r="CV7" s="1">
        <f>[2]Belgium!CV$1</f>
        <v>0</v>
      </c>
      <c r="CW7" s="1">
        <f>[2]Belgium!CW$1</f>
        <v>0</v>
      </c>
      <c r="CX7" s="1">
        <f>[2]Belgium!CX$1</f>
        <v>0</v>
      </c>
      <c r="CY7" s="1">
        <f>[2]Belgium!CY$1</f>
        <v>0</v>
      </c>
      <c r="CZ7" s="1">
        <f>[2]Belgium!CZ$1</f>
        <v>0</v>
      </c>
      <c r="DA7" s="1">
        <f>[2]Belgium!DA$1</f>
        <v>0</v>
      </c>
      <c r="DB7" s="1">
        <f>[2]Belgium!DB$1</f>
        <v>0</v>
      </c>
      <c r="DC7" s="1">
        <f>[2]Belgium!DC$1</f>
        <v>0</v>
      </c>
      <c r="DD7" s="1">
        <f>[2]Belgium!DD$1</f>
        <v>0</v>
      </c>
      <c r="DE7" s="1">
        <f>[2]Belgium!DE$1</f>
        <v>0</v>
      </c>
      <c r="DF7" s="1">
        <f>[2]Belgium!DF$1</f>
        <v>0</v>
      </c>
      <c r="DG7" s="1">
        <f>[2]Belgium!DG$1</f>
        <v>0</v>
      </c>
      <c r="DH7" s="1">
        <f>[2]Belgium!DH$1</f>
        <v>0</v>
      </c>
      <c r="DI7" s="1">
        <f>[2]Belgium!DI$1</f>
        <v>0</v>
      </c>
      <c r="DJ7" s="1">
        <f>[2]Belgium!DJ$1</f>
        <v>0</v>
      </c>
      <c r="DK7" s="1">
        <f>[2]Belgium!DK$1</f>
        <v>0</v>
      </c>
      <c r="DL7" s="1">
        <f>[2]Belgium!DL$1</f>
        <v>0</v>
      </c>
      <c r="DM7" s="1">
        <f>[2]Belgium!DM$1</f>
        <v>0</v>
      </c>
      <c r="DN7" s="1">
        <f>[2]Belgium!DN$1</f>
        <v>0</v>
      </c>
      <c r="DO7" s="1">
        <f>[2]Belgium!DO$1</f>
        <v>0</v>
      </c>
      <c r="DP7" s="1">
        <f>[2]Belgium!DP$1</f>
        <v>0</v>
      </c>
      <c r="DQ7" s="1">
        <f>[2]Belgium!DQ$1</f>
        <v>0</v>
      </c>
      <c r="DR7" s="1">
        <f>[2]Belgium!DR$1</f>
        <v>1086</v>
      </c>
      <c r="DS7" s="1">
        <f>[2]Belgium!DS$1</f>
        <v>0</v>
      </c>
      <c r="DT7" s="1">
        <f>[2]Belgium!DT$1</f>
        <v>0</v>
      </c>
      <c r="DU7" s="1">
        <f>[2]Belgium!DU$1</f>
        <v>0</v>
      </c>
      <c r="DV7" s="1">
        <f>[2]Belgium!DV$1</f>
        <v>1507</v>
      </c>
      <c r="DW7" s="1">
        <f>[2]Belgium!DW$1</f>
        <v>0</v>
      </c>
      <c r="DX7" s="1">
        <f>[2]Belgium!DX$1</f>
        <v>0</v>
      </c>
      <c r="DY7" s="1">
        <f>[2]Belgium!DY$1</f>
        <v>0</v>
      </c>
      <c r="DZ7" s="1">
        <f>[2]Belgium!DZ$1</f>
        <v>0</v>
      </c>
      <c r="EA7" s="1">
        <f>[2]Belgium!EA$1</f>
        <v>0</v>
      </c>
      <c r="EB7" s="1">
        <f>[2]Belgium!EB$1</f>
        <v>0</v>
      </c>
      <c r="EC7" s="1">
        <f>[2]Belgium!EC$1</f>
        <v>0</v>
      </c>
      <c r="ED7" s="1">
        <f>[2]Belgium!ED$1</f>
        <v>0</v>
      </c>
      <c r="EE7" s="1">
        <f>[2]Belgium!EE$1</f>
        <v>2468</v>
      </c>
      <c r="EF7" s="1">
        <f>[2]Belgium!EF$1</f>
        <v>0</v>
      </c>
      <c r="EG7" s="1">
        <f>[2]Belgium!EG$1</f>
        <v>0</v>
      </c>
      <c r="EH7" s="1">
        <f>[2]Belgium!EH$1</f>
        <v>0</v>
      </c>
      <c r="EI7" s="1">
        <f>[2]Belgium!EI$1</f>
        <v>0</v>
      </c>
      <c r="EJ7" s="1">
        <f>[2]Belgium!EJ$1</f>
        <v>0</v>
      </c>
      <c r="EK7" s="1">
        <f>[2]Belgium!EK$1</f>
        <v>0</v>
      </c>
      <c r="EL7" s="1">
        <f>[2]Belgium!EL$1</f>
        <v>0</v>
      </c>
      <c r="EM7" s="1">
        <f>[2]Belgium!EM$1</f>
        <v>0</v>
      </c>
      <c r="EN7" s="1">
        <f>[2]Belgium!EN$1</f>
        <v>12</v>
      </c>
      <c r="EO7" s="1">
        <f>[2]Belgium!EO$1</f>
        <v>0</v>
      </c>
      <c r="EP7" s="1">
        <f>[2]Belgium!EP$1</f>
        <v>0</v>
      </c>
      <c r="EQ7" s="1">
        <f>[2]Belgium!EQ$1</f>
        <v>0</v>
      </c>
      <c r="ER7" s="1">
        <f>[2]Belgium!ER$1</f>
        <v>0</v>
      </c>
      <c r="ES7" s="1">
        <f>[2]Belgium!ES$1</f>
        <v>26074</v>
      </c>
      <c r="ET7" s="1">
        <f>[2]Belgium!ET$1</f>
        <v>30523</v>
      </c>
      <c r="EU7" s="1">
        <f>[2]Belgium!EU$1</f>
        <v>43629</v>
      </c>
      <c r="EV7" s="1">
        <f>[2]Belgium!EV$1</f>
        <v>48649</v>
      </c>
      <c r="EW7" s="1">
        <f>[2]Belgium!EW$1</f>
        <v>40154</v>
      </c>
      <c r="EX7" s="1">
        <f>[2]Belgium!EX$1</f>
        <v>44456</v>
      </c>
      <c r="EY7" s="1">
        <f>[2]Belgium!EY$1</f>
        <v>70430</v>
      </c>
      <c r="EZ7" s="1">
        <f>[2]Belgium!EZ$1</f>
        <v>11694</v>
      </c>
      <c r="FA7" s="1">
        <f>[2]Belgium!FA$1</f>
        <v>0</v>
      </c>
      <c r="FB7" s="1">
        <f>[2]Belgium!FB$1</f>
        <v>0</v>
      </c>
      <c r="FC7" s="1">
        <f>[2]Belgium!FC$1</f>
        <v>0</v>
      </c>
      <c r="FD7" s="1">
        <f>[2]Belgium!FD$1</f>
        <v>0</v>
      </c>
      <c r="FE7" s="1">
        <f>[2]Belgium!FE$1</f>
        <v>0</v>
      </c>
      <c r="FF7" s="1">
        <f>[2]Belgium!FF$1</f>
        <v>0</v>
      </c>
      <c r="FG7" s="1">
        <f>[2]Belgium!FG$1</f>
        <v>0</v>
      </c>
      <c r="FH7" s="1">
        <f>[2]Belgium!FH$1</f>
        <v>0</v>
      </c>
      <c r="FI7" s="1">
        <f>[2]Belgium!FI$1</f>
        <v>0</v>
      </c>
      <c r="FJ7" s="1">
        <f>[2]Belgium!FJ$1</f>
        <v>0</v>
      </c>
      <c r="FK7" s="1">
        <f>[2]Belgium!FK$1</f>
        <v>0</v>
      </c>
      <c r="FL7" s="1">
        <f>[2]Belgium!FL$1</f>
        <v>0</v>
      </c>
      <c r="FM7" s="1">
        <f>[2]Belgium!FM$1</f>
        <v>0</v>
      </c>
      <c r="FN7" s="1">
        <f>[2]Belgium!FN$1</f>
        <v>0</v>
      </c>
      <c r="FO7" s="1">
        <f>[2]Belgium!FO$1</f>
        <v>0</v>
      </c>
      <c r="FP7" s="1">
        <f>[2]Belgium!FP$1</f>
        <v>0</v>
      </c>
      <c r="FQ7" s="1">
        <f>[2]Belgium!FQ$1</f>
        <v>0</v>
      </c>
      <c r="FR7" s="1">
        <f>[2]Belgium!FR$1</f>
        <v>4844</v>
      </c>
      <c r="FS7" s="1">
        <f>[2]Belgium!FS$1</f>
        <v>0</v>
      </c>
      <c r="FT7" s="1">
        <f>[2]Belgium!FT$1</f>
        <v>0</v>
      </c>
      <c r="FU7" s="1">
        <f>[2]Belgium!FU$1</f>
        <v>0</v>
      </c>
      <c r="FV7" s="1">
        <f>[2]Belgium!FV$1</f>
        <v>21941</v>
      </c>
      <c r="FW7" s="1">
        <f>[2]Belgium!FW$1</f>
        <v>0</v>
      </c>
      <c r="FX7" s="1">
        <f>[2]Belgium!FX$1</f>
        <v>0</v>
      </c>
      <c r="FY7" s="1">
        <f>[2]Belgium!FY$1</f>
        <v>0</v>
      </c>
      <c r="FZ7" s="2">
        <f>SUM($B7:FY7)</f>
        <v>435648</v>
      </c>
    </row>
    <row r="8" spans="1:182">
      <c r="A8" t="s">
        <v>32</v>
      </c>
      <c r="B8" s="1">
        <f>[2]Bulgaria!B$1</f>
        <v>0</v>
      </c>
      <c r="C8" s="1">
        <f>[2]Bulgaria!C$1</f>
        <v>0</v>
      </c>
      <c r="D8" s="1">
        <f>[2]Bulgaria!D$1</f>
        <v>0</v>
      </c>
      <c r="E8" s="1">
        <f>[2]Bulgaria!E$1</f>
        <v>0</v>
      </c>
      <c r="F8" s="1">
        <f>[2]Bulgaria!F$1</f>
        <v>0</v>
      </c>
      <c r="G8" s="1">
        <f>[2]Bulgaria!G$1</f>
        <v>0</v>
      </c>
      <c r="H8" s="1">
        <f>[2]Bulgaria!H$1</f>
        <v>0</v>
      </c>
      <c r="I8" s="1">
        <f>[2]Bulgaria!I$1</f>
        <v>0</v>
      </c>
      <c r="J8" s="1">
        <f>[2]Bulgaria!J$1</f>
        <v>0</v>
      </c>
      <c r="K8" s="1">
        <f>[2]Bulgaria!K$1</f>
        <v>0</v>
      </c>
      <c r="L8" s="1">
        <f>[2]Bulgaria!L$1</f>
        <v>0</v>
      </c>
      <c r="M8" s="1">
        <f>[2]Bulgaria!M$1</f>
        <v>0</v>
      </c>
      <c r="N8" s="1">
        <f>[2]Bulgaria!N$1</f>
        <v>0</v>
      </c>
      <c r="O8" s="1">
        <f>[2]Bulgaria!O$1</f>
        <v>0</v>
      </c>
      <c r="P8" s="1">
        <f>[2]Bulgaria!P$1</f>
        <v>0</v>
      </c>
      <c r="Q8" s="1">
        <f>[2]Bulgaria!Q$1</f>
        <v>0</v>
      </c>
      <c r="R8" s="1">
        <f>[2]Bulgaria!R$1</f>
        <v>0</v>
      </c>
      <c r="S8" s="1">
        <f>[2]Bulgaria!S$1</f>
        <v>0</v>
      </c>
      <c r="T8" s="1">
        <f>[2]Bulgaria!T$1</f>
        <v>0</v>
      </c>
      <c r="U8" s="1">
        <f>[2]Bulgaria!U$1</f>
        <v>0</v>
      </c>
      <c r="V8" s="1">
        <f>[2]Bulgaria!V$1</f>
        <v>0</v>
      </c>
      <c r="W8" s="1">
        <f>[2]Bulgaria!W$1</f>
        <v>0</v>
      </c>
      <c r="X8" s="1">
        <f>[2]Bulgaria!X$1</f>
        <v>0</v>
      </c>
      <c r="Y8" s="1">
        <f>[2]Bulgaria!Y$1</f>
        <v>0</v>
      </c>
      <c r="Z8" s="1">
        <f>[2]Bulgaria!Z$1</f>
        <v>0</v>
      </c>
      <c r="AA8" s="1">
        <f>[2]Bulgaria!AA$1</f>
        <v>0</v>
      </c>
      <c r="AB8" s="1">
        <f>[2]Bulgaria!AB$1</f>
        <v>0</v>
      </c>
      <c r="AC8" s="1">
        <f>[2]Bulgaria!AC$1</f>
        <v>0</v>
      </c>
      <c r="AD8" s="1">
        <f>[2]Bulgaria!AD$1</f>
        <v>0</v>
      </c>
      <c r="AE8" s="1">
        <f>[2]Bulgaria!AE$1</f>
        <v>0</v>
      </c>
      <c r="AF8" s="1">
        <f>[2]Bulgaria!AF$1</f>
        <v>0</v>
      </c>
      <c r="AG8" s="1">
        <f>[2]Bulgaria!AG$1</f>
        <v>0</v>
      </c>
      <c r="AH8" s="1">
        <f>[2]Bulgaria!AH$1</f>
        <v>0</v>
      </c>
      <c r="AI8" s="1">
        <f>[2]Bulgaria!AI$1</f>
        <v>0</v>
      </c>
      <c r="AJ8" s="1">
        <f>[2]Bulgaria!AJ$1</f>
        <v>0</v>
      </c>
      <c r="AK8" s="1">
        <f>[2]Bulgaria!AK$1</f>
        <v>0</v>
      </c>
      <c r="AL8" s="1">
        <f>[2]Bulgaria!AL$1</f>
        <v>0</v>
      </c>
      <c r="AM8" s="1">
        <f>[2]Bulgaria!AM$1</f>
        <v>0</v>
      </c>
      <c r="AN8" s="1">
        <f>[2]Bulgaria!AN$1</f>
        <v>0</v>
      </c>
      <c r="AO8" s="1">
        <f>[2]Bulgaria!AO$1</f>
        <v>0</v>
      </c>
      <c r="AP8" s="1">
        <f>[2]Bulgaria!AP$1</f>
        <v>0</v>
      </c>
      <c r="AQ8" s="1">
        <f>[2]Bulgaria!AQ$1</f>
        <v>0</v>
      </c>
      <c r="AR8" s="1">
        <f>[2]Bulgaria!AR$1</f>
        <v>0</v>
      </c>
      <c r="AS8" s="1">
        <f>[2]Bulgaria!AS$1</f>
        <v>0</v>
      </c>
      <c r="AT8" s="1">
        <f>[2]Bulgaria!AT$1</f>
        <v>0</v>
      </c>
      <c r="AU8" s="1">
        <f>[2]Bulgaria!AU$1</f>
        <v>0</v>
      </c>
      <c r="AV8" s="1">
        <f>[2]Bulgaria!AV$1</f>
        <v>0</v>
      </c>
      <c r="AW8" s="1">
        <f>[2]Bulgaria!AW$1</f>
        <v>0</v>
      </c>
      <c r="AX8" s="1">
        <f>[2]Bulgaria!AX$1</f>
        <v>0</v>
      </c>
      <c r="AY8" s="1">
        <f>[2]Bulgaria!AY$1</f>
        <v>0</v>
      </c>
      <c r="AZ8" s="1">
        <f>[2]Bulgaria!AZ$1</f>
        <v>0</v>
      </c>
      <c r="BA8" s="1">
        <f>[2]Bulgaria!BA$1</f>
        <v>0</v>
      </c>
      <c r="BB8" s="1">
        <f>[2]Bulgaria!BB$1</f>
        <v>0</v>
      </c>
      <c r="BC8" s="1">
        <f>[2]Bulgaria!BC$1</f>
        <v>0</v>
      </c>
      <c r="BD8" s="1">
        <f>[2]Bulgaria!BD$1</f>
        <v>0</v>
      </c>
      <c r="BE8" s="1">
        <f>[2]Bulgaria!BE$1</f>
        <v>0</v>
      </c>
      <c r="BF8" s="1">
        <f>[2]Bulgaria!BF$1</f>
        <v>0</v>
      </c>
      <c r="BG8" s="1">
        <f>[2]Bulgaria!BG$1</f>
        <v>0</v>
      </c>
      <c r="BH8" s="1">
        <f>[2]Bulgaria!BH$1</f>
        <v>0</v>
      </c>
      <c r="BI8" s="1">
        <f>[2]Bulgaria!BI$1</f>
        <v>0</v>
      </c>
      <c r="BJ8" s="1">
        <f>[2]Bulgaria!BJ$1</f>
        <v>0</v>
      </c>
      <c r="BK8" s="1">
        <f>[2]Bulgaria!BK$1</f>
        <v>30062</v>
      </c>
      <c r="BL8" s="1">
        <f>[2]Bulgaria!BL$1</f>
        <v>34185</v>
      </c>
      <c r="BM8" s="1">
        <f>[2]Bulgaria!BM$1</f>
        <v>0</v>
      </c>
      <c r="BN8" s="1">
        <f>[2]Bulgaria!BN$1</f>
        <v>10759</v>
      </c>
      <c r="BO8" s="1">
        <f>[2]Bulgaria!BO$1</f>
        <v>36210</v>
      </c>
      <c r="BP8" s="1">
        <f>[2]Bulgaria!BP$1</f>
        <v>15524</v>
      </c>
      <c r="BQ8" s="1">
        <f>[2]Bulgaria!BQ$1</f>
        <v>6317</v>
      </c>
      <c r="BR8" s="1">
        <f>[2]Bulgaria!BR$1</f>
        <v>80470</v>
      </c>
      <c r="BS8" s="1">
        <f>[2]Bulgaria!BS$1</f>
        <v>69272</v>
      </c>
      <c r="BT8" s="1">
        <f>[2]Bulgaria!BT$1</f>
        <v>22776</v>
      </c>
      <c r="BU8" s="1">
        <f>[2]Bulgaria!BU$1</f>
        <v>49978</v>
      </c>
      <c r="BV8" s="1">
        <f>[2]Bulgaria!BV$1</f>
        <v>0</v>
      </c>
      <c r="BW8" s="1">
        <f>[2]Bulgaria!BW$1</f>
        <v>0</v>
      </c>
      <c r="BX8" s="1">
        <f>[2]Bulgaria!BX$1</f>
        <v>0</v>
      </c>
      <c r="BY8" s="1">
        <f>[2]Bulgaria!BY$1</f>
        <v>0</v>
      </c>
      <c r="BZ8" s="1">
        <f>[2]Bulgaria!BZ$1</f>
        <v>0</v>
      </c>
      <c r="CA8" s="1">
        <f>[2]Bulgaria!CA$1</f>
        <v>0</v>
      </c>
      <c r="CB8" s="1">
        <f>[2]Bulgaria!CB$1</f>
        <v>0</v>
      </c>
      <c r="CC8" s="1">
        <f>[2]Bulgaria!CC$1</f>
        <v>0</v>
      </c>
      <c r="CD8" s="1">
        <f>[2]Bulgaria!CD$1</f>
        <v>0</v>
      </c>
      <c r="CE8" s="1">
        <f>[2]Bulgaria!CE$1</f>
        <v>0</v>
      </c>
      <c r="CF8" s="1">
        <f>[2]Bulgaria!CF$1</f>
        <v>0</v>
      </c>
      <c r="CG8" s="1">
        <f>[2]Bulgaria!CG$1</f>
        <v>2061</v>
      </c>
      <c r="CH8" s="1">
        <f>[2]Bulgaria!CH$1</f>
        <v>0</v>
      </c>
      <c r="CI8" s="1">
        <f>[2]Bulgaria!CI$1</f>
        <v>0</v>
      </c>
      <c r="CJ8" s="1">
        <f>[2]Bulgaria!CJ$1</f>
        <v>0</v>
      </c>
      <c r="CK8" s="1">
        <f>[2]Bulgaria!CK$1</f>
        <v>0</v>
      </c>
      <c r="CL8" s="1">
        <f>[2]Bulgaria!CL$1</f>
        <v>5650</v>
      </c>
      <c r="CM8" s="1">
        <f>[2]Bulgaria!CM$1</f>
        <v>0</v>
      </c>
      <c r="CN8" s="1">
        <f>[2]Bulgaria!CN$1</f>
        <v>0</v>
      </c>
      <c r="CO8" s="1">
        <f>[2]Bulgaria!CO$1</f>
        <v>0</v>
      </c>
      <c r="CP8" s="1">
        <f>[2]Bulgaria!CP$1</f>
        <v>0</v>
      </c>
      <c r="CQ8" s="1">
        <f>[2]Bulgaria!CQ$1</f>
        <v>0</v>
      </c>
      <c r="CR8" s="1">
        <f>[2]Bulgaria!CR$1</f>
        <v>6911</v>
      </c>
      <c r="CS8" s="1">
        <f>[2]Bulgaria!CS$1</f>
        <v>508</v>
      </c>
      <c r="CT8" s="1">
        <f>[2]Bulgaria!CT$1</f>
        <v>0</v>
      </c>
      <c r="CU8" s="1">
        <f>[2]Bulgaria!CU$1</f>
        <v>0</v>
      </c>
      <c r="CV8" s="1">
        <f>[2]Bulgaria!CV$1</f>
        <v>0</v>
      </c>
      <c r="CW8" s="1">
        <f>[2]Bulgaria!CW$1</f>
        <v>0</v>
      </c>
      <c r="CX8" s="1">
        <f>[2]Bulgaria!CX$1</f>
        <v>0</v>
      </c>
      <c r="CY8" s="1">
        <f>[2]Bulgaria!CY$1</f>
        <v>0</v>
      </c>
      <c r="CZ8" s="1">
        <f>[2]Bulgaria!CZ$1</f>
        <v>0</v>
      </c>
      <c r="DA8" s="1">
        <f>[2]Bulgaria!DA$1</f>
        <v>0</v>
      </c>
      <c r="DB8" s="1">
        <f>[2]Bulgaria!DB$1</f>
        <v>1674</v>
      </c>
      <c r="DC8" s="1">
        <f>[2]Bulgaria!DC$1</f>
        <v>3810</v>
      </c>
      <c r="DD8" s="1">
        <f>[2]Bulgaria!DD$1</f>
        <v>2482</v>
      </c>
      <c r="DE8" s="1">
        <f>[2]Bulgaria!DE$1</f>
        <v>0</v>
      </c>
      <c r="DF8" s="1">
        <f>[2]Bulgaria!DF$1</f>
        <v>248</v>
      </c>
      <c r="DG8" s="1">
        <f>[2]Bulgaria!DG$1</f>
        <v>0</v>
      </c>
      <c r="DH8" s="1">
        <f>[2]Bulgaria!DH$1</f>
        <v>0</v>
      </c>
      <c r="DI8" s="1">
        <f>[2]Bulgaria!DI$1</f>
        <v>0</v>
      </c>
      <c r="DJ8" s="1">
        <f>[2]Bulgaria!DJ$1</f>
        <v>0</v>
      </c>
      <c r="DK8" s="1">
        <f>[2]Bulgaria!DK$1</f>
        <v>18124</v>
      </c>
      <c r="DL8" s="1">
        <f>[2]Bulgaria!DL$1</f>
        <v>0</v>
      </c>
      <c r="DM8" s="1">
        <f>[2]Bulgaria!DM$1</f>
        <v>4020</v>
      </c>
      <c r="DN8" s="1">
        <f>[2]Bulgaria!DN$1</f>
        <v>0</v>
      </c>
      <c r="DO8" s="1">
        <f>[2]Bulgaria!DO$1</f>
        <v>0</v>
      </c>
      <c r="DP8" s="1">
        <f>[2]Bulgaria!DP$1</f>
        <v>0</v>
      </c>
      <c r="DQ8" s="1">
        <f>[2]Bulgaria!DQ$1</f>
        <v>0</v>
      </c>
      <c r="DR8" s="1">
        <f>[2]Bulgaria!DR$1</f>
        <v>0</v>
      </c>
      <c r="DS8" s="1">
        <f>[2]Bulgaria!DS$1</f>
        <v>0</v>
      </c>
      <c r="DT8" s="1">
        <f>[2]Bulgaria!DT$1</f>
        <v>0</v>
      </c>
      <c r="DU8" s="1">
        <f>[2]Bulgaria!DU$1</f>
        <v>0</v>
      </c>
      <c r="DV8" s="1">
        <f>[2]Bulgaria!DV$1</f>
        <v>0</v>
      </c>
      <c r="DW8" s="1">
        <f>[2]Bulgaria!DW$1</f>
        <v>0</v>
      </c>
      <c r="DX8" s="1">
        <f>[2]Bulgaria!DX$1</f>
        <v>0</v>
      </c>
      <c r="DY8" s="1">
        <f>[2]Bulgaria!DY$1</f>
        <v>0</v>
      </c>
      <c r="DZ8" s="1">
        <f>[2]Bulgaria!DZ$1</f>
        <v>2251</v>
      </c>
      <c r="EA8" s="1">
        <f>[2]Bulgaria!EA$1</f>
        <v>475</v>
      </c>
      <c r="EB8" s="1">
        <f>[2]Bulgaria!EB$1</f>
        <v>459</v>
      </c>
      <c r="EC8" s="1">
        <f>[2]Bulgaria!EC$1</f>
        <v>0</v>
      </c>
      <c r="ED8" s="1">
        <f>[2]Bulgaria!ED$1</f>
        <v>58707</v>
      </c>
      <c r="EE8" s="1">
        <f>[2]Bulgaria!EE$1</f>
        <v>77345</v>
      </c>
      <c r="EF8" s="1">
        <f>[2]Bulgaria!EF$1</f>
        <v>18473</v>
      </c>
      <c r="EG8" s="1">
        <f>[2]Bulgaria!EG$1</f>
        <v>36155</v>
      </c>
      <c r="EH8" s="1">
        <f>[2]Bulgaria!EH$1</f>
        <v>63074</v>
      </c>
      <c r="EI8" s="1">
        <f>[2]Bulgaria!EI$1</f>
        <v>72967</v>
      </c>
      <c r="EJ8" s="1">
        <f>[2]Bulgaria!EJ$1</f>
        <v>23703</v>
      </c>
      <c r="EK8" s="1">
        <f>[2]Bulgaria!EK$1</f>
        <v>22345</v>
      </c>
      <c r="EL8" s="1">
        <f>[2]Bulgaria!EL$1</f>
        <v>0</v>
      </c>
      <c r="EM8" s="1">
        <f>[2]Bulgaria!EM$1</f>
        <v>51361</v>
      </c>
      <c r="EN8" s="1">
        <f>[2]Bulgaria!EN$1</f>
        <v>18295</v>
      </c>
      <c r="EO8" s="1">
        <f>[2]Bulgaria!EO$1</f>
        <v>54846</v>
      </c>
      <c r="EP8" s="1">
        <f>[2]Bulgaria!EP$1</f>
        <v>6310</v>
      </c>
      <c r="EQ8" s="1">
        <f>[2]Bulgaria!EQ$1</f>
        <v>27922</v>
      </c>
      <c r="ER8" s="1">
        <f>[2]Bulgaria!ER$1</f>
        <v>42378</v>
      </c>
      <c r="ES8" s="1">
        <f>[2]Bulgaria!ES$1</f>
        <v>28684</v>
      </c>
      <c r="ET8" s="1">
        <f>[2]Bulgaria!ET$1</f>
        <v>0</v>
      </c>
      <c r="EU8" s="1">
        <f>[2]Bulgaria!EU$1</f>
        <v>30954</v>
      </c>
      <c r="EV8" s="1">
        <f>[2]Bulgaria!EV$1</f>
        <v>16100</v>
      </c>
      <c r="EW8" s="1">
        <f>[2]Bulgaria!EW$1</f>
        <v>46857</v>
      </c>
      <c r="EX8" s="1">
        <f>[2]Bulgaria!EX$1</f>
        <v>13781</v>
      </c>
      <c r="EY8" s="1">
        <f>[2]Bulgaria!EY$1</f>
        <v>27563</v>
      </c>
      <c r="EZ8" s="1">
        <f>[2]Bulgaria!EZ$1</f>
        <v>1070</v>
      </c>
      <c r="FA8" s="1">
        <f>[2]Bulgaria!FA$1</f>
        <v>0</v>
      </c>
      <c r="FB8" s="1">
        <f>[2]Bulgaria!FB$1</f>
        <v>0</v>
      </c>
      <c r="FC8" s="1">
        <f>[2]Bulgaria!FC$1</f>
        <v>0</v>
      </c>
      <c r="FD8" s="1">
        <f>[2]Bulgaria!FD$1</f>
        <v>0</v>
      </c>
      <c r="FE8" s="1">
        <f>[2]Bulgaria!FE$1</f>
        <v>43518</v>
      </c>
      <c r="FF8" s="1">
        <f>[2]Bulgaria!FF$1</f>
        <v>46192</v>
      </c>
      <c r="FG8" s="1">
        <f>[2]Bulgaria!FG$1</f>
        <v>87202</v>
      </c>
      <c r="FH8" s="1">
        <f>[2]Bulgaria!FH$1</f>
        <v>24275</v>
      </c>
      <c r="FI8" s="1">
        <f>[2]Bulgaria!FI$1</f>
        <v>0</v>
      </c>
      <c r="FJ8" s="1">
        <f>[2]Bulgaria!FJ$1</f>
        <v>24285</v>
      </c>
      <c r="FK8" s="1">
        <f>[2]Bulgaria!FK$1</f>
        <v>21549</v>
      </c>
      <c r="FL8" s="1">
        <f>[2]Bulgaria!FL$1</f>
        <v>15041</v>
      </c>
      <c r="FM8" s="1">
        <f>[2]Bulgaria!FM$1</f>
        <v>626</v>
      </c>
      <c r="FN8" s="1">
        <f>[2]Bulgaria!FN$1</f>
        <v>13867</v>
      </c>
      <c r="FO8" s="1">
        <f>[2]Bulgaria!FO$1</f>
        <v>105370</v>
      </c>
      <c r="FP8" s="1">
        <f>[2]Bulgaria!FP$1</f>
        <v>23669</v>
      </c>
      <c r="FQ8" s="1">
        <f>[2]Bulgaria!FQ$1</f>
        <v>44457</v>
      </c>
      <c r="FR8" s="1">
        <f>[2]Bulgaria!FR$1</f>
        <v>4811</v>
      </c>
      <c r="FS8" s="1">
        <f>[2]Bulgaria!FS$1</f>
        <v>0</v>
      </c>
      <c r="FT8" s="1">
        <f>[2]Bulgaria!FT$1</f>
        <v>0</v>
      </c>
      <c r="FU8" s="1">
        <f>[2]Bulgaria!FU$1</f>
        <v>0</v>
      </c>
      <c r="FV8" s="1">
        <f>[2]Bulgaria!FV$1</f>
        <v>393</v>
      </c>
      <c r="FW8" s="1">
        <f>[2]Bulgaria!FW$1</f>
        <v>0</v>
      </c>
      <c r="FX8" s="1">
        <f>[2]Bulgaria!FX$1</f>
        <v>0</v>
      </c>
      <c r="FY8" s="1">
        <f>[2]Bulgaria!FY$1</f>
        <v>0</v>
      </c>
      <c r="FZ8" s="2">
        <f>SUM($B8:FY8)</f>
        <v>1598371</v>
      </c>
    </row>
    <row r="9" spans="1:182">
      <c r="A9" t="s">
        <v>40</v>
      </c>
      <c r="B9" s="1">
        <f>[2]Croatia!B$1</f>
        <v>0</v>
      </c>
      <c r="C9" s="1">
        <f>[2]Croatia!C$1</f>
        <v>0</v>
      </c>
      <c r="D9" s="1">
        <f>[2]Croatia!D$1</f>
        <v>0</v>
      </c>
      <c r="E9" s="1">
        <f>[2]Croatia!E$1</f>
        <v>0</v>
      </c>
      <c r="F9" s="1">
        <f>[2]Croatia!F$1</f>
        <v>0</v>
      </c>
      <c r="G9" s="1">
        <f>[2]Croatia!G$1</f>
        <v>0</v>
      </c>
      <c r="H9" s="1">
        <f>[2]Croatia!H$1</f>
        <v>0</v>
      </c>
      <c r="I9" s="1">
        <f>[2]Croatia!I$1</f>
        <v>0</v>
      </c>
      <c r="J9" s="1">
        <f>[2]Croatia!J$1</f>
        <v>0</v>
      </c>
      <c r="K9" s="1">
        <f>[2]Croatia!K$1</f>
        <v>0</v>
      </c>
      <c r="L9" s="1">
        <f>[2]Croatia!L$1</f>
        <v>0</v>
      </c>
      <c r="M9" s="1">
        <f>[2]Croatia!M$1</f>
        <v>0</v>
      </c>
      <c r="N9" s="1">
        <f>[2]Croatia!N$1</f>
        <v>0</v>
      </c>
      <c r="O9" s="1">
        <f>[2]Croatia!O$1</f>
        <v>0</v>
      </c>
      <c r="P9" s="1">
        <f>[2]Croatia!P$1</f>
        <v>0</v>
      </c>
      <c r="Q9" s="1">
        <f>[2]Croatia!Q$1</f>
        <v>0</v>
      </c>
      <c r="R9" s="1">
        <f>[2]Croatia!R$1</f>
        <v>0</v>
      </c>
      <c r="S9" s="1">
        <f>[2]Croatia!S$1</f>
        <v>0</v>
      </c>
      <c r="T9" s="1">
        <f>[2]Croatia!T$1</f>
        <v>0</v>
      </c>
      <c r="U9" s="1">
        <f>[2]Croatia!U$1</f>
        <v>0</v>
      </c>
      <c r="V9" s="1">
        <f>[2]Croatia!V$1</f>
        <v>0</v>
      </c>
      <c r="W9" s="1">
        <f>[2]Croatia!W$1</f>
        <v>0</v>
      </c>
      <c r="X9" s="1">
        <f>[2]Croatia!X$1</f>
        <v>0</v>
      </c>
      <c r="Y9" s="1">
        <f>[2]Croatia!Y$1</f>
        <v>0</v>
      </c>
      <c r="Z9" s="1">
        <f>[2]Croatia!Z$1</f>
        <v>0</v>
      </c>
      <c r="AA9" s="1">
        <f>[2]Croatia!AA$1</f>
        <v>1174</v>
      </c>
      <c r="AB9" s="1">
        <f>[2]Croatia!AB$1</f>
        <v>0</v>
      </c>
      <c r="AC9" s="1">
        <f>[2]Croatia!AC$1</f>
        <v>1070</v>
      </c>
      <c r="AD9" s="1">
        <f>[2]Croatia!AD$1</f>
        <v>0</v>
      </c>
      <c r="AE9" s="1">
        <f>[2]Croatia!AE$1</f>
        <v>0</v>
      </c>
      <c r="AF9" s="1">
        <f>[2]Croatia!AF$1</f>
        <v>0</v>
      </c>
      <c r="AG9" s="1">
        <f>[2]Croatia!AG$1</f>
        <v>0</v>
      </c>
      <c r="AH9" s="1">
        <f>[2]Croatia!AH$1</f>
        <v>0</v>
      </c>
      <c r="AI9" s="1">
        <f>[2]Croatia!AI$1</f>
        <v>0</v>
      </c>
      <c r="AJ9" s="1">
        <f>[2]Croatia!AJ$1</f>
        <v>2273</v>
      </c>
      <c r="AK9" s="1">
        <f>[2]Croatia!AK$1</f>
        <v>945</v>
      </c>
      <c r="AL9" s="1">
        <f>[2]Croatia!AL$1</f>
        <v>0</v>
      </c>
      <c r="AM9" s="1">
        <f>[2]Croatia!AM$1</f>
        <v>0</v>
      </c>
      <c r="AN9" s="1">
        <f>[2]Croatia!AN$1</f>
        <v>0</v>
      </c>
      <c r="AO9" s="1">
        <f>[2]Croatia!AO$1</f>
        <v>0</v>
      </c>
      <c r="AP9" s="1">
        <f>[2]Croatia!AP$1</f>
        <v>0</v>
      </c>
      <c r="AQ9" s="1">
        <f>[2]Croatia!AQ$1</f>
        <v>0</v>
      </c>
      <c r="AR9" s="1">
        <f>[2]Croatia!AR$1</f>
        <v>0</v>
      </c>
      <c r="AS9" s="1">
        <f>[2]Croatia!AS$1</f>
        <v>0</v>
      </c>
      <c r="AT9" s="1">
        <f>[2]Croatia!AT$1</f>
        <v>0</v>
      </c>
      <c r="AU9" s="1">
        <f>[2]Croatia!AU$1</f>
        <v>926</v>
      </c>
      <c r="AV9" s="1">
        <f>[2]Croatia!AV$1</f>
        <v>0</v>
      </c>
      <c r="AW9" s="1">
        <f>[2]Croatia!AW$1</f>
        <v>0</v>
      </c>
      <c r="AX9" s="1">
        <f>[2]Croatia!AX$1</f>
        <v>0</v>
      </c>
      <c r="AY9" s="1">
        <f>[2]Croatia!AY$1</f>
        <v>0</v>
      </c>
      <c r="AZ9" s="1">
        <f>[2]Croatia!AZ$1</f>
        <v>3640</v>
      </c>
      <c r="BA9" s="1">
        <f>[2]Croatia!BA$1</f>
        <v>0</v>
      </c>
      <c r="BB9" s="1">
        <f>[2]Croatia!BB$1</f>
        <v>0</v>
      </c>
      <c r="BC9" s="1">
        <f>[2]Croatia!BC$1</f>
        <v>0</v>
      </c>
      <c r="BD9" s="1">
        <f>[2]Croatia!BD$1</f>
        <v>0</v>
      </c>
      <c r="BE9" s="1">
        <f>[2]Croatia!BE$1</f>
        <v>0</v>
      </c>
      <c r="BF9" s="1">
        <f>[2]Croatia!BF$1</f>
        <v>12588</v>
      </c>
      <c r="BG9" s="1">
        <f>[2]Croatia!BG$1</f>
        <v>3770</v>
      </c>
      <c r="BH9" s="1">
        <f>[2]Croatia!BH$1</f>
        <v>0</v>
      </c>
      <c r="BI9" s="1">
        <f>[2]Croatia!BI$1</f>
        <v>974</v>
      </c>
      <c r="BJ9" s="1">
        <f>[2]Croatia!BJ$1</f>
        <v>0</v>
      </c>
      <c r="BK9" s="1">
        <f>[2]Croatia!BK$1</f>
        <v>0</v>
      </c>
      <c r="BL9" s="1">
        <f>[2]Croatia!BL$1</f>
        <v>5154</v>
      </c>
      <c r="BM9" s="1">
        <f>[2]Croatia!BM$1</f>
        <v>5154</v>
      </c>
      <c r="BN9" s="1">
        <f>[2]Croatia!BN$1</f>
        <v>0</v>
      </c>
      <c r="BO9" s="1">
        <f>[2]Croatia!BO$1</f>
        <v>9315</v>
      </c>
      <c r="BP9" s="1">
        <f>[2]Croatia!BP$1</f>
        <v>13973</v>
      </c>
      <c r="BQ9" s="1">
        <f>[2]Croatia!BQ$1</f>
        <v>14041</v>
      </c>
      <c r="BR9" s="1">
        <f>[2]Croatia!BR$1</f>
        <v>25154</v>
      </c>
      <c r="BS9" s="1">
        <f>[2]Croatia!BS$1</f>
        <v>9315</v>
      </c>
      <c r="BT9" s="1">
        <f>[2]Croatia!BT$1</f>
        <v>14254</v>
      </c>
      <c r="BU9" s="1">
        <f>[2]Croatia!BU$1</f>
        <v>0</v>
      </c>
      <c r="BV9" s="1">
        <f>[2]Croatia!BV$1</f>
        <v>9539</v>
      </c>
      <c r="BW9" s="1">
        <f>[2]Croatia!BW$1</f>
        <v>4693</v>
      </c>
      <c r="BX9" s="1">
        <f>[2]Croatia!BX$1</f>
        <v>31</v>
      </c>
      <c r="BY9" s="1">
        <f>[2]Croatia!BY$1</f>
        <v>21</v>
      </c>
      <c r="BZ9" s="1">
        <f>[2]Croatia!BZ$1</f>
        <v>0</v>
      </c>
      <c r="CA9" s="1">
        <f>[2]Croatia!CA$1</f>
        <v>0</v>
      </c>
      <c r="CB9" s="1">
        <f>[2]Croatia!CB$1</f>
        <v>0</v>
      </c>
      <c r="CC9" s="1">
        <f>[2]Croatia!CC$1</f>
        <v>189</v>
      </c>
      <c r="CD9" s="1">
        <f>[2]Croatia!CD$1</f>
        <v>12637</v>
      </c>
      <c r="CE9" s="1">
        <f>[2]Croatia!CE$1</f>
        <v>16876</v>
      </c>
      <c r="CF9" s="1">
        <f>[2]Croatia!CF$1</f>
        <v>28139</v>
      </c>
      <c r="CG9" s="1">
        <f>[2]Croatia!CG$1</f>
        <v>32117</v>
      </c>
      <c r="CH9" s="1">
        <f>[2]Croatia!CH$1</f>
        <v>168297</v>
      </c>
      <c r="CI9" s="1">
        <f>[2]Croatia!CI$1</f>
        <v>19475</v>
      </c>
      <c r="CJ9" s="1">
        <f>[2]Croatia!CJ$1</f>
        <v>59532</v>
      </c>
      <c r="CK9" s="1">
        <f>[2]Croatia!CK$1</f>
        <v>28943</v>
      </c>
      <c r="CL9" s="1">
        <f>[2]Croatia!CL$1</f>
        <v>65261</v>
      </c>
      <c r="CM9" s="1">
        <f>[2]Croatia!CM$1</f>
        <v>94999</v>
      </c>
      <c r="CN9" s="1">
        <f>[2]Croatia!CN$1</f>
        <v>65241</v>
      </c>
      <c r="CO9" s="1">
        <f>[2]Croatia!CO$1</f>
        <v>33351</v>
      </c>
      <c r="CP9" s="1">
        <f>[2]Croatia!CP$1</f>
        <v>14975</v>
      </c>
      <c r="CQ9" s="1">
        <f>[2]Croatia!CQ$1</f>
        <v>45472</v>
      </c>
      <c r="CR9" s="1">
        <f>[2]Croatia!CR$1</f>
        <v>16928</v>
      </c>
      <c r="CS9" s="1">
        <f>[2]Croatia!CS$1</f>
        <v>16704</v>
      </c>
      <c r="CT9" s="1">
        <f>[2]Croatia!CT$1</f>
        <v>5245</v>
      </c>
      <c r="CU9" s="1">
        <f>[2]Croatia!CU$1</f>
        <v>407</v>
      </c>
      <c r="CV9" s="1">
        <f>[2]Croatia!CV$1</f>
        <v>407</v>
      </c>
      <c r="CW9" s="1">
        <f>[2]Croatia!CW$1</f>
        <v>222</v>
      </c>
      <c r="CX9" s="1">
        <f>[2]Croatia!CX$1</f>
        <v>0</v>
      </c>
      <c r="CY9" s="1">
        <f>[2]Croatia!CY$1</f>
        <v>407</v>
      </c>
      <c r="CZ9" s="1">
        <f>[2]Croatia!CZ$1</f>
        <v>27386</v>
      </c>
      <c r="DA9" s="1">
        <f>[2]Croatia!DA$1</f>
        <v>0</v>
      </c>
      <c r="DB9" s="1">
        <f>[2]Croatia!DB$1</f>
        <v>5546</v>
      </c>
      <c r="DC9" s="1">
        <f>[2]Croatia!DC$1</f>
        <v>10342</v>
      </c>
      <c r="DD9" s="1">
        <f>[2]Croatia!DD$1</f>
        <v>429</v>
      </c>
      <c r="DE9" s="1">
        <f>[2]Croatia!DE$1</f>
        <v>0</v>
      </c>
      <c r="DF9" s="1">
        <f>[2]Croatia!DF$1</f>
        <v>1223</v>
      </c>
      <c r="DG9" s="1">
        <f>[2]Croatia!DG$1</f>
        <v>1224</v>
      </c>
      <c r="DH9" s="1">
        <f>[2]Croatia!DH$1</f>
        <v>2413</v>
      </c>
      <c r="DI9" s="1">
        <f>[2]Croatia!DI$1</f>
        <v>407</v>
      </c>
      <c r="DJ9" s="1">
        <f>[2]Croatia!DJ$1</f>
        <v>815</v>
      </c>
      <c r="DK9" s="1">
        <f>[2]Croatia!DK$1</f>
        <v>6422</v>
      </c>
      <c r="DL9" s="1">
        <f>[2]Croatia!DL$1</f>
        <v>4933</v>
      </c>
      <c r="DM9" s="1">
        <f>[2]Croatia!DM$1</f>
        <v>16269</v>
      </c>
      <c r="DN9" s="1">
        <f>[2]Croatia!DN$1</f>
        <v>21384</v>
      </c>
      <c r="DO9" s="1">
        <f>[2]Croatia!DO$1</f>
        <v>49874</v>
      </c>
      <c r="DP9" s="1">
        <f>[2]Croatia!DP$1</f>
        <v>23135</v>
      </c>
      <c r="DQ9" s="1">
        <f>[2]Croatia!DQ$1</f>
        <v>21190</v>
      </c>
      <c r="DR9" s="1">
        <f>[2]Croatia!DR$1</f>
        <v>47693</v>
      </c>
      <c r="DS9" s="1">
        <f>[2]Croatia!DS$1</f>
        <v>10693</v>
      </c>
      <c r="DT9" s="1">
        <f>[2]Croatia!DT$1</f>
        <v>43770</v>
      </c>
      <c r="DU9" s="1">
        <f>[2]Croatia!DU$1</f>
        <v>46997</v>
      </c>
      <c r="DV9" s="1">
        <f>[2]Croatia!DV$1</f>
        <v>33024</v>
      </c>
      <c r="DW9" s="1">
        <f>[2]Croatia!DW$1</f>
        <v>76408</v>
      </c>
      <c r="DX9" s="1">
        <f>[2]Croatia!DX$1</f>
        <v>94400</v>
      </c>
      <c r="DY9" s="1">
        <f>[2]Croatia!DY$1</f>
        <v>54974</v>
      </c>
      <c r="DZ9" s="1">
        <f>[2]Croatia!DZ$1</f>
        <v>91880</v>
      </c>
      <c r="EA9" s="1">
        <f>[2]Croatia!EA$1</f>
        <v>70789</v>
      </c>
      <c r="EB9" s="1">
        <f>[2]Croatia!EB$1</f>
        <v>102397</v>
      </c>
      <c r="EC9" s="1">
        <f>[2]Croatia!EC$1</f>
        <v>58335</v>
      </c>
      <c r="ED9" s="1">
        <f>[2]Croatia!ED$1</f>
        <v>57163</v>
      </c>
      <c r="EE9" s="1">
        <f>[2]Croatia!EE$1</f>
        <v>60138</v>
      </c>
      <c r="EF9" s="1">
        <f>[2]Croatia!EF$1</f>
        <v>60365</v>
      </c>
      <c r="EG9" s="1">
        <f>[2]Croatia!EG$1</f>
        <v>81333</v>
      </c>
      <c r="EH9" s="1">
        <f>[2]Croatia!EH$1</f>
        <v>57424</v>
      </c>
      <c r="EI9" s="1">
        <f>[2]Croatia!EI$1</f>
        <v>32300</v>
      </c>
      <c r="EJ9" s="1">
        <f>[2]Croatia!EJ$1</f>
        <v>46313</v>
      </c>
      <c r="EK9" s="1">
        <f>[2]Croatia!EK$1</f>
        <v>37959</v>
      </c>
      <c r="EL9" s="1">
        <f>[2]Croatia!EL$1</f>
        <v>49771</v>
      </c>
      <c r="EM9" s="1">
        <f>[2]Croatia!EM$1</f>
        <v>35202</v>
      </c>
      <c r="EN9" s="1">
        <f>[2]Croatia!EN$1</f>
        <v>41977</v>
      </c>
      <c r="EO9" s="1">
        <f>[2]Croatia!EO$1</f>
        <v>53894</v>
      </c>
      <c r="EP9" s="1">
        <f>[2]Croatia!EP$1</f>
        <v>46136</v>
      </c>
      <c r="EQ9" s="1">
        <f>[2]Croatia!EQ$1</f>
        <v>59518</v>
      </c>
      <c r="ER9" s="1">
        <f>[2]Croatia!ER$1</f>
        <v>54275</v>
      </c>
      <c r="ES9" s="1">
        <f>[2]Croatia!ES$1</f>
        <v>59684</v>
      </c>
      <c r="ET9" s="1">
        <f>[2]Croatia!ET$1</f>
        <v>39406</v>
      </c>
      <c r="EU9" s="1">
        <f>[2]Croatia!EU$1</f>
        <v>45408</v>
      </c>
      <c r="EV9" s="1">
        <f>[2]Croatia!EV$1</f>
        <v>32972</v>
      </c>
      <c r="EW9" s="1">
        <f>[2]Croatia!EW$1</f>
        <v>17645</v>
      </c>
      <c r="EX9" s="1">
        <f>[2]Croatia!EX$1</f>
        <v>22354</v>
      </c>
      <c r="EY9" s="1">
        <f>[2]Croatia!EY$1</f>
        <v>139</v>
      </c>
      <c r="EZ9" s="1">
        <f>[2]Croatia!EZ$1</f>
        <v>4446</v>
      </c>
      <c r="FA9" s="1">
        <f>[2]Croatia!FA$1</f>
        <v>36429</v>
      </c>
      <c r="FB9" s="1">
        <f>[2]Croatia!FB$1</f>
        <v>8822</v>
      </c>
      <c r="FC9" s="1">
        <f>[2]Croatia!FC$1</f>
        <v>8898</v>
      </c>
      <c r="FD9" s="1">
        <f>[2]Croatia!FD$1</f>
        <v>40939</v>
      </c>
      <c r="FE9" s="1">
        <f>[2]Croatia!FE$1</f>
        <v>183083</v>
      </c>
      <c r="FF9" s="1">
        <f>[2]Croatia!FF$1</f>
        <v>296369</v>
      </c>
      <c r="FG9" s="1">
        <f>[2]Croatia!FG$1</f>
        <v>231576</v>
      </c>
      <c r="FH9" s="1">
        <f>[2]Croatia!FH$1</f>
        <v>201067</v>
      </c>
      <c r="FI9" s="1">
        <f>[2]Croatia!FI$1</f>
        <v>40864</v>
      </c>
      <c r="FJ9" s="1">
        <f>[2]Croatia!FJ$1</f>
        <v>70239</v>
      </c>
      <c r="FK9" s="1">
        <f>[2]Croatia!FK$1</f>
        <v>197788</v>
      </c>
      <c r="FL9" s="1">
        <f>[2]Croatia!FL$1</f>
        <v>88783</v>
      </c>
      <c r="FM9" s="1">
        <f>[2]Croatia!FM$1</f>
        <v>143588</v>
      </c>
      <c r="FN9" s="1">
        <f>[2]Croatia!FN$1</f>
        <v>138103</v>
      </c>
      <c r="FO9" s="1">
        <f>[2]Croatia!FO$1</f>
        <v>412073</v>
      </c>
      <c r="FP9" s="1">
        <f>[2]Croatia!FP$1</f>
        <v>185704</v>
      </c>
      <c r="FQ9" s="1">
        <f>[2]Croatia!FQ$1</f>
        <v>234192</v>
      </c>
      <c r="FR9" s="1">
        <f>[2]Croatia!FR$1</f>
        <v>301300</v>
      </c>
      <c r="FS9" s="1">
        <f>[2]Croatia!FS$1</f>
        <v>232814</v>
      </c>
      <c r="FT9" s="1">
        <f>[2]Croatia!FT$1</f>
        <v>290587</v>
      </c>
      <c r="FU9" s="1">
        <f>[2]Croatia!FU$1</f>
        <v>179902</v>
      </c>
      <c r="FV9" s="1">
        <f>[2]Croatia!FV$1</f>
        <v>225393</v>
      </c>
      <c r="FW9" s="1">
        <f>[2]Croatia!FW$1</f>
        <v>0</v>
      </c>
      <c r="FX9" s="1">
        <f>[2]Croatia!FX$1</f>
        <v>0</v>
      </c>
      <c r="FY9" s="1">
        <f>[2]Croatia!FY$1</f>
        <v>0</v>
      </c>
      <c r="FZ9" s="2">
        <f>SUM($B9:FY9)</f>
        <v>6532515</v>
      </c>
    </row>
    <row r="10" spans="1:182">
      <c r="A10" t="s">
        <v>41</v>
      </c>
      <c r="B10" s="1">
        <f>[2]Cyprus!B$1</f>
        <v>0</v>
      </c>
      <c r="C10" s="1">
        <f>[2]Cyprus!C$1</f>
        <v>0</v>
      </c>
      <c r="D10" s="1">
        <f>[2]Cyprus!D$1</f>
        <v>0</v>
      </c>
      <c r="E10" s="1">
        <f>[2]Cyprus!E$1</f>
        <v>0</v>
      </c>
      <c r="F10" s="1">
        <f>[2]Cyprus!F$1</f>
        <v>0</v>
      </c>
      <c r="G10" s="1">
        <f>[2]Cyprus!G$1</f>
        <v>0</v>
      </c>
      <c r="H10" s="1">
        <f>[2]Cyprus!H$1</f>
        <v>0</v>
      </c>
      <c r="I10" s="1">
        <f>[2]Cyprus!I$1</f>
        <v>0</v>
      </c>
      <c r="J10" s="1">
        <f>[2]Cyprus!J$1</f>
        <v>0</v>
      </c>
      <c r="K10" s="1">
        <f>[2]Cyprus!K$1</f>
        <v>0</v>
      </c>
      <c r="L10" s="1">
        <f>[2]Cyprus!L$1</f>
        <v>0</v>
      </c>
      <c r="M10" s="1">
        <f>[2]Cyprus!M$1</f>
        <v>0</v>
      </c>
      <c r="N10" s="1">
        <f>[2]Cyprus!N$1</f>
        <v>0</v>
      </c>
      <c r="O10" s="1">
        <f>[2]Cyprus!O$1</f>
        <v>0</v>
      </c>
      <c r="P10" s="1">
        <f>[2]Cyprus!P$1</f>
        <v>0</v>
      </c>
      <c r="Q10" s="1">
        <f>[2]Cyprus!Q$1</f>
        <v>0</v>
      </c>
      <c r="R10" s="1">
        <f>[2]Cyprus!R$1</f>
        <v>0</v>
      </c>
      <c r="S10" s="1">
        <f>[2]Cyprus!S$1</f>
        <v>0</v>
      </c>
      <c r="T10" s="1">
        <f>[2]Cyprus!T$1</f>
        <v>0</v>
      </c>
      <c r="U10" s="1">
        <f>[2]Cyprus!U$1</f>
        <v>0</v>
      </c>
      <c r="V10" s="1">
        <f>[2]Cyprus!V$1</f>
        <v>0</v>
      </c>
      <c r="W10" s="1">
        <f>[2]Cyprus!W$1</f>
        <v>0</v>
      </c>
      <c r="X10" s="1">
        <f>[2]Cyprus!X$1</f>
        <v>0</v>
      </c>
      <c r="Y10" s="1">
        <f>[2]Cyprus!Y$1</f>
        <v>0</v>
      </c>
      <c r="Z10" s="1">
        <f>[2]Cyprus!Z$1</f>
        <v>0</v>
      </c>
      <c r="AA10" s="1">
        <f>[2]Cyprus!AA$1</f>
        <v>0</v>
      </c>
      <c r="AB10" s="1">
        <f>[2]Cyprus!AB$1</f>
        <v>0</v>
      </c>
      <c r="AC10" s="1">
        <f>[2]Cyprus!AC$1</f>
        <v>0</v>
      </c>
      <c r="AD10" s="1">
        <f>[2]Cyprus!AD$1</f>
        <v>0</v>
      </c>
      <c r="AE10" s="1">
        <f>[2]Cyprus!AE$1</f>
        <v>0</v>
      </c>
      <c r="AF10" s="1">
        <f>[2]Cyprus!AF$1</f>
        <v>0</v>
      </c>
      <c r="AG10" s="1">
        <f>[2]Cyprus!AG$1</f>
        <v>0</v>
      </c>
      <c r="AH10" s="1">
        <f>[2]Cyprus!AH$1</f>
        <v>0</v>
      </c>
      <c r="AI10" s="1">
        <f>[2]Cyprus!AI$1</f>
        <v>0</v>
      </c>
      <c r="AJ10" s="1">
        <f>[2]Cyprus!AJ$1</f>
        <v>0</v>
      </c>
      <c r="AK10" s="1">
        <f>[2]Cyprus!AK$1</f>
        <v>0</v>
      </c>
      <c r="AL10" s="1">
        <f>[2]Cyprus!AL$1</f>
        <v>0</v>
      </c>
      <c r="AM10" s="1">
        <f>[2]Cyprus!AM$1</f>
        <v>0</v>
      </c>
      <c r="AN10" s="1">
        <f>[2]Cyprus!AN$1</f>
        <v>0</v>
      </c>
      <c r="AO10" s="1">
        <f>[2]Cyprus!AO$1</f>
        <v>0</v>
      </c>
      <c r="AP10" s="1">
        <f>[2]Cyprus!AP$1</f>
        <v>0</v>
      </c>
      <c r="AQ10" s="1">
        <f>[2]Cyprus!AQ$1</f>
        <v>0</v>
      </c>
      <c r="AR10" s="1">
        <f>[2]Cyprus!AR$1</f>
        <v>0</v>
      </c>
      <c r="AS10" s="1">
        <f>[2]Cyprus!AS$1</f>
        <v>0</v>
      </c>
      <c r="AT10" s="1">
        <f>[2]Cyprus!AT$1</f>
        <v>0</v>
      </c>
      <c r="AU10" s="1">
        <f>[2]Cyprus!AU$1</f>
        <v>0</v>
      </c>
      <c r="AV10" s="1">
        <f>[2]Cyprus!AV$1</f>
        <v>0</v>
      </c>
      <c r="AW10" s="1">
        <f>[2]Cyprus!AW$1</f>
        <v>0</v>
      </c>
      <c r="AX10" s="1">
        <f>[2]Cyprus!AX$1</f>
        <v>0</v>
      </c>
      <c r="AY10" s="1">
        <f>[2]Cyprus!AY$1</f>
        <v>0</v>
      </c>
      <c r="AZ10" s="1">
        <f>[2]Cyprus!AZ$1</f>
        <v>0</v>
      </c>
      <c r="BA10" s="1">
        <f>[2]Cyprus!BA$1</f>
        <v>0</v>
      </c>
      <c r="BB10" s="1">
        <f>[2]Cyprus!BB$1</f>
        <v>0</v>
      </c>
      <c r="BC10" s="1">
        <f>[2]Cyprus!BC$1</f>
        <v>0</v>
      </c>
      <c r="BD10" s="1">
        <f>[2]Cyprus!BD$1</f>
        <v>0</v>
      </c>
      <c r="BE10" s="1">
        <f>[2]Cyprus!BE$1</f>
        <v>0</v>
      </c>
      <c r="BF10" s="1">
        <f>[2]Cyprus!BF$1</f>
        <v>0</v>
      </c>
      <c r="BG10" s="1">
        <f>[2]Cyprus!BG$1</f>
        <v>0</v>
      </c>
      <c r="BH10" s="1">
        <f>[2]Cyprus!BH$1</f>
        <v>0</v>
      </c>
      <c r="BI10" s="1">
        <f>[2]Cyprus!BI$1</f>
        <v>0</v>
      </c>
      <c r="BJ10" s="1">
        <f>[2]Cyprus!BJ$1</f>
        <v>0</v>
      </c>
      <c r="BK10" s="1">
        <f>[2]Cyprus!BK$1</f>
        <v>0</v>
      </c>
      <c r="BL10" s="1">
        <f>[2]Cyprus!BL$1</f>
        <v>0</v>
      </c>
      <c r="BM10" s="1">
        <f>[2]Cyprus!BM$1</f>
        <v>0</v>
      </c>
      <c r="BN10" s="1">
        <f>[2]Cyprus!BN$1</f>
        <v>0</v>
      </c>
      <c r="BO10" s="1">
        <f>[2]Cyprus!BO$1</f>
        <v>0</v>
      </c>
      <c r="BP10" s="1">
        <f>[2]Cyprus!BP$1</f>
        <v>0</v>
      </c>
      <c r="BQ10" s="1">
        <f>[2]Cyprus!BQ$1</f>
        <v>0</v>
      </c>
      <c r="BR10" s="1">
        <f>[2]Cyprus!BR$1</f>
        <v>0</v>
      </c>
      <c r="BS10" s="1">
        <f>[2]Cyprus!BS$1</f>
        <v>0</v>
      </c>
      <c r="BT10" s="1">
        <f>[2]Cyprus!BT$1</f>
        <v>0</v>
      </c>
      <c r="BU10" s="1">
        <f>[2]Cyprus!BU$1</f>
        <v>0</v>
      </c>
      <c r="BV10" s="1">
        <f>[2]Cyprus!BV$1</f>
        <v>0</v>
      </c>
      <c r="BW10" s="1">
        <f>[2]Cyprus!BW$1</f>
        <v>0</v>
      </c>
      <c r="BX10" s="1">
        <f>[2]Cyprus!BX$1</f>
        <v>0</v>
      </c>
      <c r="BY10" s="1">
        <f>[2]Cyprus!BY$1</f>
        <v>0</v>
      </c>
      <c r="BZ10" s="1">
        <f>[2]Cyprus!BZ$1</f>
        <v>0</v>
      </c>
      <c r="CA10" s="1">
        <f>[2]Cyprus!CA$1</f>
        <v>0</v>
      </c>
      <c r="CB10" s="1">
        <f>[2]Cyprus!CB$1</f>
        <v>0</v>
      </c>
      <c r="CC10" s="1">
        <f>[2]Cyprus!CC$1</f>
        <v>0</v>
      </c>
      <c r="CD10" s="1">
        <f>[2]Cyprus!CD$1</f>
        <v>0</v>
      </c>
      <c r="CE10" s="1">
        <f>[2]Cyprus!CE$1</f>
        <v>0</v>
      </c>
      <c r="CF10" s="1">
        <f>[2]Cyprus!CF$1</f>
        <v>0</v>
      </c>
      <c r="CG10" s="1">
        <f>[2]Cyprus!CG$1</f>
        <v>0</v>
      </c>
      <c r="CH10" s="1">
        <f>[2]Cyprus!CH$1</f>
        <v>0</v>
      </c>
      <c r="CI10" s="1">
        <f>[2]Cyprus!CI$1</f>
        <v>0</v>
      </c>
      <c r="CJ10" s="1">
        <f>[2]Cyprus!CJ$1</f>
        <v>0</v>
      </c>
      <c r="CK10" s="1">
        <f>[2]Cyprus!CK$1</f>
        <v>0</v>
      </c>
      <c r="CL10" s="1">
        <f>[2]Cyprus!CL$1</f>
        <v>0</v>
      </c>
      <c r="CM10" s="1">
        <f>[2]Cyprus!CM$1</f>
        <v>0</v>
      </c>
      <c r="CN10" s="1">
        <f>[2]Cyprus!CN$1</f>
        <v>0</v>
      </c>
      <c r="CO10" s="1">
        <f>[2]Cyprus!CO$1</f>
        <v>0</v>
      </c>
      <c r="CP10" s="1">
        <f>[2]Cyprus!CP$1</f>
        <v>0</v>
      </c>
      <c r="CQ10" s="1">
        <f>[2]Cyprus!CQ$1</f>
        <v>0</v>
      </c>
      <c r="CR10" s="1">
        <f>[2]Cyprus!CR$1</f>
        <v>0</v>
      </c>
      <c r="CS10" s="1">
        <f>[2]Cyprus!CS$1</f>
        <v>0</v>
      </c>
      <c r="CT10" s="1">
        <f>[2]Cyprus!CT$1</f>
        <v>0</v>
      </c>
      <c r="CU10" s="1">
        <f>[2]Cyprus!CU$1</f>
        <v>0</v>
      </c>
      <c r="CV10" s="1">
        <f>[2]Cyprus!CV$1</f>
        <v>0</v>
      </c>
      <c r="CW10" s="1">
        <f>[2]Cyprus!CW$1</f>
        <v>0</v>
      </c>
      <c r="CX10" s="1">
        <f>[2]Cyprus!CX$1</f>
        <v>0</v>
      </c>
      <c r="CY10" s="1">
        <f>[2]Cyprus!CY$1</f>
        <v>0</v>
      </c>
      <c r="CZ10" s="1">
        <f>[2]Cyprus!CZ$1</f>
        <v>0</v>
      </c>
      <c r="DA10" s="1">
        <f>[2]Cyprus!DA$1</f>
        <v>0</v>
      </c>
      <c r="DB10" s="1">
        <f>[2]Cyprus!DB$1</f>
        <v>0</v>
      </c>
      <c r="DC10" s="1">
        <f>[2]Cyprus!DC$1</f>
        <v>0</v>
      </c>
      <c r="DD10" s="1">
        <f>[2]Cyprus!DD$1</f>
        <v>0</v>
      </c>
      <c r="DE10" s="1">
        <f>[2]Cyprus!DE$1</f>
        <v>0</v>
      </c>
      <c r="DF10" s="1">
        <f>[2]Cyprus!DF$1</f>
        <v>0</v>
      </c>
      <c r="DG10" s="1">
        <f>[2]Cyprus!DG$1</f>
        <v>0</v>
      </c>
      <c r="DH10" s="1">
        <f>[2]Cyprus!DH$1</f>
        <v>0</v>
      </c>
      <c r="DI10" s="1">
        <f>[2]Cyprus!DI$1</f>
        <v>0</v>
      </c>
      <c r="DJ10" s="1">
        <f>[2]Cyprus!DJ$1</f>
        <v>0</v>
      </c>
      <c r="DK10" s="1">
        <f>[2]Cyprus!DK$1</f>
        <v>0</v>
      </c>
      <c r="DL10" s="1">
        <f>[2]Cyprus!DL$1</f>
        <v>0</v>
      </c>
      <c r="DM10" s="1">
        <f>[2]Cyprus!DM$1</f>
        <v>0</v>
      </c>
      <c r="DN10" s="1">
        <f>[2]Cyprus!DN$1</f>
        <v>0</v>
      </c>
      <c r="DO10" s="1">
        <f>[2]Cyprus!DO$1</f>
        <v>0</v>
      </c>
      <c r="DP10" s="1">
        <f>[2]Cyprus!DP$1</f>
        <v>0</v>
      </c>
      <c r="DQ10" s="1">
        <f>[2]Cyprus!DQ$1</f>
        <v>0</v>
      </c>
      <c r="DR10" s="1">
        <f>[2]Cyprus!DR$1</f>
        <v>0</v>
      </c>
      <c r="DS10" s="1">
        <f>[2]Cyprus!DS$1</f>
        <v>0</v>
      </c>
      <c r="DT10" s="1">
        <f>[2]Cyprus!DT$1</f>
        <v>0</v>
      </c>
      <c r="DU10" s="1">
        <f>[2]Cyprus!DU$1</f>
        <v>0</v>
      </c>
      <c r="DV10" s="1">
        <f>[2]Cyprus!DV$1</f>
        <v>0</v>
      </c>
      <c r="DW10" s="1">
        <f>[2]Cyprus!DW$1</f>
        <v>0</v>
      </c>
      <c r="DX10" s="1">
        <f>[2]Cyprus!DX$1</f>
        <v>0</v>
      </c>
      <c r="DY10" s="1">
        <f>[2]Cyprus!DY$1</f>
        <v>2598</v>
      </c>
      <c r="DZ10" s="1">
        <f>[2]Cyprus!DZ$1</f>
        <v>0</v>
      </c>
      <c r="EA10" s="1">
        <f>[2]Cyprus!EA$1</f>
        <v>0</v>
      </c>
      <c r="EB10" s="1">
        <f>[2]Cyprus!EB$1</f>
        <v>0</v>
      </c>
      <c r="EC10" s="1">
        <f>[2]Cyprus!EC$1</f>
        <v>0</v>
      </c>
      <c r="ED10" s="1">
        <f>[2]Cyprus!ED$1</f>
        <v>0</v>
      </c>
      <c r="EE10" s="1">
        <f>[2]Cyprus!EE$1</f>
        <v>0</v>
      </c>
      <c r="EF10" s="1">
        <f>[2]Cyprus!EF$1</f>
        <v>0</v>
      </c>
      <c r="EG10" s="1">
        <f>[2]Cyprus!EG$1</f>
        <v>0</v>
      </c>
      <c r="EH10" s="1">
        <f>[2]Cyprus!EH$1</f>
        <v>0</v>
      </c>
      <c r="EI10" s="1">
        <f>[2]Cyprus!EI$1</f>
        <v>0</v>
      </c>
      <c r="EJ10" s="1">
        <f>[2]Cyprus!EJ$1</f>
        <v>0</v>
      </c>
      <c r="EK10" s="1">
        <f>[2]Cyprus!EK$1</f>
        <v>0</v>
      </c>
      <c r="EL10" s="1">
        <f>[2]Cyprus!EL$1</f>
        <v>0</v>
      </c>
      <c r="EM10" s="1">
        <f>[2]Cyprus!EM$1</f>
        <v>0</v>
      </c>
      <c r="EN10" s="1">
        <f>[2]Cyprus!EN$1</f>
        <v>0</v>
      </c>
      <c r="EO10" s="1">
        <f>[2]Cyprus!EO$1</f>
        <v>0</v>
      </c>
      <c r="EP10" s="1">
        <f>[2]Cyprus!EP$1</f>
        <v>0</v>
      </c>
      <c r="EQ10" s="1">
        <f>[2]Cyprus!EQ$1</f>
        <v>0</v>
      </c>
      <c r="ER10" s="1">
        <f>[2]Cyprus!ER$1</f>
        <v>0</v>
      </c>
      <c r="ES10" s="1">
        <f>[2]Cyprus!ES$1</f>
        <v>0</v>
      </c>
      <c r="ET10" s="1">
        <f>[2]Cyprus!ET$1</f>
        <v>0</v>
      </c>
      <c r="EU10" s="1">
        <f>[2]Cyprus!EU$1</f>
        <v>0</v>
      </c>
      <c r="EV10" s="1">
        <f>[2]Cyprus!EV$1</f>
        <v>0</v>
      </c>
      <c r="EW10" s="1">
        <f>[2]Cyprus!EW$1</f>
        <v>0</v>
      </c>
      <c r="EX10" s="1">
        <f>[2]Cyprus!EX$1</f>
        <v>0</v>
      </c>
      <c r="EY10" s="1">
        <f>[2]Cyprus!EY$1</f>
        <v>0</v>
      </c>
      <c r="EZ10" s="1">
        <f>[2]Cyprus!EZ$1</f>
        <v>0</v>
      </c>
      <c r="FA10" s="1">
        <f>[2]Cyprus!FA$1</f>
        <v>0</v>
      </c>
      <c r="FB10" s="1">
        <f>[2]Cyprus!FB$1</f>
        <v>0</v>
      </c>
      <c r="FC10" s="1">
        <f>[2]Cyprus!FC$1</f>
        <v>0</v>
      </c>
      <c r="FD10" s="1">
        <f>[2]Cyprus!FD$1</f>
        <v>0</v>
      </c>
      <c r="FE10" s="1">
        <f>[2]Cyprus!FE$1</f>
        <v>0</v>
      </c>
      <c r="FF10" s="1">
        <f>[2]Cyprus!FF$1</f>
        <v>0</v>
      </c>
      <c r="FG10" s="1">
        <f>[2]Cyprus!FG$1</f>
        <v>0</v>
      </c>
      <c r="FH10" s="1">
        <f>[2]Cyprus!FH$1</f>
        <v>0</v>
      </c>
      <c r="FI10" s="1">
        <f>[2]Cyprus!FI$1</f>
        <v>0</v>
      </c>
      <c r="FJ10" s="1">
        <f>[2]Cyprus!FJ$1</f>
        <v>0</v>
      </c>
      <c r="FK10" s="1">
        <f>[2]Cyprus!FK$1</f>
        <v>0</v>
      </c>
      <c r="FL10" s="1">
        <f>[2]Cyprus!FL$1</f>
        <v>0</v>
      </c>
      <c r="FM10" s="1">
        <f>[2]Cyprus!FM$1</f>
        <v>0</v>
      </c>
      <c r="FN10" s="1">
        <f>[2]Cyprus!FN$1</f>
        <v>0</v>
      </c>
      <c r="FO10" s="1">
        <f>[2]Cyprus!FO$1</f>
        <v>0</v>
      </c>
      <c r="FP10" s="1">
        <f>[2]Cyprus!FP$1</f>
        <v>0</v>
      </c>
      <c r="FQ10" s="1">
        <f>[2]Cyprus!FQ$1</f>
        <v>0</v>
      </c>
      <c r="FR10" s="1">
        <f>[2]Cyprus!FR$1</f>
        <v>0</v>
      </c>
      <c r="FS10" s="1">
        <f>[2]Cyprus!FS$1</f>
        <v>0</v>
      </c>
      <c r="FT10" s="1">
        <f>[2]Cyprus!FT$1</f>
        <v>0</v>
      </c>
      <c r="FU10" s="1">
        <f>[2]Cyprus!FU$1</f>
        <v>0</v>
      </c>
      <c r="FV10" s="1">
        <f>[2]Cyprus!FV$1</f>
        <v>0</v>
      </c>
      <c r="FW10" s="1">
        <f>[2]Cyprus!FW$1</f>
        <v>0</v>
      </c>
      <c r="FX10" s="1">
        <f>[2]Cyprus!FX$1</f>
        <v>0</v>
      </c>
      <c r="FY10" s="1">
        <f>[2]Cyprus!FY$1</f>
        <v>0</v>
      </c>
      <c r="FZ10" s="2">
        <f>SUM($B10:FY10)</f>
        <v>2598</v>
      </c>
    </row>
    <row r="11" spans="1:182">
      <c r="A11" t="s">
        <v>29</v>
      </c>
      <c r="B11" s="1">
        <f>[2]CzechRepublic!B$1</f>
        <v>268</v>
      </c>
      <c r="C11" s="1">
        <f>[2]CzechRepublic!C$1</f>
        <v>14000</v>
      </c>
      <c r="D11" s="1">
        <f>[2]CzechRepublic!D$1</f>
        <v>33804</v>
      </c>
      <c r="E11" s="1">
        <f>[2]CzechRepublic!E$1</f>
        <v>25000</v>
      </c>
      <c r="F11" s="1">
        <f>[2]CzechRepublic!F$1</f>
        <v>34250</v>
      </c>
      <c r="G11" s="1">
        <f>[2]CzechRepublic!G$1</f>
        <v>29638</v>
      </c>
      <c r="H11" s="1">
        <f>[2]CzechRepublic!H$1</f>
        <v>0</v>
      </c>
      <c r="I11" s="1">
        <f>[2]CzechRepublic!I$1</f>
        <v>806</v>
      </c>
      <c r="J11" s="1">
        <f>[2]CzechRepublic!J$1</f>
        <v>6357</v>
      </c>
      <c r="K11" s="1">
        <f>[2]CzechRepublic!K$1</f>
        <v>8897</v>
      </c>
      <c r="L11" s="1">
        <f>[2]CzechRepublic!L$1</f>
        <v>8230</v>
      </c>
      <c r="M11" s="1">
        <f>[2]CzechRepublic!M$1</f>
        <v>13969</v>
      </c>
      <c r="N11" s="1">
        <f>[2]CzechRepublic!N$1</f>
        <v>0</v>
      </c>
      <c r="O11" s="1">
        <f>[2]CzechRepublic!O$1</f>
        <v>0</v>
      </c>
      <c r="P11" s="1">
        <f>[2]CzechRepublic!P$1</f>
        <v>0</v>
      </c>
      <c r="Q11" s="1">
        <f>[2]CzechRepublic!Q$1</f>
        <v>0</v>
      </c>
      <c r="R11" s="1">
        <f>[2]CzechRepublic!R$1</f>
        <v>720</v>
      </c>
      <c r="S11" s="1">
        <f>[2]CzechRepublic!S$1</f>
        <v>0</v>
      </c>
      <c r="T11" s="1">
        <f>[2]CzechRepublic!T$1</f>
        <v>8</v>
      </c>
      <c r="U11" s="1">
        <f>[2]CzechRepublic!U$1</f>
        <v>1342</v>
      </c>
      <c r="V11" s="1">
        <f>[2]CzechRepublic!V$1</f>
        <v>3810</v>
      </c>
      <c r="W11" s="1">
        <f>[2]CzechRepublic!W$1</f>
        <v>4566</v>
      </c>
      <c r="X11" s="1">
        <f>[2]CzechRepublic!X$1</f>
        <v>0</v>
      </c>
      <c r="Y11" s="1">
        <f>[2]CzechRepublic!Y$1</f>
        <v>71</v>
      </c>
      <c r="Z11" s="1">
        <f>[2]CzechRepublic!Z$1</f>
        <v>33828</v>
      </c>
      <c r="AA11" s="1">
        <f>[2]CzechRepublic!AA$1</f>
        <v>153155</v>
      </c>
      <c r="AB11" s="1">
        <f>[2]CzechRepublic!AB$1</f>
        <v>188056</v>
      </c>
      <c r="AC11" s="1">
        <f>[2]CzechRepublic!AC$1</f>
        <v>193053</v>
      </c>
      <c r="AD11" s="1">
        <f>[2]CzechRepublic!AD$1</f>
        <v>0</v>
      </c>
      <c r="AE11" s="1">
        <f>[2]CzechRepublic!AE$1</f>
        <v>0</v>
      </c>
      <c r="AF11" s="1">
        <f>[2]CzechRepublic!AF$1</f>
        <v>914</v>
      </c>
      <c r="AG11" s="1">
        <f>[2]CzechRepublic!AG$1</f>
        <v>0</v>
      </c>
      <c r="AH11" s="1">
        <f>[2]CzechRepublic!AH$1</f>
        <v>3189</v>
      </c>
      <c r="AI11" s="1">
        <f>[2]CzechRepublic!AI$1</f>
        <v>5818</v>
      </c>
      <c r="AJ11" s="1">
        <f>[2]CzechRepublic!AJ$1</f>
        <v>1284</v>
      </c>
      <c r="AK11" s="1">
        <f>[2]CzechRepublic!AK$1</f>
        <v>1024</v>
      </c>
      <c r="AL11" s="1">
        <f>[2]CzechRepublic!AL$1</f>
        <v>1313</v>
      </c>
      <c r="AM11" s="1">
        <f>[2]CzechRepublic!AM$1</f>
        <v>6762</v>
      </c>
      <c r="AN11" s="1">
        <f>[2]CzechRepublic!AN$1</f>
        <v>4497</v>
      </c>
      <c r="AO11" s="1">
        <f>[2]CzechRepublic!AO$1</f>
        <v>376</v>
      </c>
      <c r="AP11" s="1">
        <f>[2]CzechRepublic!AP$1</f>
        <v>1093</v>
      </c>
      <c r="AQ11" s="1">
        <f>[2]CzechRepublic!AQ$1</f>
        <v>0</v>
      </c>
      <c r="AR11" s="1">
        <f>[2]CzechRepublic!AR$1</f>
        <v>255</v>
      </c>
      <c r="AS11" s="1">
        <f>[2]CzechRepublic!AS$1</f>
        <v>4414</v>
      </c>
      <c r="AT11" s="1">
        <f>[2]CzechRepublic!AT$1</f>
        <v>0</v>
      </c>
      <c r="AU11" s="1">
        <f>[2]CzechRepublic!AU$1</f>
        <v>14</v>
      </c>
      <c r="AV11" s="1">
        <f>[2]CzechRepublic!AV$1</f>
        <v>10</v>
      </c>
      <c r="AW11" s="1">
        <f>[2]CzechRepublic!AW$1</f>
        <v>0</v>
      </c>
      <c r="AX11" s="1">
        <f>[2]CzechRepublic!AX$1</f>
        <v>0</v>
      </c>
      <c r="AY11" s="1">
        <f>[2]CzechRepublic!AY$1</f>
        <v>4625</v>
      </c>
      <c r="AZ11" s="1">
        <f>[2]CzechRepublic!AZ$1</f>
        <v>0</v>
      </c>
      <c r="BA11" s="1">
        <f>[2]CzechRepublic!BA$1</f>
        <v>984</v>
      </c>
      <c r="BB11" s="1">
        <f>[2]CzechRepublic!BB$1</f>
        <v>303</v>
      </c>
      <c r="BC11" s="1">
        <f>[2]CzechRepublic!BC$1</f>
        <v>1115</v>
      </c>
      <c r="BD11" s="1">
        <f>[2]CzechRepublic!BD$1</f>
        <v>0</v>
      </c>
      <c r="BE11" s="1">
        <f>[2]CzechRepublic!BE$1</f>
        <v>7337</v>
      </c>
      <c r="BF11" s="1">
        <f>[2]CzechRepublic!BF$1</f>
        <v>7635</v>
      </c>
      <c r="BG11" s="1">
        <f>[2]CzechRepublic!BG$1</f>
        <v>0</v>
      </c>
      <c r="BH11" s="1">
        <f>[2]CzechRepublic!BH$1</f>
        <v>2588</v>
      </c>
      <c r="BI11" s="1">
        <f>[2]CzechRepublic!BI$1</f>
        <v>0</v>
      </c>
      <c r="BJ11" s="1">
        <f>[2]CzechRepublic!BJ$1</f>
        <v>0</v>
      </c>
      <c r="BK11" s="1">
        <f>[2]CzechRepublic!BK$1</f>
        <v>2458</v>
      </c>
      <c r="BL11" s="1">
        <f>[2]CzechRepublic!BL$1</f>
        <v>0</v>
      </c>
      <c r="BM11" s="1">
        <f>[2]CzechRepublic!BM$1</f>
        <v>1483</v>
      </c>
      <c r="BN11" s="1">
        <f>[2]CzechRepublic!BN$1</f>
        <v>0</v>
      </c>
      <c r="BO11" s="1">
        <f>[2]CzechRepublic!BO$1</f>
        <v>0</v>
      </c>
      <c r="BP11" s="1">
        <f>[2]CzechRepublic!BP$1</f>
        <v>1311</v>
      </c>
      <c r="BQ11" s="1">
        <f>[2]CzechRepublic!BQ$1</f>
        <v>0</v>
      </c>
      <c r="BR11" s="1">
        <f>[2]CzechRepublic!BR$1</f>
        <v>1646</v>
      </c>
      <c r="BS11" s="1">
        <f>[2]CzechRepublic!BS$1</f>
        <v>12722</v>
      </c>
      <c r="BT11" s="1">
        <f>[2]CzechRepublic!BT$1</f>
        <v>0</v>
      </c>
      <c r="BU11" s="1">
        <f>[2]CzechRepublic!BU$1</f>
        <v>0</v>
      </c>
      <c r="BV11" s="1">
        <f>[2]CzechRepublic!BV$1</f>
        <v>0</v>
      </c>
      <c r="BW11" s="1">
        <f>[2]CzechRepublic!BW$1</f>
        <v>5707</v>
      </c>
      <c r="BX11" s="1">
        <f>[2]CzechRepublic!BX$1</f>
        <v>0</v>
      </c>
      <c r="BY11" s="1">
        <f>[2]CzechRepublic!BY$1</f>
        <v>0</v>
      </c>
      <c r="BZ11" s="1">
        <f>[2]CzechRepublic!BZ$1</f>
        <v>0</v>
      </c>
      <c r="CA11" s="1">
        <f>[2]CzechRepublic!CA$1</f>
        <v>0</v>
      </c>
      <c r="CB11" s="1">
        <f>[2]CzechRepublic!CB$1</f>
        <v>1060</v>
      </c>
      <c r="CC11" s="1">
        <f>[2]CzechRepublic!CC$1</f>
        <v>2626</v>
      </c>
      <c r="CD11" s="1">
        <f>[2]CzechRepublic!CD$1</f>
        <v>5196</v>
      </c>
      <c r="CE11" s="1">
        <f>[2]CzechRepublic!CE$1</f>
        <v>0</v>
      </c>
      <c r="CF11" s="1">
        <f>[2]CzechRepublic!CF$1</f>
        <v>1328</v>
      </c>
      <c r="CG11" s="1">
        <f>[2]CzechRepublic!CG$1</f>
        <v>0</v>
      </c>
      <c r="CH11" s="1">
        <f>[2]CzechRepublic!CH$1</f>
        <v>4788</v>
      </c>
      <c r="CI11" s="1">
        <f>[2]CzechRepublic!CI$1</f>
        <v>0</v>
      </c>
      <c r="CJ11" s="1">
        <f>[2]CzechRepublic!CJ$1</f>
        <v>0</v>
      </c>
      <c r="CK11" s="1">
        <f>[2]CzechRepublic!CK$1</f>
        <v>0</v>
      </c>
      <c r="CL11" s="1">
        <f>[2]CzechRepublic!CL$1</f>
        <v>0</v>
      </c>
      <c r="CM11" s="1">
        <f>[2]CzechRepublic!CM$1</f>
        <v>1229</v>
      </c>
      <c r="CN11" s="1">
        <f>[2]CzechRepublic!CN$1</f>
        <v>0</v>
      </c>
      <c r="CO11" s="1">
        <f>[2]CzechRepublic!CO$1</f>
        <v>1193</v>
      </c>
      <c r="CP11" s="1">
        <f>[2]CzechRepublic!CP$1</f>
        <v>0</v>
      </c>
      <c r="CQ11" s="1">
        <f>[2]CzechRepublic!CQ$1</f>
        <v>18838</v>
      </c>
      <c r="CR11" s="1">
        <f>[2]CzechRepublic!CR$1</f>
        <v>29063</v>
      </c>
      <c r="CS11" s="1">
        <f>[2]CzechRepublic!CS$1</f>
        <v>21612</v>
      </c>
      <c r="CT11" s="1">
        <f>[2]CzechRepublic!CT$1</f>
        <v>20369</v>
      </c>
      <c r="CU11" s="1">
        <f>[2]CzechRepublic!CU$1</f>
        <v>20369</v>
      </c>
      <c r="CV11" s="1">
        <f>[2]CzechRepublic!CV$1</f>
        <v>924</v>
      </c>
      <c r="CW11" s="1">
        <f>[2]CzechRepublic!CW$1</f>
        <v>593</v>
      </c>
      <c r="CX11" s="1">
        <f>[2]CzechRepublic!CX$1</f>
        <v>5499</v>
      </c>
      <c r="CY11" s="1">
        <f>[2]CzechRepublic!CY$1</f>
        <v>0</v>
      </c>
      <c r="CZ11" s="1">
        <f>[2]CzechRepublic!CZ$1</f>
        <v>71581</v>
      </c>
      <c r="DA11" s="1">
        <f>[2]CzechRepublic!DA$1</f>
        <v>77843</v>
      </c>
      <c r="DB11" s="1">
        <f>[2]CzechRepublic!DB$1</f>
        <v>98079</v>
      </c>
      <c r="DC11" s="1">
        <f>[2]CzechRepublic!DC$1</f>
        <v>167607</v>
      </c>
      <c r="DD11" s="1">
        <f>[2]CzechRepublic!DD$1</f>
        <v>91842</v>
      </c>
      <c r="DE11" s="1">
        <f>[2]CzechRepublic!DE$1</f>
        <v>81241</v>
      </c>
      <c r="DF11" s="1">
        <f>[2]CzechRepublic!DF$1</f>
        <v>137145</v>
      </c>
      <c r="DG11" s="1">
        <f>[2]CzechRepublic!DG$1</f>
        <v>25535</v>
      </c>
      <c r="DH11" s="1">
        <f>[2]CzechRepublic!DH$1</f>
        <v>16611</v>
      </c>
      <c r="DI11" s="1">
        <f>[2]CzechRepublic!DI$1</f>
        <v>73148</v>
      </c>
      <c r="DJ11" s="1">
        <f>[2]CzechRepublic!DJ$1</f>
        <v>173760</v>
      </c>
      <c r="DK11" s="1">
        <f>[2]CzechRepublic!DK$1</f>
        <v>69836</v>
      </c>
      <c r="DL11" s="1">
        <f>[2]CzechRepublic!DL$1</f>
        <v>158949</v>
      </c>
      <c r="DM11" s="1">
        <f>[2]CzechRepublic!DM$1</f>
        <v>156917</v>
      </c>
      <c r="DN11" s="1">
        <f>[2]CzechRepublic!DN$1</f>
        <v>169201</v>
      </c>
      <c r="DO11" s="1">
        <f>[2]CzechRepublic!DO$1</f>
        <v>171566</v>
      </c>
      <c r="DP11" s="1">
        <f>[2]CzechRepublic!DP$1</f>
        <v>192698</v>
      </c>
      <c r="DQ11" s="1">
        <f>[2]CzechRepublic!DQ$1</f>
        <v>108836</v>
      </c>
      <c r="DR11" s="1">
        <f>[2]CzechRepublic!DR$1</f>
        <v>175761</v>
      </c>
      <c r="DS11" s="1">
        <f>[2]CzechRepublic!DS$1</f>
        <v>75122</v>
      </c>
      <c r="DT11" s="1">
        <f>[2]CzechRepublic!DT$1</f>
        <v>144731</v>
      </c>
      <c r="DU11" s="1">
        <f>[2]CzechRepublic!DU$1</f>
        <v>81175</v>
      </c>
      <c r="DV11" s="1">
        <f>[2]CzechRepublic!DV$1</f>
        <v>132095</v>
      </c>
      <c r="DW11" s="1">
        <f>[2]CzechRepublic!DW$1</f>
        <v>227935</v>
      </c>
      <c r="DX11" s="1">
        <f>[2]CzechRepublic!DX$1</f>
        <v>139128</v>
      </c>
      <c r="DY11" s="1">
        <f>[2]CzechRepublic!DY$1</f>
        <v>89603</v>
      </c>
      <c r="DZ11" s="1">
        <f>[2]CzechRepublic!DZ$1</f>
        <v>247249</v>
      </c>
      <c r="EA11" s="1">
        <f>[2]CzechRepublic!EA$1</f>
        <v>244138</v>
      </c>
      <c r="EB11" s="1">
        <f>[2]CzechRepublic!EB$1</f>
        <v>284354</v>
      </c>
      <c r="EC11" s="1">
        <f>[2]CzechRepublic!EC$1</f>
        <v>166942</v>
      </c>
      <c r="ED11" s="1">
        <f>[2]CzechRepublic!ED$1</f>
        <v>265398</v>
      </c>
      <c r="EE11" s="1">
        <f>[2]CzechRepublic!EE$1</f>
        <v>186453</v>
      </c>
      <c r="EF11" s="1">
        <f>[2]CzechRepublic!EF$1</f>
        <v>175572</v>
      </c>
      <c r="EG11" s="1">
        <f>[2]CzechRepublic!EG$1</f>
        <v>210996</v>
      </c>
      <c r="EH11" s="1">
        <f>[2]CzechRepublic!EH$1</f>
        <v>193127</v>
      </c>
      <c r="EI11" s="1">
        <f>[2]CzechRepublic!EI$1</f>
        <v>207269</v>
      </c>
      <c r="EJ11" s="1">
        <f>[2]CzechRepublic!EJ$1</f>
        <v>257099</v>
      </c>
      <c r="EK11" s="1">
        <f>[2]CzechRepublic!EK$1</f>
        <v>142213</v>
      </c>
      <c r="EL11" s="1">
        <f>[2]CzechRepublic!EL$1</f>
        <v>170795</v>
      </c>
      <c r="EM11" s="1">
        <f>[2]CzechRepublic!EM$1</f>
        <v>196272</v>
      </c>
      <c r="EN11" s="1">
        <f>[2]CzechRepublic!EN$1</f>
        <v>268907</v>
      </c>
      <c r="EO11" s="1">
        <f>[2]CzechRepublic!EO$1</f>
        <v>81406</v>
      </c>
      <c r="EP11" s="1">
        <f>[2]CzechRepublic!EP$1</f>
        <v>208553</v>
      </c>
      <c r="EQ11" s="1">
        <f>[2]CzechRepublic!EQ$1</f>
        <v>266690</v>
      </c>
      <c r="ER11" s="1">
        <f>[2]CzechRepublic!ER$1</f>
        <v>293768</v>
      </c>
      <c r="ES11" s="1">
        <f>[2]CzechRepublic!ES$1</f>
        <v>151797</v>
      </c>
      <c r="ET11" s="1">
        <f>[2]CzechRepublic!ET$1</f>
        <v>80399</v>
      </c>
      <c r="EU11" s="1">
        <f>[2]CzechRepublic!EU$1</f>
        <v>65371</v>
      </c>
      <c r="EV11" s="1">
        <f>[2]CzechRepublic!EV$1</f>
        <v>84691</v>
      </c>
      <c r="EW11" s="1">
        <f>[2]CzechRepublic!EW$1</f>
        <v>70597</v>
      </c>
      <c r="EX11" s="1">
        <f>[2]CzechRepublic!EX$1</f>
        <v>112217</v>
      </c>
      <c r="EY11" s="1">
        <f>[2]CzechRepublic!EY$1</f>
        <v>234837</v>
      </c>
      <c r="EZ11" s="1">
        <f>[2]CzechRepublic!EZ$1</f>
        <v>127158</v>
      </c>
      <c r="FA11" s="1">
        <f>[2]CzechRepublic!FA$1</f>
        <v>146130</v>
      </c>
      <c r="FB11" s="1">
        <f>[2]CzechRepublic!FB$1</f>
        <v>156263</v>
      </c>
      <c r="FC11" s="1">
        <f>[2]CzechRepublic!FC$1</f>
        <v>193270</v>
      </c>
      <c r="FD11" s="1">
        <f>[2]CzechRepublic!FD$1</f>
        <v>160540</v>
      </c>
      <c r="FE11" s="1">
        <f>[2]CzechRepublic!FE$1</f>
        <v>141705</v>
      </c>
      <c r="FF11" s="1">
        <f>[2]CzechRepublic!FF$1</f>
        <v>93963</v>
      </c>
      <c r="FG11" s="1">
        <f>[2]CzechRepublic!FG$1</f>
        <v>141884</v>
      </c>
      <c r="FH11" s="1">
        <f>[2]CzechRepublic!FH$1</f>
        <v>115057</v>
      </c>
      <c r="FI11" s="1">
        <f>[2]CzechRepublic!FI$1</f>
        <v>101770</v>
      </c>
      <c r="FJ11" s="1">
        <f>[2]CzechRepublic!FJ$1</f>
        <v>192036</v>
      </c>
      <c r="FK11" s="1">
        <f>[2]CzechRepublic!FK$1</f>
        <v>268916</v>
      </c>
      <c r="FL11" s="1">
        <f>[2]CzechRepublic!FL$1</f>
        <v>206610</v>
      </c>
      <c r="FM11" s="1">
        <f>[2]CzechRepublic!FM$1</f>
        <v>121067</v>
      </c>
      <c r="FN11" s="1">
        <f>[2]CzechRepublic!FN$1</f>
        <v>196390</v>
      </c>
      <c r="FO11" s="1">
        <f>[2]CzechRepublic!FO$1</f>
        <v>143879</v>
      </c>
      <c r="FP11" s="1">
        <f>[2]CzechRepublic!FP$1</f>
        <v>108678</v>
      </c>
      <c r="FQ11" s="1">
        <f>[2]CzechRepublic!FQ$1</f>
        <v>40599</v>
      </c>
      <c r="FR11" s="1">
        <f>[2]CzechRepublic!FR$1</f>
        <v>345889</v>
      </c>
      <c r="FS11" s="1">
        <f>[2]CzechRepublic!FS$1</f>
        <v>244670</v>
      </c>
      <c r="FT11" s="1">
        <f>[2]CzechRepublic!FT$1</f>
        <v>212281</v>
      </c>
      <c r="FU11" s="1">
        <f>[2]CzechRepublic!FU$1</f>
        <v>320176</v>
      </c>
      <c r="FV11" s="1">
        <f>[2]CzechRepublic!FV$1</f>
        <v>238108</v>
      </c>
      <c r="FW11" s="1">
        <f>[2]CzechRepublic!FW$1</f>
        <v>0</v>
      </c>
      <c r="FX11" s="1">
        <f>[2]CzechRepublic!FX$1</f>
        <v>0</v>
      </c>
      <c r="FY11" s="1">
        <f>[2]CzechRepublic!FY$1</f>
        <v>0</v>
      </c>
      <c r="FZ11" s="2">
        <f>SUM($B11:FY11)</f>
        <v>12961486</v>
      </c>
    </row>
    <row r="12" spans="1:182">
      <c r="A12" t="s">
        <v>16</v>
      </c>
      <c r="B12" s="1">
        <f>[2]Denmark!B$1</f>
        <v>0</v>
      </c>
      <c r="C12" s="1">
        <f>[2]Denmark!C$1</f>
        <v>0</v>
      </c>
      <c r="D12" s="1">
        <f>[2]Denmark!D$1</f>
        <v>0</v>
      </c>
      <c r="E12" s="1">
        <f>[2]Denmark!E$1</f>
        <v>0</v>
      </c>
      <c r="F12" s="1">
        <f>[2]Denmark!F$1</f>
        <v>0</v>
      </c>
      <c r="G12" s="1">
        <f>[2]Denmark!G$1</f>
        <v>0</v>
      </c>
      <c r="H12" s="1">
        <f>[2]Denmark!H$1</f>
        <v>0</v>
      </c>
      <c r="I12" s="1">
        <f>[2]Denmark!I$1</f>
        <v>0</v>
      </c>
      <c r="J12" s="1">
        <f>[2]Denmark!J$1</f>
        <v>0</v>
      </c>
      <c r="K12" s="1">
        <f>[2]Denmark!K$1</f>
        <v>0</v>
      </c>
      <c r="L12" s="1">
        <f>[2]Denmark!L$1</f>
        <v>0</v>
      </c>
      <c r="M12" s="1">
        <f>[2]Denmark!M$1</f>
        <v>0</v>
      </c>
      <c r="N12" s="1">
        <f>[2]Denmark!N$1</f>
        <v>0</v>
      </c>
      <c r="O12" s="1">
        <f>[2]Denmark!O$1</f>
        <v>0</v>
      </c>
      <c r="P12" s="1">
        <f>[2]Denmark!P$1</f>
        <v>0</v>
      </c>
      <c r="Q12" s="1">
        <f>[2]Denmark!Q$1</f>
        <v>0</v>
      </c>
      <c r="R12" s="1">
        <f>[2]Denmark!R$1</f>
        <v>0</v>
      </c>
      <c r="S12" s="1">
        <f>[2]Denmark!S$1</f>
        <v>0</v>
      </c>
      <c r="T12" s="1">
        <f>[2]Denmark!T$1</f>
        <v>0</v>
      </c>
      <c r="U12" s="1">
        <f>[2]Denmark!U$1</f>
        <v>0</v>
      </c>
      <c r="V12" s="1">
        <f>[2]Denmark!V$1</f>
        <v>0</v>
      </c>
      <c r="W12" s="1">
        <f>[2]Denmark!W$1</f>
        <v>0</v>
      </c>
      <c r="X12" s="1">
        <f>[2]Denmark!X$1</f>
        <v>16495</v>
      </c>
      <c r="Y12" s="1">
        <f>[2]Denmark!Y$1</f>
        <v>0</v>
      </c>
      <c r="Z12" s="1">
        <f>[2]Denmark!Z$1</f>
        <v>0</v>
      </c>
      <c r="AA12" s="1">
        <f>[2]Denmark!AA$1</f>
        <v>0</v>
      </c>
      <c r="AB12" s="1">
        <f>[2]Denmark!AB$1</f>
        <v>0</v>
      </c>
      <c r="AC12" s="1">
        <f>[2]Denmark!AC$1</f>
        <v>0</v>
      </c>
      <c r="AD12" s="1">
        <f>[2]Denmark!AD$1</f>
        <v>0</v>
      </c>
      <c r="AE12" s="1">
        <f>[2]Denmark!AE$1</f>
        <v>0</v>
      </c>
      <c r="AF12" s="1">
        <f>[2]Denmark!AF$1</f>
        <v>0</v>
      </c>
      <c r="AG12" s="1">
        <f>[2]Denmark!AG$1</f>
        <v>0</v>
      </c>
      <c r="AH12" s="1">
        <f>[2]Denmark!AH$1</f>
        <v>0</v>
      </c>
      <c r="AI12" s="1">
        <f>[2]Denmark!AI$1</f>
        <v>0</v>
      </c>
      <c r="AJ12" s="1">
        <f>[2]Denmark!AJ$1</f>
        <v>0</v>
      </c>
      <c r="AK12" s="1">
        <f>[2]Denmark!AK$1</f>
        <v>0</v>
      </c>
      <c r="AL12" s="1">
        <f>[2]Denmark!AL$1</f>
        <v>0</v>
      </c>
      <c r="AM12" s="1">
        <f>[2]Denmark!AM$1</f>
        <v>0</v>
      </c>
      <c r="AN12" s="1">
        <f>[2]Denmark!AN$1</f>
        <v>0</v>
      </c>
      <c r="AO12" s="1">
        <f>[2]Denmark!AO$1</f>
        <v>0</v>
      </c>
      <c r="AP12" s="1">
        <f>[2]Denmark!AP$1</f>
        <v>0</v>
      </c>
      <c r="AQ12" s="1">
        <f>[2]Denmark!AQ$1</f>
        <v>0</v>
      </c>
      <c r="AR12" s="1">
        <f>[2]Denmark!AR$1</f>
        <v>0</v>
      </c>
      <c r="AS12" s="1">
        <f>[2]Denmark!AS$1</f>
        <v>0</v>
      </c>
      <c r="AT12" s="1">
        <f>[2]Denmark!AT$1</f>
        <v>0</v>
      </c>
      <c r="AU12" s="1">
        <f>[2]Denmark!AU$1</f>
        <v>0</v>
      </c>
      <c r="AV12" s="1">
        <f>[2]Denmark!AV$1</f>
        <v>0</v>
      </c>
      <c r="AW12" s="1">
        <f>[2]Denmark!AW$1</f>
        <v>0</v>
      </c>
      <c r="AX12" s="1">
        <f>[2]Denmark!AX$1</f>
        <v>0</v>
      </c>
      <c r="AY12" s="1">
        <f>[2]Denmark!AY$1</f>
        <v>0</v>
      </c>
      <c r="AZ12" s="1">
        <f>[2]Denmark!AZ$1</f>
        <v>0</v>
      </c>
      <c r="BA12" s="1">
        <f>[2]Denmark!BA$1</f>
        <v>0</v>
      </c>
      <c r="BB12" s="1">
        <f>[2]Denmark!BB$1</f>
        <v>0</v>
      </c>
      <c r="BC12" s="1">
        <f>[2]Denmark!BC$1</f>
        <v>0</v>
      </c>
      <c r="BD12" s="1">
        <f>[2]Denmark!BD$1</f>
        <v>0</v>
      </c>
      <c r="BE12" s="1">
        <f>[2]Denmark!BE$1</f>
        <v>0</v>
      </c>
      <c r="BF12" s="1">
        <f>[2]Denmark!BF$1</f>
        <v>0</v>
      </c>
      <c r="BG12" s="1">
        <f>[2]Denmark!BG$1</f>
        <v>0</v>
      </c>
      <c r="BH12" s="1">
        <f>[2]Denmark!BH$1</f>
        <v>0</v>
      </c>
      <c r="BI12" s="1">
        <f>[2]Denmark!BI$1</f>
        <v>0</v>
      </c>
      <c r="BJ12" s="1">
        <f>[2]Denmark!BJ$1</f>
        <v>0</v>
      </c>
      <c r="BK12" s="1">
        <f>[2]Denmark!BK$1</f>
        <v>0</v>
      </c>
      <c r="BL12" s="1">
        <f>[2]Denmark!BL$1</f>
        <v>0</v>
      </c>
      <c r="BM12" s="1">
        <f>[2]Denmark!BM$1</f>
        <v>0</v>
      </c>
      <c r="BN12" s="1">
        <f>[2]Denmark!BN$1</f>
        <v>0</v>
      </c>
      <c r="BO12" s="1">
        <f>[2]Denmark!BO$1</f>
        <v>0</v>
      </c>
      <c r="BP12" s="1">
        <f>[2]Denmark!BP$1</f>
        <v>0</v>
      </c>
      <c r="BQ12" s="1">
        <f>[2]Denmark!BQ$1</f>
        <v>0</v>
      </c>
      <c r="BR12" s="1">
        <f>[2]Denmark!BR$1</f>
        <v>0</v>
      </c>
      <c r="BS12" s="1">
        <f>[2]Denmark!BS$1</f>
        <v>0</v>
      </c>
      <c r="BT12" s="1">
        <f>[2]Denmark!BT$1</f>
        <v>0</v>
      </c>
      <c r="BU12" s="1">
        <f>[2]Denmark!BU$1</f>
        <v>0</v>
      </c>
      <c r="BV12" s="1">
        <f>[2]Denmark!BV$1</f>
        <v>0</v>
      </c>
      <c r="BW12" s="1">
        <f>[2]Denmark!BW$1</f>
        <v>0</v>
      </c>
      <c r="BX12" s="1">
        <f>[2]Denmark!BX$1</f>
        <v>0</v>
      </c>
      <c r="BY12" s="1">
        <f>[2]Denmark!BY$1</f>
        <v>0</v>
      </c>
      <c r="BZ12" s="1">
        <f>[2]Denmark!BZ$1</f>
        <v>0</v>
      </c>
      <c r="CA12" s="1">
        <f>[2]Denmark!CA$1</f>
        <v>0</v>
      </c>
      <c r="CB12" s="1">
        <f>[2]Denmark!CB$1</f>
        <v>0</v>
      </c>
      <c r="CC12" s="1">
        <f>[2]Denmark!CC$1</f>
        <v>0</v>
      </c>
      <c r="CD12" s="1">
        <f>[2]Denmark!CD$1</f>
        <v>0</v>
      </c>
      <c r="CE12" s="1">
        <f>[2]Denmark!CE$1</f>
        <v>0</v>
      </c>
      <c r="CF12" s="1">
        <f>[2]Denmark!CF$1</f>
        <v>0</v>
      </c>
      <c r="CG12" s="1">
        <f>[2]Denmark!CG$1</f>
        <v>0</v>
      </c>
      <c r="CH12" s="1">
        <f>[2]Denmark!CH$1</f>
        <v>0</v>
      </c>
      <c r="CI12" s="1">
        <f>[2]Denmark!CI$1</f>
        <v>0</v>
      </c>
      <c r="CJ12" s="1">
        <f>[2]Denmark!CJ$1</f>
        <v>0</v>
      </c>
      <c r="CK12" s="1">
        <f>[2]Denmark!CK$1</f>
        <v>0</v>
      </c>
      <c r="CL12" s="1">
        <f>[2]Denmark!CL$1</f>
        <v>0</v>
      </c>
      <c r="CM12" s="1">
        <f>[2]Denmark!CM$1</f>
        <v>0</v>
      </c>
      <c r="CN12" s="1">
        <f>[2]Denmark!CN$1</f>
        <v>0</v>
      </c>
      <c r="CO12" s="1">
        <f>[2]Denmark!CO$1</f>
        <v>0</v>
      </c>
      <c r="CP12" s="1">
        <f>[2]Denmark!CP$1</f>
        <v>0</v>
      </c>
      <c r="CQ12" s="1">
        <f>[2]Denmark!CQ$1</f>
        <v>0</v>
      </c>
      <c r="CR12" s="1">
        <f>[2]Denmark!CR$1</f>
        <v>0</v>
      </c>
      <c r="CS12" s="1">
        <f>[2]Denmark!CS$1</f>
        <v>0</v>
      </c>
      <c r="CT12" s="1">
        <f>[2]Denmark!CT$1</f>
        <v>0</v>
      </c>
      <c r="CU12" s="1">
        <f>[2]Denmark!CU$1</f>
        <v>0</v>
      </c>
      <c r="CV12" s="1">
        <f>[2]Denmark!CV$1</f>
        <v>0</v>
      </c>
      <c r="CW12" s="1">
        <f>[2]Denmark!CW$1</f>
        <v>0</v>
      </c>
      <c r="CX12" s="1">
        <f>[2]Denmark!CX$1</f>
        <v>0</v>
      </c>
      <c r="CY12" s="1">
        <f>[2]Denmark!CY$1</f>
        <v>0</v>
      </c>
      <c r="CZ12" s="1">
        <f>[2]Denmark!CZ$1</f>
        <v>0</v>
      </c>
      <c r="DA12" s="1">
        <f>[2]Denmark!DA$1</f>
        <v>0</v>
      </c>
      <c r="DB12" s="1">
        <f>[2]Denmark!DB$1</f>
        <v>0</v>
      </c>
      <c r="DC12" s="1">
        <f>[2]Denmark!DC$1</f>
        <v>0</v>
      </c>
      <c r="DD12" s="1">
        <f>[2]Denmark!DD$1</f>
        <v>0</v>
      </c>
      <c r="DE12" s="1">
        <f>[2]Denmark!DE$1</f>
        <v>0</v>
      </c>
      <c r="DF12" s="1">
        <f>[2]Denmark!DF$1</f>
        <v>0</v>
      </c>
      <c r="DG12" s="1">
        <f>[2]Denmark!DG$1</f>
        <v>0</v>
      </c>
      <c r="DH12" s="1">
        <f>[2]Denmark!DH$1</f>
        <v>0</v>
      </c>
      <c r="DI12" s="1">
        <f>[2]Denmark!DI$1</f>
        <v>0</v>
      </c>
      <c r="DJ12" s="1">
        <f>[2]Denmark!DJ$1</f>
        <v>0</v>
      </c>
      <c r="DK12" s="1">
        <f>[2]Denmark!DK$1</f>
        <v>0</v>
      </c>
      <c r="DL12" s="1">
        <f>[2]Denmark!DL$1</f>
        <v>0</v>
      </c>
      <c r="DM12" s="1">
        <f>[2]Denmark!DM$1</f>
        <v>0</v>
      </c>
      <c r="DN12" s="1">
        <f>[2]Denmark!DN$1</f>
        <v>0</v>
      </c>
      <c r="DO12" s="1">
        <f>[2]Denmark!DO$1</f>
        <v>0</v>
      </c>
      <c r="DP12" s="1">
        <f>[2]Denmark!DP$1</f>
        <v>0</v>
      </c>
      <c r="DQ12" s="1">
        <f>[2]Denmark!DQ$1</f>
        <v>0</v>
      </c>
      <c r="DR12" s="1">
        <f>[2]Denmark!DR$1</f>
        <v>0</v>
      </c>
      <c r="DS12" s="1">
        <f>[2]Denmark!DS$1</f>
        <v>0</v>
      </c>
      <c r="DT12" s="1">
        <f>[2]Denmark!DT$1</f>
        <v>0</v>
      </c>
      <c r="DU12" s="1">
        <f>[2]Denmark!DU$1</f>
        <v>0</v>
      </c>
      <c r="DV12" s="1">
        <f>[2]Denmark!DV$1</f>
        <v>0</v>
      </c>
      <c r="DW12" s="1">
        <f>[2]Denmark!DW$1</f>
        <v>0</v>
      </c>
      <c r="DX12" s="1">
        <f>[2]Denmark!DX$1</f>
        <v>0</v>
      </c>
      <c r="DY12" s="1">
        <f>[2]Denmark!DY$1</f>
        <v>0</v>
      </c>
      <c r="DZ12" s="1">
        <f>[2]Denmark!DZ$1</f>
        <v>0</v>
      </c>
      <c r="EA12" s="1">
        <f>[2]Denmark!EA$1</f>
        <v>0</v>
      </c>
      <c r="EB12" s="1">
        <f>[2]Denmark!EB$1</f>
        <v>0</v>
      </c>
      <c r="EC12" s="1">
        <f>[2]Denmark!EC$1</f>
        <v>0</v>
      </c>
      <c r="ED12" s="1">
        <f>[2]Denmark!ED$1</f>
        <v>0</v>
      </c>
      <c r="EE12" s="1">
        <f>[2]Denmark!EE$1</f>
        <v>0</v>
      </c>
      <c r="EF12" s="1">
        <f>[2]Denmark!EF$1</f>
        <v>0</v>
      </c>
      <c r="EG12" s="1">
        <f>[2]Denmark!EG$1</f>
        <v>0</v>
      </c>
      <c r="EH12" s="1">
        <f>[2]Denmark!EH$1</f>
        <v>0</v>
      </c>
      <c r="EI12" s="1">
        <f>[2]Denmark!EI$1</f>
        <v>0</v>
      </c>
      <c r="EJ12" s="1">
        <f>[2]Denmark!EJ$1</f>
        <v>0</v>
      </c>
      <c r="EK12" s="1">
        <f>[2]Denmark!EK$1</f>
        <v>0</v>
      </c>
      <c r="EL12" s="1">
        <f>[2]Denmark!EL$1</f>
        <v>0</v>
      </c>
      <c r="EM12" s="1">
        <f>[2]Denmark!EM$1</f>
        <v>0</v>
      </c>
      <c r="EN12" s="1">
        <f>[2]Denmark!EN$1</f>
        <v>0</v>
      </c>
      <c r="EO12" s="1">
        <f>[2]Denmark!EO$1</f>
        <v>0</v>
      </c>
      <c r="EP12" s="1">
        <f>[2]Denmark!EP$1</f>
        <v>0</v>
      </c>
      <c r="EQ12" s="1">
        <f>[2]Denmark!EQ$1</f>
        <v>0</v>
      </c>
      <c r="ER12" s="1">
        <f>[2]Denmark!ER$1</f>
        <v>0</v>
      </c>
      <c r="ES12" s="1">
        <f>[2]Denmark!ES$1</f>
        <v>21067</v>
      </c>
      <c r="ET12" s="1">
        <f>[2]Denmark!ET$1</f>
        <v>0</v>
      </c>
      <c r="EU12" s="1">
        <f>[2]Denmark!EU$1</f>
        <v>0</v>
      </c>
      <c r="EV12" s="1">
        <f>[2]Denmark!EV$1</f>
        <v>0</v>
      </c>
      <c r="EW12" s="1">
        <f>[2]Denmark!EW$1</f>
        <v>0</v>
      </c>
      <c r="EX12" s="1">
        <f>[2]Denmark!EX$1</f>
        <v>0</v>
      </c>
      <c r="EY12" s="1">
        <f>[2]Denmark!EY$1</f>
        <v>0</v>
      </c>
      <c r="EZ12" s="1">
        <f>[2]Denmark!EZ$1</f>
        <v>0</v>
      </c>
      <c r="FA12" s="1">
        <f>[2]Denmark!FA$1</f>
        <v>0</v>
      </c>
      <c r="FB12" s="1">
        <f>[2]Denmark!FB$1</f>
        <v>0</v>
      </c>
      <c r="FC12" s="1">
        <f>[2]Denmark!FC$1</f>
        <v>0</v>
      </c>
      <c r="FD12" s="1">
        <f>[2]Denmark!FD$1</f>
        <v>0</v>
      </c>
      <c r="FE12" s="1">
        <f>[2]Denmark!FE$1</f>
        <v>0</v>
      </c>
      <c r="FF12" s="1">
        <f>[2]Denmark!FF$1</f>
        <v>0</v>
      </c>
      <c r="FG12" s="1">
        <f>[2]Denmark!FG$1</f>
        <v>0</v>
      </c>
      <c r="FH12" s="1">
        <f>[2]Denmark!FH$1</f>
        <v>0</v>
      </c>
      <c r="FI12" s="1">
        <f>[2]Denmark!FI$1</f>
        <v>0</v>
      </c>
      <c r="FJ12" s="1">
        <f>[2]Denmark!FJ$1</f>
        <v>0</v>
      </c>
      <c r="FK12" s="1">
        <f>[2]Denmark!FK$1</f>
        <v>0</v>
      </c>
      <c r="FL12" s="1">
        <f>[2]Denmark!FL$1</f>
        <v>0</v>
      </c>
      <c r="FM12" s="1">
        <f>[2]Denmark!FM$1</f>
        <v>0</v>
      </c>
      <c r="FN12" s="1">
        <f>[2]Denmark!FN$1</f>
        <v>0</v>
      </c>
      <c r="FO12" s="1">
        <f>[2]Denmark!FO$1</f>
        <v>0</v>
      </c>
      <c r="FP12" s="1">
        <f>[2]Denmark!FP$1</f>
        <v>0</v>
      </c>
      <c r="FQ12" s="1">
        <f>[2]Denmark!FQ$1</f>
        <v>0</v>
      </c>
      <c r="FR12" s="1">
        <f>[2]Denmark!FR$1</f>
        <v>0</v>
      </c>
      <c r="FS12" s="1">
        <f>[2]Denmark!FS$1</f>
        <v>0</v>
      </c>
      <c r="FT12" s="1">
        <f>[2]Denmark!FT$1</f>
        <v>0</v>
      </c>
      <c r="FU12" s="1">
        <f>[2]Denmark!FU$1</f>
        <v>0</v>
      </c>
      <c r="FV12" s="1">
        <f>[2]Denmark!FV$1</f>
        <v>0</v>
      </c>
      <c r="FW12" s="1">
        <f>[2]Denmark!FW$1</f>
        <v>0</v>
      </c>
      <c r="FX12" s="1">
        <f>[2]Denmark!FX$1</f>
        <v>0</v>
      </c>
      <c r="FY12" s="1">
        <f>[2]Denmark!FY$1</f>
        <v>0</v>
      </c>
      <c r="FZ12" s="2">
        <f>SUM($B12:FY12)</f>
        <v>37562</v>
      </c>
    </row>
    <row r="13" spans="1:182">
      <c r="A13" t="s">
        <v>17</v>
      </c>
      <c r="B13" s="1">
        <f>[2]Estonia!B$1</f>
        <v>0</v>
      </c>
      <c r="C13" s="1">
        <f>[2]Estonia!C$1</f>
        <v>0</v>
      </c>
      <c r="D13" s="1">
        <f>[2]Estonia!D$1</f>
        <v>0</v>
      </c>
      <c r="E13" s="1">
        <f>[2]Estonia!E$1</f>
        <v>0</v>
      </c>
      <c r="F13" s="1">
        <f>[2]Estonia!F$1</f>
        <v>0</v>
      </c>
      <c r="G13" s="1">
        <f>[2]Estonia!G$1</f>
        <v>0</v>
      </c>
      <c r="H13" s="1">
        <f>[2]Estonia!H$1</f>
        <v>0</v>
      </c>
      <c r="I13" s="1">
        <f>[2]Estonia!I$1</f>
        <v>0</v>
      </c>
      <c r="J13" s="1">
        <f>[2]Estonia!J$1</f>
        <v>0</v>
      </c>
      <c r="K13" s="1">
        <f>[2]Estonia!K$1</f>
        <v>0</v>
      </c>
      <c r="L13" s="1">
        <f>[2]Estonia!L$1</f>
        <v>0</v>
      </c>
      <c r="M13" s="1">
        <f>[2]Estonia!M$1</f>
        <v>0</v>
      </c>
      <c r="N13" s="1">
        <f>[2]Estonia!N$1</f>
        <v>0</v>
      </c>
      <c r="O13" s="1">
        <f>[2]Estonia!O$1</f>
        <v>0</v>
      </c>
      <c r="P13" s="1">
        <f>[2]Estonia!P$1</f>
        <v>0</v>
      </c>
      <c r="Q13" s="1">
        <f>[2]Estonia!Q$1</f>
        <v>0</v>
      </c>
      <c r="R13" s="1">
        <f>[2]Estonia!R$1</f>
        <v>0</v>
      </c>
      <c r="S13" s="1">
        <f>[2]Estonia!S$1</f>
        <v>0</v>
      </c>
      <c r="T13" s="1">
        <f>[2]Estonia!T$1</f>
        <v>0</v>
      </c>
      <c r="U13" s="1">
        <f>[2]Estonia!U$1</f>
        <v>0</v>
      </c>
      <c r="V13" s="1">
        <f>[2]Estonia!V$1</f>
        <v>0</v>
      </c>
      <c r="W13" s="1">
        <f>[2]Estonia!W$1</f>
        <v>0</v>
      </c>
      <c r="X13" s="1">
        <f>[2]Estonia!X$1</f>
        <v>0</v>
      </c>
      <c r="Y13" s="1">
        <f>[2]Estonia!Y$1</f>
        <v>0</v>
      </c>
      <c r="Z13" s="1">
        <f>[2]Estonia!Z$1</f>
        <v>0</v>
      </c>
      <c r="AA13" s="1">
        <f>[2]Estonia!AA$1</f>
        <v>0</v>
      </c>
      <c r="AB13" s="1">
        <f>[2]Estonia!AB$1</f>
        <v>0</v>
      </c>
      <c r="AC13" s="1">
        <f>[2]Estonia!AC$1</f>
        <v>0</v>
      </c>
      <c r="AD13" s="1">
        <f>[2]Estonia!AD$1</f>
        <v>0</v>
      </c>
      <c r="AE13" s="1">
        <f>[2]Estonia!AE$1</f>
        <v>0</v>
      </c>
      <c r="AF13" s="1">
        <f>[2]Estonia!AF$1</f>
        <v>0</v>
      </c>
      <c r="AG13" s="1">
        <f>[2]Estonia!AG$1</f>
        <v>0</v>
      </c>
      <c r="AH13" s="1">
        <f>[2]Estonia!AH$1</f>
        <v>0</v>
      </c>
      <c r="AI13" s="1">
        <f>[2]Estonia!AI$1</f>
        <v>0</v>
      </c>
      <c r="AJ13" s="1">
        <f>[2]Estonia!AJ$1</f>
        <v>0</v>
      </c>
      <c r="AK13" s="1">
        <f>[2]Estonia!AK$1</f>
        <v>0</v>
      </c>
      <c r="AL13" s="1">
        <f>[2]Estonia!AL$1</f>
        <v>0</v>
      </c>
      <c r="AM13" s="1">
        <f>[2]Estonia!AM$1</f>
        <v>0</v>
      </c>
      <c r="AN13" s="1">
        <f>[2]Estonia!AN$1</f>
        <v>0</v>
      </c>
      <c r="AO13" s="1">
        <f>[2]Estonia!AO$1</f>
        <v>0</v>
      </c>
      <c r="AP13" s="1">
        <f>[2]Estonia!AP$1</f>
        <v>0</v>
      </c>
      <c r="AQ13" s="1">
        <f>[2]Estonia!AQ$1</f>
        <v>0</v>
      </c>
      <c r="AR13" s="1">
        <f>[2]Estonia!AR$1</f>
        <v>0</v>
      </c>
      <c r="AS13" s="1">
        <f>[2]Estonia!AS$1</f>
        <v>0</v>
      </c>
      <c r="AT13" s="1">
        <f>[2]Estonia!AT$1</f>
        <v>0</v>
      </c>
      <c r="AU13" s="1">
        <f>[2]Estonia!AU$1</f>
        <v>0</v>
      </c>
      <c r="AV13" s="1">
        <f>[2]Estonia!AV$1</f>
        <v>0</v>
      </c>
      <c r="AW13" s="1">
        <f>[2]Estonia!AW$1</f>
        <v>0</v>
      </c>
      <c r="AX13" s="1">
        <f>[2]Estonia!AX$1</f>
        <v>0</v>
      </c>
      <c r="AY13" s="1">
        <f>[2]Estonia!AY$1</f>
        <v>0</v>
      </c>
      <c r="AZ13" s="1">
        <f>[2]Estonia!AZ$1</f>
        <v>0</v>
      </c>
      <c r="BA13" s="1">
        <f>[2]Estonia!BA$1</f>
        <v>0</v>
      </c>
      <c r="BB13" s="1">
        <f>[2]Estonia!BB$1</f>
        <v>0</v>
      </c>
      <c r="BC13" s="1">
        <f>[2]Estonia!BC$1</f>
        <v>0</v>
      </c>
      <c r="BD13" s="1">
        <f>[2]Estonia!BD$1</f>
        <v>0</v>
      </c>
      <c r="BE13" s="1">
        <f>[2]Estonia!BE$1</f>
        <v>0</v>
      </c>
      <c r="BF13" s="1">
        <f>[2]Estonia!BF$1</f>
        <v>0</v>
      </c>
      <c r="BG13" s="1">
        <f>[2]Estonia!BG$1</f>
        <v>0</v>
      </c>
      <c r="BH13" s="1">
        <f>[2]Estonia!BH$1</f>
        <v>0</v>
      </c>
      <c r="BI13" s="1">
        <f>[2]Estonia!BI$1</f>
        <v>0</v>
      </c>
      <c r="BJ13" s="1">
        <f>[2]Estonia!BJ$1</f>
        <v>0</v>
      </c>
      <c r="BK13" s="1">
        <f>[2]Estonia!BK$1</f>
        <v>0</v>
      </c>
      <c r="BL13" s="1">
        <f>[2]Estonia!BL$1</f>
        <v>0</v>
      </c>
      <c r="BM13" s="1">
        <f>[2]Estonia!BM$1</f>
        <v>0</v>
      </c>
      <c r="BN13" s="1">
        <f>[2]Estonia!BN$1</f>
        <v>0</v>
      </c>
      <c r="BO13" s="1">
        <f>[2]Estonia!BO$1</f>
        <v>0</v>
      </c>
      <c r="BP13" s="1">
        <f>[2]Estonia!BP$1</f>
        <v>0</v>
      </c>
      <c r="BQ13" s="1">
        <f>[2]Estonia!BQ$1</f>
        <v>0</v>
      </c>
      <c r="BR13" s="1">
        <f>[2]Estonia!BR$1</f>
        <v>0</v>
      </c>
      <c r="BS13" s="1">
        <f>[2]Estonia!BS$1</f>
        <v>0</v>
      </c>
      <c r="BT13" s="1">
        <f>[2]Estonia!BT$1</f>
        <v>0</v>
      </c>
      <c r="BU13" s="1">
        <f>[2]Estonia!BU$1</f>
        <v>0</v>
      </c>
      <c r="BV13" s="1">
        <f>[2]Estonia!BV$1</f>
        <v>0</v>
      </c>
      <c r="BW13" s="1">
        <f>[2]Estonia!BW$1</f>
        <v>0</v>
      </c>
      <c r="BX13" s="1">
        <f>[2]Estonia!BX$1</f>
        <v>0</v>
      </c>
      <c r="BY13" s="1">
        <f>[2]Estonia!BY$1</f>
        <v>0</v>
      </c>
      <c r="BZ13" s="1">
        <f>[2]Estonia!BZ$1</f>
        <v>0</v>
      </c>
      <c r="CA13" s="1">
        <f>[2]Estonia!CA$1</f>
        <v>0</v>
      </c>
      <c r="CB13" s="1">
        <f>[2]Estonia!CB$1</f>
        <v>0</v>
      </c>
      <c r="CC13" s="1">
        <f>[2]Estonia!CC$1</f>
        <v>0</v>
      </c>
      <c r="CD13" s="1">
        <f>[2]Estonia!CD$1</f>
        <v>0</v>
      </c>
      <c r="CE13" s="1">
        <f>[2]Estonia!CE$1</f>
        <v>0</v>
      </c>
      <c r="CF13" s="1">
        <f>[2]Estonia!CF$1</f>
        <v>0</v>
      </c>
      <c r="CG13" s="1">
        <f>[2]Estonia!CG$1</f>
        <v>0</v>
      </c>
      <c r="CH13" s="1">
        <f>[2]Estonia!CH$1</f>
        <v>0</v>
      </c>
      <c r="CI13" s="1">
        <f>[2]Estonia!CI$1</f>
        <v>0</v>
      </c>
      <c r="CJ13" s="1">
        <f>[2]Estonia!CJ$1</f>
        <v>0</v>
      </c>
      <c r="CK13" s="1">
        <f>[2]Estonia!CK$1</f>
        <v>0</v>
      </c>
      <c r="CL13" s="1">
        <f>[2]Estonia!CL$1</f>
        <v>0</v>
      </c>
      <c r="CM13" s="1">
        <f>[2]Estonia!CM$1</f>
        <v>0</v>
      </c>
      <c r="CN13" s="1">
        <f>[2]Estonia!CN$1</f>
        <v>0</v>
      </c>
      <c r="CO13" s="1">
        <f>[2]Estonia!CO$1</f>
        <v>0</v>
      </c>
      <c r="CP13" s="1">
        <f>[2]Estonia!CP$1</f>
        <v>0</v>
      </c>
      <c r="CQ13" s="1">
        <f>[2]Estonia!CQ$1</f>
        <v>0</v>
      </c>
      <c r="CR13" s="1">
        <f>[2]Estonia!CR$1</f>
        <v>0</v>
      </c>
      <c r="CS13" s="1">
        <f>[2]Estonia!CS$1</f>
        <v>0</v>
      </c>
      <c r="CT13" s="1">
        <f>[2]Estonia!CT$1</f>
        <v>0</v>
      </c>
      <c r="CU13" s="1">
        <f>[2]Estonia!CU$1</f>
        <v>0</v>
      </c>
      <c r="CV13" s="1">
        <f>[2]Estonia!CV$1</f>
        <v>0</v>
      </c>
      <c r="CW13" s="1">
        <f>[2]Estonia!CW$1</f>
        <v>0</v>
      </c>
      <c r="CX13" s="1">
        <f>[2]Estonia!CX$1</f>
        <v>0</v>
      </c>
      <c r="CY13" s="1">
        <f>[2]Estonia!CY$1</f>
        <v>0</v>
      </c>
      <c r="CZ13" s="1">
        <f>[2]Estonia!CZ$1</f>
        <v>0</v>
      </c>
      <c r="DA13" s="1">
        <f>[2]Estonia!DA$1</f>
        <v>0</v>
      </c>
      <c r="DB13" s="1">
        <f>[2]Estonia!DB$1</f>
        <v>0</v>
      </c>
      <c r="DC13" s="1">
        <f>[2]Estonia!DC$1</f>
        <v>0</v>
      </c>
      <c r="DD13" s="1">
        <f>[2]Estonia!DD$1</f>
        <v>0</v>
      </c>
      <c r="DE13" s="1">
        <f>[2]Estonia!DE$1</f>
        <v>0</v>
      </c>
      <c r="DF13" s="1">
        <f>[2]Estonia!DF$1</f>
        <v>0</v>
      </c>
      <c r="DG13" s="1">
        <f>[2]Estonia!DG$1</f>
        <v>0</v>
      </c>
      <c r="DH13" s="1">
        <f>[2]Estonia!DH$1</f>
        <v>0</v>
      </c>
      <c r="DI13" s="1">
        <f>[2]Estonia!DI$1</f>
        <v>0</v>
      </c>
      <c r="DJ13" s="1">
        <f>[2]Estonia!DJ$1</f>
        <v>0</v>
      </c>
      <c r="DK13" s="1">
        <f>[2]Estonia!DK$1</f>
        <v>0</v>
      </c>
      <c r="DL13" s="1">
        <f>[2]Estonia!DL$1</f>
        <v>0</v>
      </c>
      <c r="DM13" s="1">
        <f>[2]Estonia!DM$1</f>
        <v>0</v>
      </c>
      <c r="DN13" s="1">
        <f>[2]Estonia!DN$1</f>
        <v>0</v>
      </c>
      <c r="DO13" s="1">
        <f>[2]Estonia!DO$1</f>
        <v>0</v>
      </c>
      <c r="DP13" s="1">
        <f>[2]Estonia!DP$1</f>
        <v>0</v>
      </c>
      <c r="DQ13" s="1">
        <f>[2]Estonia!DQ$1</f>
        <v>0</v>
      </c>
      <c r="DR13" s="1">
        <f>[2]Estonia!DR$1</f>
        <v>0</v>
      </c>
      <c r="DS13" s="1">
        <f>[2]Estonia!DS$1</f>
        <v>0</v>
      </c>
      <c r="DT13" s="1">
        <f>[2]Estonia!DT$1</f>
        <v>0</v>
      </c>
      <c r="DU13" s="1">
        <f>[2]Estonia!DU$1</f>
        <v>0</v>
      </c>
      <c r="DV13" s="1">
        <f>[2]Estonia!DV$1</f>
        <v>0</v>
      </c>
      <c r="DW13" s="1">
        <f>[2]Estonia!DW$1</f>
        <v>0</v>
      </c>
      <c r="DX13" s="1">
        <f>[2]Estonia!DX$1</f>
        <v>0</v>
      </c>
      <c r="DY13" s="1">
        <f>[2]Estonia!DY$1</f>
        <v>0</v>
      </c>
      <c r="DZ13" s="1">
        <f>[2]Estonia!DZ$1</f>
        <v>0</v>
      </c>
      <c r="EA13" s="1">
        <f>[2]Estonia!EA$1</f>
        <v>0</v>
      </c>
      <c r="EB13" s="1">
        <f>[2]Estonia!EB$1</f>
        <v>0</v>
      </c>
      <c r="EC13" s="1">
        <f>[2]Estonia!EC$1</f>
        <v>0</v>
      </c>
      <c r="ED13" s="1">
        <f>[2]Estonia!ED$1</f>
        <v>0</v>
      </c>
      <c r="EE13" s="1">
        <f>[2]Estonia!EE$1</f>
        <v>0</v>
      </c>
      <c r="EF13" s="1">
        <f>[2]Estonia!EF$1</f>
        <v>0</v>
      </c>
      <c r="EG13" s="1">
        <f>[2]Estonia!EG$1</f>
        <v>0</v>
      </c>
      <c r="EH13" s="1">
        <f>[2]Estonia!EH$1</f>
        <v>0</v>
      </c>
      <c r="EI13" s="1">
        <f>[2]Estonia!EI$1</f>
        <v>0</v>
      </c>
      <c r="EJ13" s="1">
        <f>[2]Estonia!EJ$1</f>
        <v>0</v>
      </c>
      <c r="EK13" s="1">
        <f>[2]Estonia!EK$1</f>
        <v>0</v>
      </c>
      <c r="EL13" s="1">
        <f>[2]Estonia!EL$1</f>
        <v>0</v>
      </c>
      <c r="EM13" s="1">
        <f>[2]Estonia!EM$1</f>
        <v>0</v>
      </c>
      <c r="EN13" s="1">
        <f>[2]Estonia!EN$1</f>
        <v>0</v>
      </c>
      <c r="EO13" s="1">
        <f>[2]Estonia!EO$1</f>
        <v>0</v>
      </c>
      <c r="EP13" s="1">
        <f>[2]Estonia!EP$1</f>
        <v>0</v>
      </c>
      <c r="EQ13" s="1">
        <f>[2]Estonia!EQ$1</f>
        <v>0</v>
      </c>
      <c r="ER13" s="1">
        <f>[2]Estonia!ER$1</f>
        <v>0</v>
      </c>
      <c r="ES13" s="1">
        <f>[2]Estonia!ES$1</f>
        <v>0</v>
      </c>
      <c r="ET13" s="1">
        <f>[2]Estonia!ET$1</f>
        <v>0</v>
      </c>
      <c r="EU13" s="1">
        <f>[2]Estonia!EU$1</f>
        <v>0</v>
      </c>
      <c r="EV13" s="1">
        <f>[2]Estonia!EV$1</f>
        <v>0</v>
      </c>
      <c r="EW13" s="1">
        <f>[2]Estonia!EW$1</f>
        <v>0</v>
      </c>
      <c r="EX13" s="1">
        <f>[2]Estonia!EX$1</f>
        <v>0</v>
      </c>
      <c r="EY13" s="1">
        <f>[2]Estonia!EY$1</f>
        <v>0</v>
      </c>
      <c r="EZ13" s="1">
        <f>[2]Estonia!EZ$1</f>
        <v>0</v>
      </c>
      <c r="FA13" s="1">
        <f>[2]Estonia!FA$1</f>
        <v>0</v>
      </c>
      <c r="FB13" s="1">
        <f>[2]Estonia!FB$1</f>
        <v>0</v>
      </c>
      <c r="FC13" s="1">
        <f>[2]Estonia!FC$1</f>
        <v>0</v>
      </c>
      <c r="FD13" s="1">
        <f>[2]Estonia!FD$1</f>
        <v>0</v>
      </c>
      <c r="FE13" s="1">
        <f>[2]Estonia!FE$1</f>
        <v>0</v>
      </c>
      <c r="FF13" s="1">
        <f>[2]Estonia!FF$1</f>
        <v>0</v>
      </c>
      <c r="FG13" s="1">
        <f>[2]Estonia!FG$1</f>
        <v>0</v>
      </c>
      <c r="FH13" s="1">
        <f>[2]Estonia!FH$1</f>
        <v>0</v>
      </c>
      <c r="FI13" s="1">
        <f>[2]Estonia!FI$1</f>
        <v>0</v>
      </c>
      <c r="FJ13" s="1">
        <f>[2]Estonia!FJ$1</f>
        <v>0</v>
      </c>
      <c r="FK13" s="1">
        <f>[2]Estonia!FK$1</f>
        <v>0</v>
      </c>
      <c r="FL13" s="1">
        <f>[2]Estonia!FL$1</f>
        <v>0</v>
      </c>
      <c r="FM13" s="1">
        <f>[2]Estonia!FM$1</f>
        <v>0</v>
      </c>
      <c r="FN13" s="1">
        <f>[2]Estonia!FN$1</f>
        <v>0</v>
      </c>
      <c r="FO13" s="1">
        <f>[2]Estonia!FO$1</f>
        <v>12262</v>
      </c>
      <c r="FP13" s="1">
        <f>[2]Estonia!FP$1</f>
        <v>37934</v>
      </c>
      <c r="FQ13" s="1">
        <f>[2]Estonia!FQ$1</f>
        <v>5983</v>
      </c>
      <c r="FR13" s="1">
        <f>[2]Estonia!FR$1</f>
        <v>0</v>
      </c>
      <c r="FS13" s="1">
        <f>[2]Estonia!FS$1</f>
        <v>4720</v>
      </c>
      <c r="FT13" s="1">
        <f>[2]Estonia!FT$1</f>
        <v>0</v>
      </c>
      <c r="FU13" s="1">
        <f>[2]Estonia!FU$1</f>
        <v>0</v>
      </c>
      <c r="FV13" s="1">
        <f>[2]Estonia!FV$1</f>
        <v>21418</v>
      </c>
      <c r="FW13" s="1">
        <f>[2]Estonia!FW$1</f>
        <v>0</v>
      </c>
      <c r="FX13" s="1">
        <f>[2]Estonia!FX$1</f>
        <v>0</v>
      </c>
      <c r="FY13" s="1">
        <f>[2]Estonia!FY$1</f>
        <v>0</v>
      </c>
      <c r="FZ13" s="2">
        <f>SUM($B13:FY13)</f>
        <v>82317</v>
      </c>
    </row>
    <row r="14" spans="1:182">
      <c r="A14" t="s">
        <v>18</v>
      </c>
      <c r="B14" s="1">
        <f>[2]Finland!B$1</f>
        <v>0</v>
      </c>
      <c r="C14" s="1">
        <f>[2]Finland!C$1</f>
        <v>0</v>
      </c>
      <c r="D14" s="1">
        <f>[2]Finland!D$1</f>
        <v>0</v>
      </c>
      <c r="E14" s="1">
        <f>[2]Finland!E$1</f>
        <v>0</v>
      </c>
      <c r="F14" s="1">
        <f>[2]Finland!F$1</f>
        <v>0</v>
      </c>
      <c r="G14" s="1">
        <f>[2]Finland!G$1</f>
        <v>0</v>
      </c>
      <c r="H14" s="1">
        <f>[2]Finland!H$1</f>
        <v>0</v>
      </c>
      <c r="I14" s="1">
        <f>[2]Finland!I$1</f>
        <v>0</v>
      </c>
      <c r="J14" s="1">
        <f>[2]Finland!J$1</f>
        <v>0</v>
      </c>
      <c r="K14" s="1">
        <f>[2]Finland!K$1</f>
        <v>0</v>
      </c>
      <c r="L14" s="1">
        <f>[2]Finland!L$1</f>
        <v>0</v>
      </c>
      <c r="M14" s="1">
        <f>[2]Finland!M$1</f>
        <v>0</v>
      </c>
      <c r="N14" s="1">
        <f>[2]Finland!N$1</f>
        <v>0</v>
      </c>
      <c r="O14" s="1">
        <f>[2]Finland!O$1</f>
        <v>0</v>
      </c>
      <c r="P14" s="1">
        <f>[2]Finland!P$1</f>
        <v>0</v>
      </c>
      <c r="Q14" s="1">
        <f>[2]Finland!Q$1</f>
        <v>0</v>
      </c>
      <c r="R14" s="1">
        <f>[2]Finland!R$1</f>
        <v>0</v>
      </c>
      <c r="S14" s="1">
        <f>[2]Finland!S$1</f>
        <v>0</v>
      </c>
      <c r="T14" s="1">
        <f>[2]Finland!T$1</f>
        <v>0</v>
      </c>
      <c r="U14" s="1">
        <f>[2]Finland!U$1</f>
        <v>0</v>
      </c>
      <c r="V14" s="1">
        <f>[2]Finland!V$1</f>
        <v>0</v>
      </c>
      <c r="W14" s="1">
        <f>[2]Finland!W$1</f>
        <v>165</v>
      </c>
      <c r="X14" s="1">
        <f>[2]Finland!X$1</f>
        <v>0</v>
      </c>
      <c r="Y14" s="1">
        <f>[2]Finland!Y$1</f>
        <v>0</v>
      </c>
      <c r="Z14" s="1">
        <f>[2]Finland!Z$1</f>
        <v>0</v>
      </c>
      <c r="AA14" s="1">
        <f>[2]Finland!AA$1</f>
        <v>0</v>
      </c>
      <c r="AB14" s="1">
        <f>[2]Finland!AB$1</f>
        <v>0</v>
      </c>
      <c r="AC14" s="1">
        <f>[2]Finland!AC$1</f>
        <v>0</v>
      </c>
      <c r="AD14" s="1">
        <f>[2]Finland!AD$1</f>
        <v>0</v>
      </c>
      <c r="AE14" s="1">
        <f>[2]Finland!AE$1</f>
        <v>0</v>
      </c>
      <c r="AF14" s="1">
        <f>[2]Finland!AF$1</f>
        <v>0</v>
      </c>
      <c r="AG14" s="1">
        <f>[2]Finland!AG$1</f>
        <v>0</v>
      </c>
      <c r="AH14" s="1">
        <f>[2]Finland!AH$1</f>
        <v>0</v>
      </c>
      <c r="AI14" s="1">
        <f>[2]Finland!AI$1</f>
        <v>0</v>
      </c>
      <c r="AJ14" s="1">
        <f>[2]Finland!AJ$1</f>
        <v>0</v>
      </c>
      <c r="AK14" s="1">
        <f>[2]Finland!AK$1</f>
        <v>0</v>
      </c>
      <c r="AL14" s="1">
        <f>[2]Finland!AL$1</f>
        <v>0</v>
      </c>
      <c r="AM14" s="1">
        <f>[2]Finland!AM$1</f>
        <v>0</v>
      </c>
      <c r="AN14" s="1">
        <f>[2]Finland!AN$1</f>
        <v>0</v>
      </c>
      <c r="AO14" s="1">
        <f>[2]Finland!AO$1</f>
        <v>0</v>
      </c>
      <c r="AP14" s="1">
        <f>[2]Finland!AP$1</f>
        <v>0</v>
      </c>
      <c r="AQ14" s="1">
        <f>[2]Finland!AQ$1</f>
        <v>0</v>
      </c>
      <c r="AR14" s="1">
        <f>[2]Finland!AR$1</f>
        <v>0</v>
      </c>
      <c r="AS14" s="1">
        <f>[2]Finland!AS$1</f>
        <v>0</v>
      </c>
      <c r="AT14" s="1">
        <f>[2]Finland!AT$1</f>
        <v>0</v>
      </c>
      <c r="AU14" s="1">
        <f>[2]Finland!AU$1</f>
        <v>0</v>
      </c>
      <c r="AV14" s="1">
        <f>[2]Finland!AV$1</f>
        <v>0</v>
      </c>
      <c r="AW14" s="1">
        <f>[2]Finland!AW$1</f>
        <v>0</v>
      </c>
      <c r="AX14" s="1">
        <f>[2]Finland!AX$1</f>
        <v>0</v>
      </c>
      <c r="AY14" s="1">
        <f>[2]Finland!AY$1</f>
        <v>0</v>
      </c>
      <c r="AZ14" s="1">
        <f>[2]Finland!AZ$1</f>
        <v>0</v>
      </c>
      <c r="BA14" s="1">
        <f>[2]Finland!BA$1</f>
        <v>0</v>
      </c>
      <c r="BB14" s="1">
        <f>[2]Finland!BB$1</f>
        <v>0</v>
      </c>
      <c r="BC14" s="1">
        <f>[2]Finland!BC$1</f>
        <v>0</v>
      </c>
      <c r="BD14" s="1">
        <f>[2]Finland!BD$1</f>
        <v>0</v>
      </c>
      <c r="BE14" s="1">
        <f>[2]Finland!BE$1</f>
        <v>0</v>
      </c>
      <c r="BF14" s="1">
        <f>[2]Finland!BF$1</f>
        <v>0</v>
      </c>
      <c r="BG14" s="1">
        <f>[2]Finland!BG$1</f>
        <v>0</v>
      </c>
      <c r="BH14" s="1">
        <f>[2]Finland!BH$1</f>
        <v>0</v>
      </c>
      <c r="BI14" s="1">
        <f>[2]Finland!BI$1</f>
        <v>0</v>
      </c>
      <c r="BJ14" s="1">
        <f>[2]Finland!BJ$1</f>
        <v>0</v>
      </c>
      <c r="BK14" s="1">
        <f>[2]Finland!BK$1</f>
        <v>0</v>
      </c>
      <c r="BL14" s="1">
        <f>[2]Finland!BL$1</f>
        <v>0</v>
      </c>
      <c r="BM14" s="1">
        <f>[2]Finland!BM$1</f>
        <v>0</v>
      </c>
      <c r="BN14" s="1">
        <f>[2]Finland!BN$1</f>
        <v>0</v>
      </c>
      <c r="BO14" s="1">
        <f>[2]Finland!BO$1</f>
        <v>0</v>
      </c>
      <c r="BP14" s="1">
        <f>[2]Finland!BP$1</f>
        <v>0</v>
      </c>
      <c r="BQ14" s="1">
        <f>[2]Finland!BQ$1</f>
        <v>0</v>
      </c>
      <c r="BR14" s="1">
        <f>[2]Finland!BR$1</f>
        <v>0</v>
      </c>
      <c r="BS14" s="1">
        <f>[2]Finland!BS$1</f>
        <v>0</v>
      </c>
      <c r="BT14" s="1">
        <f>[2]Finland!BT$1</f>
        <v>0</v>
      </c>
      <c r="BU14" s="1">
        <f>[2]Finland!BU$1</f>
        <v>0</v>
      </c>
      <c r="BV14" s="1">
        <f>[2]Finland!BV$1</f>
        <v>0</v>
      </c>
      <c r="BW14" s="1">
        <f>[2]Finland!BW$1</f>
        <v>0</v>
      </c>
      <c r="BX14" s="1">
        <f>[2]Finland!BX$1</f>
        <v>0</v>
      </c>
      <c r="BY14" s="1">
        <f>[2]Finland!BY$1</f>
        <v>0</v>
      </c>
      <c r="BZ14" s="1">
        <f>[2]Finland!BZ$1</f>
        <v>0</v>
      </c>
      <c r="CA14" s="1">
        <f>[2]Finland!CA$1</f>
        <v>0</v>
      </c>
      <c r="CB14" s="1">
        <f>[2]Finland!CB$1</f>
        <v>0</v>
      </c>
      <c r="CC14" s="1">
        <f>[2]Finland!CC$1</f>
        <v>0</v>
      </c>
      <c r="CD14" s="1">
        <f>[2]Finland!CD$1</f>
        <v>0</v>
      </c>
      <c r="CE14" s="1">
        <f>[2]Finland!CE$1</f>
        <v>0</v>
      </c>
      <c r="CF14" s="1">
        <f>[2]Finland!CF$1</f>
        <v>0</v>
      </c>
      <c r="CG14" s="1">
        <f>[2]Finland!CG$1</f>
        <v>0</v>
      </c>
      <c r="CH14" s="1">
        <f>[2]Finland!CH$1</f>
        <v>0</v>
      </c>
      <c r="CI14" s="1">
        <f>[2]Finland!CI$1</f>
        <v>0</v>
      </c>
      <c r="CJ14" s="1">
        <f>[2]Finland!CJ$1</f>
        <v>0</v>
      </c>
      <c r="CK14" s="1">
        <f>[2]Finland!CK$1</f>
        <v>0</v>
      </c>
      <c r="CL14" s="1">
        <f>[2]Finland!CL$1</f>
        <v>0</v>
      </c>
      <c r="CM14" s="1">
        <f>[2]Finland!CM$1</f>
        <v>0</v>
      </c>
      <c r="CN14" s="1">
        <f>[2]Finland!CN$1</f>
        <v>0</v>
      </c>
      <c r="CO14" s="1">
        <f>[2]Finland!CO$1</f>
        <v>0</v>
      </c>
      <c r="CP14" s="1">
        <f>[2]Finland!CP$1</f>
        <v>0</v>
      </c>
      <c r="CQ14" s="1">
        <f>[2]Finland!CQ$1</f>
        <v>0</v>
      </c>
      <c r="CR14" s="1">
        <f>[2]Finland!CR$1</f>
        <v>0</v>
      </c>
      <c r="CS14" s="1">
        <f>[2]Finland!CS$1</f>
        <v>0</v>
      </c>
      <c r="CT14" s="1">
        <f>[2]Finland!CT$1</f>
        <v>0</v>
      </c>
      <c r="CU14" s="1">
        <f>[2]Finland!CU$1</f>
        <v>0</v>
      </c>
      <c r="CV14" s="1">
        <f>[2]Finland!CV$1</f>
        <v>0</v>
      </c>
      <c r="CW14" s="1">
        <f>[2]Finland!CW$1</f>
        <v>0</v>
      </c>
      <c r="CX14" s="1">
        <f>[2]Finland!CX$1</f>
        <v>0</v>
      </c>
      <c r="CY14" s="1">
        <f>[2]Finland!CY$1</f>
        <v>0</v>
      </c>
      <c r="CZ14" s="1">
        <f>[2]Finland!CZ$1</f>
        <v>0</v>
      </c>
      <c r="DA14" s="1">
        <f>[2]Finland!DA$1</f>
        <v>0</v>
      </c>
      <c r="DB14" s="1">
        <f>[2]Finland!DB$1</f>
        <v>0</v>
      </c>
      <c r="DC14" s="1">
        <f>[2]Finland!DC$1</f>
        <v>0</v>
      </c>
      <c r="DD14" s="1">
        <f>[2]Finland!DD$1</f>
        <v>0</v>
      </c>
      <c r="DE14" s="1">
        <f>[2]Finland!DE$1</f>
        <v>0</v>
      </c>
      <c r="DF14" s="1">
        <f>[2]Finland!DF$1</f>
        <v>0</v>
      </c>
      <c r="DG14" s="1">
        <f>[2]Finland!DG$1</f>
        <v>0</v>
      </c>
      <c r="DH14" s="1">
        <f>[2]Finland!DH$1</f>
        <v>0</v>
      </c>
      <c r="DI14" s="1">
        <f>[2]Finland!DI$1</f>
        <v>0</v>
      </c>
      <c r="DJ14" s="1">
        <f>[2]Finland!DJ$1</f>
        <v>0</v>
      </c>
      <c r="DK14" s="1">
        <f>[2]Finland!DK$1</f>
        <v>0</v>
      </c>
      <c r="DL14" s="1">
        <f>[2]Finland!DL$1</f>
        <v>0</v>
      </c>
      <c r="DM14" s="1">
        <f>[2]Finland!DM$1</f>
        <v>0</v>
      </c>
      <c r="DN14" s="1">
        <f>[2]Finland!DN$1</f>
        <v>0</v>
      </c>
      <c r="DO14" s="1">
        <f>[2]Finland!DO$1</f>
        <v>0</v>
      </c>
      <c r="DP14" s="1">
        <f>[2]Finland!DP$1</f>
        <v>0</v>
      </c>
      <c r="DQ14" s="1">
        <f>[2]Finland!DQ$1</f>
        <v>0</v>
      </c>
      <c r="DR14" s="1">
        <f>[2]Finland!DR$1</f>
        <v>0</v>
      </c>
      <c r="DS14" s="1">
        <f>[2]Finland!DS$1</f>
        <v>0</v>
      </c>
      <c r="DT14" s="1">
        <f>[2]Finland!DT$1</f>
        <v>0</v>
      </c>
      <c r="DU14" s="1">
        <f>[2]Finland!DU$1</f>
        <v>0</v>
      </c>
      <c r="DV14" s="1">
        <f>[2]Finland!DV$1</f>
        <v>0</v>
      </c>
      <c r="DW14" s="1">
        <f>[2]Finland!DW$1</f>
        <v>0</v>
      </c>
      <c r="DX14" s="1">
        <f>[2]Finland!DX$1</f>
        <v>0</v>
      </c>
      <c r="DY14" s="1">
        <f>[2]Finland!DY$1</f>
        <v>0</v>
      </c>
      <c r="DZ14" s="1">
        <f>[2]Finland!DZ$1</f>
        <v>0</v>
      </c>
      <c r="EA14" s="1">
        <f>[2]Finland!EA$1</f>
        <v>0</v>
      </c>
      <c r="EB14" s="1">
        <f>[2]Finland!EB$1</f>
        <v>0</v>
      </c>
      <c r="EC14" s="1">
        <f>[2]Finland!EC$1</f>
        <v>0</v>
      </c>
      <c r="ED14" s="1">
        <f>[2]Finland!ED$1</f>
        <v>0</v>
      </c>
      <c r="EE14" s="1">
        <f>[2]Finland!EE$1</f>
        <v>0</v>
      </c>
      <c r="EF14" s="1">
        <f>[2]Finland!EF$1</f>
        <v>0</v>
      </c>
      <c r="EG14" s="1">
        <f>[2]Finland!EG$1</f>
        <v>0</v>
      </c>
      <c r="EH14" s="1">
        <f>[2]Finland!EH$1</f>
        <v>0</v>
      </c>
      <c r="EI14" s="1">
        <f>[2]Finland!EI$1</f>
        <v>0</v>
      </c>
      <c r="EJ14" s="1">
        <f>[2]Finland!EJ$1</f>
        <v>0</v>
      </c>
      <c r="EK14" s="1">
        <f>[2]Finland!EK$1</f>
        <v>0</v>
      </c>
      <c r="EL14" s="1">
        <f>[2]Finland!EL$1</f>
        <v>0</v>
      </c>
      <c r="EM14" s="1">
        <f>[2]Finland!EM$1</f>
        <v>0</v>
      </c>
      <c r="EN14" s="1">
        <f>[2]Finland!EN$1</f>
        <v>0</v>
      </c>
      <c r="EO14" s="1">
        <f>[2]Finland!EO$1</f>
        <v>0</v>
      </c>
      <c r="EP14" s="1">
        <f>[2]Finland!EP$1</f>
        <v>0</v>
      </c>
      <c r="EQ14" s="1">
        <f>[2]Finland!EQ$1</f>
        <v>0</v>
      </c>
      <c r="ER14" s="1">
        <f>[2]Finland!ER$1</f>
        <v>0</v>
      </c>
      <c r="ES14" s="1">
        <f>[2]Finland!ES$1</f>
        <v>0</v>
      </c>
      <c r="ET14" s="1">
        <f>[2]Finland!ET$1</f>
        <v>0</v>
      </c>
      <c r="EU14" s="1">
        <f>[2]Finland!EU$1</f>
        <v>0</v>
      </c>
      <c r="EV14" s="1">
        <f>[2]Finland!EV$1</f>
        <v>0</v>
      </c>
      <c r="EW14" s="1">
        <f>[2]Finland!EW$1</f>
        <v>0</v>
      </c>
      <c r="EX14" s="1">
        <f>[2]Finland!EX$1</f>
        <v>0</v>
      </c>
      <c r="EY14" s="1">
        <f>[2]Finland!EY$1</f>
        <v>0</v>
      </c>
      <c r="EZ14" s="1">
        <f>[2]Finland!EZ$1</f>
        <v>0</v>
      </c>
      <c r="FA14" s="1">
        <f>[2]Finland!FA$1</f>
        <v>0</v>
      </c>
      <c r="FB14" s="1">
        <f>[2]Finland!FB$1</f>
        <v>0</v>
      </c>
      <c r="FC14" s="1">
        <f>[2]Finland!FC$1</f>
        <v>0</v>
      </c>
      <c r="FD14" s="1">
        <f>[2]Finland!FD$1</f>
        <v>0</v>
      </c>
      <c r="FE14" s="1">
        <f>[2]Finland!FE$1</f>
        <v>0</v>
      </c>
      <c r="FF14" s="1">
        <f>[2]Finland!FF$1</f>
        <v>0</v>
      </c>
      <c r="FG14" s="1">
        <f>[2]Finland!FG$1</f>
        <v>0</v>
      </c>
      <c r="FH14" s="1">
        <f>[2]Finland!FH$1</f>
        <v>0</v>
      </c>
      <c r="FI14" s="1">
        <f>[2]Finland!FI$1</f>
        <v>0</v>
      </c>
      <c r="FJ14" s="1">
        <f>[2]Finland!FJ$1</f>
        <v>0</v>
      </c>
      <c r="FK14" s="1">
        <f>[2]Finland!FK$1</f>
        <v>0</v>
      </c>
      <c r="FL14" s="1">
        <f>[2]Finland!FL$1</f>
        <v>0</v>
      </c>
      <c r="FM14" s="1">
        <f>[2]Finland!FM$1</f>
        <v>0</v>
      </c>
      <c r="FN14" s="1">
        <f>[2]Finland!FN$1</f>
        <v>0</v>
      </c>
      <c r="FO14" s="1">
        <f>[2]Finland!FO$1</f>
        <v>0</v>
      </c>
      <c r="FP14" s="1">
        <f>[2]Finland!FP$1</f>
        <v>0</v>
      </c>
      <c r="FQ14" s="1">
        <f>[2]Finland!FQ$1</f>
        <v>0</v>
      </c>
      <c r="FR14" s="1">
        <f>[2]Finland!FR$1</f>
        <v>0</v>
      </c>
      <c r="FS14" s="1">
        <f>[2]Finland!FS$1</f>
        <v>0</v>
      </c>
      <c r="FT14" s="1">
        <f>[2]Finland!FT$1</f>
        <v>0</v>
      </c>
      <c r="FU14" s="1">
        <f>[2]Finland!FU$1</f>
        <v>0</v>
      </c>
      <c r="FV14" s="1">
        <f>[2]Finland!FV$1</f>
        <v>0</v>
      </c>
      <c r="FW14" s="1">
        <f>[2]Finland!FW$1</f>
        <v>0</v>
      </c>
      <c r="FX14" s="1">
        <f>[2]Finland!FX$1</f>
        <v>0</v>
      </c>
      <c r="FY14" s="1">
        <f>[2]Finland!FY$1</f>
        <v>0</v>
      </c>
      <c r="FZ14" s="2">
        <f>SUM($B14:FY14)</f>
        <v>165</v>
      </c>
    </row>
    <row r="15" spans="1:182">
      <c r="A15" t="s">
        <v>19</v>
      </c>
      <c r="B15" s="1">
        <f>[2]France!B$1</f>
        <v>0</v>
      </c>
      <c r="C15" s="1">
        <f>[2]France!C$1</f>
        <v>5828</v>
      </c>
      <c r="D15" s="1">
        <f>[2]France!D$1</f>
        <v>0</v>
      </c>
      <c r="E15" s="1">
        <f>[2]France!E$1</f>
        <v>0</v>
      </c>
      <c r="F15" s="1">
        <f>[2]France!F$1</f>
        <v>266</v>
      </c>
      <c r="G15" s="1">
        <f>[2]France!G$1</f>
        <v>0</v>
      </c>
      <c r="H15" s="1">
        <f>[2]France!H$1</f>
        <v>268754</v>
      </c>
      <c r="I15" s="1">
        <f>[2]France!I$1</f>
        <v>0</v>
      </c>
      <c r="J15" s="1">
        <f>[2]France!J$1</f>
        <v>0</v>
      </c>
      <c r="K15" s="1">
        <f>[2]France!K$1</f>
        <v>16862</v>
      </c>
      <c r="L15" s="1">
        <f>[2]France!L$1</f>
        <v>0</v>
      </c>
      <c r="M15" s="1">
        <f>[2]France!M$1</f>
        <v>0</v>
      </c>
      <c r="N15" s="1">
        <f>[2]France!N$1</f>
        <v>5844</v>
      </c>
      <c r="O15" s="1">
        <f>[2]France!O$1</f>
        <v>0</v>
      </c>
      <c r="P15" s="1">
        <f>[2]France!P$1</f>
        <v>0</v>
      </c>
      <c r="Q15" s="1">
        <f>[2]France!Q$1</f>
        <v>0</v>
      </c>
      <c r="R15" s="1">
        <f>[2]France!R$1</f>
        <v>0</v>
      </c>
      <c r="S15" s="1">
        <f>[2]France!S$1</f>
        <v>0</v>
      </c>
      <c r="T15" s="1">
        <f>[2]France!T$1</f>
        <v>0</v>
      </c>
      <c r="U15" s="1">
        <f>[2]France!U$1</f>
        <v>0</v>
      </c>
      <c r="V15" s="1">
        <f>[2]France!V$1</f>
        <v>538</v>
      </c>
      <c r="W15" s="1">
        <f>[2]France!W$1</f>
        <v>220</v>
      </c>
      <c r="X15" s="1">
        <f>[2]France!X$1</f>
        <v>0</v>
      </c>
      <c r="Y15" s="1">
        <f>[2]France!Y$1</f>
        <v>0</v>
      </c>
      <c r="Z15" s="1">
        <f>[2]France!Z$1</f>
        <v>215</v>
      </c>
      <c r="AA15" s="1">
        <f>[2]France!AA$1</f>
        <v>0</v>
      </c>
      <c r="AB15" s="1">
        <f>[2]France!AB$1</f>
        <v>0</v>
      </c>
      <c r="AC15" s="1">
        <f>[2]France!AC$1</f>
        <v>0</v>
      </c>
      <c r="AD15" s="1">
        <f>[2]France!AD$1</f>
        <v>0</v>
      </c>
      <c r="AE15" s="1">
        <f>[2]France!AE$1</f>
        <v>0</v>
      </c>
      <c r="AF15" s="1">
        <f>[2]France!AF$1</f>
        <v>0</v>
      </c>
      <c r="AG15" s="1">
        <f>[2]France!AG$1</f>
        <v>11816</v>
      </c>
      <c r="AH15" s="1">
        <f>[2]France!AH$1</f>
        <v>347</v>
      </c>
      <c r="AI15" s="1">
        <f>[2]France!AI$1</f>
        <v>0</v>
      </c>
      <c r="AJ15" s="1">
        <f>[2]France!AJ$1</f>
        <v>15275</v>
      </c>
      <c r="AK15" s="1">
        <f>[2]France!AK$1</f>
        <v>0</v>
      </c>
      <c r="AL15" s="1">
        <f>[2]France!AL$1</f>
        <v>0</v>
      </c>
      <c r="AM15" s="1">
        <f>[2]France!AM$1</f>
        <v>10824</v>
      </c>
      <c r="AN15" s="1">
        <f>[2]France!AN$1</f>
        <v>0</v>
      </c>
      <c r="AO15" s="1">
        <f>[2]France!AO$1</f>
        <v>0</v>
      </c>
      <c r="AP15" s="1">
        <f>[2]France!AP$1</f>
        <v>0</v>
      </c>
      <c r="AQ15" s="1">
        <f>[2]France!AQ$1</f>
        <v>0</v>
      </c>
      <c r="AR15" s="1">
        <f>[2]France!AR$1</f>
        <v>0</v>
      </c>
      <c r="AS15" s="1">
        <f>[2]France!AS$1</f>
        <v>0</v>
      </c>
      <c r="AT15" s="1">
        <f>[2]France!AT$1</f>
        <v>2328</v>
      </c>
      <c r="AU15" s="1">
        <f>[2]France!AU$1</f>
        <v>16090</v>
      </c>
      <c r="AV15" s="1">
        <f>[2]France!AV$1</f>
        <v>38082</v>
      </c>
      <c r="AW15" s="1">
        <f>[2]France!AW$1</f>
        <v>8244</v>
      </c>
      <c r="AX15" s="1">
        <f>[2]France!AX$1</f>
        <v>0</v>
      </c>
      <c r="AY15" s="1">
        <f>[2]France!AY$1</f>
        <v>0</v>
      </c>
      <c r="AZ15" s="1">
        <f>[2]France!AZ$1</f>
        <v>5622</v>
      </c>
      <c r="BA15" s="1">
        <f>[2]France!BA$1</f>
        <v>0</v>
      </c>
      <c r="BB15" s="1">
        <f>[2]France!BB$1</f>
        <v>0</v>
      </c>
      <c r="BC15" s="1">
        <f>[2]France!BC$1</f>
        <v>0</v>
      </c>
      <c r="BD15" s="1">
        <f>[2]France!BD$1</f>
        <v>0</v>
      </c>
      <c r="BE15" s="1">
        <f>[2]France!BE$1</f>
        <v>8006</v>
      </c>
      <c r="BF15" s="1">
        <f>[2]France!BF$1</f>
        <v>0</v>
      </c>
      <c r="BG15" s="1">
        <f>[2]France!BG$1</f>
        <v>9145</v>
      </c>
      <c r="BH15" s="1">
        <f>[2]France!BH$1</f>
        <v>4819</v>
      </c>
      <c r="BI15" s="1">
        <f>[2]France!BI$1</f>
        <v>0</v>
      </c>
      <c r="BJ15" s="1">
        <f>[2]France!BJ$1</f>
        <v>5871</v>
      </c>
      <c r="BK15" s="1">
        <f>[2]France!BK$1</f>
        <v>66008</v>
      </c>
      <c r="BL15" s="1">
        <f>[2]France!BL$1</f>
        <v>671</v>
      </c>
      <c r="BM15" s="1">
        <f>[2]France!BM$1</f>
        <v>0</v>
      </c>
      <c r="BN15" s="1">
        <f>[2]France!BN$1</f>
        <v>0</v>
      </c>
      <c r="BO15" s="1">
        <f>[2]France!BO$1</f>
        <v>0</v>
      </c>
      <c r="BP15" s="1">
        <f>[2]France!BP$1</f>
        <v>0</v>
      </c>
      <c r="BQ15" s="1">
        <f>[2]France!BQ$1</f>
        <v>13429</v>
      </c>
      <c r="BR15" s="1">
        <f>[2]France!BR$1</f>
        <v>19724</v>
      </c>
      <c r="BS15" s="1">
        <f>[2]France!BS$1</f>
        <v>21828</v>
      </c>
      <c r="BT15" s="1">
        <f>[2]France!BT$1</f>
        <v>6432</v>
      </c>
      <c r="BU15" s="1">
        <f>[2]France!BU$1</f>
        <v>39107</v>
      </c>
      <c r="BV15" s="1">
        <f>[2]France!BV$1</f>
        <v>26036</v>
      </c>
      <c r="BW15" s="1">
        <f>[2]France!BW$1</f>
        <v>45705</v>
      </c>
      <c r="BX15" s="1">
        <f>[2]France!BX$1</f>
        <v>30546</v>
      </c>
      <c r="BY15" s="1">
        <f>[2]France!BY$1</f>
        <v>5089</v>
      </c>
      <c r="BZ15" s="1">
        <f>[2]France!BZ$1</f>
        <v>15228</v>
      </c>
      <c r="CA15" s="1">
        <f>[2]France!CA$1</f>
        <v>0</v>
      </c>
      <c r="CB15" s="1">
        <f>[2]France!CB$1</f>
        <v>0</v>
      </c>
      <c r="CC15" s="1">
        <f>[2]France!CC$1</f>
        <v>0</v>
      </c>
      <c r="CD15" s="1">
        <f>[2]France!CD$1</f>
        <v>16600</v>
      </c>
      <c r="CE15" s="1">
        <f>[2]France!CE$1</f>
        <v>0</v>
      </c>
      <c r="CF15" s="1">
        <f>[2]France!CF$1</f>
        <v>0</v>
      </c>
      <c r="CG15" s="1">
        <f>[2]France!CG$1</f>
        <v>0</v>
      </c>
      <c r="CH15" s="1">
        <f>[2]France!CH$1</f>
        <v>0</v>
      </c>
      <c r="CI15" s="1">
        <f>[2]France!CI$1</f>
        <v>0</v>
      </c>
      <c r="CJ15" s="1">
        <f>[2]France!CJ$1</f>
        <v>0</v>
      </c>
      <c r="CK15" s="1">
        <f>[2]France!CK$1</f>
        <v>0</v>
      </c>
      <c r="CL15" s="1">
        <f>[2]France!CL$1</f>
        <v>0</v>
      </c>
      <c r="CM15" s="1">
        <f>[2]France!CM$1</f>
        <v>0</v>
      </c>
      <c r="CN15" s="1">
        <f>[2]France!CN$1</f>
        <v>0</v>
      </c>
      <c r="CO15" s="1">
        <f>[2]France!CO$1</f>
        <v>0</v>
      </c>
      <c r="CP15" s="1">
        <f>[2]France!CP$1</f>
        <v>12287</v>
      </c>
      <c r="CQ15" s="1">
        <f>[2]France!CQ$1</f>
        <v>12187</v>
      </c>
      <c r="CR15" s="1">
        <f>[2]France!CR$1</f>
        <v>0</v>
      </c>
      <c r="CS15" s="1">
        <f>[2]France!CS$1</f>
        <v>0</v>
      </c>
      <c r="CT15" s="1">
        <f>[2]France!CT$1</f>
        <v>0</v>
      </c>
      <c r="CU15" s="1">
        <f>[2]France!CU$1</f>
        <v>0</v>
      </c>
      <c r="CV15" s="1">
        <f>[2]France!CV$1</f>
        <v>0</v>
      </c>
      <c r="CW15" s="1">
        <f>[2]France!CW$1</f>
        <v>0</v>
      </c>
      <c r="CX15" s="1">
        <f>[2]France!CX$1</f>
        <v>0</v>
      </c>
      <c r="CY15" s="1">
        <f>[2]France!CY$1</f>
        <v>0</v>
      </c>
      <c r="CZ15" s="1">
        <f>[2]France!CZ$1</f>
        <v>0</v>
      </c>
      <c r="DA15" s="1">
        <f>[2]France!DA$1</f>
        <v>0</v>
      </c>
      <c r="DB15" s="1">
        <f>[2]France!DB$1</f>
        <v>0</v>
      </c>
      <c r="DC15" s="1">
        <f>[2]France!DC$1</f>
        <v>0</v>
      </c>
      <c r="DD15" s="1">
        <f>[2]France!DD$1</f>
        <v>0</v>
      </c>
      <c r="DE15" s="1">
        <f>[2]France!DE$1</f>
        <v>0</v>
      </c>
      <c r="DF15" s="1">
        <f>[2]France!DF$1</f>
        <v>0</v>
      </c>
      <c r="DG15" s="1">
        <f>[2]France!DG$1</f>
        <v>0</v>
      </c>
      <c r="DH15" s="1">
        <f>[2]France!DH$1</f>
        <v>0</v>
      </c>
      <c r="DI15" s="1">
        <f>[2]France!DI$1</f>
        <v>0</v>
      </c>
      <c r="DJ15" s="1">
        <f>[2]France!DJ$1</f>
        <v>0</v>
      </c>
      <c r="DK15" s="1">
        <f>[2]France!DK$1</f>
        <v>0</v>
      </c>
      <c r="DL15" s="1">
        <f>[2]France!DL$1</f>
        <v>0</v>
      </c>
      <c r="DM15" s="1">
        <f>[2]France!DM$1</f>
        <v>63705</v>
      </c>
      <c r="DN15" s="1">
        <f>[2]France!DN$1</f>
        <v>73758</v>
      </c>
      <c r="DO15" s="1">
        <f>[2]France!DO$1</f>
        <v>16238</v>
      </c>
      <c r="DP15" s="1">
        <f>[2]France!DP$1</f>
        <v>22818</v>
      </c>
      <c r="DQ15" s="1">
        <f>[2]France!DQ$1</f>
        <v>34234</v>
      </c>
      <c r="DR15" s="1">
        <f>[2]France!DR$1</f>
        <v>0</v>
      </c>
      <c r="DS15" s="1">
        <f>[2]France!DS$1</f>
        <v>0</v>
      </c>
      <c r="DT15" s="1">
        <f>[2]France!DT$1</f>
        <v>0</v>
      </c>
      <c r="DU15" s="1">
        <f>[2]France!DU$1</f>
        <v>0</v>
      </c>
      <c r="DV15" s="1">
        <f>[2]France!DV$1</f>
        <v>0</v>
      </c>
      <c r="DW15" s="1">
        <f>[2]France!DW$1</f>
        <v>4683</v>
      </c>
      <c r="DX15" s="1">
        <f>[2]France!DX$1</f>
        <v>100949</v>
      </c>
      <c r="DY15" s="1">
        <f>[2]France!DY$1</f>
        <v>70251</v>
      </c>
      <c r="DZ15" s="1">
        <f>[2]France!DZ$1</f>
        <v>94289</v>
      </c>
      <c r="EA15" s="1">
        <f>[2]France!EA$1</f>
        <v>42636</v>
      </c>
      <c r="EB15" s="1">
        <f>[2]France!EB$1</f>
        <v>88850</v>
      </c>
      <c r="EC15" s="1">
        <f>[2]France!EC$1</f>
        <v>0</v>
      </c>
      <c r="ED15" s="1">
        <f>[2]France!ED$1</f>
        <v>0</v>
      </c>
      <c r="EE15" s="1">
        <f>[2]France!EE$1</f>
        <v>5534</v>
      </c>
      <c r="EF15" s="1">
        <f>[2]France!EF$1</f>
        <v>0</v>
      </c>
      <c r="EG15" s="1">
        <f>[2]France!EG$1</f>
        <v>0</v>
      </c>
      <c r="EH15" s="1">
        <f>[2]France!EH$1</f>
        <v>0</v>
      </c>
      <c r="EI15" s="1">
        <f>[2]France!EI$1</f>
        <v>84541</v>
      </c>
      <c r="EJ15" s="1">
        <f>[2]France!EJ$1</f>
        <v>76467</v>
      </c>
      <c r="EK15" s="1">
        <f>[2]France!EK$1</f>
        <v>8697</v>
      </c>
      <c r="EL15" s="1">
        <f>[2]France!EL$1</f>
        <v>46468</v>
      </c>
      <c r="EM15" s="1">
        <f>[2]France!EM$1</f>
        <v>66356</v>
      </c>
      <c r="EN15" s="1">
        <f>[2]France!EN$1</f>
        <v>117057</v>
      </c>
      <c r="EO15" s="1">
        <f>[2]France!EO$1</f>
        <v>63044</v>
      </c>
      <c r="EP15" s="1">
        <f>[2]France!EP$1</f>
        <v>155394</v>
      </c>
      <c r="EQ15" s="1">
        <f>[2]France!EQ$1</f>
        <v>107522</v>
      </c>
      <c r="ER15" s="1">
        <f>[2]France!ER$1</f>
        <v>7226</v>
      </c>
      <c r="ES15" s="1">
        <f>[2]France!ES$1</f>
        <v>31590</v>
      </c>
      <c r="ET15" s="1">
        <f>[2]France!ET$1</f>
        <v>21775</v>
      </c>
      <c r="EU15" s="1">
        <f>[2]France!EU$1</f>
        <v>0</v>
      </c>
      <c r="EV15" s="1">
        <f>[2]France!EV$1</f>
        <v>0</v>
      </c>
      <c r="EW15" s="1">
        <f>[2]France!EW$1</f>
        <v>0</v>
      </c>
      <c r="EX15" s="1">
        <f>[2]France!EX$1</f>
        <v>206529</v>
      </c>
      <c r="EY15" s="1">
        <f>[2]France!EY$1</f>
        <v>82157</v>
      </c>
      <c r="EZ15" s="1">
        <f>[2]France!EZ$1</f>
        <v>101773</v>
      </c>
      <c r="FA15" s="1">
        <f>[2]France!FA$1</f>
        <v>8331</v>
      </c>
      <c r="FB15" s="1">
        <f>[2]France!FB$1</f>
        <v>568396</v>
      </c>
      <c r="FC15" s="1">
        <f>[2]France!FC$1</f>
        <v>296611</v>
      </c>
      <c r="FD15" s="1">
        <f>[2]France!FD$1</f>
        <v>0</v>
      </c>
      <c r="FE15" s="1">
        <f>[2]France!FE$1</f>
        <v>7233</v>
      </c>
      <c r="FF15" s="1">
        <f>[2]France!FF$1</f>
        <v>212403</v>
      </c>
      <c r="FG15" s="1">
        <f>[2]France!FG$1</f>
        <v>115838</v>
      </c>
      <c r="FH15" s="1">
        <f>[2]France!FH$1</f>
        <v>0</v>
      </c>
      <c r="FI15" s="1">
        <f>[2]France!FI$1</f>
        <v>33284</v>
      </c>
      <c r="FJ15" s="1">
        <f>[2]France!FJ$1</f>
        <v>19285</v>
      </c>
      <c r="FK15" s="1">
        <f>[2]France!FK$1</f>
        <v>151433</v>
      </c>
      <c r="FL15" s="1">
        <f>[2]France!FL$1</f>
        <v>15608</v>
      </c>
      <c r="FM15" s="1">
        <f>[2]France!FM$1</f>
        <v>5181</v>
      </c>
      <c r="FN15" s="1">
        <f>[2]France!FN$1</f>
        <v>0</v>
      </c>
      <c r="FO15" s="1">
        <f>[2]France!FO$1</f>
        <v>26827</v>
      </c>
      <c r="FP15" s="1">
        <f>[2]France!FP$1</f>
        <v>25218</v>
      </c>
      <c r="FQ15" s="1">
        <f>[2]France!FQ$1</f>
        <v>24716</v>
      </c>
      <c r="FR15" s="1">
        <f>[2]France!FR$1</f>
        <v>31721</v>
      </c>
      <c r="FS15" s="1">
        <f>[2]France!FS$1</f>
        <v>54922</v>
      </c>
      <c r="FT15" s="1">
        <f>[2]France!FT$1</f>
        <v>78394</v>
      </c>
      <c r="FU15" s="1">
        <f>[2]France!FU$1</f>
        <v>13242</v>
      </c>
      <c r="FV15" s="1">
        <f>[2]France!FV$1</f>
        <v>257273</v>
      </c>
      <c r="FW15" s="1">
        <f>[2]France!FW$1</f>
        <v>0</v>
      </c>
      <c r="FX15" s="1">
        <f>[2]France!FX$1</f>
        <v>0</v>
      </c>
      <c r="FY15" s="1">
        <f>[2]France!FY$1</f>
        <v>0</v>
      </c>
      <c r="FZ15" s="2">
        <f>SUM($B15:FY15)</f>
        <v>4506330</v>
      </c>
    </row>
    <row r="16" spans="1:182">
      <c r="A16" t="s">
        <v>20</v>
      </c>
      <c r="B16" s="1">
        <f>[2]Germany!B$1</f>
        <v>900701</v>
      </c>
      <c r="C16" s="1">
        <f>[2]Germany!C$1</f>
        <v>938194</v>
      </c>
      <c r="D16" s="1">
        <f>[2]Germany!D$1</f>
        <v>1014239</v>
      </c>
      <c r="E16" s="1">
        <f>[2]Germany!E$1</f>
        <v>816540</v>
      </c>
      <c r="F16" s="1">
        <f>[2]Germany!F$1</f>
        <v>1151385</v>
      </c>
      <c r="G16" s="1">
        <f>[2]Germany!G$1</f>
        <v>929743</v>
      </c>
      <c r="H16" s="1">
        <f>[2]Germany!H$1</f>
        <v>856215</v>
      </c>
      <c r="I16" s="1">
        <f>[2]Germany!I$1</f>
        <v>838433</v>
      </c>
      <c r="J16" s="1">
        <f>[2]Germany!J$1</f>
        <v>574192</v>
      </c>
      <c r="K16" s="1">
        <f>[2]Germany!K$1</f>
        <v>1142686</v>
      </c>
      <c r="L16" s="1">
        <f>[2]Germany!L$1</f>
        <v>1317418</v>
      </c>
      <c r="M16" s="1">
        <f>[2]Germany!M$1</f>
        <v>897275</v>
      </c>
      <c r="N16" s="1">
        <f>[2]Germany!N$1</f>
        <v>1081710</v>
      </c>
      <c r="O16" s="1">
        <f>[2]Germany!O$1</f>
        <v>1418018</v>
      </c>
      <c r="P16" s="1">
        <f>[2]Germany!P$1</f>
        <v>1468191</v>
      </c>
      <c r="Q16" s="1">
        <f>[2]Germany!Q$1</f>
        <v>1078255</v>
      </c>
      <c r="R16" s="1">
        <f>[2]Germany!R$1</f>
        <v>1568447</v>
      </c>
      <c r="S16" s="1">
        <f>[2]Germany!S$1</f>
        <v>1243179</v>
      </c>
      <c r="T16" s="1">
        <f>[2]Germany!T$1</f>
        <v>2196307</v>
      </c>
      <c r="U16" s="1">
        <f>[2]Germany!U$1</f>
        <v>1030551</v>
      </c>
      <c r="V16" s="1">
        <f>[2]Germany!V$1</f>
        <v>1154276</v>
      </c>
      <c r="W16" s="1">
        <f>[2]Germany!W$1</f>
        <v>1604268</v>
      </c>
      <c r="X16" s="1">
        <f>[2]Germany!X$1</f>
        <v>1676475</v>
      </c>
      <c r="Y16" s="1">
        <f>[2]Germany!Y$1</f>
        <v>714531</v>
      </c>
      <c r="Z16" s="1">
        <f>[2]Germany!Z$1</f>
        <v>690362</v>
      </c>
      <c r="AA16" s="1">
        <f>[2]Germany!AA$1</f>
        <v>1152522</v>
      </c>
      <c r="AB16" s="1">
        <f>[2]Germany!AB$1</f>
        <v>619060</v>
      </c>
      <c r="AC16" s="1">
        <f>[2]Germany!AC$1</f>
        <v>867544</v>
      </c>
      <c r="AD16" s="1">
        <f>[2]Germany!AD$1</f>
        <v>1064836</v>
      </c>
      <c r="AE16" s="1">
        <f>[2]Germany!AE$1</f>
        <v>975677</v>
      </c>
      <c r="AF16" s="1">
        <f>[2]Germany!AF$1</f>
        <v>955562</v>
      </c>
      <c r="AG16" s="1">
        <f>[2]Germany!AG$1</f>
        <v>777663</v>
      </c>
      <c r="AH16" s="1">
        <f>[2]Germany!AH$1</f>
        <v>643247</v>
      </c>
      <c r="AI16" s="1">
        <f>[2]Germany!AI$1</f>
        <v>933488</v>
      </c>
      <c r="AJ16" s="1">
        <f>[2]Germany!AJ$1</f>
        <v>940626</v>
      </c>
      <c r="AK16" s="1">
        <f>[2]Germany!AK$1</f>
        <v>625532</v>
      </c>
      <c r="AL16" s="1">
        <f>[2]Germany!AL$1</f>
        <v>676568</v>
      </c>
      <c r="AM16" s="1">
        <f>[2]Germany!AM$1</f>
        <v>818035</v>
      </c>
      <c r="AN16" s="1">
        <f>[2]Germany!AN$1</f>
        <v>1039424</v>
      </c>
      <c r="AO16" s="1">
        <f>[2]Germany!AO$1</f>
        <v>821961</v>
      </c>
      <c r="AP16" s="1">
        <f>[2]Germany!AP$1</f>
        <v>403005</v>
      </c>
      <c r="AQ16" s="1">
        <f>[2]Germany!AQ$1</f>
        <v>547592</v>
      </c>
      <c r="AR16" s="1">
        <f>[2]Germany!AR$1</f>
        <v>555224</v>
      </c>
      <c r="AS16" s="1">
        <f>[2]Germany!AS$1</f>
        <v>385405</v>
      </c>
      <c r="AT16" s="1">
        <f>[2]Germany!AT$1</f>
        <v>759822</v>
      </c>
      <c r="AU16" s="1">
        <f>[2]Germany!AU$1</f>
        <v>987084</v>
      </c>
      <c r="AV16" s="1">
        <f>[2]Germany!AV$1</f>
        <v>649151</v>
      </c>
      <c r="AW16" s="1">
        <f>[2]Germany!AW$1</f>
        <v>614852</v>
      </c>
      <c r="AX16" s="1">
        <f>[2]Germany!AX$1</f>
        <v>550815</v>
      </c>
      <c r="AY16" s="1">
        <f>[2]Germany!AY$1</f>
        <v>455453</v>
      </c>
      <c r="AZ16" s="1">
        <f>[2]Germany!AZ$1</f>
        <v>492083</v>
      </c>
      <c r="BA16" s="1">
        <f>[2]Germany!BA$1</f>
        <v>767127</v>
      </c>
      <c r="BB16" s="1">
        <f>[2]Germany!BB$1</f>
        <v>699221</v>
      </c>
      <c r="BC16" s="1">
        <f>[2]Germany!BC$1</f>
        <v>259809</v>
      </c>
      <c r="BD16" s="1">
        <f>[2]Germany!BD$1</f>
        <v>744141</v>
      </c>
      <c r="BE16" s="1">
        <f>[2]Germany!BE$1</f>
        <v>434789</v>
      </c>
      <c r="BF16" s="1">
        <f>[2]Germany!BF$1</f>
        <v>510441</v>
      </c>
      <c r="BG16" s="1">
        <f>[2]Germany!BG$1</f>
        <v>581336</v>
      </c>
      <c r="BH16" s="1">
        <f>[2]Germany!BH$1</f>
        <v>360846</v>
      </c>
      <c r="BI16" s="1">
        <f>[2]Germany!BI$1</f>
        <v>304418</v>
      </c>
      <c r="BJ16" s="1">
        <f>[2]Germany!BJ$1</f>
        <v>389003</v>
      </c>
      <c r="BK16" s="1">
        <f>[2]Germany!BK$1</f>
        <v>406989</v>
      </c>
      <c r="BL16" s="1">
        <f>[2]Germany!BL$1</f>
        <v>455182</v>
      </c>
      <c r="BM16" s="1">
        <f>[2]Germany!BM$1</f>
        <v>374684</v>
      </c>
      <c r="BN16" s="1">
        <f>[2]Germany!BN$1</f>
        <v>288426</v>
      </c>
      <c r="BO16" s="1">
        <f>[2]Germany!BO$1</f>
        <v>554975</v>
      </c>
      <c r="BP16" s="1">
        <f>[2]Germany!BP$1</f>
        <v>629392</v>
      </c>
      <c r="BQ16" s="1">
        <f>[2]Germany!BQ$1</f>
        <v>200874</v>
      </c>
      <c r="BR16" s="1">
        <f>[2]Germany!BR$1</f>
        <v>520101</v>
      </c>
      <c r="BS16" s="1">
        <f>[2]Germany!BS$1</f>
        <v>688377</v>
      </c>
      <c r="BT16" s="1">
        <f>[2]Germany!BT$1</f>
        <v>446525</v>
      </c>
      <c r="BU16" s="1">
        <f>[2]Germany!BU$1</f>
        <v>522117</v>
      </c>
      <c r="BV16" s="1">
        <f>[2]Germany!BV$1</f>
        <v>347358</v>
      </c>
      <c r="BW16" s="1">
        <f>[2]Germany!BW$1</f>
        <v>451990</v>
      </c>
      <c r="BX16" s="1">
        <f>[2]Germany!BX$1</f>
        <v>465719</v>
      </c>
      <c r="BY16" s="1">
        <f>[2]Germany!BY$1</f>
        <v>232551</v>
      </c>
      <c r="BZ16" s="1">
        <f>[2]Germany!BZ$1</f>
        <v>194773</v>
      </c>
      <c r="CA16" s="1">
        <f>[2]Germany!CA$1</f>
        <v>248917</v>
      </c>
      <c r="CB16" s="1">
        <f>[2]Germany!CB$1</f>
        <v>262575</v>
      </c>
      <c r="CC16" s="1">
        <f>[2]Germany!CC$1</f>
        <v>290093</v>
      </c>
      <c r="CD16" s="1">
        <f>[2]Germany!CD$1</f>
        <v>327021</v>
      </c>
      <c r="CE16" s="1">
        <f>[2]Germany!CE$1</f>
        <v>302086</v>
      </c>
      <c r="CF16" s="1">
        <f>[2]Germany!CF$1</f>
        <v>344282</v>
      </c>
      <c r="CG16" s="1">
        <f>[2]Germany!CG$1</f>
        <v>741849</v>
      </c>
      <c r="CH16" s="1">
        <f>[2]Germany!CH$1</f>
        <v>372387</v>
      </c>
      <c r="CI16" s="1">
        <f>[2]Germany!CI$1</f>
        <v>538356</v>
      </c>
      <c r="CJ16" s="1">
        <f>[2]Germany!CJ$1</f>
        <v>790868</v>
      </c>
      <c r="CK16" s="1">
        <f>[2]Germany!CK$1</f>
        <v>450271</v>
      </c>
      <c r="CL16" s="1">
        <f>[2]Germany!CL$1</f>
        <v>206652</v>
      </c>
      <c r="CM16" s="1">
        <f>[2]Germany!CM$1</f>
        <v>137825</v>
      </c>
      <c r="CN16" s="1">
        <f>[2]Germany!CN$1</f>
        <v>252176</v>
      </c>
      <c r="CO16" s="1">
        <f>[2]Germany!CO$1</f>
        <v>267563</v>
      </c>
      <c r="CP16" s="1">
        <f>[2]Germany!CP$1</f>
        <v>442234</v>
      </c>
      <c r="CQ16" s="1">
        <f>[2]Germany!CQ$1</f>
        <v>343596</v>
      </c>
      <c r="CR16" s="1">
        <f>[2]Germany!CR$1</f>
        <v>426409</v>
      </c>
      <c r="CS16" s="1">
        <f>[2]Germany!CS$1</f>
        <v>312950</v>
      </c>
      <c r="CT16" s="1">
        <f>[2]Germany!CT$1</f>
        <v>371673</v>
      </c>
      <c r="CU16" s="1">
        <f>[2]Germany!CU$1</f>
        <v>614481</v>
      </c>
      <c r="CV16" s="1">
        <f>[2]Germany!CV$1</f>
        <v>786555</v>
      </c>
      <c r="CW16" s="1">
        <f>[2]Germany!CW$1</f>
        <v>416944</v>
      </c>
      <c r="CX16" s="1">
        <f>[2]Germany!CX$1</f>
        <v>170537</v>
      </c>
      <c r="CY16" s="1">
        <f>[2]Germany!CY$1</f>
        <v>259324</v>
      </c>
      <c r="CZ16" s="1">
        <f>[2]Germany!CZ$1</f>
        <v>371548</v>
      </c>
      <c r="DA16" s="1">
        <f>[2]Germany!DA$1</f>
        <v>489684</v>
      </c>
      <c r="DB16" s="1">
        <f>[2]Germany!DB$1</f>
        <v>330264</v>
      </c>
      <c r="DC16" s="1">
        <f>[2]Germany!DC$1</f>
        <v>319466</v>
      </c>
      <c r="DD16" s="1">
        <f>[2]Germany!DD$1</f>
        <v>760051</v>
      </c>
      <c r="DE16" s="1">
        <f>[2]Germany!DE$1</f>
        <v>596723</v>
      </c>
      <c r="DF16" s="1">
        <f>[2]Germany!DF$1</f>
        <v>567653</v>
      </c>
      <c r="DG16" s="1">
        <f>[2]Germany!DG$1</f>
        <v>526742</v>
      </c>
      <c r="DH16" s="1">
        <f>[2]Germany!DH$1</f>
        <v>370065</v>
      </c>
      <c r="DI16" s="1">
        <f>[2]Germany!DI$1</f>
        <v>277478</v>
      </c>
      <c r="DJ16" s="1">
        <f>[2]Germany!DJ$1</f>
        <v>372527</v>
      </c>
      <c r="DK16" s="1">
        <f>[2]Germany!DK$1</f>
        <v>199207</v>
      </c>
      <c r="DL16" s="1">
        <f>[2]Germany!DL$1</f>
        <v>246034</v>
      </c>
      <c r="DM16" s="1">
        <f>[2]Germany!DM$1</f>
        <v>587597</v>
      </c>
      <c r="DN16" s="1">
        <f>[2]Germany!DN$1</f>
        <v>748555</v>
      </c>
      <c r="DO16" s="1">
        <f>[2]Germany!DO$1</f>
        <v>896536</v>
      </c>
      <c r="DP16" s="1">
        <f>[2]Germany!DP$1</f>
        <v>499026</v>
      </c>
      <c r="DQ16" s="1">
        <f>[2]Germany!DQ$1</f>
        <v>670083</v>
      </c>
      <c r="DR16" s="1">
        <f>[2]Germany!DR$1</f>
        <v>554318</v>
      </c>
      <c r="DS16" s="1">
        <f>[2]Germany!DS$1</f>
        <v>474635</v>
      </c>
      <c r="DT16" s="1">
        <f>[2]Germany!DT$1</f>
        <v>622750</v>
      </c>
      <c r="DU16" s="1">
        <f>[2]Germany!DU$1</f>
        <v>134859</v>
      </c>
      <c r="DV16" s="1">
        <f>[2]Germany!DV$1</f>
        <v>230561</v>
      </c>
      <c r="DW16" s="1">
        <f>[2]Germany!DW$1</f>
        <v>220686</v>
      </c>
      <c r="DX16" s="1">
        <f>[2]Germany!DX$1</f>
        <v>485687</v>
      </c>
      <c r="DY16" s="1">
        <f>[2]Germany!DY$1</f>
        <v>492800</v>
      </c>
      <c r="DZ16" s="1">
        <f>[2]Germany!DZ$1</f>
        <v>433846</v>
      </c>
      <c r="EA16" s="1">
        <f>[2]Germany!EA$1</f>
        <v>536797</v>
      </c>
      <c r="EB16" s="1">
        <f>[2]Germany!EB$1</f>
        <v>714900</v>
      </c>
      <c r="EC16" s="1">
        <f>[2]Germany!EC$1</f>
        <v>787893</v>
      </c>
      <c r="ED16" s="1">
        <f>[2]Germany!ED$1</f>
        <v>556594</v>
      </c>
      <c r="EE16" s="1">
        <f>[2]Germany!EE$1</f>
        <v>691823</v>
      </c>
      <c r="EF16" s="1">
        <f>[2]Germany!EF$1</f>
        <v>670441</v>
      </c>
      <c r="EG16" s="1">
        <f>[2]Germany!EG$1</f>
        <v>558243</v>
      </c>
      <c r="EH16" s="1">
        <f>[2]Germany!EH$1</f>
        <v>465110</v>
      </c>
      <c r="EI16" s="1">
        <f>[2]Germany!EI$1</f>
        <v>532630</v>
      </c>
      <c r="EJ16" s="1">
        <f>[2]Germany!EJ$1</f>
        <v>467945</v>
      </c>
      <c r="EK16" s="1">
        <f>[2]Germany!EK$1</f>
        <v>275562</v>
      </c>
      <c r="EL16" s="1">
        <f>[2]Germany!EL$1</f>
        <v>390159</v>
      </c>
      <c r="EM16" s="1">
        <f>[2]Germany!EM$1</f>
        <v>727547</v>
      </c>
      <c r="EN16" s="1">
        <f>[2]Germany!EN$1</f>
        <v>696555</v>
      </c>
      <c r="EO16" s="1">
        <f>[2]Germany!EO$1</f>
        <v>899726</v>
      </c>
      <c r="EP16" s="1">
        <f>[2]Germany!EP$1</f>
        <v>796212</v>
      </c>
      <c r="EQ16" s="1">
        <f>[2]Germany!EQ$1</f>
        <v>977216</v>
      </c>
      <c r="ER16" s="1">
        <f>[2]Germany!ER$1</f>
        <v>1112164</v>
      </c>
      <c r="ES16" s="1">
        <f>[2]Germany!ES$1</f>
        <v>704239</v>
      </c>
      <c r="ET16" s="1">
        <f>[2]Germany!ET$1</f>
        <v>743865</v>
      </c>
      <c r="EU16" s="1">
        <f>[2]Germany!EU$1</f>
        <v>727179</v>
      </c>
      <c r="EV16" s="1">
        <f>[2]Germany!EV$1</f>
        <v>1011400</v>
      </c>
      <c r="EW16" s="1">
        <f>[2]Germany!EW$1</f>
        <v>1022047</v>
      </c>
      <c r="EX16" s="1">
        <f>[2]Germany!EX$1</f>
        <v>1515395</v>
      </c>
      <c r="EY16" s="1">
        <f>[2]Germany!EY$1</f>
        <v>1495155</v>
      </c>
      <c r="EZ16" s="1">
        <f>[2]Germany!EZ$1</f>
        <v>966652</v>
      </c>
      <c r="FA16" s="1">
        <f>[2]Germany!FA$1</f>
        <v>1065733</v>
      </c>
      <c r="FB16" s="1">
        <f>[2]Germany!FB$1</f>
        <v>1682807</v>
      </c>
      <c r="FC16" s="1">
        <f>[2]Germany!FC$1</f>
        <v>1401910</v>
      </c>
      <c r="FD16" s="1">
        <f>[2]Germany!FD$1</f>
        <v>1568948</v>
      </c>
      <c r="FE16" s="1">
        <f>[2]Germany!FE$1</f>
        <v>1140710</v>
      </c>
      <c r="FF16" s="1">
        <f>[2]Germany!FF$1</f>
        <v>1170847</v>
      </c>
      <c r="FG16" s="1">
        <f>[2]Germany!FG$1</f>
        <v>953497</v>
      </c>
      <c r="FH16" s="1">
        <f>[2]Germany!FH$1</f>
        <v>1067367</v>
      </c>
      <c r="FI16" s="1">
        <f>[2]Germany!FI$1</f>
        <v>633584</v>
      </c>
      <c r="FJ16" s="1">
        <f>[2]Germany!FJ$1</f>
        <v>601158</v>
      </c>
      <c r="FK16" s="1">
        <f>[2]Germany!FK$1</f>
        <v>577457</v>
      </c>
      <c r="FL16" s="1">
        <f>[2]Germany!FL$1</f>
        <v>1001623</v>
      </c>
      <c r="FM16" s="1">
        <f>[2]Germany!FM$1</f>
        <v>858518</v>
      </c>
      <c r="FN16" s="1">
        <f>[2]Germany!FN$1</f>
        <v>1007588</v>
      </c>
      <c r="FO16" s="1">
        <f>[2]Germany!FO$1</f>
        <v>1024103</v>
      </c>
      <c r="FP16" s="1">
        <f>[2]Germany!FP$1</f>
        <v>686278</v>
      </c>
      <c r="FQ16" s="1">
        <f>[2]Germany!FQ$1</f>
        <v>720991</v>
      </c>
      <c r="FR16" s="1">
        <f>[2]Germany!FR$1</f>
        <v>943223</v>
      </c>
      <c r="FS16" s="1">
        <f>[2]Germany!FS$1</f>
        <v>1238727</v>
      </c>
      <c r="FT16" s="1">
        <f>[2]Germany!FT$1</f>
        <v>1191924</v>
      </c>
      <c r="FU16" s="1">
        <f>[2]Germany!FU$1</f>
        <v>573283</v>
      </c>
      <c r="FV16" s="1">
        <f>[2]Germany!FV$1</f>
        <v>943205</v>
      </c>
      <c r="FW16" s="1">
        <f>[2]Germany!FW$1</f>
        <v>0</v>
      </c>
      <c r="FX16" s="1">
        <f>[2]Germany!FX$1</f>
        <v>0</v>
      </c>
      <c r="FY16" s="1">
        <f>[2]Germany!FY$1</f>
        <v>0</v>
      </c>
      <c r="FZ16" s="2">
        <f>SUM($B16:FY16)</f>
        <v>123698921</v>
      </c>
    </row>
    <row r="17" spans="1:182">
      <c r="A17" t="s">
        <v>35</v>
      </c>
      <c r="B17" s="1">
        <f>[2]Greece!B$1</f>
        <v>0</v>
      </c>
      <c r="C17" s="1">
        <f>[2]Greece!C$1</f>
        <v>0</v>
      </c>
      <c r="D17" s="1">
        <f>[2]Greece!D$1</f>
        <v>0</v>
      </c>
      <c r="E17" s="1">
        <f>[2]Greece!E$1</f>
        <v>0</v>
      </c>
      <c r="F17" s="1">
        <f>[2]Greece!F$1</f>
        <v>0</v>
      </c>
      <c r="G17" s="1">
        <f>[2]Greece!G$1</f>
        <v>0</v>
      </c>
      <c r="H17" s="1">
        <f>[2]Greece!H$1</f>
        <v>0</v>
      </c>
      <c r="I17" s="1">
        <f>[2]Greece!I$1</f>
        <v>0</v>
      </c>
      <c r="J17" s="1">
        <f>[2]Greece!J$1</f>
        <v>0</v>
      </c>
      <c r="K17" s="1">
        <f>[2]Greece!K$1</f>
        <v>0</v>
      </c>
      <c r="L17" s="1">
        <f>[2]Greece!L$1</f>
        <v>0</v>
      </c>
      <c r="M17" s="1">
        <f>[2]Greece!M$1</f>
        <v>0</v>
      </c>
      <c r="N17" s="1">
        <f>[2]Greece!N$1</f>
        <v>0</v>
      </c>
      <c r="O17" s="1">
        <f>[2]Greece!O$1</f>
        <v>0</v>
      </c>
      <c r="P17" s="1">
        <f>[2]Greece!P$1</f>
        <v>0</v>
      </c>
      <c r="Q17" s="1">
        <f>[2]Greece!Q$1</f>
        <v>0</v>
      </c>
      <c r="R17" s="1">
        <f>[2]Greece!R$1</f>
        <v>0</v>
      </c>
      <c r="S17" s="1">
        <f>[2]Greece!S$1</f>
        <v>0</v>
      </c>
      <c r="T17" s="1">
        <f>[2]Greece!T$1</f>
        <v>0</v>
      </c>
      <c r="U17" s="1">
        <f>[2]Greece!U$1</f>
        <v>0</v>
      </c>
      <c r="V17" s="1">
        <f>[2]Greece!V$1</f>
        <v>700</v>
      </c>
      <c r="W17" s="1">
        <f>[2]Greece!W$1</f>
        <v>0</v>
      </c>
      <c r="X17" s="1">
        <f>[2]Greece!X$1</f>
        <v>0</v>
      </c>
      <c r="Y17" s="1">
        <f>[2]Greece!Y$1</f>
        <v>5871</v>
      </c>
      <c r="Z17" s="1">
        <f>[2]Greece!Z$1</f>
        <v>11194</v>
      </c>
      <c r="AA17" s="1">
        <f>[2]Greece!AA$1</f>
        <v>16689</v>
      </c>
      <c r="AB17" s="1">
        <f>[2]Greece!AB$1</f>
        <v>11281</v>
      </c>
      <c r="AC17" s="1">
        <f>[2]Greece!AC$1</f>
        <v>5252</v>
      </c>
      <c r="AD17" s="1">
        <f>[2]Greece!AD$1</f>
        <v>171180</v>
      </c>
      <c r="AE17" s="1">
        <f>[2]Greece!AE$1</f>
        <v>302719</v>
      </c>
      <c r="AF17" s="1">
        <f>[2]Greece!AF$1</f>
        <v>14077</v>
      </c>
      <c r="AG17" s="1">
        <f>[2]Greece!AG$1</f>
        <v>39249</v>
      </c>
      <c r="AH17" s="1">
        <f>[2]Greece!AH$1</f>
        <v>26059</v>
      </c>
      <c r="AI17" s="1">
        <f>[2]Greece!AI$1</f>
        <v>77916</v>
      </c>
      <c r="AJ17" s="1">
        <f>[2]Greece!AJ$1</f>
        <v>73402</v>
      </c>
      <c r="AK17" s="1">
        <f>[2]Greece!AK$1</f>
        <v>53850</v>
      </c>
      <c r="AL17" s="1">
        <f>[2]Greece!AL$1</f>
        <v>47627</v>
      </c>
      <c r="AM17" s="1">
        <f>[2]Greece!AM$1</f>
        <v>28832</v>
      </c>
      <c r="AN17" s="1">
        <f>[2]Greece!AN$1</f>
        <v>9160</v>
      </c>
      <c r="AO17" s="1">
        <f>[2]Greece!AO$1</f>
        <v>0</v>
      </c>
      <c r="AP17" s="1">
        <f>[2]Greece!AP$1</f>
        <v>55334</v>
      </c>
      <c r="AQ17" s="1">
        <f>[2]Greece!AQ$1</f>
        <v>126767</v>
      </c>
      <c r="AR17" s="1">
        <f>[2]Greece!AR$1</f>
        <v>11417</v>
      </c>
      <c r="AS17" s="1">
        <f>[2]Greece!AS$1</f>
        <v>7802</v>
      </c>
      <c r="AT17" s="1">
        <f>[2]Greece!AT$1</f>
        <v>9792</v>
      </c>
      <c r="AU17" s="1">
        <f>[2]Greece!AU$1</f>
        <v>23421</v>
      </c>
      <c r="AV17" s="1">
        <f>[2]Greece!AV$1</f>
        <v>5825</v>
      </c>
      <c r="AW17" s="1">
        <f>[2]Greece!AW$1</f>
        <v>18630</v>
      </c>
      <c r="AX17" s="1">
        <f>[2]Greece!AX$1</f>
        <v>5914</v>
      </c>
      <c r="AY17" s="1">
        <f>[2]Greece!AY$1</f>
        <v>0</v>
      </c>
      <c r="AZ17" s="1">
        <f>[2]Greece!AZ$1</f>
        <v>16555</v>
      </c>
      <c r="BA17" s="1">
        <f>[2]Greece!BA$1</f>
        <v>51054</v>
      </c>
      <c r="BB17" s="1">
        <f>[2]Greece!BB$1</f>
        <v>0</v>
      </c>
      <c r="BC17" s="1">
        <f>[2]Greece!BC$1</f>
        <v>0</v>
      </c>
      <c r="BD17" s="1">
        <f>[2]Greece!BD$1</f>
        <v>47422</v>
      </c>
      <c r="BE17" s="1">
        <f>[2]Greece!BE$1</f>
        <v>0</v>
      </c>
      <c r="BF17" s="1">
        <f>[2]Greece!BF$1</f>
        <v>12149</v>
      </c>
      <c r="BG17" s="1">
        <f>[2]Greece!BG$1</f>
        <v>0</v>
      </c>
      <c r="BH17" s="1">
        <f>[2]Greece!BH$1</f>
        <v>0</v>
      </c>
      <c r="BI17" s="1">
        <f>[2]Greece!BI$1</f>
        <v>11249</v>
      </c>
      <c r="BJ17" s="1">
        <f>[2]Greece!BJ$1</f>
        <v>3924</v>
      </c>
      <c r="BK17" s="1">
        <f>[2]Greece!BK$1</f>
        <v>7514</v>
      </c>
      <c r="BL17" s="1">
        <f>[2]Greece!BL$1</f>
        <v>0</v>
      </c>
      <c r="BM17" s="1">
        <f>[2]Greece!BM$1</f>
        <v>9795</v>
      </c>
      <c r="BN17" s="1">
        <f>[2]Greece!BN$1</f>
        <v>6682</v>
      </c>
      <c r="BO17" s="1">
        <f>[2]Greece!BO$1</f>
        <v>17421</v>
      </c>
      <c r="BP17" s="1">
        <f>[2]Greece!BP$1</f>
        <v>0</v>
      </c>
      <c r="BQ17" s="1">
        <f>[2]Greece!BQ$1</f>
        <v>10042</v>
      </c>
      <c r="BR17" s="1">
        <f>[2]Greece!BR$1</f>
        <v>30875</v>
      </c>
      <c r="BS17" s="1">
        <f>[2]Greece!BS$1</f>
        <v>21734</v>
      </c>
      <c r="BT17" s="1">
        <f>[2]Greece!BT$1</f>
        <v>19421</v>
      </c>
      <c r="BU17" s="1">
        <f>[2]Greece!BU$1</f>
        <v>14737</v>
      </c>
      <c r="BV17" s="1">
        <f>[2]Greece!BV$1</f>
        <v>23679</v>
      </c>
      <c r="BW17" s="1">
        <f>[2]Greece!BW$1</f>
        <v>0</v>
      </c>
      <c r="BX17" s="1">
        <f>[2]Greece!BX$1</f>
        <v>0</v>
      </c>
      <c r="BY17" s="1">
        <f>[2]Greece!BY$1</f>
        <v>28058</v>
      </c>
      <c r="BZ17" s="1">
        <f>[2]Greece!BZ$1</f>
        <v>13725</v>
      </c>
      <c r="CA17" s="1">
        <f>[2]Greece!CA$1</f>
        <v>37290</v>
      </c>
      <c r="CB17" s="1">
        <f>[2]Greece!CB$1</f>
        <v>67986</v>
      </c>
      <c r="CC17" s="1">
        <f>[2]Greece!CC$1</f>
        <v>12779</v>
      </c>
      <c r="CD17" s="1">
        <f>[2]Greece!CD$1</f>
        <v>17372</v>
      </c>
      <c r="CE17" s="1">
        <f>[2]Greece!CE$1</f>
        <v>7491</v>
      </c>
      <c r="CF17" s="1">
        <f>[2]Greece!CF$1</f>
        <v>4360</v>
      </c>
      <c r="CG17" s="1">
        <f>[2]Greece!CG$1</f>
        <v>6538</v>
      </c>
      <c r="CH17" s="1">
        <f>[2]Greece!CH$1</f>
        <v>10740</v>
      </c>
      <c r="CI17" s="1">
        <f>[2]Greece!CI$1</f>
        <v>7373</v>
      </c>
      <c r="CJ17" s="1">
        <f>[2]Greece!CJ$1</f>
        <v>11277</v>
      </c>
      <c r="CK17" s="1">
        <f>[2]Greece!CK$1</f>
        <v>0</v>
      </c>
      <c r="CL17" s="1">
        <f>[2]Greece!CL$1</f>
        <v>36653</v>
      </c>
      <c r="CM17" s="1">
        <f>[2]Greece!CM$1</f>
        <v>43204</v>
      </c>
      <c r="CN17" s="1">
        <f>[2]Greece!CN$1</f>
        <v>0</v>
      </c>
      <c r="CO17" s="1">
        <f>[2]Greece!CO$1</f>
        <v>0</v>
      </c>
      <c r="CP17" s="1">
        <f>[2]Greece!CP$1</f>
        <v>4356</v>
      </c>
      <c r="CQ17" s="1">
        <f>[2]Greece!CQ$1</f>
        <v>17153</v>
      </c>
      <c r="CR17" s="1">
        <f>[2]Greece!CR$1</f>
        <v>0</v>
      </c>
      <c r="CS17" s="1">
        <f>[2]Greece!CS$1</f>
        <v>4850</v>
      </c>
      <c r="CT17" s="1">
        <f>[2]Greece!CT$1</f>
        <v>0</v>
      </c>
      <c r="CU17" s="1">
        <f>[2]Greece!CU$1</f>
        <v>0</v>
      </c>
      <c r="CV17" s="1">
        <f>[2]Greece!CV$1</f>
        <v>0</v>
      </c>
      <c r="CW17" s="1">
        <f>[2]Greece!CW$1</f>
        <v>0</v>
      </c>
      <c r="CX17" s="1">
        <f>[2]Greece!CX$1</f>
        <v>11307</v>
      </c>
      <c r="CY17" s="1">
        <f>[2]Greece!CY$1</f>
        <v>11307</v>
      </c>
      <c r="CZ17" s="1">
        <f>[2]Greece!CZ$1</f>
        <v>0</v>
      </c>
      <c r="DA17" s="1">
        <f>[2]Greece!DA$1</f>
        <v>0</v>
      </c>
      <c r="DB17" s="1">
        <f>[2]Greece!DB$1</f>
        <v>0</v>
      </c>
      <c r="DC17" s="1">
        <f>[2]Greece!DC$1</f>
        <v>0</v>
      </c>
      <c r="DD17" s="1">
        <f>[2]Greece!DD$1</f>
        <v>0</v>
      </c>
      <c r="DE17" s="1">
        <f>[2]Greece!DE$1</f>
        <v>0</v>
      </c>
      <c r="DF17" s="1">
        <f>[2]Greece!DF$1</f>
        <v>0</v>
      </c>
      <c r="DG17" s="1">
        <f>[2]Greece!DG$1</f>
        <v>0</v>
      </c>
      <c r="DH17" s="1">
        <f>[2]Greece!DH$1</f>
        <v>0</v>
      </c>
      <c r="DI17" s="1">
        <f>[2]Greece!DI$1</f>
        <v>0</v>
      </c>
      <c r="DJ17" s="1">
        <f>[2]Greece!DJ$1</f>
        <v>0</v>
      </c>
      <c r="DK17" s="1">
        <f>[2]Greece!DK$1</f>
        <v>9340</v>
      </c>
      <c r="DL17" s="1">
        <f>[2]Greece!DL$1</f>
        <v>0</v>
      </c>
      <c r="DM17" s="1">
        <f>[2]Greece!DM$1</f>
        <v>9340</v>
      </c>
      <c r="DN17" s="1">
        <f>[2]Greece!DN$1</f>
        <v>0</v>
      </c>
      <c r="DO17" s="1">
        <f>[2]Greece!DO$1</f>
        <v>0</v>
      </c>
      <c r="DP17" s="1">
        <f>[2]Greece!DP$1</f>
        <v>0</v>
      </c>
      <c r="DQ17" s="1">
        <f>[2]Greece!DQ$1</f>
        <v>0</v>
      </c>
      <c r="DR17" s="1">
        <f>[2]Greece!DR$1</f>
        <v>0</v>
      </c>
      <c r="DS17" s="1">
        <f>[2]Greece!DS$1</f>
        <v>0</v>
      </c>
      <c r="DT17" s="1">
        <f>[2]Greece!DT$1</f>
        <v>0</v>
      </c>
      <c r="DU17" s="1">
        <f>[2]Greece!DU$1</f>
        <v>0</v>
      </c>
      <c r="DV17" s="1">
        <f>[2]Greece!DV$1</f>
        <v>0</v>
      </c>
      <c r="DW17" s="1">
        <f>[2]Greece!DW$1</f>
        <v>0</v>
      </c>
      <c r="DX17" s="1">
        <f>[2]Greece!DX$1</f>
        <v>8906</v>
      </c>
      <c r="DY17" s="1">
        <f>[2]Greece!DY$1</f>
        <v>0</v>
      </c>
      <c r="DZ17" s="1">
        <f>[2]Greece!DZ$1</f>
        <v>0</v>
      </c>
      <c r="EA17" s="1">
        <f>[2]Greece!EA$1</f>
        <v>0</v>
      </c>
      <c r="EB17" s="1">
        <f>[2]Greece!EB$1</f>
        <v>0</v>
      </c>
      <c r="EC17" s="1">
        <f>[2]Greece!EC$1</f>
        <v>9161</v>
      </c>
      <c r="ED17" s="1">
        <f>[2]Greece!ED$1</f>
        <v>0</v>
      </c>
      <c r="EE17" s="1">
        <f>[2]Greece!EE$1</f>
        <v>0</v>
      </c>
      <c r="EF17" s="1">
        <f>[2]Greece!EF$1</f>
        <v>0</v>
      </c>
      <c r="EG17" s="1">
        <f>[2]Greece!EG$1</f>
        <v>0</v>
      </c>
      <c r="EH17" s="1">
        <f>[2]Greece!EH$1</f>
        <v>0</v>
      </c>
      <c r="EI17" s="1">
        <f>[2]Greece!EI$1</f>
        <v>0</v>
      </c>
      <c r="EJ17" s="1">
        <f>[2]Greece!EJ$1</f>
        <v>0</v>
      </c>
      <c r="EK17" s="1">
        <f>[2]Greece!EK$1</f>
        <v>0</v>
      </c>
      <c r="EL17" s="1">
        <f>[2]Greece!EL$1</f>
        <v>0</v>
      </c>
      <c r="EM17" s="1">
        <f>[2]Greece!EM$1</f>
        <v>71003</v>
      </c>
      <c r="EN17" s="1">
        <f>[2]Greece!EN$1</f>
        <v>18952</v>
      </c>
      <c r="EO17" s="1">
        <f>[2]Greece!EO$1</f>
        <v>16531</v>
      </c>
      <c r="EP17" s="1">
        <f>[2]Greece!EP$1</f>
        <v>1448</v>
      </c>
      <c r="EQ17" s="1">
        <f>[2]Greece!EQ$1</f>
        <v>847</v>
      </c>
      <c r="ER17" s="1">
        <f>[2]Greece!ER$1</f>
        <v>0</v>
      </c>
      <c r="ES17" s="1">
        <f>[2]Greece!ES$1</f>
        <v>491</v>
      </c>
      <c r="ET17" s="1">
        <f>[2]Greece!ET$1</f>
        <v>0</v>
      </c>
      <c r="EU17" s="1">
        <f>[2]Greece!EU$1</f>
        <v>0</v>
      </c>
      <c r="EV17" s="1">
        <f>[2]Greece!EV$1</f>
        <v>0</v>
      </c>
      <c r="EW17" s="1">
        <f>[2]Greece!EW$1</f>
        <v>0</v>
      </c>
      <c r="EX17" s="1">
        <f>[2]Greece!EX$1</f>
        <v>0</v>
      </c>
      <c r="EY17" s="1">
        <f>[2]Greece!EY$1</f>
        <v>0</v>
      </c>
      <c r="EZ17" s="1">
        <f>[2]Greece!EZ$1</f>
        <v>0</v>
      </c>
      <c r="FA17" s="1">
        <f>[2]Greece!FA$1</f>
        <v>0</v>
      </c>
      <c r="FB17" s="1">
        <f>[2]Greece!FB$1</f>
        <v>0</v>
      </c>
      <c r="FC17" s="1">
        <f>[2]Greece!FC$1</f>
        <v>0</v>
      </c>
      <c r="FD17" s="1">
        <f>[2]Greece!FD$1</f>
        <v>0</v>
      </c>
      <c r="FE17" s="1">
        <f>[2]Greece!FE$1</f>
        <v>0</v>
      </c>
      <c r="FF17" s="1">
        <f>[2]Greece!FF$1</f>
        <v>0</v>
      </c>
      <c r="FG17" s="1">
        <f>[2]Greece!FG$1</f>
        <v>0</v>
      </c>
      <c r="FH17" s="1">
        <f>[2]Greece!FH$1</f>
        <v>0</v>
      </c>
      <c r="FI17" s="1">
        <f>[2]Greece!FI$1</f>
        <v>0</v>
      </c>
      <c r="FJ17" s="1">
        <f>[2]Greece!FJ$1</f>
        <v>1009</v>
      </c>
      <c r="FK17" s="1">
        <f>[2]Greece!FK$1</f>
        <v>0</v>
      </c>
      <c r="FL17" s="1">
        <f>[2]Greece!FL$1</f>
        <v>0</v>
      </c>
      <c r="FM17" s="1">
        <f>[2]Greece!FM$1</f>
        <v>0</v>
      </c>
      <c r="FN17" s="1">
        <f>[2]Greece!FN$1</f>
        <v>0</v>
      </c>
      <c r="FO17" s="1">
        <f>[2]Greece!FO$1</f>
        <v>0</v>
      </c>
      <c r="FP17" s="1">
        <f>[2]Greece!FP$1</f>
        <v>0</v>
      </c>
      <c r="FQ17" s="1">
        <f>[2]Greece!FQ$1</f>
        <v>0</v>
      </c>
      <c r="FR17" s="1">
        <f>[2]Greece!FR$1</f>
        <v>0</v>
      </c>
      <c r="FS17" s="1">
        <f>[2]Greece!FS$1</f>
        <v>0</v>
      </c>
      <c r="FT17" s="1">
        <f>[2]Greece!FT$1</f>
        <v>0</v>
      </c>
      <c r="FU17" s="1">
        <f>[2]Greece!FU$1</f>
        <v>0</v>
      </c>
      <c r="FV17" s="1">
        <f>[2]Greece!FV$1</f>
        <v>1028</v>
      </c>
      <c r="FW17" s="1">
        <f>[2]Greece!FW$1</f>
        <v>0</v>
      </c>
      <c r="FX17" s="1">
        <f>[2]Greece!FX$1</f>
        <v>0</v>
      </c>
      <c r="FY17" s="1">
        <f>[2]Greece!FY$1</f>
        <v>0</v>
      </c>
      <c r="FZ17" s="2">
        <f>SUM($B17:FY17)</f>
        <v>1966088</v>
      </c>
    </row>
    <row r="18" spans="1:182">
      <c r="A18" t="s">
        <v>33</v>
      </c>
      <c r="B18" s="1">
        <f>[2]Hungary!B$1</f>
        <v>7152</v>
      </c>
      <c r="C18" s="1">
        <f>[2]Hungary!C$1</f>
        <v>7246</v>
      </c>
      <c r="D18" s="1">
        <f>[2]Hungary!D$1</f>
        <v>13681</v>
      </c>
      <c r="E18" s="1">
        <f>[2]Hungary!E$1</f>
        <v>177391</v>
      </c>
      <c r="F18" s="1">
        <f>[2]Hungary!F$1</f>
        <v>15073</v>
      </c>
      <c r="G18" s="1">
        <f>[2]Hungary!G$1</f>
        <v>7549</v>
      </c>
      <c r="H18" s="1">
        <f>[2]Hungary!H$1</f>
        <v>9408</v>
      </c>
      <c r="I18" s="1">
        <f>[2]Hungary!I$1</f>
        <v>7387</v>
      </c>
      <c r="J18" s="1">
        <f>[2]Hungary!J$1</f>
        <v>23428</v>
      </c>
      <c r="K18" s="1">
        <f>[2]Hungary!K$1</f>
        <v>25648</v>
      </c>
      <c r="L18" s="1">
        <f>[2]Hungary!L$1</f>
        <v>4450</v>
      </c>
      <c r="M18" s="1">
        <f>[2]Hungary!M$1</f>
        <v>2371</v>
      </c>
      <c r="N18" s="1">
        <f>[2]Hungary!N$1</f>
        <v>2501</v>
      </c>
      <c r="O18" s="1">
        <f>[2]Hungary!O$1</f>
        <v>1290</v>
      </c>
      <c r="P18" s="1">
        <f>[2]Hungary!P$1</f>
        <v>1698</v>
      </c>
      <c r="Q18" s="1">
        <f>[2]Hungary!Q$1</f>
        <v>2332</v>
      </c>
      <c r="R18" s="1">
        <f>[2]Hungary!R$1</f>
        <v>654</v>
      </c>
      <c r="S18" s="1">
        <f>[2]Hungary!S$1</f>
        <v>0</v>
      </c>
      <c r="T18" s="1">
        <f>[2]Hungary!T$1</f>
        <v>3888</v>
      </c>
      <c r="U18" s="1">
        <f>[2]Hungary!U$1</f>
        <v>1551</v>
      </c>
      <c r="V18" s="1">
        <f>[2]Hungary!V$1</f>
        <v>0</v>
      </c>
      <c r="W18" s="1">
        <f>[2]Hungary!W$1</f>
        <v>13152</v>
      </c>
      <c r="X18" s="1">
        <f>[2]Hungary!X$1</f>
        <v>13629</v>
      </c>
      <c r="Y18" s="1">
        <f>[2]Hungary!Y$1</f>
        <v>9658</v>
      </c>
      <c r="Z18" s="1">
        <f>[2]Hungary!Z$1</f>
        <v>2542</v>
      </c>
      <c r="AA18" s="1">
        <f>[2]Hungary!AA$1</f>
        <v>1589</v>
      </c>
      <c r="AB18" s="1">
        <f>[2]Hungary!AB$1</f>
        <v>6523</v>
      </c>
      <c r="AC18" s="1">
        <f>[2]Hungary!AC$1</f>
        <v>292</v>
      </c>
      <c r="AD18" s="1">
        <f>[2]Hungary!AD$1</f>
        <v>73</v>
      </c>
      <c r="AE18" s="1">
        <f>[2]Hungary!AE$1</f>
        <v>1980</v>
      </c>
      <c r="AF18" s="1">
        <f>[2]Hungary!AF$1</f>
        <v>2605</v>
      </c>
      <c r="AG18" s="1">
        <f>[2]Hungary!AG$1</f>
        <v>77</v>
      </c>
      <c r="AH18" s="1">
        <f>[2]Hungary!AH$1</f>
        <v>1605</v>
      </c>
      <c r="AI18" s="1">
        <f>[2]Hungary!AI$1</f>
        <v>4370</v>
      </c>
      <c r="AJ18" s="1">
        <f>[2]Hungary!AJ$1</f>
        <v>0</v>
      </c>
      <c r="AK18" s="1">
        <f>[2]Hungary!AK$1</f>
        <v>366</v>
      </c>
      <c r="AL18" s="1">
        <f>[2]Hungary!AL$1</f>
        <v>991</v>
      </c>
      <c r="AM18" s="1">
        <f>[2]Hungary!AM$1</f>
        <v>3838</v>
      </c>
      <c r="AN18" s="1">
        <f>[2]Hungary!AN$1</f>
        <v>2459</v>
      </c>
      <c r="AO18" s="1">
        <f>[2]Hungary!AO$1</f>
        <v>1256</v>
      </c>
      <c r="AP18" s="1">
        <f>[2]Hungary!AP$1</f>
        <v>1285</v>
      </c>
      <c r="AQ18" s="1">
        <f>[2]Hungary!AQ$1</f>
        <v>2620</v>
      </c>
      <c r="AR18" s="1">
        <f>[2]Hungary!AR$1</f>
        <v>963</v>
      </c>
      <c r="AS18" s="1">
        <f>[2]Hungary!AS$1</f>
        <v>0</v>
      </c>
      <c r="AT18" s="1">
        <f>[2]Hungary!AT$1</f>
        <v>2614</v>
      </c>
      <c r="AU18" s="1">
        <f>[2]Hungary!AU$1</f>
        <v>4112</v>
      </c>
      <c r="AV18" s="1">
        <f>[2]Hungary!AV$1</f>
        <v>2704</v>
      </c>
      <c r="AW18" s="1">
        <f>[2]Hungary!AW$1</f>
        <v>1026</v>
      </c>
      <c r="AX18" s="1">
        <f>[2]Hungary!AX$1</f>
        <v>0</v>
      </c>
      <c r="AY18" s="1">
        <f>[2]Hungary!AY$1</f>
        <v>2180</v>
      </c>
      <c r="AZ18" s="1">
        <f>[2]Hungary!AZ$1</f>
        <v>0</v>
      </c>
      <c r="BA18" s="1">
        <f>[2]Hungary!BA$1</f>
        <v>0</v>
      </c>
      <c r="BB18" s="1">
        <f>[2]Hungary!BB$1</f>
        <v>0</v>
      </c>
      <c r="BC18" s="1">
        <f>[2]Hungary!BC$1</f>
        <v>256</v>
      </c>
      <c r="BD18" s="1">
        <f>[2]Hungary!BD$1</f>
        <v>0</v>
      </c>
      <c r="BE18" s="1">
        <f>[2]Hungary!BE$1</f>
        <v>0</v>
      </c>
      <c r="BF18" s="1">
        <f>[2]Hungary!BF$1</f>
        <v>199</v>
      </c>
      <c r="BG18" s="1">
        <f>[2]Hungary!BG$1</f>
        <v>1738</v>
      </c>
      <c r="BH18" s="1">
        <f>[2]Hungary!BH$1</f>
        <v>590</v>
      </c>
      <c r="BI18" s="1">
        <f>[2]Hungary!BI$1</f>
        <v>1198</v>
      </c>
      <c r="BJ18" s="1">
        <f>[2]Hungary!BJ$1</f>
        <v>0</v>
      </c>
      <c r="BK18" s="1">
        <f>[2]Hungary!BK$1</f>
        <v>1123</v>
      </c>
      <c r="BL18" s="1">
        <f>[2]Hungary!BL$1</f>
        <v>0</v>
      </c>
      <c r="BM18" s="1">
        <f>[2]Hungary!BM$1</f>
        <v>0</v>
      </c>
      <c r="BN18" s="1">
        <f>[2]Hungary!BN$1</f>
        <v>0</v>
      </c>
      <c r="BO18" s="1">
        <f>[2]Hungary!BO$1</f>
        <v>1024</v>
      </c>
      <c r="BP18" s="1">
        <f>[2]Hungary!BP$1</f>
        <v>0</v>
      </c>
      <c r="BQ18" s="1">
        <f>[2]Hungary!BQ$1</f>
        <v>0</v>
      </c>
      <c r="BR18" s="1">
        <f>[2]Hungary!BR$1</f>
        <v>2887</v>
      </c>
      <c r="BS18" s="1">
        <f>[2]Hungary!BS$1</f>
        <v>496</v>
      </c>
      <c r="BT18" s="1">
        <f>[2]Hungary!BT$1</f>
        <v>0</v>
      </c>
      <c r="BU18" s="1">
        <f>[2]Hungary!BU$1</f>
        <v>2029</v>
      </c>
      <c r="BV18" s="1">
        <f>[2]Hungary!BV$1</f>
        <v>231</v>
      </c>
      <c r="BW18" s="1">
        <f>[2]Hungary!BW$1</f>
        <v>1968</v>
      </c>
      <c r="BX18" s="1">
        <f>[2]Hungary!BX$1</f>
        <v>0</v>
      </c>
      <c r="BY18" s="1">
        <f>[2]Hungary!BY$1</f>
        <v>693</v>
      </c>
      <c r="BZ18" s="1">
        <f>[2]Hungary!BZ$1</f>
        <v>0</v>
      </c>
      <c r="CA18" s="1">
        <f>[2]Hungary!CA$1</f>
        <v>730</v>
      </c>
      <c r="CB18" s="1">
        <f>[2]Hungary!CB$1</f>
        <v>3194</v>
      </c>
      <c r="CC18" s="1">
        <f>[2]Hungary!CC$1</f>
        <v>0</v>
      </c>
      <c r="CD18" s="1">
        <f>[2]Hungary!CD$1</f>
        <v>3036</v>
      </c>
      <c r="CE18" s="1">
        <f>[2]Hungary!CE$1</f>
        <v>1716</v>
      </c>
      <c r="CF18" s="1">
        <f>[2]Hungary!CF$1</f>
        <v>0</v>
      </c>
      <c r="CG18" s="1">
        <f>[2]Hungary!CG$1</f>
        <v>8408</v>
      </c>
      <c r="CH18" s="1">
        <f>[2]Hungary!CH$1</f>
        <v>2271</v>
      </c>
      <c r="CI18" s="1">
        <f>[2]Hungary!CI$1</f>
        <v>10999</v>
      </c>
      <c r="CJ18" s="1">
        <f>[2]Hungary!CJ$1</f>
        <v>22505</v>
      </c>
      <c r="CK18" s="1">
        <f>[2]Hungary!CK$1</f>
        <v>3</v>
      </c>
      <c r="CL18" s="1">
        <f>[2]Hungary!CL$1</f>
        <v>14874</v>
      </c>
      <c r="CM18" s="1">
        <f>[2]Hungary!CM$1</f>
        <v>1206</v>
      </c>
      <c r="CN18" s="1">
        <f>[2]Hungary!CN$1</f>
        <v>2087</v>
      </c>
      <c r="CO18" s="1">
        <f>[2]Hungary!CO$1</f>
        <v>4176</v>
      </c>
      <c r="CP18" s="1">
        <f>[2]Hungary!CP$1</f>
        <v>0</v>
      </c>
      <c r="CQ18" s="1">
        <f>[2]Hungary!CQ$1</f>
        <v>15212</v>
      </c>
      <c r="CR18" s="1">
        <f>[2]Hungary!CR$1</f>
        <v>3148</v>
      </c>
      <c r="CS18" s="1">
        <f>[2]Hungary!CS$1</f>
        <v>4903</v>
      </c>
      <c r="CT18" s="1">
        <f>[2]Hungary!CT$1</f>
        <v>919</v>
      </c>
      <c r="CU18" s="1">
        <f>[2]Hungary!CU$1</f>
        <v>9189</v>
      </c>
      <c r="CV18" s="1">
        <f>[2]Hungary!CV$1</f>
        <v>7303</v>
      </c>
      <c r="CW18" s="1">
        <f>[2]Hungary!CW$1</f>
        <v>1767</v>
      </c>
      <c r="CX18" s="1">
        <f>[2]Hungary!CX$1</f>
        <v>2444</v>
      </c>
      <c r="CY18" s="1">
        <f>[2]Hungary!CY$1</f>
        <v>4501</v>
      </c>
      <c r="CZ18" s="1">
        <f>[2]Hungary!CZ$1</f>
        <v>1964</v>
      </c>
      <c r="DA18" s="1">
        <f>[2]Hungary!DA$1</f>
        <v>814</v>
      </c>
      <c r="DB18" s="1">
        <f>[2]Hungary!DB$1</f>
        <v>4594</v>
      </c>
      <c r="DC18" s="1">
        <f>[2]Hungary!DC$1</f>
        <v>2640</v>
      </c>
      <c r="DD18" s="1">
        <f>[2]Hungary!DD$1</f>
        <v>4315</v>
      </c>
      <c r="DE18" s="1">
        <f>[2]Hungary!DE$1</f>
        <v>8766</v>
      </c>
      <c r="DF18" s="1">
        <f>[2]Hungary!DF$1</f>
        <v>8459</v>
      </c>
      <c r="DG18" s="1">
        <f>[2]Hungary!DG$1</f>
        <v>1395</v>
      </c>
      <c r="DH18" s="1">
        <f>[2]Hungary!DH$1</f>
        <v>2008</v>
      </c>
      <c r="DI18" s="1">
        <f>[2]Hungary!DI$1</f>
        <v>2621</v>
      </c>
      <c r="DJ18" s="1">
        <f>[2]Hungary!DJ$1</f>
        <v>3735</v>
      </c>
      <c r="DK18" s="1">
        <f>[2]Hungary!DK$1</f>
        <v>2997</v>
      </c>
      <c r="DL18" s="1">
        <f>[2]Hungary!DL$1</f>
        <v>22626</v>
      </c>
      <c r="DM18" s="1">
        <f>[2]Hungary!DM$1</f>
        <v>2800</v>
      </c>
      <c r="DN18" s="1">
        <f>[2]Hungary!DN$1</f>
        <v>9928</v>
      </c>
      <c r="DO18" s="1">
        <f>[2]Hungary!DO$1</f>
        <v>5826</v>
      </c>
      <c r="DP18" s="1">
        <f>[2]Hungary!DP$1</f>
        <v>671</v>
      </c>
      <c r="DQ18" s="1">
        <f>[2]Hungary!DQ$1</f>
        <v>112939</v>
      </c>
      <c r="DR18" s="1">
        <f>[2]Hungary!DR$1</f>
        <v>5300</v>
      </c>
      <c r="DS18" s="1">
        <f>[2]Hungary!DS$1</f>
        <v>4124</v>
      </c>
      <c r="DT18" s="1">
        <f>[2]Hungary!DT$1</f>
        <v>2389</v>
      </c>
      <c r="DU18" s="1">
        <f>[2]Hungary!DU$1</f>
        <v>11443</v>
      </c>
      <c r="DV18" s="1">
        <f>[2]Hungary!DV$1</f>
        <v>6575</v>
      </c>
      <c r="DW18" s="1">
        <f>[2]Hungary!DW$1</f>
        <v>797</v>
      </c>
      <c r="DX18" s="1">
        <f>[2]Hungary!DX$1</f>
        <v>4001</v>
      </c>
      <c r="DY18" s="1">
        <f>[2]Hungary!DY$1</f>
        <v>1993</v>
      </c>
      <c r="DZ18" s="1">
        <f>[2]Hungary!DZ$1</f>
        <v>7347</v>
      </c>
      <c r="EA18" s="1">
        <f>[2]Hungary!EA$1</f>
        <v>10440</v>
      </c>
      <c r="EB18" s="1">
        <f>[2]Hungary!EB$1</f>
        <v>2685</v>
      </c>
      <c r="EC18" s="1">
        <f>[2]Hungary!EC$1</f>
        <v>47230</v>
      </c>
      <c r="ED18" s="1">
        <f>[2]Hungary!ED$1</f>
        <v>10435</v>
      </c>
      <c r="EE18" s="1">
        <f>[2]Hungary!EE$1</f>
        <v>5951</v>
      </c>
      <c r="EF18" s="1">
        <f>[2]Hungary!EF$1</f>
        <v>7941</v>
      </c>
      <c r="EG18" s="1">
        <f>[2]Hungary!EG$1</f>
        <v>1768</v>
      </c>
      <c r="EH18" s="1">
        <f>[2]Hungary!EH$1</f>
        <v>2583</v>
      </c>
      <c r="EI18" s="1">
        <f>[2]Hungary!EI$1</f>
        <v>398</v>
      </c>
      <c r="EJ18" s="1">
        <f>[2]Hungary!EJ$1</f>
        <v>1595</v>
      </c>
      <c r="EK18" s="1">
        <f>[2]Hungary!EK$1</f>
        <v>30408</v>
      </c>
      <c r="EL18" s="1">
        <f>[2]Hungary!EL$1</f>
        <v>6097</v>
      </c>
      <c r="EM18" s="1">
        <f>[2]Hungary!EM$1</f>
        <v>16422</v>
      </c>
      <c r="EN18" s="1">
        <f>[2]Hungary!EN$1</f>
        <v>6060</v>
      </c>
      <c r="EO18" s="1">
        <f>[2]Hungary!EO$1</f>
        <v>467</v>
      </c>
      <c r="EP18" s="1">
        <f>[2]Hungary!EP$1</f>
        <v>15349</v>
      </c>
      <c r="EQ18" s="1">
        <f>[2]Hungary!EQ$1</f>
        <v>16035</v>
      </c>
      <c r="ER18" s="1">
        <f>[2]Hungary!ER$1</f>
        <v>28111</v>
      </c>
      <c r="ES18" s="1">
        <f>[2]Hungary!ES$1</f>
        <v>22393</v>
      </c>
      <c r="ET18" s="1">
        <f>[2]Hungary!ET$1</f>
        <v>23945</v>
      </c>
      <c r="EU18" s="1">
        <f>[2]Hungary!EU$1</f>
        <v>45750</v>
      </c>
      <c r="EV18" s="1">
        <f>[2]Hungary!EV$1</f>
        <v>28463</v>
      </c>
      <c r="EW18" s="1">
        <f>[2]Hungary!EW$1</f>
        <v>25701</v>
      </c>
      <c r="EX18" s="1">
        <f>[2]Hungary!EX$1</f>
        <v>52745</v>
      </c>
      <c r="EY18" s="1">
        <f>[2]Hungary!EY$1</f>
        <v>54967</v>
      </c>
      <c r="EZ18" s="1">
        <f>[2]Hungary!EZ$1</f>
        <v>22155</v>
      </c>
      <c r="FA18" s="1">
        <f>[2]Hungary!FA$1</f>
        <v>52509</v>
      </c>
      <c r="FB18" s="1">
        <f>[2]Hungary!FB$1</f>
        <v>21674</v>
      </c>
      <c r="FC18" s="1">
        <f>[2]Hungary!FC$1</f>
        <v>25690</v>
      </c>
      <c r="FD18" s="1">
        <f>[2]Hungary!FD$1</f>
        <v>25369</v>
      </c>
      <c r="FE18" s="1">
        <f>[2]Hungary!FE$1</f>
        <v>30153</v>
      </c>
      <c r="FF18" s="1">
        <f>[2]Hungary!FF$1</f>
        <v>26346</v>
      </c>
      <c r="FG18" s="1">
        <f>[2]Hungary!FG$1</f>
        <v>31663</v>
      </c>
      <c r="FH18" s="1">
        <f>[2]Hungary!FH$1</f>
        <v>29220</v>
      </c>
      <c r="FI18" s="1">
        <f>[2]Hungary!FI$1</f>
        <v>47344</v>
      </c>
      <c r="FJ18" s="1">
        <f>[2]Hungary!FJ$1</f>
        <v>25914</v>
      </c>
      <c r="FK18" s="1">
        <f>[2]Hungary!FK$1</f>
        <v>23843</v>
      </c>
      <c r="FL18" s="1">
        <f>[2]Hungary!FL$1</f>
        <v>40725</v>
      </c>
      <c r="FM18" s="1">
        <f>[2]Hungary!FM$1</f>
        <v>34187</v>
      </c>
      <c r="FN18" s="1">
        <f>[2]Hungary!FN$1</f>
        <v>55922</v>
      </c>
      <c r="FO18" s="1">
        <f>[2]Hungary!FO$1</f>
        <v>51634</v>
      </c>
      <c r="FP18" s="1">
        <f>[2]Hungary!FP$1</f>
        <v>19518</v>
      </c>
      <c r="FQ18" s="1">
        <f>[2]Hungary!FQ$1</f>
        <v>23852</v>
      </c>
      <c r="FR18" s="1">
        <f>[2]Hungary!FR$1</f>
        <v>28153</v>
      </c>
      <c r="FS18" s="1">
        <f>[2]Hungary!FS$1</f>
        <v>26719</v>
      </c>
      <c r="FT18" s="1">
        <f>[2]Hungary!FT$1</f>
        <v>28165</v>
      </c>
      <c r="FU18" s="1">
        <f>[2]Hungary!FU$1</f>
        <v>29642</v>
      </c>
      <c r="FV18" s="1">
        <f>[2]Hungary!FV$1</f>
        <v>53000</v>
      </c>
      <c r="FW18" s="1">
        <f>[2]Hungary!FW$1</f>
        <v>0</v>
      </c>
      <c r="FX18" s="1">
        <f>[2]Hungary!FX$1</f>
        <v>0</v>
      </c>
      <c r="FY18" s="1">
        <f>[2]Hungary!FY$1</f>
        <v>0</v>
      </c>
      <c r="FZ18" s="2">
        <f>SUM($B18:FY18)</f>
        <v>1998633</v>
      </c>
    </row>
    <row r="19" spans="1:182">
      <c r="A19" t="s">
        <v>36</v>
      </c>
      <c r="B19" s="1">
        <f>[2]Ireland!B$1</f>
        <v>0</v>
      </c>
      <c r="C19" s="1">
        <f>[2]Ireland!C$1</f>
        <v>0</v>
      </c>
      <c r="D19" s="1">
        <f>[2]Ireland!D$1</f>
        <v>0</v>
      </c>
      <c r="E19" s="1">
        <f>[2]Ireland!E$1</f>
        <v>0</v>
      </c>
      <c r="F19" s="1">
        <f>[2]Ireland!F$1</f>
        <v>0</v>
      </c>
      <c r="G19" s="1">
        <f>[2]Ireland!G$1</f>
        <v>0</v>
      </c>
      <c r="H19" s="1">
        <f>[2]Ireland!H$1</f>
        <v>0</v>
      </c>
      <c r="I19" s="1">
        <f>[2]Ireland!I$1</f>
        <v>0</v>
      </c>
      <c r="J19" s="1">
        <f>[2]Ireland!J$1</f>
        <v>0</v>
      </c>
      <c r="K19" s="1">
        <f>[2]Ireland!K$1</f>
        <v>0</v>
      </c>
      <c r="L19" s="1">
        <f>[2]Ireland!L$1</f>
        <v>0</v>
      </c>
      <c r="M19" s="1">
        <f>[2]Ireland!M$1</f>
        <v>0</v>
      </c>
      <c r="N19" s="1">
        <f>[2]Ireland!N$1</f>
        <v>0</v>
      </c>
      <c r="O19" s="1">
        <f>[2]Ireland!O$1</f>
        <v>0</v>
      </c>
      <c r="P19" s="1">
        <f>[2]Ireland!P$1</f>
        <v>0</v>
      </c>
      <c r="Q19" s="1">
        <f>[2]Ireland!Q$1</f>
        <v>0</v>
      </c>
      <c r="R19" s="1">
        <f>[2]Ireland!R$1</f>
        <v>0</v>
      </c>
      <c r="S19" s="1">
        <f>[2]Ireland!S$1</f>
        <v>0</v>
      </c>
      <c r="T19" s="1">
        <f>[2]Ireland!T$1</f>
        <v>0</v>
      </c>
      <c r="U19" s="1">
        <f>[2]Ireland!U$1</f>
        <v>0</v>
      </c>
      <c r="V19" s="1">
        <f>[2]Ireland!V$1</f>
        <v>0</v>
      </c>
      <c r="W19" s="1">
        <f>[2]Ireland!W$1</f>
        <v>0</v>
      </c>
      <c r="X19" s="1">
        <f>[2]Ireland!X$1</f>
        <v>0</v>
      </c>
      <c r="Y19" s="1">
        <f>[2]Ireland!Y$1</f>
        <v>0</v>
      </c>
      <c r="Z19" s="1">
        <f>[2]Ireland!Z$1</f>
        <v>0</v>
      </c>
      <c r="AA19" s="1">
        <f>[2]Ireland!AA$1</f>
        <v>0</v>
      </c>
      <c r="AB19" s="1">
        <f>[2]Ireland!AB$1</f>
        <v>0</v>
      </c>
      <c r="AC19" s="1">
        <f>[2]Ireland!AC$1</f>
        <v>283803</v>
      </c>
      <c r="AD19" s="1">
        <f>[2]Ireland!AD$1</f>
        <v>0</v>
      </c>
      <c r="AE19" s="1">
        <f>[2]Ireland!AE$1</f>
        <v>0</v>
      </c>
      <c r="AF19" s="1">
        <f>[2]Ireland!AF$1</f>
        <v>365340</v>
      </c>
      <c r="AG19" s="1">
        <f>[2]Ireland!AG$1</f>
        <v>0</v>
      </c>
      <c r="AH19" s="1">
        <f>[2]Ireland!AH$1</f>
        <v>89223</v>
      </c>
      <c r="AI19" s="1">
        <f>[2]Ireland!AI$1</f>
        <v>0</v>
      </c>
      <c r="AJ19" s="1">
        <f>[2]Ireland!AJ$1</f>
        <v>0</v>
      </c>
      <c r="AK19" s="1">
        <f>[2]Ireland!AK$1</f>
        <v>0</v>
      </c>
      <c r="AL19" s="1">
        <f>[2]Ireland!AL$1</f>
        <v>0</v>
      </c>
      <c r="AM19" s="1">
        <f>[2]Ireland!AM$1</f>
        <v>0</v>
      </c>
      <c r="AN19" s="1">
        <f>[2]Ireland!AN$1</f>
        <v>0</v>
      </c>
      <c r="AO19" s="1">
        <f>[2]Ireland!AO$1</f>
        <v>0</v>
      </c>
      <c r="AP19" s="1">
        <f>[2]Ireland!AP$1</f>
        <v>0</v>
      </c>
      <c r="AQ19" s="1">
        <f>[2]Ireland!AQ$1</f>
        <v>0</v>
      </c>
      <c r="AR19" s="1">
        <f>[2]Ireland!AR$1</f>
        <v>0</v>
      </c>
      <c r="AS19" s="1">
        <f>[2]Ireland!AS$1</f>
        <v>0</v>
      </c>
      <c r="AT19" s="1">
        <f>[2]Ireland!AT$1</f>
        <v>0</v>
      </c>
      <c r="AU19" s="1">
        <f>[2]Ireland!AU$1</f>
        <v>0</v>
      </c>
      <c r="AV19" s="1">
        <f>[2]Ireland!AV$1</f>
        <v>0</v>
      </c>
      <c r="AW19" s="1">
        <f>[2]Ireland!AW$1</f>
        <v>0</v>
      </c>
      <c r="AX19" s="1">
        <f>[2]Ireland!AX$1</f>
        <v>0</v>
      </c>
      <c r="AY19" s="1">
        <f>[2]Ireland!AY$1</f>
        <v>0</v>
      </c>
      <c r="AZ19" s="1">
        <f>[2]Ireland!AZ$1</f>
        <v>0</v>
      </c>
      <c r="BA19" s="1">
        <f>[2]Ireland!BA$1</f>
        <v>0</v>
      </c>
      <c r="BB19" s="1">
        <f>[2]Ireland!BB$1</f>
        <v>0</v>
      </c>
      <c r="BC19" s="1">
        <f>[2]Ireland!BC$1</f>
        <v>0</v>
      </c>
      <c r="BD19" s="1">
        <f>[2]Ireland!BD$1</f>
        <v>0</v>
      </c>
      <c r="BE19" s="1">
        <f>[2]Ireland!BE$1</f>
        <v>0</v>
      </c>
      <c r="BF19" s="1">
        <f>[2]Ireland!BF$1</f>
        <v>0</v>
      </c>
      <c r="BG19" s="1">
        <f>[2]Ireland!BG$1</f>
        <v>0</v>
      </c>
      <c r="BH19" s="1">
        <f>[2]Ireland!BH$1</f>
        <v>0</v>
      </c>
      <c r="BI19" s="1">
        <f>[2]Ireland!BI$1</f>
        <v>0</v>
      </c>
      <c r="BJ19" s="1">
        <f>[2]Ireland!BJ$1</f>
        <v>0</v>
      </c>
      <c r="BK19" s="1">
        <f>[2]Ireland!BK$1</f>
        <v>0</v>
      </c>
      <c r="BL19" s="1">
        <f>[2]Ireland!BL$1</f>
        <v>0</v>
      </c>
      <c r="BM19" s="1">
        <f>[2]Ireland!BM$1</f>
        <v>0</v>
      </c>
      <c r="BN19" s="1">
        <f>[2]Ireland!BN$1</f>
        <v>0</v>
      </c>
      <c r="BO19" s="1">
        <f>[2]Ireland!BO$1</f>
        <v>0</v>
      </c>
      <c r="BP19" s="1">
        <f>[2]Ireland!BP$1</f>
        <v>0</v>
      </c>
      <c r="BQ19" s="1">
        <f>[2]Ireland!BQ$1</f>
        <v>0</v>
      </c>
      <c r="BR19" s="1">
        <f>[2]Ireland!BR$1</f>
        <v>0</v>
      </c>
      <c r="BS19" s="1">
        <f>[2]Ireland!BS$1</f>
        <v>0</v>
      </c>
      <c r="BT19" s="1">
        <f>[2]Ireland!BT$1</f>
        <v>0</v>
      </c>
      <c r="BU19" s="1">
        <f>[2]Ireland!BU$1</f>
        <v>0</v>
      </c>
      <c r="BV19" s="1">
        <f>[2]Ireland!BV$1</f>
        <v>0</v>
      </c>
      <c r="BW19" s="1">
        <f>[2]Ireland!BW$1</f>
        <v>0</v>
      </c>
      <c r="BX19" s="1">
        <f>[2]Ireland!BX$1</f>
        <v>0</v>
      </c>
      <c r="BY19" s="1">
        <f>[2]Ireland!BY$1</f>
        <v>0</v>
      </c>
      <c r="BZ19" s="1">
        <f>[2]Ireland!BZ$1</f>
        <v>0</v>
      </c>
      <c r="CA19" s="1">
        <f>[2]Ireland!CA$1</f>
        <v>0</v>
      </c>
      <c r="CB19" s="1">
        <f>[2]Ireland!CB$1</f>
        <v>0</v>
      </c>
      <c r="CC19" s="1">
        <f>[2]Ireland!CC$1</f>
        <v>0</v>
      </c>
      <c r="CD19" s="1">
        <f>[2]Ireland!CD$1</f>
        <v>0</v>
      </c>
      <c r="CE19" s="1">
        <f>[2]Ireland!CE$1</f>
        <v>0</v>
      </c>
      <c r="CF19" s="1">
        <f>[2]Ireland!CF$1</f>
        <v>873474</v>
      </c>
      <c r="CG19" s="1">
        <f>[2]Ireland!CG$1</f>
        <v>0</v>
      </c>
      <c r="CH19" s="1">
        <f>[2]Ireland!CH$1</f>
        <v>0</v>
      </c>
      <c r="CI19" s="1">
        <f>[2]Ireland!CI$1</f>
        <v>370294</v>
      </c>
      <c r="CJ19" s="1">
        <f>[2]Ireland!CJ$1</f>
        <v>0</v>
      </c>
      <c r="CK19" s="1">
        <f>[2]Ireland!CK$1</f>
        <v>0</v>
      </c>
      <c r="CL19" s="1">
        <f>[2]Ireland!CL$1</f>
        <v>0</v>
      </c>
      <c r="CM19" s="1">
        <f>[2]Ireland!CM$1</f>
        <v>0</v>
      </c>
      <c r="CN19" s="1">
        <f>[2]Ireland!CN$1</f>
        <v>0</v>
      </c>
      <c r="CO19" s="1">
        <f>[2]Ireland!CO$1</f>
        <v>0</v>
      </c>
      <c r="CP19" s="1">
        <f>[2]Ireland!CP$1</f>
        <v>0</v>
      </c>
      <c r="CQ19" s="1">
        <f>[2]Ireland!CQ$1</f>
        <v>0</v>
      </c>
      <c r="CR19" s="1">
        <f>[2]Ireland!CR$1</f>
        <v>0</v>
      </c>
      <c r="CS19" s="1">
        <f>[2]Ireland!CS$1</f>
        <v>0</v>
      </c>
      <c r="CT19" s="1">
        <f>[2]Ireland!CT$1</f>
        <v>0</v>
      </c>
      <c r="CU19" s="1">
        <f>[2]Ireland!CU$1</f>
        <v>0</v>
      </c>
      <c r="CV19" s="1">
        <f>[2]Ireland!CV$1</f>
        <v>0</v>
      </c>
      <c r="CW19" s="1">
        <f>[2]Ireland!CW$1</f>
        <v>0</v>
      </c>
      <c r="CX19" s="1">
        <f>[2]Ireland!CX$1</f>
        <v>0</v>
      </c>
      <c r="CY19" s="1">
        <f>[2]Ireland!CY$1</f>
        <v>0</v>
      </c>
      <c r="CZ19" s="1">
        <f>[2]Ireland!CZ$1</f>
        <v>0</v>
      </c>
      <c r="DA19" s="1">
        <f>[2]Ireland!DA$1</f>
        <v>0</v>
      </c>
      <c r="DB19" s="1">
        <f>[2]Ireland!DB$1</f>
        <v>0</v>
      </c>
      <c r="DC19" s="1">
        <f>[2]Ireland!DC$1</f>
        <v>0</v>
      </c>
      <c r="DD19" s="1">
        <f>[2]Ireland!DD$1</f>
        <v>0</v>
      </c>
      <c r="DE19" s="1">
        <f>[2]Ireland!DE$1</f>
        <v>0</v>
      </c>
      <c r="DF19" s="1">
        <f>[2]Ireland!DF$1</f>
        <v>0</v>
      </c>
      <c r="DG19" s="1">
        <f>[2]Ireland!DG$1</f>
        <v>0</v>
      </c>
      <c r="DH19" s="1">
        <f>[2]Ireland!DH$1</f>
        <v>0</v>
      </c>
      <c r="DI19" s="1">
        <f>[2]Ireland!DI$1</f>
        <v>0</v>
      </c>
      <c r="DJ19" s="1">
        <f>[2]Ireland!DJ$1</f>
        <v>0</v>
      </c>
      <c r="DK19" s="1">
        <f>[2]Ireland!DK$1</f>
        <v>0</v>
      </c>
      <c r="DL19" s="1">
        <f>[2]Ireland!DL$1</f>
        <v>0</v>
      </c>
      <c r="DM19" s="1">
        <f>[2]Ireland!DM$1</f>
        <v>0</v>
      </c>
      <c r="DN19" s="1">
        <f>[2]Ireland!DN$1</f>
        <v>0</v>
      </c>
      <c r="DO19" s="1">
        <f>[2]Ireland!DO$1</f>
        <v>0</v>
      </c>
      <c r="DP19" s="1">
        <f>[2]Ireland!DP$1</f>
        <v>0</v>
      </c>
      <c r="DQ19" s="1">
        <f>[2]Ireland!DQ$1</f>
        <v>0</v>
      </c>
      <c r="DR19" s="1">
        <f>[2]Ireland!DR$1</f>
        <v>0</v>
      </c>
      <c r="DS19" s="1">
        <f>[2]Ireland!DS$1</f>
        <v>0</v>
      </c>
      <c r="DT19" s="1">
        <f>[2]Ireland!DT$1</f>
        <v>0</v>
      </c>
      <c r="DU19" s="1">
        <f>[2]Ireland!DU$1</f>
        <v>0</v>
      </c>
      <c r="DV19" s="1">
        <f>[2]Ireland!DV$1</f>
        <v>0</v>
      </c>
      <c r="DW19" s="1">
        <f>[2]Ireland!DW$1</f>
        <v>0</v>
      </c>
      <c r="DX19" s="1">
        <f>[2]Ireland!DX$1</f>
        <v>0</v>
      </c>
      <c r="DY19" s="1">
        <f>[2]Ireland!DY$1</f>
        <v>0</v>
      </c>
      <c r="DZ19" s="1">
        <f>[2]Ireland!DZ$1</f>
        <v>0</v>
      </c>
      <c r="EA19" s="1">
        <f>[2]Ireland!EA$1</f>
        <v>0</v>
      </c>
      <c r="EB19" s="1">
        <f>[2]Ireland!EB$1</f>
        <v>0</v>
      </c>
      <c r="EC19" s="1">
        <f>[2]Ireland!EC$1</f>
        <v>0</v>
      </c>
      <c r="ED19" s="1">
        <f>[2]Ireland!ED$1</f>
        <v>0</v>
      </c>
      <c r="EE19" s="1">
        <f>[2]Ireland!EE$1</f>
        <v>0</v>
      </c>
      <c r="EF19" s="1">
        <f>[2]Ireland!EF$1</f>
        <v>0</v>
      </c>
      <c r="EG19" s="1">
        <f>[2]Ireland!EG$1</f>
        <v>0</v>
      </c>
      <c r="EH19" s="1">
        <f>[2]Ireland!EH$1</f>
        <v>0</v>
      </c>
      <c r="EI19" s="1">
        <f>[2]Ireland!EI$1</f>
        <v>0</v>
      </c>
      <c r="EJ19" s="1">
        <f>[2]Ireland!EJ$1</f>
        <v>0</v>
      </c>
      <c r="EK19" s="1">
        <f>[2]Ireland!EK$1</f>
        <v>0</v>
      </c>
      <c r="EL19" s="1">
        <f>[2]Ireland!EL$1</f>
        <v>0</v>
      </c>
      <c r="EM19" s="1">
        <f>[2]Ireland!EM$1</f>
        <v>0</v>
      </c>
      <c r="EN19" s="1">
        <f>[2]Ireland!EN$1</f>
        <v>0</v>
      </c>
      <c r="EO19" s="1">
        <f>[2]Ireland!EO$1</f>
        <v>0</v>
      </c>
      <c r="EP19" s="1">
        <f>[2]Ireland!EP$1</f>
        <v>0</v>
      </c>
      <c r="EQ19" s="1">
        <f>[2]Ireland!EQ$1</f>
        <v>0</v>
      </c>
      <c r="ER19" s="1">
        <f>[2]Ireland!ER$1</f>
        <v>0</v>
      </c>
      <c r="ES19" s="1">
        <f>[2]Ireland!ES$1</f>
        <v>0</v>
      </c>
      <c r="ET19" s="1">
        <f>[2]Ireland!ET$1</f>
        <v>0</v>
      </c>
      <c r="EU19" s="1">
        <f>[2]Ireland!EU$1</f>
        <v>0</v>
      </c>
      <c r="EV19" s="1">
        <f>[2]Ireland!EV$1</f>
        <v>0</v>
      </c>
      <c r="EW19" s="1">
        <f>[2]Ireland!EW$1</f>
        <v>0</v>
      </c>
      <c r="EX19" s="1">
        <f>[2]Ireland!EX$1</f>
        <v>0</v>
      </c>
      <c r="EY19" s="1">
        <f>[2]Ireland!EY$1</f>
        <v>0</v>
      </c>
      <c r="EZ19" s="1">
        <f>[2]Ireland!EZ$1</f>
        <v>0</v>
      </c>
      <c r="FA19" s="1">
        <f>[2]Ireland!FA$1</f>
        <v>0</v>
      </c>
      <c r="FB19" s="1">
        <f>[2]Ireland!FB$1</f>
        <v>0</v>
      </c>
      <c r="FC19" s="1">
        <f>[2]Ireland!FC$1</f>
        <v>0</v>
      </c>
      <c r="FD19" s="1">
        <f>[2]Ireland!FD$1</f>
        <v>0</v>
      </c>
      <c r="FE19" s="1">
        <f>[2]Ireland!FE$1</f>
        <v>0</v>
      </c>
      <c r="FF19" s="1">
        <f>[2]Ireland!FF$1</f>
        <v>0</v>
      </c>
      <c r="FG19" s="1">
        <f>[2]Ireland!FG$1</f>
        <v>0</v>
      </c>
      <c r="FH19" s="1">
        <f>[2]Ireland!FH$1</f>
        <v>0</v>
      </c>
      <c r="FI19" s="1">
        <f>[2]Ireland!FI$1</f>
        <v>0</v>
      </c>
      <c r="FJ19" s="1">
        <f>[2]Ireland!FJ$1</f>
        <v>0</v>
      </c>
      <c r="FK19" s="1">
        <f>[2]Ireland!FK$1</f>
        <v>0</v>
      </c>
      <c r="FL19" s="1">
        <f>[2]Ireland!FL$1</f>
        <v>0</v>
      </c>
      <c r="FM19" s="1">
        <f>[2]Ireland!FM$1</f>
        <v>0</v>
      </c>
      <c r="FN19" s="1">
        <f>[2]Ireland!FN$1</f>
        <v>0</v>
      </c>
      <c r="FO19" s="1">
        <f>[2]Ireland!FO$1</f>
        <v>0</v>
      </c>
      <c r="FP19" s="1">
        <f>[2]Ireland!FP$1</f>
        <v>0</v>
      </c>
      <c r="FQ19" s="1">
        <f>[2]Ireland!FQ$1</f>
        <v>0</v>
      </c>
      <c r="FR19" s="1">
        <f>[2]Ireland!FR$1</f>
        <v>0</v>
      </c>
      <c r="FS19" s="1">
        <f>[2]Ireland!FS$1</f>
        <v>0</v>
      </c>
      <c r="FT19" s="1">
        <f>[2]Ireland!FT$1</f>
        <v>0</v>
      </c>
      <c r="FU19" s="1">
        <f>[2]Ireland!FU$1</f>
        <v>0</v>
      </c>
      <c r="FV19" s="1">
        <f>[2]Ireland!FV$1</f>
        <v>0</v>
      </c>
      <c r="FW19" s="1">
        <f>[2]Ireland!FW$1</f>
        <v>0</v>
      </c>
      <c r="FX19" s="1">
        <f>[2]Ireland!FX$1</f>
        <v>0</v>
      </c>
      <c r="FY19" s="1">
        <f>[2]Ireland!FY$1</f>
        <v>0</v>
      </c>
      <c r="FZ19" s="2">
        <f>SUM($B19:FY19)</f>
        <v>1982134</v>
      </c>
    </row>
    <row r="20" spans="1:182">
      <c r="A20" t="s">
        <v>21</v>
      </c>
      <c r="B20" s="1">
        <f>[2]Italy!B$1</f>
        <v>4287027</v>
      </c>
      <c r="C20" s="1">
        <f>[2]Italy!C$1</f>
        <v>4631711</v>
      </c>
      <c r="D20" s="1">
        <f>[2]Italy!D$1</f>
        <v>2647204</v>
      </c>
      <c r="E20" s="1">
        <f>[2]Italy!E$1</f>
        <v>5577033</v>
      </c>
      <c r="F20" s="1">
        <f>[2]Italy!F$1</f>
        <v>7257376</v>
      </c>
      <c r="G20" s="1">
        <f>[2]Italy!G$1</f>
        <v>7963816</v>
      </c>
      <c r="H20" s="1">
        <f>[2]Italy!H$1</f>
        <v>9627741</v>
      </c>
      <c r="I20" s="1">
        <f>[2]Italy!I$1</f>
        <v>6368714</v>
      </c>
      <c r="J20" s="1">
        <f>[2]Italy!J$1</f>
        <v>8345019</v>
      </c>
      <c r="K20" s="1">
        <f>[2]Italy!K$1</f>
        <v>8511046</v>
      </c>
      <c r="L20" s="1">
        <f>[2]Italy!L$1</f>
        <v>7071185</v>
      </c>
      <c r="M20" s="1">
        <f>[2]Italy!M$1</f>
        <v>5006361</v>
      </c>
      <c r="N20" s="1">
        <f>[2]Italy!N$1</f>
        <v>4673905</v>
      </c>
      <c r="O20" s="1">
        <f>[2]Italy!O$1</f>
        <v>4356211</v>
      </c>
      <c r="P20" s="1">
        <f>[2]Italy!P$1</f>
        <v>4262845</v>
      </c>
      <c r="Q20" s="1">
        <f>[2]Italy!Q$1</f>
        <v>8336372</v>
      </c>
      <c r="R20" s="1">
        <f>[2]Italy!R$1</f>
        <v>12221554</v>
      </c>
      <c r="S20" s="1">
        <f>[2]Italy!S$1</f>
        <v>11509548</v>
      </c>
      <c r="T20" s="1">
        <f>[2]Italy!T$1</f>
        <v>8871378</v>
      </c>
      <c r="U20" s="1">
        <f>[2]Italy!U$1</f>
        <v>6349882</v>
      </c>
      <c r="V20" s="1">
        <f>[2]Italy!V$1</f>
        <v>8430079</v>
      </c>
      <c r="W20" s="1">
        <f>[2]Italy!W$1</f>
        <v>7312436</v>
      </c>
      <c r="X20" s="1">
        <f>[2]Italy!X$1</f>
        <v>5789919</v>
      </c>
      <c r="Y20" s="1">
        <f>[2]Italy!Y$1</f>
        <v>4985050</v>
      </c>
      <c r="Z20" s="1">
        <f>[2]Italy!Z$1</f>
        <v>5129641</v>
      </c>
      <c r="AA20" s="1">
        <f>[2]Italy!AA$1</f>
        <v>6031625</v>
      </c>
      <c r="AB20" s="1">
        <f>[2]Italy!AB$1</f>
        <v>2098354</v>
      </c>
      <c r="AC20" s="1">
        <f>[2]Italy!AC$1</f>
        <v>4716103</v>
      </c>
      <c r="AD20" s="1">
        <f>[2]Italy!AD$1</f>
        <v>9020527</v>
      </c>
      <c r="AE20" s="1">
        <f>[2]Italy!AE$1</f>
        <v>9544160</v>
      </c>
      <c r="AF20" s="1">
        <f>[2]Italy!AF$1</f>
        <v>9867609</v>
      </c>
      <c r="AG20" s="1">
        <f>[2]Italy!AG$1</f>
        <v>5857168</v>
      </c>
      <c r="AH20" s="1">
        <f>[2]Italy!AH$1</f>
        <v>8411646</v>
      </c>
      <c r="AI20" s="1">
        <f>[2]Italy!AI$1</f>
        <v>8944746</v>
      </c>
      <c r="AJ20" s="1">
        <f>[2]Italy!AJ$1</f>
        <v>7722871</v>
      </c>
      <c r="AK20" s="1">
        <f>[2]Italy!AK$1</f>
        <v>4992284</v>
      </c>
      <c r="AL20" s="1">
        <f>[2]Italy!AL$1</f>
        <v>6584769</v>
      </c>
      <c r="AM20" s="1">
        <f>[2]Italy!AM$1</f>
        <v>7020194</v>
      </c>
      <c r="AN20" s="1">
        <f>[2]Italy!AN$1</f>
        <v>5306549</v>
      </c>
      <c r="AO20" s="1">
        <f>[2]Italy!AO$1</f>
        <v>7284436</v>
      </c>
      <c r="AP20" s="1">
        <f>[2]Italy!AP$1</f>
        <v>8742317</v>
      </c>
      <c r="AQ20" s="1">
        <f>[2]Italy!AQ$1</f>
        <v>8519330</v>
      </c>
      <c r="AR20" s="1">
        <f>[2]Italy!AR$1</f>
        <v>12033363</v>
      </c>
      <c r="AS20" s="1">
        <f>[2]Italy!AS$1</f>
        <v>7536018</v>
      </c>
      <c r="AT20" s="1">
        <f>[2]Italy!AT$1</f>
        <v>9897488</v>
      </c>
      <c r="AU20" s="1">
        <f>[2]Italy!AU$1</f>
        <v>11602088</v>
      </c>
      <c r="AV20" s="1">
        <f>[2]Italy!AV$1</f>
        <v>7710678</v>
      </c>
      <c r="AW20" s="1">
        <f>[2]Italy!AW$1</f>
        <v>5509631</v>
      </c>
      <c r="AX20" s="1">
        <f>[2]Italy!AX$1</f>
        <v>6073584</v>
      </c>
      <c r="AY20" s="1">
        <f>[2]Italy!AY$1</f>
        <v>4613804</v>
      </c>
      <c r="AZ20" s="1">
        <f>[2]Italy!AZ$1</f>
        <v>3916468</v>
      </c>
      <c r="BA20" s="1">
        <f>[2]Italy!BA$1</f>
        <v>9242955</v>
      </c>
      <c r="BB20" s="1">
        <f>[2]Italy!BB$1</f>
        <v>12581702</v>
      </c>
      <c r="BC20" s="1">
        <f>[2]Italy!BC$1</f>
        <v>11762257</v>
      </c>
      <c r="BD20" s="1">
        <f>[2]Italy!BD$1</f>
        <v>10803743</v>
      </c>
      <c r="BE20" s="1">
        <f>[2]Italy!BE$1</f>
        <v>6702678</v>
      </c>
      <c r="BF20" s="1">
        <f>[2]Italy!BF$1</f>
        <v>11058602</v>
      </c>
      <c r="BG20" s="1">
        <f>[2]Italy!BG$1</f>
        <v>9641739</v>
      </c>
      <c r="BH20" s="1">
        <f>[2]Italy!BH$1</f>
        <v>7506027</v>
      </c>
      <c r="BI20" s="1">
        <f>[2]Italy!BI$1</f>
        <v>4398795</v>
      </c>
      <c r="BJ20" s="1">
        <f>[2]Italy!BJ$1</f>
        <v>6625613</v>
      </c>
      <c r="BK20" s="1">
        <f>[2]Italy!BK$1</f>
        <v>5738016</v>
      </c>
      <c r="BL20" s="1">
        <f>[2]Italy!BL$1</f>
        <v>5152961</v>
      </c>
      <c r="BM20" s="1">
        <f>[2]Italy!BM$1</f>
        <v>8743774</v>
      </c>
      <c r="BN20" s="1">
        <f>[2]Italy!BN$1</f>
        <v>8645540</v>
      </c>
      <c r="BO20" s="1">
        <f>[2]Italy!BO$1</f>
        <v>9567559</v>
      </c>
      <c r="BP20" s="1">
        <f>[2]Italy!BP$1</f>
        <v>9431710</v>
      </c>
      <c r="BQ20" s="1">
        <f>[2]Italy!BQ$1</f>
        <v>5422216</v>
      </c>
      <c r="BR20" s="1">
        <f>[2]Italy!BR$1</f>
        <v>10107810</v>
      </c>
      <c r="BS20" s="1">
        <f>[2]Italy!BS$1</f>
        <v>11498251</v>
      </c>
      <c r="BT20" s="1">
        <f>[2]Italy!BT$1</f>
        <v>9592526</v>
      </c>
      <c r="BU20" s="1">
        <f>[2]Italy!BU$1</f>
        <v>7381982</v>
      </c>
      <c r="BV20" s="1">
        <f>[2]Italy!BV$1</f>
        <v>7485207</v>
      </c>
      <c r="BW20" s="1">
        <f>[2]Italy!BW$1</f>
        <v>6194464</v>
      </c>
      <c r="BX20" s="1">
        <f>[2]Italy!BX$1</f>
        <v>5141288</v>
      </c>
      <c r="BY20" s="1">
        <f>[2]Italy!BY$1</f>
        <v>6754445</v>
      </c>
      <c r="BZ20" s="1">
        <f>[2]Italy!BZ$1</f>
        <v>9771704</v>
      </c>
      <c r="CA20" s="1">
        <f>[2]Italy!CA$1</f>
        <v>12185577</v>
      </c>
      <c r="CB20" s="1">
        <f>[2]Italy!CB$1</f>
        <v>9156285</v>
      </c>
      <c r="CC20" s="1">
        <f>[2]Italy!CC$1</f>
        <v>7185188</v>
      </c>
      <c r="CD20" s="1">
        <f>[2]Italy!CD$1</f>
        <v>11668195</v>
      </c>
      <c r="CE20" s="1">
        <f>[2]Italy!CE$1</f>
        <v>13024188</v>
      </c>
      <c r="CF20" s="1">
        <f>[2]Italy!CF$1</f>
        <v>10931414</v>
      </c>
      <c r="CG20" s="1">
        <f>[2]Italy!CG$1</f>
        <v>8182198</v>
      </c>
      <c r="CH20" s="1">
        <f>[2]Italy!CH$1</f>
        <v>8619530</v>
      </c>
      <c r="CI20" s="1">
        <f>[2]Italy!CI$1</f>
        <v>6273263</v>
      </c>
      <c r="CJ20" s="1">
        <f>[2]Italy!CJ$1</f>
        <v>5072300</v>
      </c>
      <c r="CK20" s="1">
        <f>[2]Italy!CK$1</f>
        <v>6059397</v>
      </c>
      <c r="CL20" s="1">
        <f>[2]Italy!CL$1</f>
        <v>13035922</v>
      </c>
      <c r="CM20" s="1">
        <f>[2]Italy!CM$1</f>
        <v>13479595</v>
      </c>
      <c r="CN20" s="1">
        <f>[2]Italy!CN$1</f>
        <v>11723120</v>
      </c>
      <c r="CO20" s="1">
        <f>[2]Italy!CO$1</f>
        <v>7331685</v>
      </c>
      <c r="CP20" s="1">
        <f>[2]Italy!CP$1</f>
        <v>11273519</v>
      </c>
      <c r="CQ20" s="1">
        <f>[2]Italy!CQ$1</f>
        <v>14220228</v>
      </c>
      <c r="CR20" s="1">
        <f>[2]Italy!CR$1</f>
        <v>13062888</v>
      </c>
      <c r="CS20" s="1">
        <f>[2]Italy!CS$1</f>
        <v>8715531</v>
      </c>
      <c r="CT20" s="1">
        <f>[2]Italy!CT$1</f>
        <v>10635680</v>
      </c>
      <c r="CU20" s="1">
        <f>[2]Italy!CU$1</f>
        <v>10579804</v>
      </c>
      <c r="CV20" s="1">
        <f>[2]Italy!CV$1</f>
        <v>9879815</v>
      </c>
      <c r="CW20" s="1">
        <f>[2]Italy!CW$1</f>
        <v>10276701</v>
      </c>
      <c r="CX20" s="1">
        <f>[2]Italy!CX$1</f>
        <v>14921439</v>
      </c>
      <c r="CY20" s="1">
        <f>[2]Italy!CY$1</f>
        <v>15560793</v>
      </c>
      <c r="CZ20" s="1">
        <f>[2]Italy!CZ$1</f>
        <v>15489212</v>
      </c>
      <c r="DA20" s="1">
        <f>[2]Italy!DA$1</f>
        <v>10015452</v>
      </c>
      <c r="DB20" s="1">
        <f>[2]Italy!DB$1</f>
        <v>13512280</v>
      </c>
      <c r="DC20" s="1">
        <f>[2]Italy!DC$1</f>
        <v>16439199</v>
      </c>
      <c r="DD20" s="1">
        <f>[2]Italy!DD$1</f>
        <v>14835543</v>
      </c>
      <c r="DE20" s="1">
        <f>[2]Italy!DE$1</f>
        <v>8877263</v>
      </c>
      <c r="DF20" s="1">
        <f>[2]Italy!DF$1</f>
        <v>11846407</v>
      </c>
      <c r="DG20" s="1">
        <f>[2]Italy!DG$1</f>
        <v>7264298</v>
      </c>
      <c r="DH20" s="1">
        <f>[2]Italy!DH$1</f>
        <v>5876265</v>
      </c>
      <c r="DI20" s="1">
        <f>[2]Italy!DI$1</f>
        <v>12448432</v>
      </c>
      <c r="DJ20" s="1">
        <f>[2]Italy!DJ$1</f>
        <v>18762392</v>
      </c>
      <c r="DK20" s="1">
        <f>[2]Italy!DK$1</f>
        <v>16119366</v>
      </c>
      <c r="DL20" s="1">
        <f>[2]Italy!DL$1</f>
        <v>15993072</v>
      </c>
      <c r="DM20" s="1">
        <f>[2]Italy!DM$1</f>
        <v>10233853</v>
      </c>
      <c r="DN20" s="1">
        <f>[2]Italy!DN$1</f>
        <v>14806685</v>
      </c>
      <c r="DO20" s="1">
        <f>[2]Italy!DO$1</f>
        <v>16656312</v>
      </c>
      <c r="DP20" s="1">
        <f>[2]Italy!DP$1</f>
        <v>13317779</v>
      </c>
      <c r="DQ20" s="1">
        <f>[2]Italy!DQ$1</f>
        <v>9053415</v>
      </c>
      <c r="DR20" s="1">
        <f>[2]Italy!DR$1</f>
        <v>10501201</v>
      </c>
      <c r="DS20" s="1">
        <f>[2]Italy!DS$1</f>
        <v>6134553</v>
      </c>
      <c r="DT20" s="1">
        <f>[2]Italy!DT$1</f>
        <v>11376397</v>
      </c>
      <c r="DU20" s="1">
        <f>[2]Italy!DU$1</f>
        <v>11134923</v>
      </c>
      <c r="DV20" s="1">
        <f>[2]Italy!DV$1</f>
        <v>13134622</v>
      </c>
      <c r="DW20" s="1">
        <f>[2]Italy!DW$1</f>
        <v>15791618</v>
      </c>
      <c r="DX20" s="1">
        <f>[2]Italy!DX$1</f>
        <v>14698850</v>
      </c>
      <c r="DY20" s="1">
        <f>[2]Italy!DY$1</f>
        <v>9916674</v>
      </c>
      <c r="DZ20" s="1">
        <f>[2]Italy!DZ$1</f>
        <v>15190856</v>
      </c>
      <c r="EA20" s="1">
        <f>[2]Italy!EA$1</f>
        <v>17497160</v>
      </c>
      <c r="EB20" s="1">
        <f>[2]Italy!EB$1</f>
        <v>14735154</v>
      </c>
      <c r="EC20" s="1">
        <f>[2]Italy!EC$1</f>
        <v>10289289</v>
      </c>
      <c r="ED20" s="1">
        <f>[2]Italy!ED$1</f>
        <v>12422913</v>
      </c>
      <c r="EE20" s="1">
        <f>[2]Italy!EE$1</f>
        <v>10458698</v>
      </c>
      <c r="EF20" s="1">
        <f>[2]Italy!EF$1</f>
        <v>9253919</v>
      </c>
      <c r="EG20" s="1">
        <f>[2]Italy!EG$1</f>
        <v>13884119</v>
      </c>
      <c r="EH20" s="1">
        <f>[2]Italy!EH$1</f>
        <v>14626856</v>
      </c>
      <c r="EI20" s="1">
        <f>[2]Italy!EI$1</f>
        <v>15460536</v>
      </c>
      <c r="EJ20" s="1">
        <f>[2]Italy!EJ$1</f>
        <v>14295133</v>
      </c>
      <c r="EK20" s="1">
        <f>[2]Italy!EK$1</f>
        <v>10687971</v>
      </c>
      <c r="EL20" s="1">
        <f>[2]Italy!EL$1</f>
        <v>12247926</v>
      </c>
      <c r="EM20" s="1">
        <f>[2]Italy!EM$1</f>
        <v>14316733</v>
      </c>
      <c r="EN20" s="1">
        <f>[2]Italy!EN$1</f>
        <v>14580452</v>
      </c>
      <c r="EO20" s="1">
        <f>[2]Italy!EO$1</f>
        <v>8529364</v>
      </c>
      <c r="EP20" s="1">
        <f>[2]Italy!EP$1</f>
        <v>11098836</v>
      </c>
      <c r="EQ20" s="1">
        <f>[2]Italy!EQ$1</f>
        <v>13476516</v>
      </c>
      <c r="ER20" s="1">
        <f>[2]Italy!ER$1</f>
        <v>15942689</v>
      </c>
      <c r="ES20" s="1">
        <f>[2]Italy!ES$1</f>
        <v>16041845</v>
      </c>
      <c r="ET20" s="1">
        <f>[2]Italy!ET$1</f>
        <v>20620838</v>
      </c>
      <c r="EU20" s="1">
        <f>[2]Italy!EU$1</f>
        <v>22333522</v>
      </c>
      <c r="EV20" s="1">
        <f>[2]Italy!EV$1</f>
        <v>21446392</v>
      </c>
      <c r="EW20" s="1">
        <f>[2]Italy!EW$1</f>
        <v>13080804</v>
      </c>
      <c r="EX20" s="1">
        <f>[2]Italy!EX$1</f>
        <v>30901438</v>
      </c>
      <c r="EY20" s="1">
        <f>[2]Italy!EY$1</f>
        <v>33655177</v>
      </c>
      <c r="EZ20" s="1">
        <f>[2]Italy!EZ$1</f>
        <v>23136882</v>
      </c>
      <c r="FA20" s="1">
        <f>[2]Italy!FA$1</f>
        <v>12937567</v>
      </c>
      <c r="FB20" s="1">
        <f>[2]Italy!FB$1</f>
        <v>10326563</v>
      </c>
      <c r="FC20" s="1">
        <f>[2]Italy!FC$1</f>
        <v>12595616</v>
      </c>
      <c r="FD20" s="1">
        <f>[2]Italy!FD$1</f>
        <v>27267467</v>
      </c>
      <c r="FE20" s="1">
        <f>[2]Italy!FE$1</f>
        <v>22699822</v>
      </c>
      <c r="FF20" s="1">
        <f>[2]Italy!FF$1</f>
        <v>23306483</v>
      </c>
      <c r="FG20" s="1">
        <f>[2]Italy!FG$1</f>
        <v>19294085</v>
      </c>
      <c r="FH20" s="1">
        <f>[2]Italy!FH$1</f>
        <v>14137981</v>
      </c>
      <c r="FI20" s="1">
        <f>[2]Italy!FI$1</f>
        <v>9528161</v>
      </c>
      <c r="FJ20" s="1">
        <f>[2]Italy!FJ$1</f>
        <v>18328696</v>
      </c>
      <c r="FK20" s="1">
        <f>[2]Italy!FK$1</f>
        <v>18121533</v>
      </c>
      <c r="FL20" s="1">
        <f>[2]Italy!FL$1</f>
        <v>12450094</v>
      </c>
      <c r="FM20" s="1">
        <f>[2]Italy!FM$1</f>
        <v>9322085</v>
      </c>
      <c r="FN20" s="1">
        <f>[2]Italy!FN$1</f>
        <v>14011107</v>
      </c>
      <c r="FO20" s="1">
        <f>[2]Italy!FO$1</f>
        <v>18078246</v>
      </c>
      <c r="FP20" s="1">
        <f>[2]Italy!FP$1</f>
        <v>17710363</v>
      </c>
      <c r="FQ20" s="1">
        <f>[2]Italy!FQ$1</f>
        <v>13842571</v>
      </c>
      <c r="FR20" s="1">
        <f>[2]Italy!FR$1</f>
        <v>12818441</v>
      </c>
      <c r="FS20" s="1">
        <f>[2]Italy!FS$1</f>
        <v>12309208</v>
      </c>
      <c r="FT20" s="1">
        <f>[2]Italy!FT$1</f>
        <v>13344032</v>
      </c>
      <c r="FU20" s="1">
        <f>[2]Italy!FU$1</f>
        <v>7600706</v>
      </c>
      <c r="FV20" s="1">
        <f>[2]Italy!FV$1</f>
        <v>13006358</v>
      </c>
      <c r="FW20" s="1">
        <f>[2]Italy!FW$1</f>
        <v>0</v>
      </c>
      <c r="FX20" s="1">
        <f>[2]Italy!FX$1</f>
        <v>0</v>
      </c>
      <c r="FY20" s="1">
        <f>[2]Italy!FY$1</f>
        <v>0</v>
      </c>
      <c r="FZ20" s="2">
        <f>SUM($B20:FY20)</f>
        <v>1926573948</v>
      </c>
    </row>
    <row r="21" spans="1:182">
      <c r="A21" t="s">
        <v>22</v>
      </c>
      <c r="B21" s="1">
        <f>[2]Latvia!B$1</f>
        <v>0</v>
      </c>
      <c r="C21" s="1">
        <f>[2]Latvia!C$1</f>
        <v>0</v>
      </c>
      <c r="D21" s="1">
        <f>[2]Latvia!D$1</f>
        <v>0</v>
      </c>
      <c r="E21" s="1">
        <f>[2]Latvia!E$1</f>
        <v>0</v>
      </c>
      <c r="F21" s="1">
        <f>[2]Latvia!F$1</f>
        <v>0</v>
      </c>
      <c r="G21" s="1">
        <f>[2]Latvia!G$1</f>
        <v>0</v>
      </c>
      <c r="H21" s="1">
        <f>[2]Latvia!H$1</f>
        <v>0</v>
      </c>
      <c r="I21" s="1">
        <f>[2]Latvia!I$1</f>
        <v>0</v>
      </c>
      <c r="J21" s="1">
        <f>[2]Latvia!J$1</f>
        <v>0</v>
      </c>
      <c r="K21" s="1">
        <f>[2]Latvia!K$1</f>
        <v>0</v>
      </c>
      <c r="L21" s="1">
        <f>[2]Latvia!L$1</f>
        <v>0</v>
      </c>
      <c r="M21" s="1">
        <f>[2]Latvia!M$1</f>
        <v>0</v>
      </c>
      <c r="N21" s="1">
        <f>[2]Latvia!N$1</f>
        <v>0</v>
      </c>
      <c r="O21" s="1">
        <f>[2]Latvia!O$1</f>
        <v>0</v>
      </c>
      <c r="P21" s="1">
        <f>[2]Latvia!P$1</f>
        <v>0</v>
      </c>
      <c r="Q21" s="1">
        <f>[2]Latvia!Q$1</f>
        <v>0</v>
      </c>
      <c r="R21" s="1">
        <f>[2]Latvia!R$1</f>
        <v>0</v>
      </c>
      <c r="S21" s="1">
        <f>[2]Latvia!S$1</f>
        <v>0</v>
      </c>
      <c r="T21" s="1">
        <f>[2]Latvia!T$1</f>
        <v>0</v>
      </c>
      <c r="U21" s="1">
        <f>[2]Latvia!U$1</f>
        <v>0</v>
      </c>
      <c r="V21" s="1">
        <f>[2]Latvia!V$1</f>
        <v>0</v>
      </c>
      <c r="W21" s="1">
        <f>[2]Latvia!W$1</f>
        <v>0</v>
      </c>
      <c r="X21" s="1">
        <f>[2]Latvia!X$1</f>
        <v>0</v>
      </c>
      <c r="Y21" s="1">
        <f>[2]Latvia!Y$1</f>
        <v>0</v>
      </c>
      <c r="Z21" s="1">
        <f>[2]Latvia!Z$1</f>
        <v>0</v>
      </c>
      <c r="AA21" s="1">
        <f>[2]Latvia!AA$1</f>
        <v>0</v>
      </c>
      <c r="AB21" s="1">
        <f>[2]Latvia!AB$1</f>
        <v>0</v>
      </c>
      <c r="AC21" s="1">
        <f>[2]Latvia!AC$1</f>
        <v>0</v>
      </c>
      <c r="AD21" s="1">
        <f>[2]Latvia!AD$1</f>
        <v>0</v>
      </c>
      <c r="AE21" s="1">
        <f>[2]Latvia!AE$1</f>
        <v>0</v>
      </c>
      <c r="AF21" s="1">
        <f>[2]Latvia!AF$1</f>
        <v>0</v>
      </c>
      <c r="AG21" s="1">
        <f>[2]Latvia!AG$1</f>
        <v>0</v>
      </c>
      <c r="AH21" s="1">
        <f>[2]Latvia!AH$1</f>
        <v>0</v>
      </c>
      <c r="AI21" s="1">
        <f>[2]Latvia!AI$1</f>
        <v>0</v>
      </c>
      <c r="AJ21" s="1">
        <f>[2]Latvia!AJ$1</f>
        <v>0</v>
      </c>
      <c r="AK21" s="1">
        <f>[2]Latvia!AK$1</f>
        <v>0</v>
      </c>
      <c r="AL21" s="1">
        <f>[2]Latvia!AL$1</f>
        <v>0</v>
      </c>
      <c r="AM21" s="1">
        <f>[2]Latvia!AM$1</f>
        <v>0</v>
      </c>
      <c r="AN21" s="1">
        <f>[2]Latvia!AN$1</f>
        <v>0</v>
      </c>
      <c r="AO21" s="1">
        <f>[2]Latvia!AO$1</f>
        <v>0</v>
      </c>
      <c r="AP21" s="1">
        <f>[2]Latvia!AP$1</f>
        <v>0</v>
      </c>
      <c r="AQ21" s="1">
        <f>[2]Latvia!AQ$1</f>
        <v>0</v>
      </c>
      <c r="AR21" s="1">
        <f>[2]Latvia!AR$1</f>
        <v>0</v>
      </c>
      <c r="AS21" s="1">
        <f>[2]Latvia!AS$1</f>
        <v>0</v>
      </c>
      <c r="AT21" s="1">
        <f>[2]Latvia!AT$1</f>
        <v>0</v>
      </c>
      <c r="AU21" s="1">
        <f>[2]Latvia!AU$1</f>
        <v>0</v>
      </c>
      <c r="AV21" s="1">
        <f>[2]Latvia!AV$1</f>
        <v>0</v>
      </c>
      <c r="AW21" s="1">
        <f>[2]Latvia!AW$1</f>
        <v>0</v>
      </c>
      <c r="AX21" s="1">
        <f>[2]Latvia!AX$1</f>
        <v>0</v>
      </c>
      <c r="AY21" s="1">
        <f>[2]Latvia!AY$1</f>
        <v>0</v>
      </c>
      <c r="AZ21" s="1">
        <f>[2]Latvia!AZ$1</f>
        <v>0</v>
      </c>
      <c r="BA21" s="1">
        <f>[2]Latvia!BA$1</f>
        <v>0</v>
      </c>
      <c r="BB21" s="1">
        <f>[2]Latvia!BB$1</f>
        <v>0</v>
      </c>
      <c r="BC21" s="1">
        <f>[2]Latvia!BC$1</f>
        <v>0</v>
      </c>
      <c r="BD21" s="1">
        <f>[2]Latvia!BD$1</f>
        <v>0</v>
      </c>
      <c r="BE21" s="1">
        <f>[2]Latvia!BE$1</f>
        <v>0</v>
      </c>
      <c r="BF21" s="1">
        <f>[2]Latvia!BF$1</f>
        <v>0</v>
      </c>
      <c r="BG21" s="1">
        <f>[2]Latvia!BG$1</f>
        <v>0</v>
      </c>
      <c r="BH21" s="1">
        <f>[2]Latvia!BH$1</f>
        <v>0</v>
      </c>
      <c r="BI21" s="1">
        <f>[2]Latvia!BI$1</f>
        <v>0</v>
      </c>
      <c r="BJ21" s="1">
        <f>[2]Latvia!BJ$1</f>
        <v>0</v>
      </c>
      <c r="BK21" s="1">
        <f>[2]Latvia!BK$1</f>
        <v>0</v>
      </c>
      <c r="BL21" s="1">
        <f>[2]Latvia!BL$1</f>
        <v>0</v>
      </c>
      <c r="BM21" s="1">
        <f>[2]Latvia!BM$1</f>
        <v>0</v>
      </c>
      <c r="BN21" s="1">
        <f>[2]Latvia!BN$1</f>
        <v>0</v>
      </c>
      <c r="BO21" s="1">
        <f>[2]Latvia!BO$1</f>
        <v>0</v>
      </c>
      <c r="BP21" s="1">
        <f>[2]Latvia!BP$1</f>
        <v>0</v>
      </c>
      <c r="BQ21" s="1">
        <f>[2]Latvia!BQ$1</f>
        <v>0</v>
      </c>
      <c r="BR21" s="1">
        <f>[2]Latvia!BR$1</f>
        <v>0</v>
      </c>
      <c r="BS21" s="1">
        <f>[2]Latvia!BS$1</f>
        <v>0</v>
      </c>
      <c r="BT21" s="1">
        <f>[2]Latvia!BT$1</f>
        <v>0</v>
      </c>
      <c r="BU21" s="1">
        <f>[2]Latvia!BU$1</f>
        <v>0</v>
      </c>
      <c r="BV21" s="1">
        <f>[2]Latvia!BV$1</f>
        <v>0</v>
      </c>
      <c r="BW21" s="1">
        <f>[2]Latvia!BW$1</f>
        <v>0</v>
      </c>
      <c r="BX21" s="1">
        <f>[2]Latvia!BX$1</f>
        <v>0</v>
      </c>
      <c r="BY21" s="1">
        <f>[2]Latvia!BY$1</f>
        <v>0</v>
      </c>
      <c r="BZ21" s="1">
        <f>[2]Latvia!BZ$1</f>
        <v>0</v>
      </c>
      <c r="CA21" s="1">
        <f>[2]Latvia!CA$1</f>
        <v>0</v>
      </c>
      <c r="CB21" s="1">
        <f>[2]Latvia!CB$1</f>
        <v>0</v>
      </c>
      <c r="CC21" s="1">
        <f>[2]Latvia!CC$1</f>
        <v>0</v>
      </c>
      <c r="CD21" s="1">
        <f>[2]Latvia!CD$1</f>
        <v>0</v>
      </c>
      <c r="CE21" s="1">
        <f>[2]Latvia!CE$1</f>
        <v>0</v>
      </c>
      <c r="CF21" s="1">
        <f>[2]Latvia!CF$1</f>
        <v>0</v>
      </c>
      <c r="CG21" s="1">
        <f>[2]Latvia!CG$1</f>
        <v>0</v>
      </c>
      <c r="CH21" s="1">
        <f>[2]Latvia!CH$1</f>
        <v>18742</v>
      </c>
      <c r="CI21" s="1">
        <f>[2]Latvia!CI$1</f>
        <v>0</v>
      </c>
      <c r="CJ21" s="1">
        <f>[2]Latvia!CJ$1</f>
        <v>0</v>
      </c>
      <c r="CK21" s="1">
        <f>[2]Latvia!CK$1</f>
        <v>0</v>
      </c>
      <c r="CL21" s="1">
        <f>[2]Latvia!CL$1</f>
        <v>0</v>
      </c>
      <c r="CM21" s="1">
        <f>[2]Latvia!CM$1</f>
        <v>0</v>
      </c>
      <c r="CN21" s="1">
        <f>[2]Latvia!CN$1</f>
        <v>0</v>
      </c>
      <c r="CO21" s="1">
        <f>[2]Latvia!CO$1</f>
        <v>0</v>
      </c>
      <c r="CP21" s="1">
        <f>[2]Latvia!CP$1</f>
        <v>0</v>
      </c>
      <c r="CQ21" s="1">
        <f>[2]Latvia!CQ$1</f>
        <v>0</v>
      </c>
      <c r="CR21" s="1">
        <f>[2]Latvia!CR$1</f>
        <v>0</v>
      </c>
      <c r="CS21" s="1">
        <f>[2]Latvia!CS$1</f>
        <v>0</v>
      </c>
      <c r="CT21" s="1">
        <f>[2]Latvia!CT$1</f>
        <v>0</v>
      </c>
      <c r="CU21" s="1">
        <f>[2]Latvia!CU$1</f>
        <v>0</v>
      </c>
      <c r="CV21" s="1">
        <f>[2]Latvia!CV$1</f>
        <v>0</v>
      </c>
      <c r="CW21" s="1">
        <f>[2]Latvia!CW$1</f>
        <v>0</v>
      </c>
      <c r="CX21" s="1">
        <f>[2]Latvia!CX$1</f>
        <v>0</v>
      </c>
      <c r="CY21" s="1">
        <f>[2]Latvia!CY$1</f>
        <v>0</v>
      </c>
      <c r="CZ21" s="1">
        <f>[2]Latvia!CZ$1</f>
        <v>0</v>
      </c>
      <c r="DA21" s="1">
        <f>[2]Latvia!DA$1</f>
        <v>0</v>
      </c>
      <c r="DB21" s="1">
        <f>[2]Latvia!DB$1</f>
        <v>0</v>
      </c>
      <c r="DC21" s="1">
        <f>[2]Latvia!DC$1</f>
        <v>0</v>
      </c>
      <c r="DD21" s="1">
        <f>[2]Latvia!DD$1</f>
        <v>0</v>
      </c>
      <c r="DE21" s="1">
        <f>[2]Latvia!DE$1</f>
        <v>0</v>
      </c>
      <c r="DF21" s="1">
        <f>[2]Latvia!DF$1</f>
        <v>0</v>
      </c>
      <c r="DG21" s="1">
        <f>[2]Latvia!DG$1</f>
        <v>0</v>
      </c>
      <c r="DH21" s="1">
        <f>[2]Latvia!DH$1</f>
        <v>0</v>
      </c>
      <c r="DI21" s="1">
        <f>[2]Latvia!DI$1</f>
        <v>0</v>
      </c>
      <c r="DJ21" s="1">
        <f>[2]Latvia!DJ$1</f>
        <v>0</v>
      </c>
      <c r="DK21" s="1">
        <f>[2]Latvia!DK$1</f>
        <v>0</v>
      </c>
      <c r="DL21" s="1">
        <f>[2]Latvia!DL$1</f>
        <v>0</v>
      </c>
      <c r="DM21" s="1">
        <f>[2]Latvia!DM$1</f>
        <v>0</v>
      </c>
      <c r="DN21" s="1">
        <f>[2]Latvia!DN$1</f>
        <v>0</v>
      </c>
      <c r="DO21" s="1">
        <f>[2]Latvia!DO$1</f>
        <v>0</v>
      </c>
      <c r="DP21" s="1">
        <f>[2]Latvia!DP$1</f>
        <v>0</v>
      </c>
      <c r="DQ21" s="1">
        <f>[2]Latvia!DQ$1</f>
        <v>0</v>
      </c>
      <c r="DR21" s="1">
        <f>[2]Latvia!DR$1</f>
        <v>0</v>
      </c>
      <c r="DS21" s="1">
        <f>[2]Latvia!DS$1</f>
        <v>0</v>
      </c>
      <c r="DT21" s="1">
        <f>[2]Latvia!DT$1</f>
        <v>0</v>
      </c>
      <c r="DU21" s="1">
        <f>[2]Latvia!DU$1</f>
        <v>0</v>
      </c>
      <c r="DV21" s="1">
        <f>[2]Latvia!DV$1</f>
        <v>0</v>
      </c>
      <c r="DW21" s="1">
        <f>[2]Latvia!DW$1</f>
        <v>0</v>
      </c>
      <c r="DX21" s="1">
        <f>[2]Latvia!DX$1</f>
        <v>0</v>
      </c>
      <c r="DY21" s="1">
        <f>[2]Latvia!DY$1</f>
        <v>0</v>
      </c>
      <c r="DZ21" s="1">
        <f>[2]Latvia!DZ$1</f>
        <v>0</v>
      </c>
      <c r="EA21" s="1">
        <f>[2]Latvia!EA$1</f>
        <v>0</v>
      </c>
      <c r="EB21" s="1">
        <f>[2]Latvia!EB$1</f>
        <v>0</v>
      </c>
      <c r="EC21" s="1">
        <f>[2]Latvia!EC$1</f>
        <v>0</v>
      </c>
      <c r="ED21" s="1">
        <f>[2]Latvia!ED$1</f>
        <v>0</v>
      </c>
      <c r="EE21" s="1">
        <f>[2]Latvia!EE$1</f>
        <v>0</v>
      </c>
      <c r="EF21" s="1">
        <f>[2]Latvia!EF$1</f>
        <v>0</v>
      </c>
      <c r="EG21" s="1">
        <f>[2]Latvia!EG$1</f>
        <v>0</v>
      </c>
      <c r="EH21" s="1">
        <f>[2]Latvia!EH$1</f>
        <v>0</v>
      </c>
      <c r="EI21" s="1">
        <f>[2]Latvia!EI$1</f>
        <v>0</v>
      </c>
      <c r="EJ21" s="1">
        <f>[2]Latvia!EJ$1</f>
        <v>0</v>
      </c>
      <c r="EK21" s="1">
        <f>[2]Latvia!EK$1</f>
        <v>0</v>
      </c>
      <c r="EL21" s="1">
        <f>[2]Latvia!EL$1</f>
        <v>0</v>
      </c>
      <c r="EM21" s="1">
        <f>[2]Latvia!EM$1</f>
        <v>0</v>
      </c>
      <c r="EN21" s="1">
        <f>[2]Latvia!EN$1</f>
        <v>0</v>
      </c>
      <c r="EO21" s="1">
        <f>[2]Latvia!EO$1</f>
        <v>0</v>
      </c>
      <c r="EP21" s="1">
        <f>[2]Latvia!EP$1</f>
        <v>0</v>
      </c>
      <c r="EQ21" s="1">
        <f>[2]Latvia!EQ$1</f>
        <v>0</v>
      </c>
      <c r="ER21" s="1">
        <f>[2]Latvia!ER$1</f>
        <v>0</v>
      </c>
      <c r="ES21" s="1">
        <f>[2]Latvia!ES$1</f>
        <v>0</v>
      </c>
      <c r="ET21" s="1">
        <f>[2]Latvia!ET$1</f>
        <v>0</v>
      </c>
      <c r="EU21" s="1">
        <f>[2]Latvia!EU$1</f>
        <v>0</v>
      </c>
      <c r="EV21" s="1">
        <f>[2]Latvia!EV$1</f>
        <v>0</v>
      </c>
      <c r="EW21" s="1">
        <f>[2]Latvia!EW$1</f>
        <v>0</v>
      </c>
      <c r="EX21" s="1">
        <f>[2]Latvia!EX$1</f>
        <v>0</v>
      </c>
      <c r="EY21" s="1">
        <f>[2]Latvia!EY$1</f>
        <v>0</v>
      </c>
      <c r="EZ21" s="1">
        <f>[2]Latvia!EZ$1</f>
        <v>0</v>
      </c>
      <c r="FA21" s="1">
        <f>[2]Latvia!FA$1</f>
        <v>0</v>
      </c>
      <c r="FB21" s="1">
        <f>[2]Latvia!FB$1</f>
        <v>0</v>
      </c>
      <c r="FC21" s="1">
        <f>[2]Latvia!FC$1</f>
        <v>0</v>
      </c>
      <c r="FD21" s="1">
        <f>[2]Latvia!FD$1</f>
        <v>0</v>
      </c>
      <c r="FE21" s="1">
        <f>[2]Latvia!FE$1</f>
        <v>0</v>
      </c>
      <c r="FF21" s="1">
        <f>[2]Latvia!FF$1</f>
        <v>0</v>
      </c>
      <c r="FG21" s="1">
        <f>[2]Latvia!FG$1</f>
        <v>0</v>
      </c>
      <c r="FH21" s="1">
        <f>[2]Latvia!FH$1</f>
        <v>0</v>
      </c>
      <c r="FI21" s="1">
        <f>[2]Latvia!FI$1</f>
        <v>0</v>
      </c>
      <c r="FJ21" s="1">
        <f>[2]Latvia!FJ$1</f>
        <v>0</v>
      </c>
      <c r="FK21" s="1">
        <f>[2]Latvia!FK$1</f>
        <v>0</v>
      </c>
      <c r="FL21" s="1">
        <f>[2]Latvia!FL$1</f>
        <v>0</v>
      </c>
      <c r="FM21" s="1">
        <f>[2]Latvia!FM$1</f>
        <v>0</v>
      </c>
      <c r="FN21" s="1">
        <f>[2]Latvia!FN$1</f>
        <v>0</v>
      </c>
      <c r="FO21" s="1">
        <f>[2]Latvia!FO$1</f>
        <v>0</v>
      </c>
      <c r="FP21" s="1">
        <f>[2]Latvia!FP$1</f>
        <v>0</v>
      </c>
      <c r="FQ21" s="1">
        <f>[2]Latvia!FQ$1</f>
        <v>113810</v>
      </c>
      <c r="FR21" s="1">
        <f>[2]Latvia!FR$1</f>
        <v>159155</v>
      </c>
      <c r="FS21" s="1">
        <f>[2]Latvia!FS$1</f>
        <v>18829</v>
      </c>
      <c r="FT21" s="1">
        <f>[2]Latvia!FT$1</f>
        <v>11188</v>
      </c>
      <c r="FU21" s="1">
        <f>[2]Latvia!FU$1</f>
        <v>8106</v>
      </c>
      <c r="FV21" s="1">
        <f>[2]Latvia!FV$1</f>
        <v>14465</v>
      </c>
      <c r="FW21" s="1">
        <f>[2]Latvia!FW$1</f>
        <v>0</v>
      </c>
      <c r="FX21" s="1">
        <f>[2]Latvia!FX$1</f>
        <v>0</v>
      </c>
      <c r="FY21" s="1">
        <f>[2]Latvia!FY$1</f>
        <v>0</v>
      </c>
      <c r="FZ21" s="2">
        <f>SUM($B21:FY21)</f>
        <v>344295</v>
      </c>
    </row>
    <row r="22" spans="1:182">
      <c r="A22" t="s">
        <v>27</v>
      </c>
      <c r="B22" s="1">
        <f>[2]Lithuania!B$1</f>
        <v>0</v>
      </c>
      <c r="C22" s="1">
        <f>[2]Lithuania!C$1</f>
        <v>0</v>
      </c>
      <c r="D22" s="1">
        <f>[2]Lithuania!D$1</f>
        <v>0</v>
      </c>
      <c r="E22" s="1">
        <f>[2]Lithuania!E$1</f>
        <v>0</v>
      </c>
      <c r="F22" s="1">
        <f>[2]Lithuania!F$1</f>
        <v>0</v>
      </c>
      <c r="G22" s="1">
        <f>[2]Lithuania!G$1</f>
        <v>0</v>
      </c>
      <c r="H22" s="1">
        <f>[2]Lithuania!H$1</f>
        <v>0</v>
      </c>
      <c r="I22" s="1">
        <f>[2]Lithuania!I$1</f>
        <v>0</v>
      </c>
      <c r="J22" s="1">
        <f>[2]Lithuania!J$1</f>
        <v>0</v>
      </c>
      <c r="K22" s="1">
        <f>[2]Lithuania!K$1</f>
        <v>0</v>
      </c>
      <c r="L22" s="1">
        <f>[2]Lithuania!L$1</f>
        <v>0</v>
      </c>
      <c r="M22" s="1">
        <f>[2]Lithuania!M$1</f>
        <v>0</v>
      </c>
      <c r="N22" s="1">
        <f>[2]Lithuania!N$1</f>
        <v>0</v>
      </c>
      <c r="O22" s="1">
        <f>[2]Lithuania!O$1</f>
        <v>0</v>
      </c>
      <c r="P22" s="1">
        <f>[2]Lithuania!P$1</f>
        <v>0</v>
      </c>
      <c r="Q22" s="1">
        <f>[2]Lithuania!Q$1</f>
        <v>0</v>
      </c>
      <c r="R22" s="1">
        <f>[2]Lithuania!R$1</f>
        <v>0</v>
      </c>
      <c r="S22" s="1">
        <f>[2]Lithuania!S$1</f>
        <v>0</v>
      </c>
      <c r="T22" s="1">
        <f>[2]Lithuania!T$1</f>
        <v>0</v>
      </c>
      <c r="U22" s="1">
        <f>[2]Lithuania!U$1</f>
        <v>0</v>
      </c>
      <c r="V22" s="1">
        <f>[2]Lithuania!V$1</f>
        <v>0</v>
      </c>
      <c r="W22" s="1">
        <f>[2]Lithuania!W$1</f>
        <v>0</v>
      </c>
      <c r="X22" s="1">
        <f>[2]Lithuania!X$1</f>
        <v>0</v>
      </c>
      <c r="Y22" s="1">
        <f>[2]Lithuania!Y$1</f>
        <v>0</v>
      </c>
      <c r="Z22" s="1">
        <f>[2]Lithuania!Z$1</f>
        <v>0</v>
      </c>
      <c r="AA22" s="1">
        <f>[2]Lithuania!AA$1</f>
        <v>0</v>
      </c>
      <c r="AB22" s="1">
        <f>[2]Lithuania!AB$1</f>
        <v>0</v>
      </c>
      <c r="AC22" s="1">
        <f>[2]Lithuania!AC$1</f>
        <v>0</v>
      </c>
      <c r="AD22" s="1">
        <f>[2]Lithuania!AD$1</f>
        <v>0</v>
      </c>
      <c r="AE22" s="1">
        <f>[2]Lithuania!AE$1</f>
        <v>0</v>
      </c>
      <c r="AF22" s="1">
        <f>[2]Lithuania!AF$1</f>
        <v>0</v>
      </c>
      <c r="AG22" s="1">
        <f>[2]Lithuania!AG$1</f>
        <v>0</v>
      </c>
      <c r="AH22" s="1">
        <f>[2]Lithuania!AH$1</f>
        <v>0</v>
      </c>
      <c r="AI22" s="1">
        <f>[2]Lithuania!AI$1</f>
        <v>0</v>
      </c>
      <c r="AJ22" s="1">
        <f>[2]Lithuania!AJ$1</f>
        <v>0</v>
      </c>
      <c r="AK22" s="1">
        <f>[2]Lithuania!AK$1</f>
        <v>0</v>
      </c>
      <c r="AL22" s="1">
        <f>[2]Lithuania!AL$1</f>
        <v>0</v>
      </c>
      <c r="AM22" s="1">
        <f>[2]Lithuania!AM$1</f>
        <v>0</v>
      </c>
      <c r="AN22" s="1">
        <f>[2]Lithuania!AN$1</f>
        <v>0</v>
      </c>
      <c r="AO22" s="1">
        <f>[2]Lithuania!AO$1</f>
        <v>0</v>
      </c>
      <c r="AP22" s="1">
        <f>[2]Lithuania!AP$1</f>
        <v>0</v>
      </c>
      <c r="AQ22" s="1">
        <f>[2]Lithuania!AQ$1</f>
        <v>0</v>
      </c>
      <c r="AR22" s="1">
        <f>[2]Lithuania!AR$1</f>
        <v>0</v>
      </c>
      <c r="AS22" s="1">
        <f>[2]Lithuania!AS$1</f>
        <v>0</v>
      </c>
      <c r="AT22" s="1">
        <f>[2]Lithuania!AT$1</f>
        <v>0</v>
      </c>
      <c r="AU22" s="1">
        <f>[2]Lithuania!AU$1</f>
        <v>0</v>
      </c>
      <c r="AV22" s="1">
        <f>[2]Lithuania!AV$1</f>
        <v>0</v>
      </c>
      <c r="AW22" s="1">
        <f>[2]Lithuania!AW$1</f>
        <v>0</v>
      </c>
      <c r="AX22" s="1">
        <f>[2]Lithuania!AX$1</f>
        <v>0</v>
      </c>
      <c r="AY22" s="1">
        <f>[2]Lithuania!AY$1</f>
        <v>0</v>
      </c>
      <c r="AZ22" s="1">
        <f>[2]Lithuania!AZ$1</f>
        <v>0</v>
      </c>
      <c r="BA22" s="1">
        <f>[2]Lithuania!BA$1</f>
        <v>0</v>
      </c>
      <c r="BB22" s="1">
        <f>[2]Lithuania!BB$1</f>
        <v>0</v>
      </c>
      <c r="BC22" s="1">
        <f>[2]Lithuania!BC$1</f>
        <v>0</v>
      </c>
      <c r="BD22" s="1">
        <f>[2]Lithuania!BD$1</f>
        <v>0</v>
      </c>
      <c r="BE22" s="1">
        <f>[2]Lithuania!BE$1</f>
        <v>0</v>
      </c>
      <c r="BF22" s="1">
        <f>[2]Lithuania!BF$1</f>
        <v>0</v>
      </c>
      <c r="BG22" s="1">
        <f>[2]Lithuania!BG$1</f>
        <v>0</v>
      </c>
      <c r="BH22" s="1">
        <f>[2]Lithuania!BH$1</f>
        <v>0</v>
      </c>
      <c r="BI22" s="1">
        <f>[2]Lithuania!BI$1</f>
        <v>0</v>
      </c>
      <c r="BJ22" s="1">
        <f>[2]Lithuania!BJ$1</f>
        <v>0</v>
      </c>
      <c r="BK22" s="1">
        <f>[2]Lithuania!BK$1</f>
        <v>0</v>
      </c>
      <c r="BL22" s="1">
        <f>[2]Lithuania!BL$1</f>
        <v>0</v>
      </c>
      <c r="BM22" s="1">
        <f>[2]Lithuania!BM$1</f>
        <v>0</v>
      </c>
      <c r="BN22" s="1">
        <f>[2]Lithuania!BN$1</f>
        <v>0</v>
      </c>
      <c r="BO22" s="1">
        <f>[2]Lithuania!BO$1</f>
        <v>0</v>
      </c>
      <c r="BP22" s="1">
        <f>[2]Lithuania!BP$1</f>
        <v>0</v>
      </c>
      <c r="BQ22" s="1">
        <f>[2]Lithuania!BQ$1</f>
        <v>0</v>
      </c>
      <c r="BR22" s="1">
        <f>[2]Lithuania!BR$1</f>
        <v>0</v>
      </c>
      <c r="BS22" s="1">
        <f>[2]Lithuania!BS$1</f>
        <v>0</v>
      </c>
      <c r="BT22" s="1">
        <f>[2]Lithuania!BT$1</f>
        <v>0</v>
      </c>
      <c r="BU22" s="1">
        <f>[2]Lithuania!BU$1</f>
        <v>0</v>
      </c>
      <c r="BV22" s="1">
        <f>[2]Lithuania!BV$1</f>
        <v>0</v>
      </c>
      <c r="BW22" s="1">
        <f>[2]Lithuania!BW$1</f>
        <v>0</v>
      </c>
      <c r="BX22" s="1">
        <f>[2]Lithuania!BX$1</f>
        <v>0</v>
      </c>
      <c r="BY22" s="1">
        <f>[2]Lithuania!BY$1</f>
        <v>0</v>
      </c>
      <c r="BZ22" s="1">
        <f>[2]Lithuania!BZ$1</f>
        <v>0</v>
      </c>
      <c r="CA22" s="1">
        <f>[2]Lithuania!CA$1</f>
        <v>0</v>
      </c>
      <c r="CB22" s="1">
        <f>[2]Lithuania!CB$1</f>
        <v>0</v>
      </c>
      <c r="CC22" s="1">
        <f>[2]Lithuania!CC$1</f>
        <v>0</v>
      </c>
      <c r="CD22" s="1">
        <f>[2]Lithuania!CD$1</f>
        <v>0</v>
      </c>
      <c r="CE22" s="1">
        <f>[2]Lithuania!CE$1</f>
        <v>0</v>
      </c>
      <c r="CF22" s="1">
        <f>[2]Lithuania!CF$1</f>
        <v>0</v>
      </c>
      <c r="CG22" s="1">
        <f>[2]Lithuania!CG$1</f>
        <v>0</v>
      </c>
      <c r="CH22" s="1">
        <f>[2]Lithuania!CH$1</f>
        <v>0</v>
      </c>
      <c r="CI22" s="1">
        <f>[2]Lithuania!CI$1</f>
        <v>0</v>
      </c>
      <c r="CJ22" s="1">
        <f>[2]Lithuania!CJ$1</f>
        <v>0</v>
      </c>
      <c r="CK22" s="1">
        <f>[2]Lithuania!CK$1</f>
        <v>0</v>
      </c>
      <c r="CL22" s="1">
        <f>[2]Lithuania!CL$1</f>
        <v>0</v>
      </c>
      <c r="CM22" s="1">
        <f>[2]Lithuania!CM$1</f>
        <v>0</v>
      </c>
      <c r="CN22" s="1">
        <f>[2]Lithuania!CN$1</f>
        <v>0</v>
      </c>
      <c r="CO22" s="1">
        <f>[2]Lithuania!CO$1</f>
        <v>0</v>
      </c>
      <c r="CP22" s="1">
        <f>[2]Lithuania!CP$1</f>
        <v>0</v>
      </c>
      <c r="CQ22" s="1">
        <f>[2]Lithuania!CQ$1</f>
        <v>0</v>
      </c>
      <c r="CR22" s="1">
        <f>[2]Lithuania!CR$1</f>
        <v>0</v>
      </c>
      <c r="CS22" s="1">
        <f>[2]Lithuania!CS$1</f>
        <v>0</v>
      </c>
      <c r="CT22" s="1">
        <f>[2]Lithuania!CT$1</f>
        <v>0</v>
      </c>
      <c r="CU22" s="1">
        <f>[2]Lithuania!CU$1</f>
        <v>0</v>
      </c>
      <c r="CV22" s="1">
        <f>[2]Lithuania!CV$1</f>
        <v>1228</v>
      </c>
      <c r="CW22" s="1">
        <f>[2]Lithuania!CW$1</f>
        <v>0</v>
      </c>
      <c r="CX22" s="1">
        <f>[2]Lithuania!CX$1</f>
        <v>0</v>
      </c>
      <c r="CY22" s="1">
        <f>[2]Lithuania!CY$1</f>
        <v>0</v>
      </c>
      <c r="CZ22" s="1">
        <f>[2]Lithuania!CZ$1</f>
        <v>0</v>
      </c>
      <c r="DA22" s="1">
        <f>[2]Lithuania!DA$1</f>
        <v>0</v>
      </c>
      <c r="DB22" s="1">
        <f>[2]Lithuania!DB$1</f>
        <v>0</v>
      </c>
      <c r="DC22" s="1">
        <f>[2]Lithuania!DC$1</f>
        <v>0</v>
      </c>
      <c r="DD22" s="1">
        <f>[2]Lithuania!DD$1</f>
        <v>0</v>
      </c>
      <c r="DE22" s="1">
        <f>[2]Lithuania!DE$1</f>
        <v>0</v>
      </c>
      <c r="DF22" s="1">
        <f>[2]Lithuania!DF$1</f>
        <v>0</v>
      </c>
      <c r="DG22" s="1">
        <f>[2]Lithuania!DG$1</f>
        <v>0</v>
      </c>
      <c r="DH22" s="1">
        <f>[2]Lithuania!DH$1</f>
        <v>0</v>
      </c>
      <c r="DI22" s="1">
        <f>[2]Lithuania!DI$1</f>
        <v>0</v>
      </c>
      <c r="DJ22" s="1">
        <f>[2]Lithuania!DJ$1</f>
        <v>0</v>
      </c>
      <c r="DK22" s="1">
        <f>[2]Lithuania!DK$1</f>
        <v>0</v>
      </c>
      <c r="DL22" s="1">
        <f>[2]Lithuania!DL$1</f>
        <v>0</v>
      </c>
      <c r="DM22" s="1">
        <f>[2]Lithuania!DM$1</f>
        <v>0</v>
      </c>
      <c r="DN22" s="1">
        <f>[2]Lithuania!DN$1</f>
        <v>0</v>
      </c>
      <c r="DO22" s="1">
        <f>[2]Lithuania!DO$1</f>
        <v>0</v>
      </c>
      <c r="DP22" s="1">
        <f>[2]Lithuania!DP$1</f>
        <v>0</v>
      </c>
      <c r="DQ22" s="1">
        <f>[2]Lithuania!DQ$1</f>
        <v>0</v>
      </c>
      <c r="DR22" s="1">
        <f>[2]Lithuania!DR$1</f>
        <v>0</v>
      </c>
      <c r="DS22" s="1">
        <f>[2]Lithuania!DS$1</f>
        <v>0</v>
      </c>
      <c r="DT22" s="1">
        <f>[2]Lithuania!DT$1</f>
        <v>0</v>
      </c>
      <c r="DU22" s="1">
        <f>[2]Lithuania!DU$1</f>
        <v>0</v>
      </c>
      <c r="DV22" s="1">
        <f>[2]Lithuania!DV$1</f>
        <v>0</v>
      </c>
      <c r="DW22" s="1">
        <f>[2]Lithuania!DW$1</f>
        <v>0</v>
      </c>
      <c r="DX22" s="1">
        <f>[2]Lithuania!DX$1</f>
        <v>0</v>
      </c>
      <c r="DY22" s="1">
        <f>[2]Lithuania!DY$1</f>
        <v>0</v>
      </c>
      <c r="DZ22" s="1">
        <f>[2]Lithuania!DZ$1</f>
        <v>0</v>
      </c>
      <c r="EA22" s="1">
        <f>[2]Lithuania!EA$1</f>
        <v>0</v>
      </c>
      <c r="EB22" s="1">
        <f>[2]Lithuania!EB$1</f>
        <v>0</v>
      </c>
      <c r="EC22" s="1">
        <f>[2]Lithuania!EC$1</f>
        <v>0</v>
      </c>
      <c r="ED22" s="1">
        <f>[2]Lithuania!ED$1</f>
        <v>0</v>
      </c>
      <c r="EE22" s="1">
        <f>[2]Lithuania!EE$1</f>
        <v>0</v>
      </c>
      <c r="EF22" s="1">
        <f>[2]Lithuania!EF$1</f>
        <v>0</v>
      </c>
      <c r="EG22" s="1">
        <f>[2]Lithuania!EG$1</f>
        <v>0</v>
      </c>
      <c r="EH22" s="1">
        <f>[2]Lithuania!EH$1</f>
        <v>0</v>
      </c>
      <c r="EI22" s="1">
        <f>[2]Lithuania!EI$1</f>
        <v>0</v>
      </c>
      <c r="EJ22" s="1">
        <f>[2]Lithuania!EJ$1</f>
        <v>0</v>
      </c>
      <c r="EK22" s="1">
        <f>[2]Lithuania!EK$1</f>
        <v>0</v>
      </c>
      <c r="EL22" s="1">
        <f>[2]Lithuania!EL$1</f>
        <v>0</v>
      </c>
      <c r="EM22" s="1">
        <f>[2]Lithuania!EM$1</f>
        <v>0</v>
      </c>
      <c r="EN22" s="1">
        <f>[2]Lithuania!EN$1</f>
        <v>0</v>
      </c>
      <c r="EO22" s="1">
        <f>[2]Lithuania!EO$1</f>
        <v>0</v>
      </c>
      <c r="EP22" s="1">
        <f>[2]Lithuania!EP$1</f>
        <v>0</v>
      </c>
      <c r="EQ22" s="1">
        <f>[2]Lithuania!EQ$1</f>
        <v>0</v>
      </c>
      <c r="ER22" s="1">
        <f>[2]Lithuania!ER$1</f>
        <v>0</v>
      </c>
      <c r="ES22" s="1">
        <f>[2]Lithuania!ES$1</f>
        <v>0</v>
      </c>
      <c r="ET22" s="1">
        <f>[2]Lithuania!ET$1</f>
        <v>0</v>
      </c>
      <c r="EU22" s="1">
        <f>[2]Lithuania!EU$1</f>
        <v>0</v>
      </c>
      <c r="EV22" s="1">
        <f>[2]Lithuania!EV$1</f>
        <v>0</v>
      </c>
      <c r="EW22" s="1">
        <f>[2]Lithuania!EW$1</f>
        <v>0</v>
      </c>
      <c r="EX22" s="1">
        <f>[2]Lithuania!EX$1</f>
        <v>0</v>
      </c>
      <c r="EY22" s="1">
        <f>[2]Lithuania!EY$1</f>
        <v>0</v>
      </c>
      <c r="EZ22" s="1">
        <f>[2]Lithuania!EZ$1</f>
        <v>0</v>
      </c>
      <c r="FA22" s="1">
        <f>[2]Lithuania!FA$1</f>
        <v>0</v>
      </c>
      <c r="FB22" s="1">
        <f>[2]Lithuania!FB$1</f>
        <v>0</v>
      </c>
      <c r="FC22" s="1">
        <f>[2]Lithuania!FC$1</f>
        <v>0</v>
      </c>
      <c r="FD22" s="1">
        <f>[2]Lithuania!FD$1</f>
        <v>0</v>
      </c>
      <c r="FE22" s="1">
        <f>[2]Lithuania!FE$1</f>
        <v>0</v>
      </c>
      <c r="FF22" s="1">
        <f>[2]Lithuania!FF$1</f>
        <v>0</v>
      </c>
      <c r="FG22" s="1">
        <f>[2]Lithuania!FG$1</f>
        <v>0</v>
      </c>
      <c r="FH22" s="1">
        <f>[2]Lithuania!FH$1</f>
        <v>0</v>
      </c>
      <c r="FI22" s="1">
        <f>[2]Lithuania!FI$1</f>
        <v>0</v>
      </c>
      <c r="FJ22" s="1">
        <f>[2]Lithuania!FJ$1</f>
        <v>0</v>
      </c>
      <c r="FK22" s="1">
        <f>[2]Lithuania!FK$1</f>
        <v>0</v>
      </c>
      <c r="FL22" s="1">
        <f>[2]Lithuania!FL$1</f>
        <v>0</v>
      </c>
      <c r="FM22" s="1">
        <f>[2]Lithuania!FM$1</f>
        <v>0</v>
      </c>
      <c r="FN22" s="1">
        <f>[2]Lithuania!FN$1</f>
        <v>0</v>
      </c>
      <c r="FO22" s="1">
        <f>[2]Lithuania!FO$1</f>
        <v>0</v>
      </c>
      <c r="FP22" s="1">
        <f>[2]Lithuania!FP$1</f>
        <v>10642</v>
      </c>
      <c r="FQ22" s="1">
        <f>[2]Lithuania!FQ$1</f>
        <v>36571</v>
      </c>
      <c r="FR22" s="1">
        <f>[2]Lithuania!FR$1</f>
        <v>56607</v>
      </c>
      <c r="FS22" s="1">
        <f>[2]Lithuania!FS$1</f>
        <v>78127</v>
      </c>
      <c r="FT22" s="1">
        <f>[2]Lithuania!FT$1</f>
        <v>179690</v>
      </c>
      <c r="FU22" s="1">
        <f>[2]Lithuania!FU$1</f>
        <v>13780</v>
      </c>
      <c r="FV22" s="1">
        <f>[2]Lithuania!FV$1</f>
        <v>96537</v>
      </c>
      <c r="FW22" s="1">
        <f>[2]Lithuania!FW$1</f>
        <v>0</v>
      </c>
      <c r="FX22" s="1">
        <f>[2]Lithuania!FX$1</f>
        <v>0</v>
      </c>
      <c r="FY22" s="1">
        <f>[2]Lithuania!FY$1</f>
        <v>0</v>
      </c>
      <c r="FZ22" s="2">
        <f>SUM($B22:FY22)</f>
        <v>473182</v>
      </c>
    </row>
    <row r="23" spans="1:182">
      <c r="A23" t="s">
        <v>38</v>
      </c>
      <c r="B23" s="1">
        <f>[2]Luxembourg!B$1</f>
        <v>0</v>
      </c>
      <c r="C23" s="1">
        <f>[2]Luxembourg!C$1</f>
        <v>0</v>
      </c>
      <c r="D23" s="1">
        <f>[2]Luxembourg!D$1</f>
        <v>0</v>
      </c>
      <c r="E23" s="1">
        <f>[2]Luxembourg!E$1</f>
        <v>0</v>
      </c>
      <c r="F23" s="1">
        <f>[2]Luxembourg!F$1</f>
        <v>0</v>
      </c>
      <c r="G23" s="1">
        <f>[2]Luxembourg!G$1</f>
        <v>0</v>
      </c>
      <c r="H23" s="1">
        <f>[2]Luxembourg!H$1</f>
        <v>0</v>
      </c>
      <c r="I23" s="1">
        <f>[2]Luxembourg!I$1</f>
        <v>0</v>
      </c>
      <c r="J23" s="1">
        <f>[2]Luxembourg!J$1</f>
        <v>0</v>
      </c>
      <c r="K23" s="1">
        <f>[2]Luxembourg!K$1</f>
        <v>0</v>
      </c>
      <c r="L23" s="1">
        <f>[2]Luxembourg!L$1</f>
        <v>0</v>
      </c>
      <c r="M23" s="1">
        <f>[2]Luxembourg!M$1</f>
        <v>0</v>
      </c>
      <c r="N23" s="1">
        <f>[2]Luxembourg!N$1</f>
        <v>0</v>
      </c>
      <c r="O23" s="1">
        <f>[2]Luxembourg!O$1</f>
        <v>0</v>
      </c>
      <c r="P23" s="1">
        <f>[2]Luxembourg!P$1</f>
        <v>0</v>
      </c>
      <c r="Q23" s="1">
        <f>[2]Luxembourg!Q$1</f>
        <v>0</v>
      </c>
      <c r="R23" s="1">
        <f>[2]Luxembourg!R$1</f>
        <v>0</v>
      </c>
      <c r="S23" s="1">
        <f>[2]Luxembourg!S$1</f>
        <v>0</v>
      </c>
      <c r="T23" s="1">
        <f>[2]Luxembourg!T$1</f>
        <v>0</v>
      </c>
      <c r="U23" s="1">
        <f>[2]Luxembourg!U$1</f>
        <v>0</v>
      </c>
      <c r="V23" s="1">
        <f>[2]Luxembourg!V$1</f>
        <v>0</v>
      </c>
      <c r="W23" s="1">
        <f>[2]Luxembourg!W$1</f>
        <v>0</v>
      </c>
      <c r="X23" s="1">
        <f>[2]Luxembourg!X$1</f>
        <v>0</v>
      </c>
      <c r="Y23" s="1">
        <f>[2]Luxembourg!Y$1</f>
        <v>0</v>
      </c>
      <c r="Z23" s="1">
        <f>[2]Luxembourg!Z$1</f>
        <v>0</v>
      </c>
      <c r="AA23" s="1">
        <f>[2]Luxembourg!AA$1</f>
        <v>0</v>
      </c>
      <c r="AB23" s="1">
        <f>[2]Luxembourg!AB$1</f>
        <v>0</v>
      </c>
      <c r="AC23" s="1">
        <f>[2]Luxembourg!AC$1</f>
        <v>0</v>
      </c>
      <c r="AD23" s="1">
        <f>[2]Luxembourg!AD$1</f>
        <v>0</v>
      </c>
      <c r="AE23" s="1">
        <f>[2]Luxembourg!AE$1</f>
        <v>0</v>
      </c>
      <c r="AF23" s="1">
        <f>[2]Luxembourg!AF$1</f>
        <v>0</v>
      </c>
      <c r="AG23" s="1">
        <f>[2]Luxembourg!AG$1</f>
        <v>0</v>
      </c>
      <c r="AH23" s="1">
        <f>[2]Luxembourg!AH$1</f>
        <v>0</v>
      </c>
      <c r="AI23" s="1">
        <f>[2]Luxembourg!AI$1</f>
        <v>0</v>
      </c>
      <c r="AJ23" s="1">
        <f>[2]Luxembourg!AJ$1</f>
        <v>0</v>
      </c>
      <c r="AK23" s="1">
        <f>[2]Luxembourg!AK$1</f>
        <v>0</v>
      </c>
      <c r="AL23" s="1">
        <f>[2]Luxembourg!AL$1</f>
        <v>0</v>
      </c>
      <c r="AM23" s="1">
        <f>[2]Luxembourg!AM$1</f>
        <v>0</v>
      </c>
      <c r="AN23" s="1">
        <f>[2]Luxembourg!AN$1</f>
        <v>0</v>
      </c>
      <c r="AO23" s="1">
        <f>[2]Luxembourg!AO$1</f>
        <v>0</v>
      </c>
      <c r="AP23" s="1">
        <f>[2]Luxembourg!AP$1</f>
        <v>0</v>
      </c>
      <c r="AQ23" s="1">
        <f>[2]Luxembourg!AQ$1</f>
        <v>0</v>
      </c>
      <c r="AR23" s="1">
        <f>[2]Luxembourg!AR$1</f>
        <v>0</v>
      </c>
      <c r="AS23" s="1">
        <f>[2]Luxembourg!AS$1</f>
        <v>0</v>
      </c>
      <c r="AT23" s="1">
        <f>[2]Luxembourg!AT$1</f>
        <v>0</v>
      </c>
      <c r="AU23" s="1">
        <f>[2]Luxembourg!AU$1</f>
        <v>0</v>
      </c>
      <c r="AV23" s="1">
        <f>[2]Luxembourg!AV$1</f>
        <v>0</v>
      </c>
      <c r="AW23" s="1">
        <f>[2]Luxembourg!AW$1</f>
        <v>0</v>
      </c>
      <c r="AX23" s="1">
        <f>[2]Luxembourg!AX$1</f>
        <v>0</v>
      </c>
      <c r="AY23" s="1">
        <f>[2]Luxembourg!AY$1</f>
        <v>0</v>
      </c>
      <c r="AZ23" s="1">
        <f>[2]Luxembourg!AZ$1</f>
        <v>0</v>
      </c>
      <c r="BA23" s="1">
        <f>[2]Luxembourg!BA$1</f>
        <v>0</v>
      </c>
      <c r="BB23" s="1">
        <f>[2]Luxembourg!BB$1</f>
        <v>0</v>
      </c>
      <c r="BC23" s="1">
        <f>[2]Luxembourg!BC$1</f>
        <v>0</v>
      </c>
      <c r="BD23" s="1">
        <f>[2]Luxembourg!BD$1</f>
        <v>0</v>
      </c>
      <c r="BE23" s="1">
        <f>[2]Luxembourg!BE$1</f>
        <v>0</v>
      </c>
      <c r="BF23" s="1">
        <f>[2]Luxembourg!BF$1</f>
        <v>0</v>
      </c>
      <c r="BG23" s="1">
        <f>[2]Luxembourg!BG$1</f>
        <v>0</v>
      </c>
      <c r="BH23" s="1">
        <f>[2]Luxembourg!BH$1</f>
        <v>0</v>
      </c>
      <c r="BI23" s="1">
        <f>[2]Luxembourg!BI$1</f>
        <v>0</v>
      </c>
      <c r="BJ23" s="1">
        <f>[2]Luxembourg!BJ$1</f>
        <v>0</v>
      </c>
      <c r="BK23" s="1">
        <f>[2]Luxembourg!BK$1</f>
        <v>0</v>
      </c>
      <c r="BL23" s="1">
        <f>[2]Luxembourg!BL$1</f>
        <v>0</v>
      </c>
      <c r="BM23" s="1">
        <f>[2]Luxembourg!BM$1</f>
        <v>0</v>
      </c>
      <c r="BN23" s="1">
        <f>[2]Luxembourg!BN$1</f>
        <v>0</v>
      </c>
      <c r="BO23" s="1">
        <f>[2]Luxembourg!BO$1</f>
        <v>0</v>
      </c>
      <c r="BP23" s="1">
        <f>[2]Luxembourg!BP$1</f>
        <v>0</v>
      </c>
      <c r="BQ23" s="1">
        <f>[2]Luxembourg!BQ$1</f>
        <v>0</v>
      </c>
      <c r="BR23" s="1">
        <f>[2]Luxembourg!BR$1</f>
        <v>0</v>
      </c>
      <c r="BS23" s="1">
        <f>[2]Luxembourg!BS$1</f>
        <v>0</v>
      </c>
      <c r="BT23" s="1">
        <f>[2]Luxembourg!BT$1</f>
        <v>0</v>
      </c>
      <c r="BU23" s="1">
        <f>[2]Luxembourg!BU$1</f>
        <v>0</v>
      </c>
      <c r="BV23" s="1">
        <f>[2]Luxembourg!BV$1</f>
        <v>0</v>
      </c>
      <c r="BW23" s="1">
        <f>[2]Luxembourg!BW$1</f>
        <v>0</v>
      </c>
      <c r="BX23" s="1">
        <f>[2]Luxembourg!BX$1</f>
        <v>0</v>
      </c>
      <c r="BY23" s="1">
        <f>[2]Luxembourg!BY$1</f>
        <v>0</v>
      </c>
      <c r="BZ23" s="1">
        <f>[2]Luxembourg!BZ$1</f>
        <v>0</v>
      </c>
      <c r="CA23" s="1">
        <f>[2]Luxembourg!CA$1</f>
        <v>0</v>
      </c>
      <c r="CB23" s="1">
        <f>[2]Luxembourg!CB$1</f>
        <v>0</v>
      </c>
      <c r="CC23" s="1">
        <f>[2]Luxembourg!CC$1</f>
        <v>0</v>
      </c>
      <c r="CD23" s="1">
        <f>[2]Luxembourg!CD$1</f>
        <v>0</v>
      </c>
      <c r="CE23" s="1">
        <f>[2]Luxembourg!CE$1</f>
        <v>0</v>
      </c>
      <c r="CF23" s="1">
        <f>[2]Luxembourg!CF$1</f>
        <v>0</v>
      </c>
      <c r="CG23" s="1">
        <f>[2]Luxembourg!CG$1</f>
        <v>0</v>
      </c>
      <c r="CH23" s="1">
        <f>[2]Luxembourg!CH$1</f>
        <v>0</v>
      </c>
      <c r="CI23" s="1">
        <f>[2]Luxembourg!CI$1</f>
        <v>0</v>
      </c>
      <c r="CJ23" s="1">
        <f>[2]Luxembourg!CJ$1</f>
        <v>0</v>
      </c>
      <c r="CK23" s="1">
        <f>[2]Luxembourg!CK$1</f>
        <v>0</v>
      </c>
      <c r="CL23" s="1">
        <f>[2]Luxembourg!CL$1</f>
        <v>0</v>
      </c>
      <c r="CM23" s="1">
        <f>[2]Luxembourg!CM$1</f>
        <v>0</v>
      </c>
      <c r="CN23" s="1">
        <f>[2]Luxembourg!CN$1</f>
        <v>0</v>
      </c>
      <c r="CO23" s="1">
        <f>[2]Luxembourg!CO$1</f>
        <v>0</v>
      </c>
      <c r="CP23" s="1">
        <f>[2]Luxembourg!CP$1</f>
        <v>0</v>
      </c>
      <c r="CQ23" s="1">
        <f>[2]Luxembourg!CQ$1</f>
        <v>0</v>
      </c>
      <c r="CR23" s="1">
        <f>[2]Luxembourg!CR$1</f>
        <v>0</v>
      </c>
      <c r="CS23" s="1">
        <f>[2]Luxembourg!CS$1</f>
        <v>0</v>
      </c>
      <c r="CT23" s="1">
        <f>[2]Luxembourg!CT$1</f>
        <v>0</v>
      </c>
      <c r="CU23" s="1">
        <f>[2]Luxembourg!CU$1</f>
        <v>0</v>
      </c>
      <c r="CV23" s="1">
        <f>[2]Luxembourg!CV$1</f>
        <v>0</v>
      </c>
      <c r="CW23" s="1">
        <f>[2]Luxembourg!CW$1</f>
        <v>0</v>
      </c>
      <c r="CX23" s="1">
        <f>[2]Luxembourg!CX$1</f>
        <v>0</v>
      </c>
      <c r="CY23" s="1">
        <f>[2]Luxembourg!CY$1</f>
        <v>0</v>
      </c>
      <c r="CZ23" s="1">
        <f>[2]Luxembourg!CZ$1</f>
        <v>0</v>
      </c>
      <c r="DA23" s="1">
        <f>[2]Luxembourg!DA$1</f>
        <v>0</v>
      </c>
      <c r="DB23" s="1">
        <f>[2]Luxembourg!DB$1</f>
        <v>0</v>
      </c>
      <c r="DC23" s="1">
        <f>[2]Luxembourg!DC$1</f>
        <v>0</v>
      </c>
      <c r="DD23" s="1">
        <f>[2]Luxembourg!DD$1</f>
        <v>0</v>
      </c>
      <c r="DE23" s="1">
        <f>[2]Luxembourg!DE$1</f>
        <v>0</v>
      </c>
      <c r="DF23" s="1">
        <f>[2]Luxembourg!DF$1</f>
        <v>0</v>
      </c>
      <c r="DG23" s="1">
        <f>[2]Luxembourg!DG$1</f>
        <v>0</v>
      </c>
      <c r="DH23" s="1">
        <f>[2]Luxembourg!DH$1</f>
        <v>0</v>
      </c>
      <c r="DI23" s="1">
        <f>[2]Luxembourg!DI$1</f>
        <v>0</v>
      </c>
      <c r="DJ23" s="1">
        <f>[2]Luxembourg!DJ$1</f>
        <v>0</v>
      </c>
      <c r="DK23" s="1">
        <f>[2]Luxembourg!DK$1</f>
        <v>0</v>
      </c>
      <c r="DL23" s="1">
        <f>[2]Luxembourg!DL$1</f>
        <v>0</v>
      </c>
      <c r="DM23" s="1">
        <f>[2]Luxembourg!DM$1</f>
        <v>0</v>
      </c>
      <c r="DN23" s="1">
        <f>[2]Luxembourg!DN$1</f>
        <v>0</v>
      </c>
      <c r="DO23" s="1">
        <f>[2]Luxembourg!DO$1</f>
        <v>0</v>
      </c>
      <c r="DP23" s="1">
        <f>[2]Luxembourg!DP$1</f>
        <v>0</v>
      </c>
      <c r="DQ23" s="1">
        <f>[2]Luxembourg!DQ$1</f>
        <v>0</v>
      </c>
      <c r="DR23" s="1">
        <f>[2]Luxembourg!DR$1</f>
        <v>0</v>
      </c>
      <c r="DS23" s="1">
        <f>[2]Luxembourg!DS$1</f>
        <v>0</v>
      </c>
      <c r="DT23" s="1">
        <f>[2]Luxembourg!DT$1</f>
        <v>0</v>
      </c>
      <c r="DU23" s="1">
        <f>[2]Luxembourg!DU$1</f>
        <v>0</v>
      </c>
      <c r="DV23" s="1">
        <f>[2]Luxembourg!DV$1</f>
        <v>0</v>
      </c>
      <c r="DW23" s="1">
        <f>[2]Luxembourg!DW$1</f>
        <v>0</v>
      </c>
      <c r="DX23" s="1">
        <f>[2]Luxembourg!DX$1</f>
        <v>0</v>
      </c>
      <c r="DY23" s="1">
        <f>[2]Luxembourg!DY$1</f>
        <v>0</v>
      </c>
      <c r="DZ23" s="1">
        <f>[2]Luxembourg!DZ$1</f>
        <v>0</v>
      </c>
      <c r="EA23" s="1">
        <f>[2]Luxembourg!EA$1</f>
        <v>0</v>
      </c>
      <c r="EB23" s="1">
        <f>[2]Luxembourg!EB$1</f>
        <v>0</v>
      </c>
      <c r="EC23" s="1">
        <f>[2]Luxembourg!EC$1</f>
        <v>0</v>
      </c>
      <c r="ED23" s="1">
        <f>[2]Luxembourg!ED$1</f>
        <v>0</v>
      </c>
      <c r="EE23" s="1">
        <f>[2]Luxembourg!EE$1</f>
        <v>0</v>
      </c>
      <c r="EF23" s="1">
        <f>[2]Luxembourg!EF$1</f>
        <v>0</v>
      </c>
      <c r="EG23" s="1">
        <f>[2]Luxembourg!EG$1</f>
        <v>0</v>
      </c>
      <c r="EH23" s="1">
        <f>[2]Luxembourg!EH$1</f>
        <v>0</v>
      </c>
      <c r="EI23" s="1">
        <f>[2]Luxembourg!EI$1</f>
        <v>0</v>
      </c>
      <c r="EJ23" s="1">
        <f>[2]Luxembourg!EJ$1</f>
        <v>0</v>
      </c>
      <c r="EK23" s="1">
        <f>[2]Luxembourg!EK$1</f>
        <v>0</v>
      </c>
      <c r="EL23" s="1">
        <f>[2]Luxembourg!EL$1</f>
        <v>0</v>
      </c>
      <c r="EM23" s="1">
        <f>[2]Luxembourg!EM$1</f>
        <v>0</v>
      </c>
      <c r="EN23" s="1">
        <f>[2]Luxembourg!EN$1</f>
        <v>0</v>
      </c>
      <c r="EO23" s="1">
        <f>[2]Luxembourg!EO$1</f>
        <v>0</v>
      </c>
      <c r="EP23" s="1">
        <f>[2]Luxembourg!EP$1</f>
        <v>0</v>
      </c>
      <c r="EQ23" s="1">
        <f>[2]Luxembourg!EQ$1</f>
        <v>0</v>
      </c>
      <c r="ER23" s="1">
        <f>[2]Luxembourg!ER$1</f>
        <v>0</v>
      </c>
      <c r="ES23" s="1">
        <f>[2]Luxembourg!ES$1</f>
        <v>0</v>
      </c>
      <c r="ET23" s="1">
        <f>[2]Luxembourg!ET$1</f>
        <v>0</v>
      </c>
      <c r="EU23" s="1">
        <f>[2]Luxembourg!EU$1</f>
        <v>0</v>
      </c>
      <c r="EV23" s="1">
        <f>[2]Luxembourg!EV$1</f>
        <v>0</v>
      </c>
      <c r="EW23" s="1">
        <f>[2]Luxembourg!EW$1</f>
        <v>0</v>
      </c>
      <c r="EX23" s="1">
        <f>[2]Luxembourg!EX$1</f>
        <v>0</v>
      </c>
      <c r="EY23" s="1">
        <f>[2]Luxembourg!EY$1</f>
        <v>0</v>
      </c>
      <c r="EZ23" s="1">
        <f>[2]Luxembourg!EZ$1</f>
        <v>0</v>
      </c>
      <c r="FA23" s="1">
        <f>[2]Luxembourg!FA$1</f>
        <v>0</v>
      </c>
      <c r="FB23" s="1">
        <f>[2]Luxembourg!FB$1</f>
        <v>0</v>
      </c>
      <c r="FC23" s="1">
        <f>[2]Luxembourg!FC$1</f>
        <v>0</v>
      </c>
      <c r="FD23" s="1">
        <f>[2]Luxembourg!FD$1</f>
        <v>0</v>
      </c>
      <c r="FE23" s="1">
        <f>[2]Luxembourg!FE$1</f>
        <v>0</v>
      </c>
      <c r="FF23" s="1">
        <f>[2]Luxembourg!FF$1</f>
        <v>0</v>
      </c>
      <c r="FG23" s="1">
        <f>[2]Luxembourg!FG$1</f>
        <v>0</v>
      </c>
      <c r="FH23" s="1">
        <f>[2]Luxembourg!FH$1</f>
        <v>0</v>
      </c>
      <c r="FI23" s="1">
        <f>[2]Luxembourg!FI$1</f>
        <v>0</v>
      </c>
      <c r="FJ23" s="1">
        <f>[2]Luxembourg!FJ$1</f>
        <v>0</v>
      </c>
      <c r="FK23" s="1">
        <f>[2]Luxembourg!FK$1</f>
        <v>0</v>
      </c>
      <c r="FL23" s="1">
        <f>[2]Luxembourg!FL$1</f>
        <v>0</v>
      </c>
      <c r="FM23" s="1">
        <f>[2]Luxembourg!FM$1</f>
        <v>0</v>
      </c>
      <c r="FN23" s="1">
        <f>[2]Luxembourg!FN$1</f>
        <v>0</v>
      </c>
      <c r="FO23" s="1">
        <f>[2]Luxembourg!FO$1</f>
        <v>0</v>
      </c>
      <c r="FP23" s="1">
        <f>[2]Luxembourg!FP$1</f>
        <v>0</v>
      </c>
      <c r="FQ23" s="1">
        <f>[2]Luxembourg!FQ$1</f>
        <v>0</v>
      </c>
      <c r="FR23" s="1">
        <f>[2]Luxembourg!FR$1</f>
        <v>0</v>
      </c>
      <c r="FS23" s="1">
        <f>[2]Luxembourg!FS$1</f>
        <v>0</v>
      </c>
      <c r="FT23" s="1">
        <f>[2]Luxembourg!FT$1</f>
        <v>0</v>
      </c>
      <c r="FU23" s="1">
        <f>[2]Luxembourg!FU$1</f>
        <v>0</v>
      </c>
      <c r="FV23" s="1">
        <f>[2]Luxembourg!FV$1</f>
        <v>0</v>
      </c>
      <c r="FW23" s="1">
        <f>[2]Luxembourg!FW$1</f>
        <v>0</v>
      </c>
      <c r="FX23" s="1">
        <f>[2]Luxembourg!FX$1</f>
        <v>0</v>
      </c>
      <c r="FY23" s="1">
        <f>[2]Luxembourg!FY$1</f>
        <v>0</v>
      </c>
      <c r="FZ23" s="2">
        <f>SUM($B23:FY23)</f>
        <v>0</v>
      </c>
    </row>
    <row r="24" spans="1:182">
      <c r="A24" t="s">
        <v>39</v>
      </c>
      <c r="B24" s="1">
        <f>[2]Malta!B$1</f>
        <v>0</v>
      </c>
      <c r="C24" s="1">
        <f>[2]Malta!C$1</f>
        <v>0</v>
      </c>
      <c r="D24" s="1">
        <f>[2]Malta!D$1</f>
        <v>0</v>
      </c>
      <c r="E24" s="1">
        <f>[2]Malta!E$1</f>
        <v>0</v>
      </c>
      <c r="F24" s="1">
        <f>[2]Malta!F$1</f>
        <v>0</v>
      </c>
      <c r="G24" s="1">
        <f>[2]Malta!G$1</f>
        <v>0</v>
      </c>
      <c r="H24" s="1">
        <f>[2]Malta!H$1</f>
        <v>0</v>
      </c>
      <c r="I24" s="1">
        <f>[2]Malta!I$1</f>
        <v>0</v>
      </c>
      <c r="J24" s="1">
        <f>[2]Malta!J$1</f>
        <v>0</v>
      </c>
      <c r="K24" s="1">
        <f>[2]Malta!K$1</f>
        <v>0</v>
      </c>
      <c r="L24" s="1">
        <f>[2]Malta!L$1</f>
        <v>0</v>
      </c>
      <c r="M24" s="1">
        <f>[2]Malta!M$1</f>
        <v>0</v>
      </c>
      <c r="N24" s="1">
        <f>[2]Malta!N$1</f>
        <v>0</v>
      </c>
      <c r="O24" s="1">
        <f>[2]Malta!O$1</f>
        <v>0</v>
      </c>
      <c r="P24" s="1">
        <f>[2]Malta!P$1</f>
        <v>0</v>
      </c>
      <c r="Q24" s="1">
        <f>[2]Malta!Q$1</f>
        <v>0</v>
      </c>
      <c r="R24" s="1">
        <f>[2]Malta!R$1</f>
        <v>0</v>
      </c>
      <c r="S24" s="1">
        <f>[2]Malta!S$1</f>
        <v>0</v>
      </c>
      <c r="T24" s="1">
        <f>[2]Malta!T$1</f>
        <v>0</v>
      </c>
      <c r="U24" s="1">
        <f>[2]Malta!U$1</f>
        <v>0</v>
      </c>
      <c r="V24" s="1">
        <f>[2]Malta!V$1</f>
        <v>0</v>
      </c>
      <c r="W24" s="1">
        <f>[2]Malta!W$1</f>
        <v>0</v>
      </c>
      <c r="X24" s="1">
        <f>[2]Malta!X$1</f>
        <v>0</v>
      </c>
      <c r="Y24" s="1">
        <f>[2]Malta!Y$1</f>
        <v>0</v>
      </c>
      <c r="Z24" s="1">
        <f>[2]Malta!Z$1</f>
        <v>0</v>
      </c>
      <c r="AA24" s="1">
        <f>[2]Malta!AA$1</f>
        <v>0</v>
      </c>
      <c r="AB24" s="1">
        <f>[2]Malta!AB$1</f>
        <v>0</v>
      </c>
      <c r="AC24" s="1">
        <f>[2]Malta!AC$1</f>
        <v>0</v>
      </c>
      <c r="AD24" s="1">
        <f>[2]Malta!AD$1</f>
        <v>0</v>
      </c>
      <c r="AE24" s="1">
        <f>[2]Malta!AE$1</f>
        <v>0</v>
      </c>
      <c r="AF24" s="1">
        <f>[2]Malta!AF$1</f>
        <v>0</v>
      </c>
      <c r="AG24" s="1">
        <f>[2]Malta!AG$1</f>
        <v>0</v>
      </c>
      <c r="AH24" s="1">
        <f>[2]Malta!AH$1</f>
        <v>0</v>
      </c>
      <c r="AI24" s="1">
        <f>[2]Malta!AI$1</f>
        <v>0</v>
      </c>
      <c r="AJ24" s="1">
        <f>[2]Malta!AJ$1</f>
        <v>0</v>
      </c>
      <c r="AK24" s="1">
        <f>[2]Malta!AK$1</f>
        <v>0</v>
      </c>
      <c r="AL24" s="1">
        <f>[2]Malta!AL$1</f>
        <v>0</v>
      </c>
      <c r="AM24" s="1">
        <f>[2]Malta!AM$1</f>
        <v>0</v>
      </c>
      <c r="AN24" s="1">
        <f>[2]Malta!AN$1</f>
        <v>0</v>
      </c>
      <c r="AO24" s="1">
        <f>[2]Malta!AO$1</f>
        <v>0</v>
      </c>
      <c r="AP24" s="1">
        <f>[2]Malta!AP$1</f>
        <v>0</v>
      </c>
      <c r="AQ24" s="1">
        <f>[2]Malta!AQ$1</f>
        <v>0</v>
      </c>
      <c r="AR24" s="1">
        <f>[2]Malta!AR$1</f>
        <v>0</v>
      </c>
      <c r="AS24" s="1">
        <f>[2]Malta!AS$1</f>
        <v>0</v>
      </c>
      <c r="AT24" s="1">
        <f>[2]Malta!AT$1</f>
        <v>0</v>
      </c>
      <c r="AU24" s="1">
        <f>[2]Malta!AU$1</f>
        <v>0</v>
      </c>
      <c r="AV24" s="1">
        <f>[2]Malta!AV$1</f>
        <v>0</v>
      </c>
      <c r="AW24" s="1">
        <f>[2]Malta!AW$1</f>
        <v>0</v>
      </c>
      <c r="AX24" s="1">
        <f>[2]Malta!AX$1</f>
        <v>0</v>
      </c>
      <c r="AY24" s="1">
        <f>[2]Malta!AY$1</f>
        <v>0</v>
      </c>
      <c r="AZ24" s="1">
        <f>[2]Malta!AZ$1</f>
        <v>0</v>
      </c>
      <c r="BA24" s="1">
        <f>[2]Malta!BA$1</f>
        <v>0</v>
      </c>
      <c r="BB24" s="1">
        <f>[2]Malta!BB$1</f>
        <v>0</v>
      </c>
      <c r="BC24" s="1">
        <f>[2]Malta!BC$1</f>
        <v>0</v>
      </c>
      <c r="BD24" s="1">
        <f>[2]Malta!BD$1</f>
        <v>0</v>
      </c>
      <c r="BE24" s="1">
        <f>[2]Malta!BE$1</f>
        <v>0</v>
      </c>
      <c r="BF24" s="1">
        <f>[2]Malta!BF$1</f>
        <v>0</v>
      </c>
      <c r="BG24" s="1">
        <f>[2]Malta!BG$1</f>
        <v>0</v>
      </c>
      <c r="BH24" s="1">
        <f>[2]Malta!BH$1</f>
        <v>0</v>
      </c>
      <c r="BI24" s="1">
        <f>[2]Malta!BI$1</f>
        <v>0</v>
      </c>
      <c r="BJ24" s="1">
        <f>[2]Malta!BJ$1</f>
        <v>0</v>
      </c>
      <c r="BK24" s="1">
        <f>[2]Malta!BK$1</f>
        <v>0</v>
      </c>
      <c r="BL24" s="1">
        <f>[2]Malta!BL$1</f>
        <v>0</v>
      </c>
      <c r="BM24" s="1">
        <f>[2]Malta!BM$1</f>
        <v>0</v>
      </c>
      <c r="BN24" s="1">
        <f>[2]Malta!BN$1</f>
        <v>0</v>
      </c>
      <c r="BO24" s="1">
        <f>[2]Malta!BO$1</f>
        <v>0</v>
      </c>
      <c r="BP24" s="1">
        <f>[2]Malta!BP$1</f>
        <v>0</v>
      </c>
      <c r="BQ24" s="1">
        <f>[2]Malta!BQ$1</f>
        <v>0</v>
      </c>
      <c r="BR24" s="1">
        <f>[2]Malta!BR$1</f>
        <v>0</v>
      </c>
      <c r="BS24" s="1">
        <f>[2]Malta!BS$1</f>
        <v>0</v>
      </c>
      <c r="BT24" s="1">
        <f>[2]Malta!BT$1</f>
        <v>0</v>
      </c>
      <c r="BU24" s="1">
        <f>[2]Malta!BU$1</f>
        <v>0</v>
      </c>
      <c r="BV24" s="1">
        <f>[2]Malta!BV$1</f>
        <v>0</v>
      </c>
      <c r="BW24" s="1">
        <f>[2]Malta!BW$1</f>
        <v>0</v>
      </c>
      <c r="BX24" s="1">
        <f>[2]Malta!BX$1</f>
        <v>0</v>
      </c>
      <c r="BY24" s="1">
        <f>[2]Malta!BY$1</f>
        <v>0</v>
      </c>
      <c r="BZ24" s="1">
        <f>[2]Malta!BZ$1</f>
        <v>0</v>
      </c>
      <c r="CA24" s="1">
        <f>[2]Malta!CA$1</f>
        <v>0</v>
      </c>
      <c r="CB24" s="1">
        <f>[2]Malta!CB$1</f>
        <v>5457</v>
      </c>
      <c r="CC24" s="1">
        <f>[2]Malta!CC$1</f>
        <v>0</v>
      </c>
      <c r="CD24" s="1">
        <f>[2]Malta!CD$1</f>
        <v>0</v>
      </c>
      <c r="CE24" s="1">
        <f>[2]Malta!CE$1</f>
        <v>0</v>
      </c>
      <c r="CF24" s="1">
        <f>[2]Malta!CF$1</f>
        <v>0</v>
      </c>
      <c r="CG24" s="1">
        <f>[2]Malta!CG$1</f>
        <v>0</v>
      </c>
      <c r="CH24" s="1">
        <f>[2]Malta!CH$1</f>
        <v>0</v>
      </c>
      <c r="CI24" s="1">
        <f>[2]Malta!CI$1</f>
        <v>0</v>
      </c>
      <c r="CJ24" s="1">
        <f>[2]Malta!CJ$1</f>
        <v>0</v>
      </c>
      <c r="CK24" s="1">
        <f>[2]Malta!CK$1</f>
        <v>0</v>
      </c>
      <c r="CL24" s="1">
        <f>[2]Malta!CL$1</f>
        <v>0</v>
      </c>
      <c r="CM24" s="1">
        <f>[2]Malta!CM$1</f>
        <v>0</v>
      </c>
      <c r="CN24" s="1">
        <f>[2]Malta!CN$1</f>
        <v>0</v>
      </c>
      <c r="CO24" s="1">
        <f>[2]Malta!CO$1</f>
        <v>0</v>
      </c>
      <c r="CP24" s="1">
        <f>[2]Malta!CP$1</f>
        <v>0</v>
      </c>
      <c r="CQ24" s="1">
        <f>[2]Malta!CQ$1</f>
        <v>0</v>
      </c>
      <c r="CR24" s="1">
        <f>[2]Malta!CR$1</f>
        <v>0</v>
      </c>
      <c r="CS24" s="1">
        <f>[2]Malta!CS$1</f>
        <v>0</v>
      </c>
      <c r="CT24" s="1">
        <f>[2]Malta!CT$1</f>
        <v>0</v>
      </c>
      <c r="CU24" s="1">
        <f>[2]Malta!CU$1</f>
        <v>0</v>
      </c>
      <c r="CV24" s="1">
        <f>[2]Malta!CV$1</f>
        <v>0</v>
      </c>
      <c r="CW24" s="1">
        <f>[2]Malta!CW$1</f>
        <v>0</v>
      </c>
      <c r="CX24" s="1">
        <f>[2]Malta!CX$1</f>
        <v>0</v>
      </c>
      <c r="CY24" s="1">
        <f>[2]Malta!CY$1</f>
        <v>0</v>
      </c>
      <c r="CZ24" s="1">
        <f>[2]Malta!CZ$1</f>
        <v>0</v>
      </c>
      <c r="DA24" s="1">
        <f>[2]Malta!DA$1</f>
        <v>0</v>
      </c>
      <c r="DB24" s="1">
        <f>[2]Malta!DB$1</f>
        <v>0</v>
      </c>
      <c r="DC24" s="1">
        <f>[2]Malta!DC$1</f>
        <v>0</v>
      </c>
      <c r="DD24" s="1">
        <f>[2]Malta!DD$1</f>
        <v>0</v>
      </c>
      <c r="DE24" s="1">
        <f>[2]Malta!DE$1</f>
        <v>0</v>
      </c>
      <c r="DF24" s="1">
        <f>[2]Malta!DF$1</f>
        <v>0</v>
      </c>
      <c r="DG24" s="1">
        <f>[2]Malta!DG$1</f>
        <v>0</v>
      </c>
      <c r="DH24" s="1">
        <f>[2]Malta!DH$1</f>
        <v>0</v>
      </c>
      <c r="DI24" s="1">
        <f>[2]Malta!DI$1</f>
        <v>0</v>
      </c>
      <c r="DJ24" s="1">
        <f>[2]Malta!DJ$1</f>
        <v>0</v>
      </c>
      <c r="DK24" s="1">
        <f>[2]Malta!DK$1</f>
        <v>0</v>
      </c>
      <c r="DL24" s="1">
        <f>[2]Malta!DL$1</f>
        <v>0</v>
      </c>
      <c r="DM24" s="1">
        <f>[2]Malta!DM$1</f>
        <v>0</v>
      </c>
      <c r="DN24" s="1">
        <f>[2]Malta!DN$1</f>
        <v>0</v>
      </c>
      <c r="DO24" s="1">
        <f>[2]Malta!DO$1</f>
        <v>0</v>
      </c>
      <c r="DP24" s="1">
        <f>[2]Malta!DP$1</f>
        <v>0</v>
      </c>
      <c r="DQ24" s="1">
        <f>[2]Malta!DQ$1</f>
        <v>0</v>
      </c>
      <c r="DR24" s="1">
        <f>[2]Malta!DR$1</f>
        <v>0</v>
      </c>
      <c r="DS24" s="1">
        <f>[2]Malta!DS$1</f>
        <v>0</v>
      </c>
      <c r="DT24" s="1">
        <f>[2]Malta!DT$1</f>
        <v>0</v>
      </c>
      <c r="DU24" s="1">
        <f>[2]Malta!DU$1</f>
        <v>0</v>
      </c>
      <c r="DV24" s="1">
        <f>[2]Malta!DV$1</f>
        <v>0</v>
      </c>
      <c r="DW24" s="1">
        <f>[2]Malta!DW$1</f>
        <v>0</v>
      </c>
      <c r="DX24" s="1">
        <f>[2]Malta!DX$1</f>
        <v>0</v>
      </c>
      <c r="DY24" s="1">
        <f>[2]Malta!DY$1</f>
        <v>0</v>
      </c>
      <c r="DZ24" s="1">
        <f>[2]Malta!DZ$1</f>
        <v>0</v>
      </c>
      <c r="EA24" s="1">
        <f>[2]Malta!EA$1</f>
        <v>0</v>
      </c>
      <c r="EB24" s="1">
        <f>[2]Malta!EB$1</f>
        <v>0</v>
      </c>
      <c r="EC24" s="1">
        <f>[2]Malta!EC$1</f>
        <v>0</v>
      </c>
      <c r="ED24" s="1">
        <f>[2]Malta!ED$1</f>
        <v>0</v>
      </c>
      <c r="EE24" s="1">
        <f>[2]Malta!EE$1</f>
        <v>0</v>
      </c>
      <c r="EF24" s="1">
        <f>[2]Malta!EF$1</f>
        <v>0</v>
      </c>
      <c r="EG24" s="1">
        <f>[2]Malta!EG$1</f>
        <v>0</v>
      </c>
      <c r="EH24" s="1">
        <f>[2]Malta!EH$1</f>
        <v>0</v>
      </c>
      <c r="EI24" s="1">
        <f>[2]Malta!EI$1</f>
        <v>0</v>
      </c>
      <c r="EJ24" s="1">
        <f>[2]Malta!EJ$1</f>
        <v>0</v>
      </c>
      <c r="EK24" s="1">
        <f>[2]Malta!EK$1</f>
        <v>0</v>
      </c>
      <c r="EL24" s="1">
        <f>[2]Malta!EL$1</f>
        <v>0</v>
      </c>
      <c r="EM24" s="1">
        <f>[2]Malta!EM$1</f>
        <v>0</v>
      </c>
      <c r="EN24" s="1">
        <f>[2]Malta!EN$1</f>
        <v>0</v>
      </c>
      <c r="EO24" s="1">
        <f>[2]Malta!EO$1</f>
        <v>0</v>
      </c>
      <c r="EP24" s="1">
        <f>[2]Malta!EP$1</f>
        <v>0</v>
      </c>
      <c r="EQ24" s="1">
        <f>[2]Malta!EQ$1</f>
        <v>0</v>
      </c>
      <c r="ER24" s="1">
        <f>[2]Malta!ER$1</f>
        <v>0</v>
      </c>
      <c r="ES24" s="1">
        <f>[2]Malta!ES$1</f>
        <v>0</v>
      </c>
      <c r="ET24" s="1">
        <f>[2]Malta!ET$1</f>
        <v>0</v>
      </c>
      <c r="EU24" s="1">
        <f>[2]Malta!EU$1</f>
        <v>0</v>
      </c>
      <c r="EV24" s="1">
        <f>[2]Malta!EV$1</f>
        <v>0</v>
      </c>
      <c r="EW24" s="1">
        <f>[2]Malta!EW$1</f>
        <v>12868</v>
      </c>
      <c r="EX24" s="1">
        <f>[2]Malta!EX$1</f>
        <v>0</v>
      </c>
      <c r="EY24" s="1">
        <f>[2]Malta!EY$1</f>
        <v>0</v>
      </c>
      <c r="EZ24" s="1">
        <f>[2]Malta!EZ$1</f>
        <v>0</v>
      </c>
      <c r="FA24" s="1">
        <f>[2]Malta!FA$1</f>
        <v>0</v>
      </c>
      <c r="FB24" s="1">
        <f>[2]Malta!FB$1</f>
        <v>0</v>
      </c>
      <c r="FC24" s="1">
        <f>[2]Malta!FC$1</f>
        <v>0</v>
      </c>
      <c r="FD24" s="1">
        <f>[2]Malta!FD$1</f>
        <v>0</v>
      </c>
      <c r="FE24" s="1">
        <f>[2]Malta!FE$1</f>
        <v>0</v>
      </c>
      <c r="FF24" s="1">
        <f>[2]Malta!FF$1</f>
        <v>0</v>
      </c>
      <c r="FG24" s="1">
        <f>[2]Malta!FG$1</f>
        <v>0</v>
      </c>
      <c r="FH24" s="1">
        <f>[2]Malta!FH$1</f>
        <v>0</v>
      </c>
      <c r="FI24" s="1">
        <f>[2]Malta!FI$1</f>
        <v>0</v>
      </c>
      <c r="FJ24" s="1">
        <f>[2]Malta!FJ$1</f>
        <v>0</v>
      </c>
      <c r="FK24" s="1">
        <f>[2]Malta!FK$1</f>
        <v>0</v>
      </c>
      <c r="FL24" s="1">
        <f>[2]Malta!FL$1</f>
        <v>0</v>
      </c>
      <c r="FM24" s="1">
        <f>[2]Malta!FM$1</f>
        <v>0</v>
      </c>
      <c r="FN24" s="1">
        <f>[2]Malta!FN$1</f>
        <v>0</v>
      </c>
      <c r="FO24" s="1">
        <f>[2]Malta!FO$1</f>
        <v>0</v>
      </c>
      <c r="FP24" s="1">
        <f>[2]Malta!FP$1</f>
        <v>0</v>
      </c>
      <c r="FQ24" s="1">
        <f>[2]Malta!FQ$1</f>
        <v>0</v>
      </c>
      <c r="FR24" s="1">
        <f>[2]Malta!FR$1</f>
        <v>0</v>
      </c>
      <c r="FS24" s="1">
        <f>[2]Malta!FS$1</f>
        <v>0</v>
      </c>
      <c r="FT24" s="1">
        <f>[2]Malta!FT$1</f>
        <v>0</v>
      </c>
      <c r="FU24" s="1">
        <f>[2]Malta!FU$1</f>
        <v>0</v>
      </c>
      <c r="FV24" s="1">
        <f>[2]Malta!FV$1</f>
        <v>0</v>
      </c>
      <c r="FW24" s="1">
        <f>[2]Malta!FW$1</f>
        <v>0</v>
      </c>
      <c r="FX24" s="1">
        <f>[2]Malta!FX$1</f>
        <v>0</v>
      </c>
      <c r="FY24" s="1">
        <f>[2]Malta!FY$1</f>
        <v>0</v>
      </c>
      <c r="FZ24" s="2">
        <f>SUM($B24:FY24)</f>
        <v>18325</v>
      </c>
    </row>
    <row r="25" spans="1:182">
      <c r="A25" t="s">
        <v>23</v>
      </c>
      <c r="B25" s="1">
        <f>[2]Netherlands!B$1</f>
        <v>0</v>
      </c>
      <c r="C25" s="1">
        <f>[2]Netherlands!C$1</f>
        <v>0</v>
      </c>
      <c r="D25" s="1">
        <f>[2]Netherlands!D$1</f>
        <v>5215</v>
      </c>
      <c r="E25" s="1">
        <f>[2]Netherlands!E$1</f>
        <v>0</v>
      </c>
      <c r="F25" s="1">
        <f>[2]Netherlands!F$1</f>
        <v>0</v>
      </c>
      <c r="G25" s="1">
        <f>[2]Netherlands!G$1</f>
        <v>0</v>
      </c>
      <c r="H25" s="1">
        <f>[2]Netherlands!H$1</f>
        <v>0</v>
      </c>
      <c r="I25" s="1">
        <f>[2]Netherlands!I$1</f>
        <v>0</v>
      </c>
      <c r="J25" s="1">
        <f>[2]Netherlands!J$1</f>
        <v>0</v>
      </c>
      <c r="K25" s="1">
        <f>[2]Netherlands!K$1</f>
        <v>0</v>
      </c>
      <c r="L25" s="1">
        <f>[2]Netherlands!L$1</f>
        <v>0</v>
      </c>
      <c r="M25" s="1">
        <f>[2]Netherlands!M$1</f>
        <v>0</v>
      </c>
      <c r="N25" s="1">
        <f>[2]Netherlands!N$1</f>
        <v>0</v>
      </c>
      <c r="O25" s="1">
        <f>[2]Netherlands!O$1</f>
        <v>6185</v>
      </c>
      <c r="P25" s="1">
        <f>[2]Netherlands!P$1</f>
        <v>0</v>
      </c>
      <c r="Q25" s="1">
        <f>[2]Netherlands!Q$1</f>
        <v>0</v>
      </c>
      <c r="R25" s="1">
        <f>[2]Netherlands!R$1</f>
        <v>0</v>
      </c>
      <c r="S25" s="1">
        <f>[2]Netherlands!S$1</f>
        <v>0</v>
      </c>
      <c r="T25" s="1">
        <f>[2]Netherlands!T$1</f>
        <v>0</v>
      </c>
      <c r="U25" s="1">
        <f>[2]Netherlands!U$1</f>
        <v>0</v>
      </c>
      <c r="V25" s="1">
        <f>[2]Netherlands!V$1</f>
        <v>0</v>
      </c>
      <c r="W25" s="1">
        <f>[2]Netherlands!W$1</f>
        <v>0</v>
      </c>
      <c r="X25" s="1">
        <f>[2]Netherlands!X$1</f>
        <v>0</v>
      </c>
      <c r="Y25" s="1">
        <f>[2]Netherlands!Y$1</f>
        <v>0</v>
      </c>
      <c r="Z25" s="1">
        <f>[2]Netherlands!Z$1</f>
        <v>0</v>
      </c>
      <c r="AA25" s="1">
        <f>[2]Netherlands!AA$1</f>
        <v>0</v>
      </c>
      <c r="AB25" s="1">
        <f>[2]Netherlands!AB$1</f>
        <v>0</v>
      </c>
      <c r="AC25" s="1">
        <f>[2]Netherlands!AC$1</f>
        <v>0</v>
      </c>
      <c r="AD25" s="1">
        <f>[2]Netherlands!AD$1</f>
        <v>0</v>
      </c>
      <c r="AE25" s="1">
        <f>[2]Netherlands!AE$1</f>
        <v>0</v>
      </c>
      <c r="AF25" s="1">
        <f>[2]Netherlands!AF$1</f>
        <v>1099</v>
      </c>
      <c r="AG25" s="1">
        <f>[2]Netherlands!AG$1</f>
        <v>0</v>
      </c>
      <c r="AH25" s="1">
        <f>[2]Netherlands!AH$1</f>
        <v>0</v>
      </c>
      <c r="AI25" s="1">
        <f>[2]Netherlands!AI$1</f>
        <v>0</v>
      </c>
      <c r="AJ25" s="1">
        <f>[2]Netherlands!AJ$1</f>
        <v>0</v>
      </c>
      <c r="AK25" s="1">
        <f>[2]Netherlands!AK$1</f>
        <v>0</v>
      </c>
      <c r="AL25" s="1">
        <f>[2]Netherlands!AL$1</f>
        <v>0</v>
      </c>
      <c r="AM25" s="1">
        <f>[2]Netherlands!AM$1</f>
        <v>0</v>
      </c>
      <c r="AN25" s="1">
        <f>[2]Netherlands!AN$1</f>
        <v>0</v>
      </c>
      <c r="AO25" s="1">
        <f>[2]Netherlands!AO$1</f>
        <v>0</v>
      </c>
      <c r="AP25" s="1">
        <f>[2]Netherlands!AP$1</f>
        <v>0</v>
      </c>
      <c r="AQ25" s="1">
        <f>[2]Netherlands!AQ$1</f>
        <v>0</v>
      </c>
      <c r="AR25" s="1">
        <f>[2]Netherlands!AR$1</f>
        <v>0</v>
      </c>
      <c r="AS25" s="1">
        <f>[2]Netherlands!AS$1</f>
        <v>0</v>
      </c>
      <c r="AT25" s="1">
        <f>[2]Netherlands!AT$1</f>
        <v>0</v>
      </c>
      <c r="AU25" s="1">
        <f>[2]Netherlands!AU$1</f>
        <v>2218</v>
      </c>
      <c r="AV25" s="1">
        <f>[2]Netherlands!AV$1</f>
        <v>0</v>
      </c>
      <c r="AW25" s="1">
        <f>[2]Netherlands!AW$1</f>
        <v>0</v>
      </c>
      <c r="AX25" s="1">
        <f>[2]Netherlands!AX$1</f>
        <v>0</v>
      </c>
      <c r="AY25" s="1">
        <f>[2]Netherlands!AY$1</f>
        <v>49817</v>
      </c>
      <c r="AZ25" s="1">
        <f>[2]Netherlands!AZ$1</f>
        <v>0</v>
      </c>
      <c r="BA25" s="1">
        <f>[2]Netherlands!BA$1</f>
        <v>0</v>
      </c>
      <c r="BB25" s="1">
        <f>[2]Netherlands!BB$1</f>
        <v>0</v>
      </c>
      <c r="BC25" s="1">
        <f>[2]Netherlands!BC$1</f>
        <v>0</v>
      </c>
      <c r="BD25" s="1">
        <f>[2]Netherlands!BD$1</f>
        <v>0</v>
      </c>
      <c r="BE25" s="1">
        <f>[2]Netherlands!BE$1</f>
        <v>0</v>
      </c>
      <c r="BF25" s="1">
        <f>[2]Netherlands!BF$1</f>
        <v>0</v>
      </c>
      <c r="BG25" s="1">
        <f>[2]Netherlands!BG$1</f>
        <v>0</v>
      </c>
      <c r="BH25" s="1">
        <f>[2]Netherlands!BH$1</f>
        <v>0</v>
      </c>
      <c r="BI25" s="1">
        <f>[2]Netherlands!BI$1</f>
        <v>0</v>
      </c>
      <c r="BJ25" s="1">
        <f>[2]Netherlands!BJ$1</f>
        <v>0</v>
      </c>
      <c r="BK25" s="1">
        <f>[2]Netherlands!BK$1</f>
        <v>0</v>
      </c>
      <c r="BL25" s="1">
        <f>[2]Netherlands!BL$1</f>
        <v>0</v>
      </c>
      <c r="BM25" s="1">
        <f>[2]Netherlands!BM$1</f>
        <v>0</v>
      </c>
      <c r="BN25" s="1">
        <f>[2]Netherlands!BN$1</f>
        <v>0</v>
      </c>
      <c r="BO25" s="1">
        <f>[2]Netherlands!BO$1</f>
        <v>0</v>
      </c>
      <c r="BP25" s="1">
        <f>[2]Netherlands!BP$1</f>
        <v>0</v>
      </c>
      <c r="BQ25" s="1">
        <f>[2]Netherlands!BQ$1</f>
        <v>0</v>
      </c>
      <c r="BR25" s="1">
        <f>[2]Netherlands!BR$1</f>
        <v>0</v>
      </c>
      <c r="BS25" s="1">
        <f>[2]Netherlands!BS$1</f>
        <v>307</v>
      </c>
      <c r="BT25" s="1">
        <f>[2]Netherlands!BT$1</f>
        <v>0</v>
      </c>
      <c r="BU25" s="1">
        <f>[2]Netherlands!BU$1</f>
        <v>0</v>
      </c>
      <c r="BV25" s="1">
        <f>[2]Netherlands!BV$1</f>
        <v>0</v>
      </c>
      <c r="BW25" s="1">
        <f>[2]Netherlands!BW$1</f>
        <v>0</v>
      </c>
      <c r="BX25" s="1">
        <f>[2]Netherlands!BX$1</f>
        <v>0</v>
      </c>
      <c r="BY25" s="1">
        <f>[2]Netherlands!BY$1</f>
        <v>0</v>
      </c>
      <c r="BZ25" s="1">
        <f>[2]Netherlands!BZ$1</f>
        <v>0</v>
      </c>
      <c r="CA25" s="1">
        <f>[2]Netherlands!CA$1</f>
        <v>0</v>
      </c>
      <c r="CB25" s="1">
        <f>[2]Netherlands!CB$1</f>
        <v>0</v>
      </c>
      <c r="CC25" s="1">
        <f>[2]Netherlands!CC$1</f>
        <v>0</v>
      </c>
      <c r="CD25" s="1">
        <f>[2]Netherlands!CD$1</f>
        <v>0</v>
      </c>
      <c r="CE25" s="1">
        <f>[2]Netherlands!CE$1</f>
        <v>0</v>
      </c>
      <c r="CF25" s="1">
        <f>[2]Netherlands!CF$1</f>
        <v>0</v>
      </c>
      <c r="CG25" s="1">
        <f>[2]Netherlands!CG$1</f>
        <v>1212</v>
      </c>
      <c r="CH25" s="1">
        <f>[2]Netherlands!CH$1</f>
        <v>0</v>
      </c>
      <c r="CI25" s="1">
        <f>[2]Netherlands!CI$1</f>
        <v>0</v>
      </c>
      <c r="CJ25" s="1">
        <f>[2]Netherlands!CJ$1</f>
        <v>0</v>
      </c>
      <c r="CK25" s="1">
        <f>[2]Netherlands!CK$1</f>
        <v>0</v>
      </c>
      <c r="CL25" s="1">
        <f>[2]Netherlands!CL$1</f>
        <v>0</v>
      </c>
      <c r="CM25" s="1">
        <f>[2]Netherlands!CM$1</f>
        <v>0</v>
      </c>
      <c r="CN25" s="1">
        <f>[2]Netherlands!CN$1</f>
        <v>0</v>
      </c>
      <c r="CO25" s="1">
        <f>[2]Netherlands!CO$1</f>
        <v>0</v>
      </c>
      <c r="CP25" s="1">
        <f>[2]Netherlands!CP$1</f>
        <v>46</v>
      </c>
      <c r="CQ25" s="1">
        <f>[2]Netherlands!CQ$1</f>
        <v>0</v>
      </c>
      <c r="CR25" s="1">
        <f>[2]Netherlands!CR$1</f>
        <v>0</v>
      </c>
      <c r="CS25" s="1">
        <f>[2]Netherlands!CS$1</f>
        <v>0</v>
      </c>
      <c r="CT25" s="1">
        <f>[2]Netherlands!CT$1</f>
        <v>0</v>
      </c>
      <c r="CU25" s="1">
        <f>[2]Netherlands!CU$1</f>
        <v>0</v>
      </c>
      <c r="CV25" s="1">
        <f>[2]Netherlands!CV$1</f>
        <v>1470</v>
      </c>
      <c r="CW25" s="1">
        <f>[2]Netherlands!CW$1</f>
        <v>0</v>
      </c>
      <c r="CX25" s="1">
        <f>[2]Netherlands!CX$1</f>
        <v>0</v>
      </c>
      <c r="CY25" s="1">
        <f>[2]Netherlands!CY$1</f>
        <v>0</v>
      </c>
      <c r="CZ25" s="1">
        <f>[2]Netherlands!CZ$1</f>
        <v>0</v>
      </c>
      <c r="DA25" s="1">
        <f>[2]Netherlands!DA$1</f>
        <v>0</v>
      </c>
      <c r="DB25" s="1">
        <f>[2]Netherlands!DB$1</f>
        <v>0</v>
      </c>
      <c r="DC25" s="1">
        <f>[2]Netherlands!DC$1</f>
        <v>0</v>
      </c>
      <c r="DD25" s="1">
        <f>[2]Netherlands!DD$1</f>
        <v>0</v>
      </c>
      <c r="DE25" s="1">
        <f>[2]Netherlands!DE$1</f>
        <v>0</v>
      </c>
      <c r="DF25" s="1">
        <f>[2]Netherlands!DF$1</f>
        <v>0</v>
      </c>
      <c r="DG25" s="1">
        <f>[2]Netherlands!DG$1</f>
        <v>0</v>
      </c>
      <c r="DH25" s="1">
        <f>[2]Netherlands!DH$1</f>
        <v>0</v>
      </c>
      <c r="DI25" s="1">
        <f>[2]Netherlands!DI$1</f>
        <v>0</v>
      </c>
      <c r="DJ25" s="1">
        <f>[2]Netherlands!DJ$1</f>
        <v>0</v>
      </c>
      <c r="DK25" s="1">
        <f>[2]Netherlands!DK$1</f>
        <v>0</v>
      </c>
      <c r="DL25" s="1">
        <f>[2]Netherlands!DL$1</f>
        <v>0</v>
      </c>
      <c r="DM25" s="1">
        <f>[2]Netherlands!DM$1</f>
        <v>0</v>
      </c>
      <c r="DN25" s="1">
        <f>[2]Netherlands!DN$1</f>
        <v>0</v>
      </c>
      <c r="DO25" s="1">
        <f>[2]Netherlands!DO$1</f>
        <v>0</v>
      </c>
      <c r="DP25" s="1">
        <f>[2]Netherlands!DP$1</f>
        <v>0</v>
      </c>
      <c r="DQ25" s="1">
        <f>[2]Netherlands!DQ$1</f>
        <v>0</v>
      </c>
      <c r="DR25" s="1">
        <f>[2]Netherlands!DR$1</f>
        <v>0</v>
      </c>
      <c r="DS25" s="1">
        <f>[2]Netherlands!DS$1</f>
        <v>379</v>
      </c>
      <c r="DT25" s="1">
        <f>[2]Netherlands!DT$1</f>
        <v>0</v>
      </c>
      <c r="DU25" s="1">
        <f>[2]Netherlands!DU$1</f>
        <v>0</v>
      </c>
      <c r="DV25" s="1">
        <f>[2]Netherlands!DV$1</f>
        <v>0</v>
      </c>
      <c r="DW25" s="1">
        <f>[2]Netherlands!DW$1</f>
        <v>0</v>
      </c>
      <c r="DX25" s="1">
        <f>[2]Netherlands!DX$1</f>
        <v>0</v>
      </c>
      <c r="DY25" s="1">
        <f>[2]Netherlands!DY$1</f>
        <v>0</v>
      </c>
      <c r="DZ25" s="1">
        <f>[2]Netherlands!DZ$1</f>
        <v>0</v>
      </c>
      <c r="EA25" s="1">
        <f>[2]Netherlands!EA$1</f>
        <v>0</v>
      </c>
      <c r="EB25" s="1">
        <f>[2]Netherlands!EB$1</f>
        <v>0</v>
      </c>
      <c r="EC25" s="1">
        <f>[2]Netherlands!EC$1</f>
        <v>0</v>
      </c>
      <c r="ED25" s="1">
        <f>[2]Netherlands!ED$1</f>
        <v>0</v>
      </c>
      <c r="EE25" s="1">
        <f>[2]Netherlands!EE$1</f>
        <v>0</v>
      </c>
      <c r="EF25" s="1">
        <f>[2]Netherlands!EF$1</f>
        <v>52532</v>
      </c>
      <c r="EG25" s="1">
        <f>[2]Netherlands!EG$1</f>
        <v>0</v>
      </c>
      <c r="EH25" s="1">
        <f>[2]Netherlands!EH$1</f>
        <v>125714</v>
      </c>
      <c r="EI25" s="1">
        <f>[2]Netherlands!EI$1</f>
        <v>0</v>
      </c>
      <c r="EJ25" s="1">
        <f>[2]Netherlands!EJ$1</f>
        <v>0</v>
      </c>
      <c r="EK25" s="1">
        <f>[2]Netherlands!EK$1</f>
        <v>0</v>
      </c>
      <c r="EL25" s="1">
        <f>[2]Netherlands!EL$1</f>
        <v>0</v>
      </c>
      <c r="EM25" s="1">
        <f>[2]Netherlands!EM$1</f>
        <v>0</v>
      </c>
      <c r="EN25" s="1">
        <f>[2]Netherlands!EN$1</f>
        <v>0</v>
      </c>
      <c r="EO25" s="1">
        <f>[2]Netherlands!EO$1</f>
        <v>9</v>
      </c>
      <c r="EP25" s="1">
        <f>[2]Netherlands!EP$1</f>
        <v>0</v>
      </c>
      <c r="EQ25" s="1">
        <f>[2]Netherlands!EQ$1</f>
        <v>0</v>
      </c>
      <c r="ER25" s="1">
        <f>[2]Netherlands!ER$1</f>
        <v>0</v>
      </c>
      <c r="ES25" s="1">
        <f>[2]Netherlands!ES$1</f>
        <v>0</v>
      </c>
      <c r="ET25" s="1">
        <f>[2]Netherlands!ET$1</f>
        <v>42055</v>
      </c>
      <c r="EU25" s="1">
        <f>[2]Netherlands!EU$1</f>
        <v>4499</v>
      </c>
      <c r="EV25" s="1">
        <f>[2]Netherlands!EV$1</f>
        <v>0</v>
      </c>
      <c r="EW25" s="1">
        <f>[2]Netherlands!EW$1</f>
        <v>0</v>
      </c>
      <c r="EX25" s="1">
        <f>[2]Netherlands!EX$1</f>
        <v>27959</v>
      </c>
      <c r="EY25" s="1">
        <f>[2]Netherlands!EY$1</f>
        <v>28894</v>
      </c>
      <c r="EZ25" s="1">
        <f>[2]Netherlands!EZ$1</f>
        <v>0</v>
      </c>
      <c r="FA25" s="1">
        <f>[2]Netherlands!FA$1</f>
        <v>0</v>
      </c>
      <c r="FB25" s="1">
        <f>[2]Netherlands!FB$1</f>
        <v>8496</v>
      </c>
      <c r="FC25" s="1">
        <f>[2]Netherlands!FC$1</f>
        <v>6209</v>
      </c>
      <c r="FD25" s="1">
        <f>[2]Netherlands!FD$1</f>
        <v>0</v>
      </c>
      <c r="FE25" s="1">
        <f>[2]Netherlands!FE$1</f>
        <v>0</v>
      </c>
      <c r="FF25" s="1">
        <f>[2]Netherlands!FF$1</f>
        <v>0</v>
      </c>
      <c r="FG25" s="1">
        <f>[2]Netherlands!FG$1</f>
        <v>0</v>
      </c>
      <c r="FH25" s="1">
        <f>[2]Netherlands!FH$1</f>
        <v>0</v>
      </c>
      <c r="FI25" s="1">
        <f>[2]Netherlands!FI$1</f>
        <v>0</v>
      </c>
      <c r="FJ25" s="1">
        <f>[2]Netherlands!FJ$1</f>
        <v>0</v>
      </c>
      <c r="FK25" s="1">
        <f>[2]Netherlands!FK$1</f>
        <v>0</v>
      </c>
      <c r="FL25" s="1">
        <f>[2]Netherlands!FL$1</f>
        <v>0</v>
      </c>
      <c r="FM25" s="1">
        <f>[2]Netherlands!FM$1</f>
        <v>0</v>
      </c>
      <c r="FN25" s="1">
        <f>[2]Netherlands!FN$1</f>
        <v>0</v>
      </c>
      <c r="FO25" s="1">
        <f>[2]Netherlands!FO$1</f>
        <v>0</v>
      </c>
      <c r="FP25" s="1">
        <f>[2]Netherlands!FP$1</f>
        <v>0</v>
      </c>
      <c r="FQ25" s="1">
        <f>[2]Netherlands!FQ$1</f>
        <v>0</v>
      </c>
      <c r="FR25" s="1">
        <f>[2]Netherlands!FR$1</f>
        <v>0</v>
      </c>
      <c r="FS25" s="1">
        <f>[2]Netherlands!FS$1</f>
        <v>0</v>
      </c>
      <c r="FT25" s="1">
        <f>[2]Netherlands!FT$1</f>
        <v>0</v>
      </c>
      <c r="FU25" s="1">
        <f>[2]Netherlands!FU$1</f>
        <v>0</v>
      </c>
      <c r="FV25" s="1">
        <f>[2]Netherlands!FV$1</f>
        <v>0</v>
      </c>
      <c r="FW25" s="1">
        <f>[2]Netherlands!FW$1</f>
        <v>0</v>
      </c>
      <c r="FX25" s="1">
        <f>[2]Netherlands!FX$1</f>
        <v>0</v>
      </c>
      <c r="FY25" s="1">
        <f>[2]Netherlands!FY$1</f>
        <v>0</v>
      </c>
      <c r="FZ25" s="2">
        <f>SUM($B25:FY25)</f>
        <v>364315</v>
      </c>
    </row>
    <row r="26" spans="1:182">
      <c r="A26" t="s">
        <v>24</v>
      </c>
      <c r="B26" s="1">
        <f>[2]Poland!B$1</f>
        <v>0</v>
      </c>
      <c r="C26" s="1">
        <f>[2]Poland!C$1</f>
        <v>0</v>
      </c>
      <c r="D26" s="1">
        <f>[2]Poland!D$1</f>
        <v>0</v>
      </c>
      <c r="E26" s="1">
        <f>[2]Poland!E$1</f>
        <v>0</v>
      </c>
      <c r="F26" s="1">
        <f>[2]Poland!F$1</f>
        <v>0</v>
      </c>
      <c r="G26" s="1">
        <f>[2]Poland!G$1</f>
        <v>0</v>
      </c>
      <c r="H26" s="1">
        <f>[2]Poland!H$1</f>
        <v>0</v>
      </c>
      <c r="I26" s="1">
        <f>[2]Poland!I$1</f>
        <v>0</v>
      </c>
      <c r="J26" s="1">
        <f>[2]Poland!J$1</f>
        <v>0</v>
      </c>
      <c r="K26" s="1">
        <f>[2]Poland!K$1</f>
        <v>0</v>
      </c>
      <c r="L26" s="1">
        <f>[2]Poland!L$1</f>
        <v>0</v>
      </c>
      <c r="M26" s="1">
        <f>[2]Poland!M$1</f>
        <v>0</v>
      </c>
      <c r="N26" s="1">
        <f>[2]Poland!N$1</f>
        <v>0</v>
      </c>
      <c r="O26" s="1">
        <f>[2]Poland!O$1</f>
        <v>198</v>
      </c>
      <c r="P26" s="1">
        <f>[2]Poland!P$1</f>
        <v>0</v>
      </c>
      <c r="Q26" s="1">
        <f>[2]Poland!Q$1</f>
        <v>0</v>
      </c>
      <c r="R26" s="1">
        <f>[2]Poland!R$1</f>
        <v>0</v>
      </c>
      <c r="S26" s="1">
        <f>[2]Poland!S$1</f>
        <v>0</v>
      </c>
      <c r="T26" s="1">
        <f>[2]Poland!T$1</f>
        <v>0</v>
      </c>
      <c r="U26" s="1">
        <f>[2]Poland!U$1</f>
        <v>0</v>
      </c>
      <c r="V26" s="1">
        <f>[2]Poland!V$1</f>
        <v>0</v>
      </c>
      <c r="W26" s="1">
        <f>[2]Poland!W$1</f>
        <v>0</v>
      </c>
      <c r="X26" s="1">
        <f>[2]Poland!X$1</f>
        <v>0</v>
      </c>
      <c r="Y26" s="1">
        <f>[2]Poland!Y$1</f>
        <v>0</v>
      </c>
      <c r="Z26" s="1">
        <f>[2]Poland!Z$1</f>
        <v>0</v>
      </c>
      <c r="AA26" s="1">
        <f>[2]Poland!AA$1</f>
        <v>225</v>
      </c>
      <c r="AB26" s="1">
        <f>[2]Poland!AB$1</f>
        <v>0</v>
      </c>
      <c r="AC26" s="1">
        <f>[2]Poland!AC$1</f>
        <v>0</v>
      </c>
      <c r="AD26" s="1">
        <f>[2]Poland!AD$1</f>
        <v>0</v>
      </c>
      <c r="AE26" s="1">
        <f>[2]Poland!AE$1</f>
        <v>0</v>
      </c>
      <c r="AF26" s="1">
        <f>[2]Poland!AF$1</f>
        <v>0</v>
      </c>
      <c r="AG26" s="1">
        <f>[2]Poland!AG$1</f>
        <v>0</v>
      </c>
      <c r="AH26" s="1">
        <f>[2]Poland!AH$1</f>
        <v>0</v>
      </c>
      <c r="AI26" s="1">
        <f>[2]Poland!AI$1</f>
        <v>0</v>
      </c>
      <c r="AJ26" s="1">
        <f>[2]Poland!AJ$1</f>
        <v>0</v>
      </c>
      <c r="AK26" s="1">
        <f>[2]Poland!AK$1</f>
        <v>0</v>
      </c>
      <c r="AL26" s="1">
        <f>[2]Poland!AL$1</f>
        <v>0</v>
      </c>
      <c r="AM26" s="1">
        <f>[2]Poland!AM$1</f>
        <v>0</v>
      </c>
      <c r="AN26" s="1">
        <f>[2]Poland!AN$1</f>
        <v>0</v>
      </c>
      <c r="AO26" s="1">
        <f>[2]Poland!AO$1</f>
        <v>0</v>
      </c>
      <c r="AP26" s="1">
        <f>[2]Poland!AP$1</f>
        <v>0</v>
      </c>
      <c r="AQ26" s="1">
        <f>[2]Poland!AQ$1</f>
        <v>0</v>
      </c>
      <c r="AR26" s="1">
        <f>[2]Poland!AR$1</f>
        <v>0</v>
      </c>
      <c r="AS26" s="1">
        <f>[2]Poland!AS$1</f>
        <v>0</v>
      </c>
      <c r="AT26" s="1">
        <f>[2]Poland!AT$1</f>
        <v>0</v>
      </c>
      <c r="AU26" s="1">
        <f>[2]Poland!AU$1</f>
        <v>0</v>
      </c>
      <c r="AV26" s="1">
        <f>[2]Poland!AV$1</f>
        <v>0</v>
      </c>
      <c r="AW26" s="1">
        <f>[2]Poland!AW$1</f>
        <v>0</v>
      </c>
      <c r="AX26" s="1">
        <f>[2]Poland!AX$1</f>
        <v>0</v>
      </c>
      <c r="AY26" s="1">
        <f>[2]Poland!AY$1</f>
        <v>0</v>
      </c>
      <c r="AZ26" s="1">
        <f>[2]Poland!AZ$1</f>
        <v>0</v>
      </c>
      <c r="BA26" s="1">
        <f>[2]Poland!BA$1</f>
        <v>0</v>
      </c>
      <c r="BB26" s="1">
        <f>[2]Poland!BB$1</f>
        <v>0</v>
      </c>
      <c r="BC26" s="1">
        <f>[2]Poland!BC$1</f>
        <v>0</v>
      </c>
      <c r="BD26" s="1">
        <f>[2]Poland!BD$1</f>
        <v>0</v>
      </c>
      <c r="BE26" s="1">
        <f>[2]Poland!BE$1</f>
        <v>0</v>
      </c>
      <c r="BF26" s="1">
        <f>[2]Poland!BF$1</f>
        <v>0</v>
      </c>
      <c r="BG26" s="1">
        <f>[2]Poland!BG$1</f>
        <v>0</v>
      </c>
      <c r="BH26" s="1">
        <f>[2]Poland!BH$1</f>
        <v>0</v>
      </c>
      <c r="BI26" s="1">
        <f>[2]Poland!BI$1</f>
        <v>0</v>
      </c>
      <c r="BJ26" s="1">
        <f>[2]Poland!BJ$1</f>
        <v>0</v>
      </c>
      <c r="BK26" s="1">
        <f>[2]Poland!BK$1</f>
        <v>0</v>
      </c>
      <c r="BL26" s="1">
        <f>[2]Poland!BL$1</f>
        <v>0</v>
      </c>
      <c r="BM26" s="1">
        <f>[2]Poland!BM$1</f>
        <v>0</v>
      </c>
      <c r="BN26" s="1">
        <f>[2]Poland!BN$1</f>
        <v>0</v>
      </c>
      <c r="BO26" s="1">
        <f>[2]Poland!BO$1</f>
        <v>0</v>
      </c>
      <c r="BP26" s="1">
        <f>[2]Poland!BP$1</f>
        <v>0</v>
      </c>
      <c r="BQ26" s="1">
        <f>[2]Poland!BQ$1</f>
        <v>0</v>
      </c>
      <c r="BR26" s="1">
        <f>[2]Poland!BR$1</f>
        <v>0</v>
      </c>
      <c r="BS26" s="1">
        <f>[2]Poland!BS$1</f>
        <v>0</v>
      </c>
      <c r="BT26" s="1">
        <f>[2]Poland!BT$1</f>
        <v>0</v>
      </c>
      <c r="BU26" s="1">
        <f>[2]Poland!BU$1</f>
        <v>0</v>
      </c>
      <c r="BV26" s="1">
        <f>[2]Poland!BV$1</f>
        <v>0</v>
      </c>
      <c r="BW26" s="1">
        <f>[2]Poland!BW$1</f>
        <v>0</v>
      </c>
      <c r="BX26" s="1">
        <f>[2]Poland!BX$1</f>
        <v>0</v>
      </c>
      <c r="BY26" s="1">
        <f>[2]Poland!BY$1</f>
        <v>0</v>
      </c>
      <c r="BZ26" s="1">
        <f>[2]Poland!BZ$1</f>
        <v>0</v>
      </c>
      <c r="CA26" s="1">
        <f>[2]Poland!CA$1</f>
        <v>0</v>
      </c>
      <c r="CB26" s="1">
        <f>[2]Poland!CB$1</f>
        <v>0</v>
      </c>
      <c r="CC26" s="1">
        <f>[2]Poland!CC$1</f>
        <v>0</v>
      </c>
      <c r="CD26" s="1">
        <f>[2]Poland!CD$1</f>
        <v>0</v>
      </c>
      <c r="CE26" s="1">
        <f>[2]Poland!CE$1</f>
        <v>0</v>
      </c>
      <c r="CF26" s="1">
        <f>[2]Poland!CF$1</f>
        <v>0</v>
      </c>
      <c r="CG26" s="1">
        <f>[2]Poland!CG$1</f>
        <v>0</v>
      </c>
      <c r="CH26" s="1">
        <f>[2]Poland!CH$1</f>
        <v>0</v>
      </c>
      <c r="CI26" s="1">
        <f>[2]Poland!CI$1</f>
        <v>0</v>
      </c>
      <c r="CJ26" s="1">
        <f>[2]Poland!CJ$1</f>
        <v>0</v>
      </c>
      <c r="CK26" s="1">
        <f>[2]Poland!CK$1</f>
        <v>0</v>
      </c>
      <c r="CL26" s="1">
        <f>[2]Poland!CL$1</f>
        <v>1138</v>
      </c>
      <c r="CM26" s="1">
        <f>[2]Poland!CM$1</f>
        <v>0</v>
      </c>
      <c r="CN26" s="1">
        <f>[2]Poland!CN$1</f>
        <v>0</v>
      </c>
      <c r="CO26" s="1">
        <f>[2]Poland!CO$1</f>
        <v>0</v>
      </c>
      <c r="CP26" s="1">
        <f>[2]Poland!CP$1</f>
        <v>0</v>
      </c>
      <c r="CQ26" s="1">
        <f>[2]Poland!CQ$1</f>
        <v>0</v>
      </c>
      <c r="CR26" s="1">
        <f>[2]Poland!CR$1</f>
        <v>0</v>
      </c>
      <c r="CS26" s="1">
        <f>[2]Poland!CS$1</f>
        <v>0</v>
      </c>
      <c r="CT26" s="1">
        <f>[2]Poland!CT$1</f>
        <v>0</v>
      </c>
      <c r="CU26" s="1">
        <f>[2]Poland!CU$1</f>
        <v>0</v>
      </c>
      <c r="CV26" s="1">
        <f>[2]Poland!CV$1</f>
        <v>0</v>
      </c>
      <c r="CW26" s="1">
        <f>[2]Poland!CW$1</f>
        <v>0</v>
      </c>
      <c r="CX26" s="1">
        <f>[2]Poland!CX$1</f>
        <v>0</v>
      </c>
      <c r="CY26" s="1">
        <f>[2]Poland!CY$1</f>
        <v>0</v>
      </c>
      <c r="CZ26" s="1">
        <f>[2]Poland!CZ$1</f>
        <v>0</v>
      </c>
      <c r="DA26" s="1">
        <f>[2]Poland!DA$1</f>
        <v>0</v>
      </c>
      <c r="DB26" s="1">
        <f>[2]Poland!DB$1</f>
        <v>0</v>
      </c>
      <c r="DC26" s="1">
        <f>[2]Poland!DC$1</f>
        <v>483</v>
      </c>
      <c r="DD26" s="1">
        <f>[2]Poland!DD$1</f>
        <v>0</v>
      </c>
      <c r="DE26" s="1">
        <f>[2]Poland!DE$1</f>
        <v>0</v>
      </c>
      <c r="DF26" s="1">
        <f>[2]Poland!DF$1</f>
        <v>0</v>
      </c>
      <c r="DG26" s="1">
        <f>[2]Poland!DG$1</f>
        <v>0</v>
      </c>
      <c r="DH26" s="1">
        <f>[2]Poland!DH$1</f>
        <v>0</v>
      </c>
      <c r="DI26" s="1">
        <f>[2]Poland!DI$1</f>
        <v>0</v>
      </c>
      <c r="DJ26" s="1">
        <f>[2]Poland!DJ$1</f>
        <v>0</v>
      </c>
      <c r="DK26" s="1">
        <f>[2]Poland!DK$1</f>
        <v>35677</v>
      </c>
      <c r="DL26" s="1">
        <f>[2]Poland!DL$1</f>
        <v>0</v>
      </c>
      <c r="DM26" s="1">
        <f>[2]Poland!DM$1</f>
        <v>0</v>
      </c>
      <c r="DN26" s="1">
        <f>[2]Poland!DN$1</f>
        <v>0</v>
      </c>
      <c r="DO26" s="1">
        <f>[2]Poland!DO$1</f>
        <v>0</v>
      </c>
      <c r="DP26" s="1">
        <f>[2]Poland!DP$1</f>
        <v>0</v>
      </c>
      <c r="DQ26" s="1">
        <f>[2]Poland!DQ$1</f>
        <v>195</v>
      </c>
      <c r="DR26" s="1">
        <f>[2]Poland!DR$1</f>
        <v>0</v>
      </c>
      <c r="DS26" s="1">
        <f>[2]Poland!DS$1</f>
        <v>0</v>
      </c>
      <c r="DT26" s="1">
        <f>[2]Poland!DT$1</f>
        <v>0</v>
      </c>
      <c r="DU26" s="1">
        <f>[2]Poland!DU$1</f>
        <v>0</v>
      </c>
      <c r="DV26" s="1">
        <f>[2]Poland!DV$1</f>
        <v>4693</v>
      </c>
      <c r="DW26" s="1">
        <f>[2]Poland!DW$1</f>
        <v>40088</v>
      </c>
      <c r="DX26" s="1">
        <f>[2]Poland!DX$1</f>
        <v>0</v>
      </c>
      <c r="DY26" s="1">
        <f>[2]Poland!DY$1</f>
        <v>0</v>
      </c>
      <c r="DZ26" s="1">
        <f>[2]Poland!DZ$1</f>
        <v>1355</v>
      </c>
      <c r="EA26" s="1">
        <f>[2]Poland!EA$1</f>
        <v>0</v>
      </c>
      <c r="EB26" s="1">
        <f>[2]Poland!EB$1</f>
        <v>0</v>
      </c>
      <c r="EC26" s="1">
        <f>[2]Poland!EC$1</f>
        <v>75</v>
      </c>
      <c r="ED26" s="1">
        <f>[2]Poland!ED$1</f>
        <v>263</v>
      </c>
      <c r="EE26" s="1">
        <f>[2]Poland!EE$1</f>
        <v>151</v>
      </c>
      <c r="EF26" s="1">
        <f>[2]Poland!EF$1</f>
        <v>38</v>
      </c>
      <c r="EG26" s="1">
        <f>[2]Poland!EG$1</f>
        <v>0</v>
      </c>
      <c r="EH26" s="1">
        <f>[2]Poland!EH$1</f>
        <v>22943</v>
      </c>
      <c r="EI26" s="1">
        <f>[2]Poland!EI$1</f>
        <v>42792</v>
      </c>
      <c r="EJ26" s="1">
        <f>[2]Poland!EJ$1</f>
        <v>0</v>
      </c>
      <c r="EK26" s="1">
        <f>[2]Poland!EK$1</f>
        <v>0</v>
      </c>
      <c r="EL26" s="1">
        <f>[2]Poland!EL$1</f>
        <v>263</v>
      </c>
      <c r="EM26" s="1">
        <f>[2]Poland!EM$1</f>
        <v>1449</v>
      </c>
      <c r="EN26" s="1">
        <f>[2]Poland!EN$1</f>
        <v>12</v>
      </c>
      <c r="EO26" s="1">
        <f>[2]Poland!EO$1</f>
        <v>22</v>
      </c>
      <c r="EP26" s="1">
        <f>[2]Poland!EP$1</f>
        <v>9</v>
      </c>
      <c r="EQ26" s="1">
        <f>[2]Poland!EQ$1</f>
        <v>63</v>
      </c>
      <c r="ER26" s="1">
        <f>[2]Poland!ER$1</f>
        <v>0</v>
      </c>
      <c r="ES26" s="1">
        <f>[2]Poland!ES$1</f>
        <v>68</v>
      </c>
      <c r="ET26" s="1">
        <f>[2]Poland!ET$1</f>
        <v>0</v>
      </c>
      <c r="EU26" s="1">
        <f>[2]Poland!EU$1</f>
        <v>2800</v>
      </c>
      <c r="EV26" s="1">
        <f>[2]Poland!EV$1</f>
        <v>700</v>
      </c>
      <c r="EW26" s="1">
        <f>[2]Poland!EW$1</f>
        <v>0</v>
      </c>
      <c r="EX26" s="1">
        <f>[2]Poland!EX$1</f>
        <v>11388</v>
      </c>
      <c r="EY26" s="1">
        <f>[2]Poland!EY$1</f>
        <v>13</v>
      </c>
      <c r="EZ26" s="1">
        <f>[2]Poland!EZ$1</f>
        <v>13</v>
      </c>
      <c r="FA26" s="1">
        <f>[2]Poland!FA$1</f>
        <v>0</v>
      </c>
      <c r="FB26" s="1">
        <f>[2]Poland!FB$1</f>
        <v>12</v>
      </c>
      <c r="FC26" s="1">
        <f>[2]Poland!FC$1</f>
        <v>10</v>
      </c>
      <c r="FD26" s="1">
        <f>[2]Poland!FD$1</f>
        <v>0</v>
      </c>
      <c r="FE26" s="1">
        <f>[2]Poland!FE$1</f>
        <v>0</v>
      </c>
      <c r="FF26" s="1">
        <f>[2]Poland!FF$1</f>
        <v>12</v>
      </c>
      <c r="FG26" s="1">
        <f>[2]Poland!FG$1</f>
        <v>40</v>
      </c>
      <c r="FH26" s="1">
        <f>[2]Poland!FH$1</f>
        <v>0</v>
      </c>
      <c r="FI26" s="1">
        <f>[2]Poland!FI$1</f>
        <v>1536</v>
      </c>
      <c r="FJ26" s="1">
        <f>[2]Poland!FJ$1</f>
        <v>0</v>
      </c>
      <c r="FK26" s="1">
        <f>[2]Poland!FK$1</f>
        <v>0</v>
      </c>
      <c r="FL26" s="1">
        <f>[2]Poland!FL$1</f>
        <v>19</v>
      </c>
      <c r="FM26" s="1">
        <f>[2]Poland!FM$1</f>
        <v>0</v>
      </c>
      <c r="FN26" s="1">
        <f>[2]Poland!FN$1</f>
        <v>19</v>
      </c>
      <c r="FO26" s="1">
        <f>[2]Poland!FO$1</f>
        <v>0</v>
      </c>
      <c r="FP26" s="1">
        <f>[2]Poland!FP$1</f>
        <v>79616</v>
      </c>
      <c r="FQ26" s="1">
        <f>[2]Poland!FQ$1</f>
        <v>4585</v>
      </c>
      <c r="FR26" s="1">
        <f>[2]Poland!FR$1</f>
        <v>0</v>
      </c>
      <c r="FS26" s="1">
        <f>[2]Poland!FS$1</f>
        <v>43302</v>
      </c>
      <c r="FT26" s="1">
        <f>[2]Poland!FT$1</f>
        <v>17050</v>
      </c>
      <c r="FU26" s="1">
        <f>[2]Poland!FU$1</f>
        <v>412</v>
      </c>
      <c r="FV26" s="1">
        <f>[2]Poland!FV$1</f>
        <v>20</v>
      </c>
      <c r="FW26" s="1">
        <f>[2]Poland!FW$1</f>
        <v>0</v>
      </c>
      <c r="FX26" s="1">
        <f>[2]Poland!FX$1</f>
        <v>0</v>
      </c>
      <c r="FY26" s="1">
        <f>[2]Poland!FY$1</f>
        <v>0</v>
      </c>
      <c r="FZ26" s="2">
        <f>SUM($B26:FY26)</f>
        <v>313747</v>
      </c>
    </row>
    <row r="27" spans="1:182">
      <c r="A27" t="s">
        <v>25</v>
      </c>
      <c r="B27" s="1">
        <f>[2]Portugal!B$1</f>
        <v>0</v>
      </c>
      <c r="C27" s="1">
        <f>[2]Portugal!C$1</f>
        <v>0</v>
      </c>
      <c r="D27" s="1">
        <f>[2]Portugal!D$1</f>
        <v>0</v>
      </c>
      <c r="E27" s="1">
        <f>[2]Portugal!E$1</f>
        <v>0</v>
      </c>
      <c r="F27" s="1">
        <f>[2]Portugal!F$1</f>
        <v>0</v>
      </c>
      <c r="G27" s="1">
        <f>[2]Portugal!G$1</f>
        <v>0</v>
      </c>
      <c r="H27" s="1">
        <f>[2]Portugal!H$1</f>
        <v>0</v>
      </c>
      <c r="I27" s="1">
        <f>[2]Portugal!I$1</f>
        <v>0</v>
      </c>
      <c r="J27" s="1">
        <f>[2]Portugal!J$1</f>
        <v>0</v>
      </c>
      <c r="K27" s="1">
        <f>[2]Portugal!K$1</f>
        <v>0</v>
      </c>
      <c r="L27" s="1">
        <f>[2]Portugal!L$1</f>
        <v>0</v>
      </c>
      <c r="M27" s="1">
        <f>[2]Portugal!M$1</f>
        <v>0</v>
      </c>
      <c r="N27" s="1">
        <f>[2]Portugal!N$1</f>
        <v>0</v>
      </c>
      <c r="O27" s="1">
        <f>[2]Portugal!O$1</f>
        <v>0</v>
      </c>
      <c r="P27" s="1">
        <f>[2]Portugal!P$1</f>
        <v>0</v>
      </c>
      <c r="Q27" s="1">
        <f>[2]Portugal!Q$1</f>
        <v>0</v>
      </c>
      <c r="R27" s="1">
        <f>[2]Portugal!R$1</f>
        <v>0</v>
      </c>
      <c r="S27" s="1">
        <f>[2]Portugal!S$1</f>
        <v>0</v>
      </c>
      <c r="T27" s="1">
        <f>[2]Portugal!T$1</f>
        <v>0</v>
      </c>
      <c r="U27" s="1">
        <f>[2]Portugal!U$1</f>
        <v>0</v>
      </c>
      <c r="V27" s="1">
        <f>[2]Portugal!V$1</f>
        <v>0</v>
      </c>
      <c r="W27" s="1">
        <f>[2]Portugal!W$1</f>
        <v>0</v>
      </c>
      <c r="X27" s="1">
        <f>[2]Portugal!X$1</f>
        <v>0</v>
      </c>
      <c r="Y27" s="1">
        <f>[2]Portugal!Y$1</f>
        <v>0</v>
      </c>
      <c r="Z27" s="1">
        <f>[2]Portugal!Z$1</f>
        <v>0</v>
      </c>
      <c r="AA27" s="1">
        <f>[2]Portugal!AA$1</f>
        <v>0</v>
      </c>
      <c r="AB27" s="1">
        <f>[2]Portugal!AB$1</f>
        <v>0</v>
      </c>
      <c r="AC27" s="1">
        <f>[2]Portugal!AC$1</f>
        <v>0</v>
      </c>
      <c r="AD27" s="1">
        <f>[2]Portugal!AD$1</f>
        <v>0</v>
      </c>
      <c r="AE27" s="1">
        <f>[2]Portugal!AE$1</f>
        <v>0</v>
      </c>
      <c r="AF27" s="1">
        <f>[2]Portugal!AF$1</f>
        <v>0</v>
      </c>
      <c r="AG27" s="1">
        <f>[2]Portugal!AG$1</f>
        <v>0</v>
      </c>
      <c r="AH27" s="1">
        <f>[2]Portugal!AH$1</f>
        <v>0</v>
      </c>
      <c r="AI27" s="1">
        <f>[2]Portugal!AI$1</f>
        <v>0</v>
      </c>
      <c r="AJ27" s="1">
        <f>[2]Portugal!AJ$1</f>
        <v>0</v>
      </c>
      <c r="AK27" s="1">
        <f>[2]Portugal!AK$1</f>
        <v>0</v>
      </c>
      <c r="AL27" s="1">
        <f>[2]Portugal!AL$1</f>
        <v>0</v>
      </c>
      <c r="AM27" s="1">
        <f>[2]Portugal!AM$1</f>
        <v>0</v>
      </c>
      <c r="AN27" s="1">
        <f>[2]Portugal!AN$1</f>
        <v>0</v>
      </c>
      <c r="AO27" s="1">
        <f>[2]Portugal!AO$1</f>
        <v>0</v>
      </c>
      <c r="AP27" s="1">
        <f>[2]Portugal!AP$1</f>
        <v>0</v>
      </c>
      <c r="AQ27" s="1">
        <f>[2]Portugal!AQ$1</f>
        <v>0</v>
      </c>
      <c r="AR27" s="1">
        <f>[2]Portugal!AR$1</f>
        <v>0</v>
      </c>
      <c r="AS27" s="1">
        <f>[2]Portugal!AS$1</f>
        <v>0</v>
      </c>
      <c r="AT27" s="1">
        <f>[2]Portugal!AT$1</f>
        <v>0</v>
      </c>
      <c r="AU27" s="1">
        <f>[2]Portugal!AU$1</f>
        <v>0</v>
      </c>
      <c r="AV27" s="1">
        <f>[2]Portugal!AV$1</f>
        <v>0</v>
      </c>
      <c r="AW27" s="1">
        <f>[2]Portugal!AW$1</f>
        <v>0</v>
      </c>
      <c r="AX27" s="1">
        <f>[2]Portugal!AX$1</f>
        <v>0</v>
      </c>
      <c r="AY27" s="1">
        <f>[2]Portugal!AY$1</f>
        <v>0</v>
      </c>
      <c r="AZ27" s="1">
        <f>[2]Portugal!AZ$1</f>
        <v>0</v>
      </c>
      <c r="BA27" s="1">
        <f>[2]Portugal!BA$1</f>
        <v>0</v>
      </c>
      <c r="BB27" s="1">
        <f>[2]Portugal!BB$1</f>
        <v>0</v>
      </c>
      <c r="BC27" s="1">
        <f>[2]Portugal!BC$1</f>
        <v>0</v>
      </c>
      <c r="BD27" s="1">
        <f>[2]Portugal!BD$1</f>
        <v>0</v>
      </c>
      <c r="BE27" s="1">
        <f>[2]Portugal!BE$1</f>
        <v>0</v>
      </c>
      <c r="BF27" s="1">
        <f>[2]Portugal!BF$1</f>
        <v>0</v>
      </c>
      <c r="BG27" s="1">
        <f>[2]Portugal!BG$1</f>
        <v>0</v>
      </c>
      <c r="BH27" s="1">
        <f>[2]Portugal!BH$1</f>
        <v>0</v>
      </c>
      <c r="BI27" s="1">
        <f>[2]Portugal!BI$1</f>
        <v>0</v>
      </c>
      <c r="BJ27" s="1">
        <f>[2]Portugal!BJ$1</f>
        <v>0</v>
      </c>
      <c r="BK27" s="1">
        <f>[2]Portugal!BK$1</f>
        <v>0</v>
      </c>
      <c r="BL27" s="1">
        <f>[2]Portugal!BL$1</f>
        <v>0</v>
      </c>
      <c r="BM27" s="1">
        <f>[2]Portugal!BM$1</f>
        <v>0</v>
      </c>
      <c r="BN27" s="1">
        <f>[2]Portugal!BN$1</f>
        <v>0</v>
      </c>
      <c r="BO27" s="1">
        <f>[2]Portugal!BO$1</f>
        <v>0</v>
      </c>
      <c r="BP27" s="1">
        <f>[2]Portugal!BP$1</f>
        <v>0</v>
      </c>
      <c r="BQ27" s="1">
        <f>[2]Portugal!BQ$1</f>
        <v>0</v>
      </c>
      <c r="BR27" s="1">
        <f>[2]Portugal!BR$1</f>
        <v>0</v>
      </c>
      <c r="BS27" s="1">
        <f>[2]Portugal!BS$1</f>
        <v>0</v>
      </c>
      <c r="BT27" s="1">
        <f>[2]Portugal!BT$1</f>
        <v>0</v>
      </c>
      <c r="BU27" s="1">
        <f>[2]Portugal!BU$1</f>
        <v>0</v>
      </c>
      <c r="BV27" s="1">
        <f>[2]Portugal!BV$1</f>
        <v>0</v>
      </c>
      <c r="BW27" s="1">
        <f>[2]Portugal!BW$1</f>
        <v>0</v>
      </c>
      <c r="BX27" s="1">
        <f>[2]Portugal!BX$1</f>
        <v>0</v>
      </c>
      <c r="BY27" s="1">
        <f>[2]Portugal!BY$1</f>
        <v>0</v>
      </c>
      <c r="BZ27" s="1">
        <f>[2]Portugal!BZ$1</f>
        <v>0</v>
      </c>
      <c r="CA27" s="1">
        <f>[2]Portugal!CA$1</f>
        <v>0</v>
      </c>
      <c r="CB27" s="1">
        <f>[2]Portugal!CB$1</f>
        <v>0</v>
      </c>
      <c r="CC27" s="1">
        <f>[2]Portugal!CC$1</f>
        <v>0</v>
      </c>
      <c r="CD27" s="1">
        <f>[2]Portugal!CD$1</f>
        <v>0</v>
      </c>
      <c r="CE27" s="1">
        <f>[2]Portugal!CE$1</f>
        <v>0</v>
      </c>
      <c r="CF27" s="1">
        <f>[2]Portugal!CF$1</f>
        <v>0</v>
      </c>
      <c r="CG27" s="1">
        <f>[2]Portugal!CG$1</f>
        <v>0</v>
      </c>
      <c r="CH27" s="1">
        <f>[2]Portugal!CH$1</f>
        <v>0</v>
      </c>
      <c r="CI27" s="1">
        <f>[2]Portugal!CI$1</f>
        <v>0</v>
      </c>
      <c r="CJ27" s="1">
        <f>[2]Portugal!CJ$1</f>
        <v>0</v>
      </c>
      <c r="CK27" s="1">
        <f>[2]Portugal!CK$1</f>
        <v>0</v>
      </c>
      <c r="CL27" s="1">
        <f>[2]Portugal!CL$1</f>
        <v>0</v>
      </c>
      <c r="CM27" s="1">
        <f>[2]Portugal!CM$1</f>
        <v>0</v>
      </c>
      <c r="CN27" s="1">
        <f>[2]Portugal!CN$1</f>
        <v>0</v>
      </c>
      <c r="CO27" s="1">
        <f>[2]Portugal!CO$1</f>
        <v>0</v>
      </c>
      <c r="CP27" s="1">
        <f>[2]Portugal!CP$1</f>
        <v>0</v>
      </c>
      <c r="CQ27" s="1">
        <f>[2]Portugal!CQ$1</f>
        <v>0</v>
      </c>
      <c r="CR27" s="1">
        <f>[2]Portugal!CR$1</f>
        <v>0</v>
      </c>
      <c r="CS27" s="1">
        <f>[2]Portugal!CS$1</f>
        <v>0</v>
      </c>
      <c r="CT27" s="1">
        <f>[2]Portugal!CT$1</f>
        <v>0</v>
      </c>
      <c r="CU27" s="1">
        <f>[2]Portugal!CU$1</f>
        <v>0</v>
      </c>
      <c r="CV27" s="1">
        <f>[2]Portugal!CV$1</f>
        <v>0</v>
      </c>
      <c r="CW27" s="1">
        <f>[2]Portugal!CW$1</f>
        <v>0</v>
      </c>
      <c r="CX27" s="1">
        <f>[2]Portugal!CX$1</f>
        <v>0</v>
      </c>
      <c r="CY27" s="1">
        <f>[2]Portugal!CY$1</f>
        <v>0</v>
      </c>
      <c r="CZ27" s="1">
        <f>[2]Portugal!CZ$1</f>
        <v>0</v>
      </c>
      <c r="DA27" s="1">
        <f>[2]Portugal!DA$1</f>
        <v>0</v>
      </c>
      <c r="DB27" s="1">
        <f>[2]Portugal!DB$1</f>
        <v>0</v>
      </c>
      <c r="DC27" s="1">
        <f>[2]Portugal!DC$1</f>
        <v>0</v>
      </c>
      <c r="DD27" s="1">
        <f>[2]Portugal!DD$1</f>
        <v>0</v>
      </c>
      <c r="DE27" s="1">
        <f>[2]Portugal!DE$1</f>
        <v>0</v>
      </c>
      <c r="DF27" s="1">
        <f>[2]Portugal!DF$1</f>
        <v>0</v>
      </c>
      <c r="DG27" s="1">
        <f>[2]Portugal!DG$1</f>
        <v>0</v>
      </c>
      <c r="DH27" s="1">
        <f>[2]Portugal!DH$1</f>
        <v>0</v>
      </c>
      <c r="DI27" s="1">
        <f>[2]Portugal!DI$1</f>
        <v>0</v>
      </c>
      <c r="DJ27" s="1">
        <f>[2]Portugal!DJ$1</f>
        <v>0</v>
      </c>
      <c r="DK27" s="1">
        <f>[2]Portugal!DK$1</f>
        <v>0</v>
      </c>
      <c r="DL27" s="1">
        <f>[2]Portugal!DL$1</f>
        <v>0</v>
      </c>
      <c r="DM27" s="1">
        <f>[2]Portugal!DM$1</f>
        <v>0</v>
      </c>
      <c r="DN27" s="1">
        <f>[2]Portugal!DN$1</f>
        <v>0</v>
      </c>
      <c r="DO27" s="1">
        <f>[2]Portugal!DO$1</f>
        <v>0</v>
      </c>
      <c r="DP27" s="1">
        <f>[2]Portugal!DP$1</f>
        <v>0</v>
      </c>
      <c r="DQ27" s="1">
        <f>[2]Portugal!DQ$1</f>
        <v>0</v>
      </c>
      <c r="DR27" s="1">
        <f>[2]Portugal!DR$1</f>
        <v>0</v>
      </c>
      <c r="DS27" s="1">
        <f>[2]Portugal!DS$1</f>
        <v>0</v>
      </c>
      <c r="DT27" s="1">
        <f>[2]Portugal!DT$1</f>
        <v>0</v>
      </c>
      <c r="DU27" s="1">
        <f>[2]Portugal!DU$1</f>
        <v>0</v>
      </c>
      <c r="DV27" s="1">
        <f>[2]Portugal!DV$1</f>
        <v>0</v>
      </c>
      <c r="DW27" s="1">
        <f>[2]Portugal!DW$1</f>
        <v>0</v>
      </c>
      <c r="DX27" s="1">
        <f>[2]Portugal!DX$1</f>
        <v>0</v>
      </c>
      <c r="DY27" s="1">
        <f>[2]Portugal!DY$1</f>
        <v>0</v>
      </c>
      <c r="DZ27" s="1">
        <f>[2]Portugal!DZ$1</f>
        <v>0</v>
      </c>
      <c r="EA27" s="1">
        <f>[2]Portugal!EA$1</f>
        <v>0</v>
      </c>
      <c r="EB27" s="1">
        <f>[2]Portugal!EB$1</f>
        <v>0</v>
      </c>
      <c r="EC27" s="1">
        <f>[2]Portugal!EC$1</f>
        <v>0</v>
      </c>
      <c r="ED27" s="1">
        <f>[2]Portugal!ED$1</f>
        <v>0</v>
      </c>
      <c r="EE27" s="1">
        <f>[2]Portugal!EE$1</f>
        <v>0</v>
      </c>
      <c r="EF27" s="1">
        <f>[2]Portugal!EF$1</f>
        <v>0</v>
      </c>
      <c r="EG27" s="1">
        <f>[2]Portugal!EG$1</f>
        <v>0</v>
      </c>
      <c r="EH27" s="1">
        <f>[2]Portugal!EH$1</f>
        <v>0</v>
      </c>
      <c r="EI27" s="1">
        <f>[2]Portugal!EI$1</f>
        <v>0</v>
      </c>
      <c r="EJ27" s="1">
        <f>[2]Portugal!EJ$1</f>
        <v>0</v>
      </c>
      <c r="EK27" s="1">
        <f>[2]Portugal!EK$1</f>
        <v>0</v>
      </c>
      <c r="EL27" s="1">
        <f>[2]Portugal!EL$1</f>
        <v>0</v>
      </c>
      <c r="EM27" s="1">
        <f>[2]Portugal!EM$1</f>
        <v>0</v>
      </c>
      <c r="EN27" s="1">
        <f>[2]Portugal!EN$1</f>
        <v>0</v>
      </c>
      <c r="EO27" s="1">
        <f>[2]Portugal!EO$1</f>
        <v>0</v>
      </c>
      <c r="EP27" s="1">
        <f>[2]Portugal!EP$1</f>
        <v>0</v>
      </c>
      <c r="EQ27" s="1">
        <f>[2]Portugal!EQ$1</f>
        <v>0</v>
      </c>
      <c r="ER27" s="1">
        <f>[2]Portugal!ER$1</f>
        <v>0</v>
      </c>
      <c r="ES27" s="1">
        <f>[2]Portugal!ES$1</f>
        <v>0</v>
      </c>
      <c r="ET27" s="1">
        <f>[2]Portugal!ET$1</f>
        <v>0</v>
      </c>
      <c r="EU27" s="1">
        <f>[2]Portugal!EU$1</f>
        <v>0</v>
      </c>
      <c r="EV27" s="1">
        <f>[2]Portugal!EV$1</f>
        <v>0</v>
      </c>
      <c r="EW27" s="1">
        <f>[2]Portugal!EW$1</f>
        <v>0</v>
      </c>
      <c r="EX27" s="1">
        <f>[2]Portugal!EX$1</f>
        <v>0</v>
      </c>
      <c r="EY27" s="1">
        <f>[2]Portugal!EY$1</f>
        <v>1470</v>
      </c>
      <c r="EZ27" s="1">
        <f>[2]Portugal!EZ$1</f>
        <v>0</v>
      </c>
      <c r="FA27" s="1">
        <f>[2]Portugal!FA$1</f>
        <v>0</v>
      </c>
      <c r="FB27" s="1">
        <f>[2]Portugal!FB$1</f>
        <v>0</v>
      </c>
      <c r="FC27" s="1">
        <f>[2]Portugal!FC$1</f>
        <v>0</v>
      </c>
      <c r="FD27" s="1">
        <f>[2]Portugal!FD$1</f>
        <v>0</v>
      </c>
      <c r="FE27" s="1">
        <f>[2]Portugal!FE$1</f>
        <v>0</v>
      </c>
      <c r="FF27" s="1">
        <f>[2]Portugal!FF$1</f>
        <v>0</v>
      </c>
      <c r="FG27" s="1">
        <f>[2]Portugal!FG$1</f>
        <v>0</v>
      </c>
      <c r="FH27" s="1">
        <f>[2]Portugal!FH$1</f>
        <v>0</v>
      </c>
      <c r="FI27" s="1">
        <f>[2]Portugal!FI$1</f>
        <v>0</v>
      </c>
      <c r="FJ27" s="1">
        <f>[2]Portugal!FJ$1</f>
        <v>1406</v>
      </c>
      <c r="FK27" s="1">
        <f>[2]Portugal!FK$1</f>
        <v>0</v>
      </c>
      <c r="FL27" s="1">
        <f>[2]Portugal!FL$1</f>
        <v>0</v>
      </c>
      <c r="FM27" s="1">
        <f>[2]Portugal!FM$1</f>
        <v>0</v>
      </c>
      <c r="FN27" s="1">
        <f>[2]Portugal!FN$1</f>
        <v>0</v>
      </c>
      <c r="FO27" s="1">
        <f>[2]Portugal!FO$1</f>
        <v>0</v>
      </c>
      <c r="FP27" s="1">
        <f>[2]Portugal!FP$1</f>
        <v>0</v>
      </c>
      <c r="FQ27" s="1">
        <f>[2]Portugal!FQ$1</f>
        <v>0</v>
      </c>
      <c r="FR27" s="1">
        <f>[2]Portugal!FR$1</f>
        <v>0</v>
      </c>
      <c r="FS27" s="1">
        <f>[2]Portugal!FS$1</f>
        <v>392</v>
      </c>
      <c r="FT27" s="1">
        <f>[2]Portugal!FT$1</f>
        <v>0</v>
      </c>
      <c r="FU27" s="1">
        <f>[2]Portugal!FU$1</f>
        <v>0</v>
      </c>
      <c r="FV27" s="1">
        <f>[2]Portugal!FV$1</f>
        <v>1464</v>
      </c>
      <c r="FW27" s="1">
        <f>[2]Portugal!FW$1</f>
        <v>0</v>
      </c>
      <c r="FX27" s="1">
        <f>[2]Portugal!FX$1</f>
        <v>0</v>
      </c>
      <c r="FY27" s="1">
        <f>[2]Portugal!FY$1</f>
        <v>0</v>
      </c>
      <c r="FZ27" s="2">
        <f>SUM($B27:FY27)</f>
        <v>4732</v>
      </c>
    </row>
    <row r="28" spans="1:182">
      <c r="A28" t="s">
        <v>28</v>
      </c>
      <c r="B28" s="1">
        <f>[2]Romania!B$1</f>
        <v>0</v>
      </c>
      <c r="C28" s="1">
        <f>[2]Romania!C$1</f>
        <v>0</v>
      </c>
      <c r="D28" s="1">
        <f>[2]Romania!D$1</f>
        <v>2359</v>
      </c>
      <c r="E28" s="1">
        <f>[2]Romania!E$1</f>
        <v>0</v>
      </c>
      <c r="F28" s="1">
        <f>[2]Romania!F$1</f>
        <v>0</v>
      </c>
      <c r="G28" s="1">
        <f>[2]Romania!G$1</f>
        <v>0</v>
      </c>
      <c r="H28" s="1">
        <f>[2]Romania!H$1</f>
        <v>4634</v>
      </c>
      <c r="I28" s="1">
        <f>[2]Romania!I$1</f>
        <v>0</v>
      </c>
      <c r="J28" s="1">
        <f>[2]Romania!J$1</f>
        <v>0</v>
      </c>
      <c r="K28" s="1">
        <f>[2]Romania!K$1</f>
        <v>3916</v>
      </c>
      <c r="L28" s="1">
        <f>[2]Romania!L$1</f>
        <v>0</v>
      </c>
      <c r="M28" s="1">
        <f>[2]Romania!M$1</f>
        <v>0</v>
      </c>
      <c r="N28" s="1">
        <f>[2]Romania!N$1</f>
        <v>0</v>
      </c>
      <c r="O28" s="1">
        <f>[2]Romania!O$1</f>
        <v>0</v>
      </c>
      <c r="P28" s="1">
        <f>[2]Romania!P$1</f>
        <v>5622</v>
      </c>
      <c r="Q28" s="1">
        <f>[2]Romania!Q$1</f>
        <v>0</v>
      </c>
      <c r="R28" s="1">
        <f>[2]Romania!R$1</f>
        <v>726</v>
      </c>
      <c r="S28" s="1">
        <f>[2]Romania!S$1</f>
        <v>0</v>
      </c>
      <c r="T28" s="1">
        <f>[2]Romania!T$1</f>
        <v>10660</v>
      </c>
      <c r="U28" s="1">
        <f>[2]Romania!U$1</f>
        <v>0</v>
      </c>
      <c r="V28" s="1">
        <f>[2]Romania!V$1</f>
        <v>0</v>
      </c>
      <c r="W28" s="1">
        <f>[2]Romania!W$1</f>
        <v>167</v>
      </c>
      <c r="X28" s="1">
        <f>[2]Romania!X$1</f>
        <v>0</v>
      </c>
      <c r="Y28" s="1">
        <f>[2]Romania!Y$1</f>
        <v>0</v>
      </c>
      <c r="Z28" s="1">
        <f>[2]Romania!Z$1</f>
        <v>0</v>
      </c>
      <c r="AA28" s="1">
        <f>[2]Romania!AA$1</f>
        <v>667</v>
      </c>
      <c r="AB28" s="1">
        <f>[2]Romania!AB$1</f>
        <v>4205</v>
      </c>
      <c r="AC28" s="1">
        <f>[2]Romania!AC$1</f>
        <v>0</v>
      </c>
      <c r="AD28" s="1">
        <f>[2]Romania!AD$1</f>
        <v>0</v>
      </c>
      <c r="AE28" s="1">
        <f>[2]Romania!AE$1</f>
        <v>0</v>
      </c>
      <c r="AF28" s="1">
        <f>[2]Romania!AF$1</f>
        <v>62</v>
      </c>
      <c r="AG28" s="1">
        <f>[2]Romania!AG$1</f>
        <v>0</v>
      </c>
      <c r="AH28" s="1">
        <f>[2]Romania!AH$1</f>
        <v>217</v>
      </c>
      <c r="AI28" s="1">
        <f>[2]Romania!AI$1</f>
        <v>4570</v>
      </c>
      <c r="AJ28" s="1">
        <f>[2]Romania!AJ$1</f>
        <v>0</v>
      </c>
      <c r="AK28" s="1">
        <f>[2]Romania!AK$1</f>
        <v>0</v>
      </c>
      <c r="AL28" s="1">
        <f>[2]Romania!AL$1</f>
        <v>0</v>
      </c>
      <c r="AM28" s="1">
        <f>[2]Romania!AM$1</f>
        <v>0</v>
      </c>
      <c r="AN28" s="1">
        <f>[2]Romania!AN$1</f>
        <v>4705</v>
      </c>
      <c r="AO28" s="1">
        <f>[2]Romania!AO$1</f>
        <v>0</v>
      </c>
      <c r="AP28" s="1">
        <f>[2]Romania!AP$1</f>
        <v>0</v>
      </c>
      <c r="AQ28" s="1">
        <f>[2]Romania!AQ$1</f>
        <v>0</v>
      </c>
      <c r="AR28" s="1">
        <f>[2]Romania!AR$1</f>
        <v>0</v>
      </c>
      <c r="AS28" s="1">
        <f>[2]Romania!AS$1</f>
        <v>0</v>
      </c>
      <c r="AT28" s="1">
        <f>[2]Romania!AT$1</f>
        <v>0</v>
      </c>
      <c r="AU28" s="1">
        <f>[2]Romania!AU$1</f>
        <v>3591</v>
      </c>
      <c r="AV28" s="1">
        <f>[2]Romania!AV$1</f>
        <v>0</v>
      </c>
      <c r="AW28" s="1">
        <f>[2]Romania!AW$1</f>
        <v>0</v>
      </c>
      <c r="AX28" s="1">
        <f>[2]Romania!AX$1</f>
        <v>0</v>
      </c>
      <c r="AY28" s="1">
        <f>[2]Romania!AY$1</f>
        <v>0</v>
      </c>
      <c r="AZ28" s="1">
        <f>[2]Romania!AZ$1</f>
        <v>0</v>
      </c>
      <c r="BA28" s="1">
        <f>[2]Romania!BA$1</f>
        <v>0</v>
      </c>
      <c r="BB28" s="1">
        <f>[2]Romania!BB$1</f>
        <v>0</v>
      </c>
      <c r="BC28" s="1">
        <f>[2]Romania!BC$1</f>
        <v>0</v>
      </c>
      <c r="BD28" s="1">
        <f>[2]Romania!BD$1</f>
        <v>0</v>
      </c>
      <c r="BE28" s="1">
        <f>[2]Romania!BE$1</f>
        <v>0</v>
      </c>
      <c r="BF28" s="1">
        <f>[2]Romania!BF$1</f>
        <v>455</v>
      </c>
      <c r="BG28" s="1">
        <f>[2]Romania!BG$1</f>
        <v>0</v>
      </c>
      <c r="BH28" s="1">
        <f>[2]Romania!BH$1</f>
        <v>0</v>
      </c>
      <c r="BI28" s="1">
        <f>[2]Romania!BI$1</f>
        <v>0</v>
      </c>
      <c r="BJ28" s="1">
        <f>[2]Romania!BJ$1</f>
        <v>0</v>
      </c>
      <c r="BK28" s="1">
        <f>[2]Romania!BK$1</f>
        <v>0</v>
      </c>
      <c r="BL28" s="1">
        <f>[2]Romania!BL$1</f>
        <v>0</v>
      </c>
      <c r="BM28" s="1">
        <f>[2]Romania!BM$1</f>
        <v>0</v>
      </c>
      <c r="BN28" s="1">
        <f>[2]Romania!BN$1</f>
        <v>0</v>
      </c>
      <c r="BO28" s="1">
        <f>[2]Romania!BO$1</f>
        <v>0</v>
      </c>
      <c r="BP28" s="1">
        <f>[2]Romania!BP$1</f>
        <v>0</v>
      </c>
      <c r="BQ28" s="1">
        <f>[2]Romania!BQ$1</f>
        <v>0</v>
      </c>
      <c r="BR28" s="1">
        <f>[2]Romania!BR$1</f>
        <v>4479</v>
      </c>
      <c r="BS28" s="1">
        <f>[2]Romania!BS$1</f>
        <v>0</v>
      </c>
      <c r="BT28" s="1">
        <f>[2]Romania!BT$1</f>
        <v>0</v>
      </c>
      <c r="BU28" s="1">
        <f>[2]Romania!BU$1</f>
        <v>0</v>
      </c>
      <c r="BV28" s="1">
        <f>[2]Romania!BV$1</f>
        <v>0</v>
      </c>
      <c r="BW28" s="1">
        <f>[2]Romania!BW$1</f>
        <v>4834</v>
      </c>
      <c r="BX28" s="1">
        <f>[2]Romania!BX$1</f>
        <v>0</v>
      </c>
      <c r="BY28" s="1">
        <f>[2]Romania!BY$1</f>
        <v>0</v>
      </c>
      <c r="BZ28" s="1">
        <f>[2]Romania!BZ$1</f>
        <v>0</v>
      </c>
      <c r="CA28" s="1">
        <f>[2]Romania!CA$1</f>
        <v>0</v>
      </c>
      <c r="CB28" s="1">
        <f>[2]Romania!CB$1</f>
        <v>0</v>
      </c>
      <c r="CC28" s="1">
        <f>[2]Romania!CC$1</f>
        <v>0</v>
      </c>
      <c r="CD28" s="1">
        <f>[2]Romania!CD$1</f>
        <v>51</v>
      </c>
      <c r="CE28" s="1">
        <f>[2]Romania!CE$1</f>
        <v>1115</v>
      </c>
      <c r="CF28" s="1">
        <f>[2]Romania!CF$1</f>
        <v>4479</v>
      </c>
      <c r="CG28" s="1">
        <f>[2]Romania!CG$1</f>
        <v>0</v>
      </c>
      <c r="CH28" s="1">
        <f>[2]Romania!CH$1</f>
        <v>68803</v>
      </c>
      <c r="CI28" s="1">
        <f>[2]Romania!CI$1</f>
        <v>42</v>
      </c>
      <c r="CJ28" s="1">
        <f>[2]Romania!CJ$1</f>
        <v>0</v>
      </c>
      <c r="CK28" s="1">
        <f>[2]Romania!CK$1</f>
        <v>0</v>
      </c>
      <c r="CL28" s="1">
        <f>[2]Romania!CL$1</f>
        <v>0</v>
      </c>
      <c r="CM28" s="1">
        <f>[2]Romania!CM$1</f>
        <v>0</v>
      </c>
      <c r="CN28" s="1">
        <f>[2]Romania!CN$1</f>
        <v>0</v>
      </c>
      <c r="CO28" s="1">
        <f>[2]Romania!CO$1</f>
        <v>4161</v>
      </c>
      <c r="CP28" s="1">
        <f>[2]Romania!CP$1</f>
        <v>0</v>
      </c>
      <c r="CQ28" s="1">
        <f>[2]Romania!CQ$1</f>
        <v>22935</v>
      </c>
      <c r="CR28" s="1">
        <f>[2]Romania!CR$1</f>
        <v>275870</v>
      </c>
      <c r="CS28" s="1">
        <f>[2]Romania!CS$1</f>
        <v>1395</v>
      </c>
      <c r="CT28" s="1">
        <f>[2]Romania!CT$1</f>
        <v>0</v>
      </c>
      <c r="CU28" s="1">
        <f>[2]Romania!CU$1</f>
        <v>5516</v>
      </c>
      <c r="CV28" s="1">
        <f>[2]Romania!CV$1</f>
        <v>0</v>
      </c>
      <c r="CW28" s="1">
        <f>[2]Romania!CW$1</f>
        <v>0</v>
      </c>
      <c r="CX28" s="1">
        <f>[2]Romania!CX$1</f>
        <v>2102</v>
      </c>
      <c r="CY28" s="1">
        <f>[2]Romania!CY$1</f>
        <v>2177</v>
      </c>
      <c r="CZ28" s="1">
        <f>[2]Romania!CZ$1</f>
        <v>1596</v>
      </c>
      <c r="DA28" s="1">
        <f>[2]Romania!DA$1</f>
        <v>3100</v>
      </c>
      <c r="DB28" s="1">
        <f>[2]Romania!DB$1</f>
        <v>2011</v>
      </c>
      <c r="DC28" s="1">
        <f>[2]Romania!DC$1</f>
        <v>1749</v>
      </c>
      <c r="DD28" s="1">
        <f>[2]Romania!DD$1</f>
        <v>4756</v>
      </c>
      <c r="DE28" s="1">
        <f>[2]Romania!DE$1</f>
        <v>759</v>
      </c>
      <c r="DF28" s="1">
        <f>[2]Romania!DF$1</f>
        <v>2338</v>
      </c>
      <c r="DG28" s="1">
        <f>[2]Romania!DG$1</f>
        <v>1485</v>
      </c>
      <c r="DH28" s="1">
        <f>[2]Romania!DH$1</f>
        <v>3036</v>
      </c>
      <c r="DI28" s="1">
        <f>[2]Romania!DI$1</f>
        <v>29482</v>
      </c>
      <c r="DJ28" s="1">
        <f>[2]Romania!DJ$1</f>
        <v>2709</v>
      </c>
      <c r="DK28" s="1">
        <f>[2]Romania!DK$1</f>
        <v>2147</v>
      </c>
      <c r="DL28" s="1">
        <f>[2]Romania!DL$1</f>
        <v>2583</v>
      </c>
      <c r="DM28" s="1">
        <f>[2]Romania!DM$1</f>
        <v>6003</v>
      </c>
      <c r="DN28" s="1">
        <f>[2]Romania!DN$1</f>
        <v>935</v>
      </c>
      <c r="DO28" s="1">
        <f>[2]Romania!DO$1</f>
        <v>2512</v>
      </c>
      <c r="DP28" s="1">
        <f>[2]Romania!DP$1</f>
        <v>7962</v>
      </c>
      <c r="DQ28" s="1">
        <f>[2]Romania!DQ$1</f>
        <v>4360</v>
      </c>
      <c r="DR28" s="1">
        <f>[2]Romania!DR$1</f>
        <v>0</v>
      </c>
      <c r="DS28" s="1">
        <f>[2]Romania!DS$1</f>
        <v>4477</v>
      </c>
      <c r="DT28" s="1">
        <f>[2]Romania!DT$1</f>
        <v>3624</v>
      </c>
      <c r="DU28" s="1">
        <f>[2]Romania!DU$1</f>
        <v>1219</v>
      </c>
      <c r="DV28" s="1">
        <f>[2]Romania!DV$1</f>
        <v>11759</v>
      </c>
      <c r="DW28" s="1">
        <f>[2]Romania!DW$1</f>
        <v>7359</v>
      </c>
      <c r="DX28" s="1">
        <f>[2]Romania!DX$1</f>
        <v>2578</v>
      </c>
      <c r="DY28" s="1">
        <f>[2]Romania!DY$1</f>
        <v>7649</v>
      </c>
      <c r="DZ28" s="1">
        <f>[2]Romania!DZ$1</f>
        <v>8003</v>
      </c>
      <c r="EA28" s="1">
        <f>[2]Romania!EA$1</f>
        <v>14384</v>
      </c>
      <c r="EB28" s="1">
        <f>[2]Romania!EB$1</f>
        <v>2111</v>
      </c>
      <c r="EC28" s="1">
        <f>[2]Romania!EC$1</f>
        <v>13885</v>
      </c>
      <c r="ED28" s="1">
        <f>[2]Romania!ED$1</f>
        <v>11783</v>
      </c>
      <c r="EE28" s="1">
        <f>[2]Romania!EE$1</f>
        <v>11797</v>
      </c>
      <c r="EF28" s="1">
        <f>[2]Romania!EF$1</f>
        <v>3753</v>
      </c>
      <c r="EG28" s="1">
        <f>[2]Romania!EG$1</f>
        <v>7071</v>
      </c>
      <c r="EH28" s="1">
        <f>[2]Romania!EH$1</f>
        <v>3311</v>
      </c>
      <c r="EI28" s="1">
        <f>[2]Romania!EI$1</f>
        <v>4037</v>
      </c>
      <c r="EJ28" s="1">
        <f>[2]Romania!EJ$1</f>
        <v>1761</v>
      </c>
      <c r="EK28" s="1">
        <f>[2]Romania!EK$1</f>
        <v>3500</v>
      </c>
      <c r="EL28" s="1">
        <f>[2]Romania!EL$1</f>
        <v>6199</v>
      </c>
      <c r="EM28" s="1">
        <f>[2]Romania!EM$1</f>
        <v>6512</v>
      </c>
      <c r="EN28" s="1">
        <f>[2]Romania!EN$1</f>
        <v>11348</v>
      </c>
      <c r="EO28" s="1">
        <f>[2]Romania!EO$1</f>
        <v>6986</v>
      </c>
      <c r="EP28" s="1">
        <f>[2]Romania!EP$1</f>
        <v>11187</v>
      </c>
      <c r="EQ28" s="1">
        <f>[2]Romania!EQ$1</f>
        <v>23252</v>
      </c>
      <c r="ER28" s="1">
        <f>[2]Romania!ER$1</f>
        <v>14718</v>
      </c>
      <c r="ES28" s="1">
        <f>[2]Romania!ES$1</f>
        <v>12306</v>
      </c>
      <c r="ET28" s="1">
        <f>[2]Romania!ET$1</f>
        <v>5084</v>
      </c>
      <c r="EU28" s="1">
        <f>[2]Romania!EU$1</f>
        <v>5221</v>
      </c>
      <c r="EV28" s="1">
        <f>[2]Romania!EV$1</f>
        <v>11132</v>
      </c>
      <c r="EW28" s="1">
        <f>[2]Romania!EW$1</f>
        <v>13626</v>
      </c>
      <c r="EX28" s="1">
        <f>[2]Romania!EX$1</f>
        <v>53818</v>
      </c>
      <c r="EY28" s="1">
        <f>[2]Romania!EY$1</f>
        <v>38427</v>
      </c>
      <c r="EZ28" s="1">
        <f>[2]Romania!EZ$1</f>
        <v>46032</v>
      </c>
      <c r="FA28" s="1">
        <f>[2]Romania!FA$1</f>
        <v>31585</v>
      </c>
      <c r="FB28" s="1">
        <f>[2]Romania!FB$1</f>
        <v>14286</v>
      </c>
      <c r="FC28" s="1">
        <f>[2]Romania!FC$1</f>
        <v>8311</v>
      </c>
      <c r="FD28" s="1">
        <f>[2]Romania!FD$1</f>
        <v>14604</v>
      </c>
      <c r="FE28" s="1">
        <f>[2]Romania!FE$1</f>
        <v>7742</v>
      </c>
      <c r="FF28" s="1">
        <f>[2]Romania!FF$1</f>
        <v>8380</v>
      </c>
      <c r="FG28" s="1">
        <f>[2]Romania!FG$1</f>
        <v>9340</v>
      </c>
      <c r="FH28" s="1">
        <f>[2]Romania!FH$1</f>
        <v>5904</v>
      </c>
      <c r="FI28" s="1">
        <f>[2]Romania!FI$1</f>
        <v>6864</v>
      </c>
      <c r="FJ28" s="1">
        <f>[2]Romania!FJ$1</f>
        <v>6402</v>
      </c>
      <c r="FK28" s="1">
        <f>[2]Romania!FK$1</f>
        <v>10016</v>
      </c>
      <c r="FL28" s="1">
        <f>[2]Romania!FL$1</f>
        <v>7354</v>
      </c>
      <c r="FM28" s="1">
        <f>[2]Romania!FM$1</f>
        <v>9132</v>
      </c>
      <c r="FN28" s="1">
        <f>[2]Romania!FN$1</f>
        <v>6935</v>
      </c>
      <c r="FO28" s="1">
        <f>[2]Romania!FO$1</f>
        <v>3854</v>
      </c>
      <c r="FP28" s="1">
        <f>[2]Romania!FP$1</f>
        <v>4212</v>
      </c>
      <c r="FQ28" s="1">
        <f>[2]Romania!FQ$1</f>
        <v>6423</v>
      </c>
      <c r="FR28" s="1">
        <f>[2]Romania!FR$1</f>
        <v>5560</v>
      </c>
      <c r="FS28" s="1">
        <f>[2]Romania!FS$1</f>
        <v>10123</v>
      </c>
      <c r="FT28" s="1">
        <f>[2]Romania!FT$1</f>
        <v>2774</v>
      </c>
      <c r="FU28" s="1">
        <f>[2]Romania!FU$1</f>
        <v>3154</v>
      </c>
      <c r="FV28" s="1">
        <f>[2]Romania!FV$1</f>
        <v>4516</v>
      </c>
      <c r="FW28" s="1">
        <f>[2]Romania!FW$1</f>
        <v>0</v>
      </c>
      <c r="FX28" s="1">
        <f>[2]Romania!FX$1</f>
        <v>0</v>
      </c>
      <c r="FY28" s="1">
        <f>[2]Romania!FY$1</f>
        <v>0</v>
      </c>
      <c r="FZ28" s="2">
        <f>SUM($B28:FY28)</f>
        <v>1101418</v>
      </c>
    </row>
    <row r="29" spans="1:182">
      <c r="A29" t="s">
        <v>30</v>
      </c>
      <c r="B29" s="1">
        <f>[2]Slovakia!B$1</f>
        <v>600</v>
      </c>
      <c r="C29" s="1">
        <f>[2]Slovakia!C$1</f>
        <v>10469</v>
      </c>
      <c r="D29" s="1">
        <f>[2]Slovakia!D$1</f>
        <v>10842</v>
      </c>
      <c r="E29" s="1">
        <f>[2]Slovakia!E$1</f>
        <v>1634</v>
      </c>
      <c r="F29" s="1">
        <f>[2]Slovakia!F$1</f>
        <v>400</v>
      </c>
      <c r="G29" s="1">
        <f>[2]Slovakia!G$1</f>
        <v>9055</v>
      </c>
      <c r="H29" s="1">
        <f>[2]Slovakia!H$1</f>
        <v>0</v>
      </c>
      <c r="I29" s="1">
        <f>[2]Slovakia!I$1</f>
        <v>7627</v>
      </c>
      <c r="J29" s="1">
        <f>[2]Slovakia!J$1</f>
        <v>566</v>
      </c>
      <c r="K29" s="1">
        <f>[2]Slovakia!K$1</f>
        <v>584</v>
      </c>
      <c r="L29" s="1">
        <f>[2]Slovakia!L$1</f>
        <v>1252</v>
      </c>
      <c r="M29" s="1">
        <f>[2]Slovakia!M$1</f>
        <v>982</v>
      </c>
      <c r="N29" s="1">
        <f>[2]Slovakia!N$1</f>
        <v>92</v>
      </c>
      <c r="O29" s="1">
        <f>[2]Slovakia!O$1</f>
        <v>466</v>
      </c>
      <c r="P29" s="1">
        <f>[2]Slovakia!P$1</f>
        <v>2025</v>
      </c>
      <c r="Q29" s="1">
        <f>[2]Slovakia!Q$1</f>
        <v>1193</v>
      </c>
      <c r="R29" s="1">
        <f>[2]Slovakia!R$1</f>
        <v>921</v>
      </c>
      <c r="S29" s="1">
        <f>[2]Slovakia!S$1</f>
        <v>374</v>
      </c>
      <c r="T29" s="1">
        <f>[2]Slovakia!T$1</f>
        <v>537</v>
      </c>
      <c r="U29" s="1">
        <f>[2]Slovakia!U$1</f>
        <v>4547</v>
      </c>
      <c r="V29" s="1">
        <f>[2]Slovakia!V$1</f>
        <v>895</v>
      </c>
      <c r="W29" s="1">
        <f>[2]Slovakia!W$1</f>
        <v>613</v>
      </c>
      <c r="X29" s="1">
        <f>[2]Slovakia!X$1</f>
        <v>665</v>
      </c>
      <c r="Y29" s="1">
        <f>[2]Slovakia!Y$1</f>
        <v>2210</v>
      </c>
      <c r="Z29" s="1">
        <f>[2]Slovakia!Z$1</f>
        <v>419</v>
      </c>
      <c r="AA29" s="1">
        <f>[2]Slovakia!AA$1</f>
        <v>2273</v>
      </c>
      <c r="AB29" s="1">
        <f>[2]Slovakia!AB$1</f>
        <v>6311</v>
      </c>
      <c r="AC29" s="1">
        <f>[2]Slovakia!AC$1</f>
        <v>113074</v>
      </c>
      <c r="AD29" s="1">
        <f>[2]Slovakia!AD$1</f>
        <v>228</v>
      </c>
      <c r="AE29" s="1">
        <f>[2]Slovakia!AE$1</f>
        <v>475</v>
      </c>
      <c r="AF29" s="1">
        <f>[2]Slovakia!AF$1</f>
        <v>0</v>
      </c>
      <c r="AG29" s="1">
        <f>[2]Slovakia!AG$1</f>
        <v>0</v>
      </c>
      <c r="AH29" s="1">
        <f>[2]Slovakia!AH$1</f>
        <v>0</v>
      </c>
      <c r="AI29" s="1">
        <f>[2]Slovakia!AI$1</f>
        <v>315</v>
      </c>
      <c r="AJ29" s="1">
        <f>[2]Slovakia!AJ$1</f>
        <v>396</v>
      </c>
      <c r="AK29" s="1">
        <f>[2]Slovakia!AK$1</f>
        <v>0</v>
      </c>
      <c r="AL29" s="1">
        <f>[2]Slovakia!AL$1</f>
        <v>662</v>
      </c>
      <c r="AM29" s="1">
        <f>[2]Slovakia!AM$1</f>
        <v>500</v>
      </c>
      <c r="AN29" s="1">
        <f>[2]Slovakia!AN$1</f>
        <v>0</v>
      </c>
      <c r="AO29" s="1">
        <f>[2]Slovakia!AO$1</f>
        <v>750</v>
      </c>
      <c r="AP29" s="1">
        <f>[2]Slovakia!AP$1</f>
        <v>0</v>
      </c>
      <c r="AQ29" s="1">
        <f>[2]Slovakia!AQ$1</f>
        <v>0</v>
      </c>
      <c r="AR29" s="1">
        <f>[2]Slovakia!AR$1</f>
        <v>0</v>
      </c>
      <c r="AS29" s="1">
        <f>[2]Slovakia!AS$1</f>
        <v>0</v>
      </c>
      <c r="AT29" s="1">
        <f>[2]Slovakia!AT$1</f>
        <v>5082</v>
      </c>
      <c r="AU29" s="1">
        <f>[2]Slovakia!AU$1</f>
        <v>5656</v>
      </c>
      <c r="AV29" s="1">
        <f>[2]Slovakia!AV$1</f>
        <v>12506</v>
      </c>
      <c r="AW29" s="1">
        <f>[2]Slovakia!AW$1</f>
        <v>5</v>
      </c>
      <c r="AX29" s="1">
        <f>[2]Slovakia!AX$1</f>
        <v>5</v>
      </c>
      <c r="AY29" s="1">
        <f>[2]Slovakia!AY$1</f>
        <v>0</v>
      </c>
      <c r="AZ29" s="1">
        <f>[2]Slovakia!AZ$1</f>
        <v>0</v>
      </c>
      <c r="BA29" s="1">
        <f>[2]Slovakia!BA$1</f>
        <v>0</v>
      </c>
      <c r="BB29" s="1">
        <f>[2]Slovakia!BB$1</f>
        <v>7</v>
      </c>
      <c r="BC29" s="1">
        <f>[2]Slovakia!BC$1</f>
        <v>0</v>
      </c>
      <c r="BD29" s="1">
        <f>[2]Slovakia!BD$1</f>
        <v>0</v>
      </c>
      <c r="BE29" s="1">
        <f>[2]Slovakia!BE$1</f>
        <v>0</v>
      </c>
      <c r="BF29" s="1">
        <f>[2]Slovakia!BF$1</f>
        <v>502</v>
      </c>
      <c r="BG29" s="1">
        <f>[2]Slovakia!BG$1</f>
        <v>915</v>
      </c>
      <c r="BH29" s="1">
        <f>[2]Slovakia!BH$1</f>
        <v>0</v>
      </c>
      <c r="BI29" s="1">
        <f>[2]Slovakia!BI$1</f>
        <v>0</v>
      </c>
      <c r="BJ29" s="1">
        <f>[2]Slovakia!BJ$1</f>
        <v>0</v>
      </c>
      <c r="BK29" s="1">
        <f>[2]Slovakia!BK$1</f>
        <v>0</v>
      </c>
      <c r="BL29" s="1">
        <f>[2]Slovakia!BL$1</f>
        <v>0</v>
      </c>
      <c r="BM29" s="1">
        <f>[2]Slovakia!BM$1</f>
        <v>5339</v>
      </c>
      <c r="BN29" s="1">
        <f>[2]Slovakia!BN$1</f>
        <v>0</v>
      </c>
      <c r="BO29" s="1">
        <f>[2]Slovakia!BO$1</f>
        <v>5412</v>
      </c>
      <c r="BP29" s="1">
        <f>[2]Slovakia!BP$1</f>
        <v>16237</v>
      </c>
      <c r="BQ29" s="1">
        <f>[2]Slovakia!BQ$1</f>
        <v>0</v>
      </c>
      <c r="BR29" s="1">
        <f>[2]Slovakia!BR$1</f>
        <v>10752</v>
      </c>
      <c r="BS29" s="1">
        <f>[2]Slovakia!BS$1</f>
        <v>5412</v>
      </c>
      <c r="BT29" s="1">
        <f>[2]Slovakia!BT$1</f>
        <v>11694</v>
      </c>
      <c r="BU29" s="1">
        <f>[2]Slovakia!BU$1</f>
        <v>5314</v>
      </c>
      <c r="BV29" s="1">
        <f>[2]Slovakia!BV$1</f>
        <v>16207</v>
      </c>
      <c r="BW29" s="1">
        <f>[2]Slovakia!BW$1</f>
        <v>5506</v>
      </c>
      <c r="BX29" s="1">
        <f>[2]Slovakia!BX$1</f>
        <v>6250</v>
      </c>
      <c r="BY29" s="1">
        <f>[2]Slovakia!BY$1</f>
        <v>5386</v>
      </c>
      <c r="BZ29" s="1">
        <f>[2]Slovakia!BZ$1</f>
        <v>0</v>
      </c>
      <c r="CA29" s="1">
        <f>[2]Slovakia!CA$1</f>
        <v>5266</v>
      </c>
      <c r="CB29" s="1">
        <f>[2]Slovakia!CB$1</f>
        <v>0</v>
      </c>
      <c r="CC29" s="1">
        <f>[2]Slovakia!CC$1</f>
        <v>5266</v>
      </c>
      <c r="CD29" s="1">
        <f>[2]Slovakia!CD$1</f>
        <v>0</v>
      </c>
      <c r="CE29" s="1">
        <f>[2]Slovakia!CE$1</f>
        <v>15799</v>
      </c>
      <c r="CF29" s="1">
        <f>[2]Slovakia!CF$1</f>
        <v>5146</v>
      </c>
      <c r="CG29" s="1">
        <f>[2]Slovakia!CG$1</f>
        <v>18317</v>
      </c>
      <c r="CH29" s="1">
        <f>[2]Slovakia!CH$1</f>
        <v>28468</v>
      </c>
      <c r="CI29" s="1">
        <f>[2]Slovakia!CI$1</f>
        <v>16977</v>
      </c>
      <c r="CJ29" s="1">
        <f>[2]Slovakia!CJ$1</f>
        <v>0</v>
      </c>
      <c r="CK29" s="1">
        <f>[2]Slovakia!CK$1</f>
        <v>62</v>
      </c>
      <c r="CL29" s="1">
        <f>[2]Slovakia!CL$1</f>
        <v>0</v>
      </c>
      <c r="CM29" s="1">
        <f>[2]Slovakia!CM$1</f>
        <v>0</v>
      </c>
      <c r="CN29" s="1">
        <f>[2]Slovakia!CN$1</f>
        <v>10773</v>
      </c>
      <c r="CO29" s="1">
        <f>[2]Slovakia!CO$1</f>
        <v>16638</v>
      </c>
      <c r="CP29" s="1">
        <f>[2]Slovakia!CP$1</f>
        <v>11619</v>
      </c>
      <c r="CQ29" s="1">
        <f>[2]Slovakia!CQ$1</f>
        <v>5991</v>
      </c>
      <c r="CR29" s="1">
        <f>[2]Slovakia!CR$1</f>
        <v>23404</v>
      </c>
      <c r="CS29" s="1">
        <f>[2]Slovakia!CS$1</f>
        <v>123</v>
      </c>
      <c r="CT29" s="1">
        <f>[2]Slovakia!CT$1</f>
        <v>0</v>
      </c>
      <c r="CU29" s="1">
        <f>[2]Slovakia!CU$1</f>
        <v>12123</v>
      </c>
      <c r="CV29" s="1">
        <f>[2]Slovakia!CV$1</f>
        <v>0</v>
      </c>
      <c r="CW29" s="1">
        <f>[2]Slovakia!CW$1</f>
        <v>0</v>
      </c>
      <c r="CX29" s="1">
        <f>[2]Slovakia!CX$1</f>
        <v>126874</v>
      </c>
      <c r="CY29" s="1">
        <f>[2]Slovakia!CY$1</f>
        <v>90224</v>
      </c>
      <c r="CZ29" s="1">
        <f>[2]Slovakia!CZ$1</f>
        <v>46647</v>
      </c>
      <c r="DA29" s="1">
        <f>[2]Slovakia!DA$1</f>
        <v>30089</v>
      </c>
      <c r="DB29" s="1">
        <f>[2]Slovakia!DB$1</f>
        <v>25289</v>
      </c>
      <c r="DC29" s="1">
        <f>[2]Slovakia!DC$1</f>
        <v>30676</v>
      </c>
      <c r="DD29" s="1">
        <f>[2]Slovakia!DD$1</f>
        <v>12659</v>
      </c>
      <c r="DE29" s="1">
        <f>[2]Slovakia!DE$1</f>
        <v>12738</v>
      </c>
      <c r="DF29" s="1">
        <f>[2]Slovakia!DF$1</f>
        <v>12655</v>
      </c>
      <c r="DG29" s="1">
        <f>[2]Slovakia!DG$1</f>
        <v>0</v>
      </c>
      <c r="DH29" s="1">
        <f>[2]Slovakia!DH$1</f>
        <v>6527</v>
      </c>
      <c r="DI29" s="1">
        <f>[2]Slovakia!DI$1</f>
        <v>108221</v>
      </c>
      <c r="DJ29" s="1">
        <f>[2]Slovakia!DJ$1</f>
        <v>97516</v>
      </c>
      <c r="DK29" s="1">
        <f>[2]Slovakia!DK$1</f>
        <v>61371</v>
      </c>
      <c r="DL29" s="1">
        <f>[2]Slovakia!DL$1</f>
        <v>50868</v>
      </c>
      <c r="DM29" s="1">
        <f>[2]Slovakia!DM$1</f>
        <v>45514</v>
      </c>
      <c r="DN29" s="1">
        <f>[2]Slovakia!DN$1</f>
        <v>29469</v>
      </c>
      <c r="DO29" s="1">
        <f>[2]Slovakia!DO$1</f>
        <v>43368</v>
      </c>
      <c r="DP29" s="1">
        <f>[2]Slovakia!DP$1</f>
        <v>20103</v>
      </c>
      <c r="DQ29" s="1">
        <f>[2]Slovakia!DQ$1</f>
        <v>24202</v>
      </c>
      <c r="DR29" s="1">
        <f>[2]Slovakia!DR$1</f>
        <v>23628</v>
      </c>
      <c r="DS29" s="1">
        <f>[2]Slovakia!DS$1</f>
        <v>17654</v>
      </c>
      <c r="DT29" s="1">
        <f>[2]Slovakia!DT$1</f>
        <v>64973</v>
      </c>
      <c r="DU29" s="1">
        <f>[2]Slovakia!DU$1</f>
        <v>31250</v>
      </c>
      <c r="DV29" s="1">
        <f>[2]Slovakia!DV$1</f>
        <v>40596</v>
      </c>
      <c r="DW29" s="1">
        <f>[2]Slovakia!DW$1</f>
        <v>76770</v>
      </c>
      <c r="DX29" s="1">
        <f>[2]Slovakia!DX$1</f>
        <v>63518</v>
      </c>
      <c r="DY29" s="1">
        <f>[2]Slovakia!DY$1</f>
        <v>32168</v>
      </c>
      <c r="DZ29" s="1">
        <f>[2]Slovakia!DZ$1</f>
        <v>59534</v>
      </c>
      <c r="EA29" s="1">
        <f>[2]Slovakia!EA$1</f>
        <v>16749</v>
      </c>
      <c r="EB29" s="1">
        <f>[2]Slovakia!EB$1</f>
        <v>31814</v>
      </c>
      <c r="EC29" s="1">
        <f>[2]Slovakia!EC$1</f>
        <v>22081</v>
      </c>
      <c r="ED29" s="1">
        <f>[2]Slovakia!ED$1</f>
        <v>36663</v>
      </c>
      <c r="EE29" s="1">
        <f>[2]Slovakia!EE$1</f>
        <v>21355</v>
      </c>
      <c r="EF29" s="1">
        <f>[2]Slovakia!EF$1</f>
        <v>16387</v>
      </c>
      <c r="EG29" s="1">
        <f>[2]Slovakia!EG$1</f>
        <v>63815</v>
      </c>
      <c r="EH29" s="1">
        <f>[2]Slovakia!EH$1</f>
        <v>96607</v>
      </c>
      <c r="EI29" s="1">
        <f>[2]Slovakia!EI$1</f>
        <v>28261</v>
      </c>
      <c r="EJ29" s="1">
        <f>[2]Slovakia!EJ$1</f>
        <v>63930</v>
      </c>
      <c r="EK29" s="1">
        <f>[2]Slovakia!EK$1</f>
        <v>53898</v>
      </c>
      <c r="EL29" s="1">
        <f>[2]Slovakia!EL$1</f>
        <v>6256</v>
      </c>
      <c r="EM29" s="1">
        <f>[2]Slovakia!EM$1</f>
        <v>36630</v>
      </c>
      <c r="EN29" s="1">
        <f>[2]Slovakia!EN$1</f>
        <v>33331</v>
      </c>
      <c r="EO29" s="1">
        <f>[2]Slovakia!EO$1</f>
        <v>7954</v>
      </c>
      <c r="EP29" s="1">
        <f>[2]Slovakia!EP$1</f>
        <v>22125</v>
      </c>
      <c r="EQ29" s="1">
        <f>[2]Slovakia!EQ$1</f>
        <v>13768</v>
      </c>
      <c r="ER29" s="1">
        <f>[2]Slovakia!ER$1</f>
        <v>30481</v>
      </c>
      <c r="ES29" s="1">
        <f>[2]Slovakia!ES$1</f>
        <v>16266</v>
      </c>
      <c r="ET29" s="1">
        <f>[2]Slovakia!ET$1</f>
        <v>23460</v>
      </c>
      <c r="EU29" s="1">
        <f>[2]Slovakia!EU$1</f>
        <v>9057</v>
      </c>
      <c r="EV29" s="1">
        <f>[2]Slovakia!EV$1</f>
        <v>20582</v>
      </c>
      <c r="EW29" s="1">
        <f>[2]Slovakia!EW$1</f>
        <v>10194</v>
      </c>
      <c r="EX29" s="1">
        <f>[2]Slovakia!EX$1</f>
        <v>60703</v>
      </c>
      <c r="EY29" s="1">
        <f>[2]Slovakia!EY$1</f>
        <v>101846</v>
      </c>
      <c r="EZ29" s="1">
        <f>[2]Slovakia!EZ$1</f>
        <v>10615</v>
      </c>
      <c r="FA29" s="1">
        <f>[2]Slovakia!FA$1</f>
        <v>12964</v>
      </c>
      <c r="FB29" s="1">
        <f>[2]Slovakia!FB$1</f>
        <v>2151</v>
      </c>
      <c r="FC29" s="1">
        <f>[2]Slovakia!FC$1</f>
        <v>9324</v>
      </c>
      <c r="FD29" s="1">
        <f>[2]Slovakia!FD$1</f>
        <v>74374</v>
      </c>
      <c r="FE29" s="1">
        <f>[2]Slovakia!FE$1</f>
        <v>22385</v>
      </c>
      <c r="FF29" s="1">
        <f>[2]Slovakia!FF$1</f>
        <v>42404</v>
      </c>
      <c r="FG29" s="1">
        <f>[2]Slovakia!FG$1</f>
        <v>0</v>
      </c>
      <c r="FH29" s="1">
        <f>[2]Slovakia!FH$1</f>
        <v>7945</v>
      </c>
      <c r="FI29" s="1">
        <f>[2]Slovakia!FI$1</f>
        <v>24568</v>
      </c>
      <c r="FJ29" s="1">
        <f>[2]Slovakia!FJ$1</f>
        <v>0</v>
      </c>
      <c r="FK29" s="1">
        <f>[2]Slovakia!FK$1</f>
        <v>22</v>
      </c>
      <c r="FL29" s="1">
        <f>[2]Slovakia!FL$1</f>
        <v>88435</v>
      </c>
      <c r="FM29" s="1">
        <f>[2]Slovakia!FM$1</f>
        <v>16124</v>
      </c>
      <c r="FN29" s="1">
        <f>[2]Slovakia!FN$1</f>
        <v>37086</v>
      </c>
      <c r="FO29" s="1">
        <f>[2]Slovakia!FO$1</f>
        <v>22161</v>
      </c>
      <c r="FP29" s="1">
        <f>[2]Slovakia!FP$1</f>
        <v>47159</v>
      </c>
      <c r="FQ29" s="1">
        <f>[2]Slovakia!FQ$1</f>
        <v>36557</v>
      </c>
      <c r="FR29" s="1">
        <f>[2]Slovakia!FR$1</f>
        <v>37248</v>
      </c>
      <c r="FS29" s="1">
        <f>[2]Slovakia!FS$1</f>
        <v>49245</v>
      </c>
      <c r="FT29" s="1">
        <f>[2]Slovakia!FT$1</f>
        <v>70255</v>
      </c>
      <c r="FU29" s="1">
        <f>[2]Slovakia!FU$1</f>
        <v>8644</v>
      </c>
      <c r="FV29" s="1">
        <f>[2]Slovakia!FV$1</f>
        <v>4388</v>
      </c>
      <c r="FW29" s="1">
        <f>[2]Slovakia!FW$1</f>
        <v>0</v>
      </c>
      <c r="FX29" s="1">
        <f>[2]Slovakia!FX$1</f>
        <v>0</v>
      </c>
      <c r="FY29" s="1">
        <f>[2]Slovakia!FY$1</f>
        <v>0</v>
      </c>
      <c r="FZ29" s="2">
        <f>SUM($B29:FY29)</f>
        <v>3231479</v>
      </c>
    </row>
    <row r="30" spans="1:182">
      <c r="A30" t="s">
        <v>31</v>
      </c>
      <c r="B30" s="1">
        <f>[2]Slovenia!B$1</f>
        <v>0</v>
      </c>
      <c r="C30" s="1">
        <f>[2]Slovenia!C$1</f>
        <v>25952</v>
      </c>
      <c r="D30" s="1">
        <f>[2]Slovenia!D$1</f>
        <v>12416</v>
      </c>
      <c r="E30" s="1">
        <f>[2]Slovenia!E$1</f>
        <v>15165</v>
      </c>
      <c r="F30" s="1">
        <f>[2]Slovenia!F$1</f>
        <v>15011</v>
      </c>
      <c r="G30" s="1">
        <f>[2]Slovenia!G$1</f>
        <v>19569</v>
      </c>
      <c r="H30" s="1">
        <f>[2]Slovenia!H$1</f>
        <v>38661</v>
      </c>
      <c r="I30" s="1">
        <f>[2]Slovenia!I$1</f>
        <v>26086</v>
      </c>
      <c r="J30" s="1">
        <f>[2]Slovenia!J$1</f>
        <v>10706</v>
      </c>
      <c r="K30" s="1">
        <f>[2]Slovenia!K$1</f>
        <v>18614</v>
      </c>
      <c r="L30" s="1">
        <f>[2]Slovenia!L$1</f>
        <v>24488</v>
      </c>
      <c r="M30" s="1">
        <f>[2]Slovenia!M$1</f>
        <v>19484</v>
      </c>
      <c r="N30" s="1">
        <f>[2]Slovenia!N$1</f>
        <v>11154</v>
      </c>
      <c r="O30" s="1">
        <f>[2]Slovenia!O$1</f>
        <v>7823</v>
      </c>
      <c r="P30" s="1">
        <f>[2]Slovenia!P$1</f>
        <v>0</v>
      </c>
      <c r="Q30" s="1">
        <f>[2]Slovenia!Q$1</f>
        <v>0</v>
      </c>
      <c r="R30" s="1">
        <f>[2]Slovenia!R$1</f>
        <v>0</v>
      </c>
      <c r="S30" s="1">
        <f>[2]Slovenia!S$1</f>
        <v>1180</v>
      </c>
      <c r="T30" s="1">
        <f>[2]Slovenia!T$1</f>
        <v>5390</v>
      </c>
      <c r="U30" s="1">
        <f>[2]Slovenia!U$1</f>
        <v>6479</v>
      </c>
      <c r="V30" s="1">
        <f>[2]Slovenia!V$1</f>
        <v>4</v>
      </c>
      <c r="W30" s="1">
        <f>[2]Slovenia!W$1</f>
        <v>12532</v>
      </c>
      <c r="X30" s="1">
        <f>[2]Slovenia!X$1</f>
        <v>6209</v>
      </c>
      <c r="Y30" s="1">
        <f>[2]Slovenia!Y$1</f>
        <v>17649</v>
      </c>
      <c r="Z30" s="1">
        <f>[2]Slovenia!Z$1</f>
        <v>7513</v>
      </c>
      <c r="AA30" s="1">
        <f>[2]Slovenia!AA$1</f>
        <v>14675</v>
      </c>
      <c r="AB30" s="1">
        <f>[2]Slovenia!AB$1</f>
        <v>7</v>
      </c>
      <c r="AC30" s="1">
        <f>[2]Slovenia!AC$1</f>
        <v>6164</v>
      </c>
      <c r="AD30" s="1">
        <f>[2]Slovenia!AD$1</f>
        <v>502</v>
      </c>
      <c r="AE30" s="1">
        <f>[2]Slovenia!AE$1</f>
        <v>2822</v>
      </c>
      <c r="AF30" s="1">
        <f>[2]Slovenia!AF$1</f>
        <v>4725</v>
      </c>
      <c r="AG30" s="1">
        <f>[2]Slovenia!AG$1</f>
        <v>11416</v>
      </c>
      <c r="AH30" s="1">
        <f>[2]Slovenia!AH$1</f>
        <v>17148</v>
      </c>
      <c r="AI30" s="1">
        <f>[2]Slovenia!AI$1</f>
        <v>37309</v>
      </c>
      <c r="AJ30" s="1">
        <f>[2]Slovenia!AJ$1</f>
        <v>29316</v>
      </c>
      <c r="AK30" s="1">
        <f>[2]Slovenia!AK$1</f>
        <v>27385</v>
      </c>
      <c r="AL30" s="1">
        <f>[2]Slovenia!AL$1</f>
        <v>58379</v>
      </c>
      <c r="AM30" s="1">
        <f>[2]Slovenia!AM$1</f>
        <v>45043</v>
      </c>
      <c r="AN30" s="1">
        <f>[2]Slovenia!AN$1</f>
        <v>42628</v>
      </c>
      <c r="AO30" s="1">
        <f>[2]Slovenia!AO$1</f>
        <v>36121</v>
      </c>
      <c r="AP30" s="1">
        <f>[2]Slovenia!AP$1</f>
        <v>17760</v>
      </c>
      <c r="AQ30" s="1">
        <f>[2]Slovenia!AQ$1</f>
        <v>44220</v>
      </c>
      <c r="AR30" s="1">
        <f>[2]Slovenia!AR$1</f>
        <v>51510</v>
      </c>
      <c r="AS30" s="1">
        <f>[2]Slovenia!AS$1</f>
        <v>45510</v>
      </c>
      <c r="AT30" s="1">
        <f>[2]Slovenia!AT$1</f>
        <v>156684</v>
      </c>
      <c r="AU30" s="1">
        <f>[2]Slovenia!AU$1</f>
        <v>164934</v>
      </c>
      <c r="AV30" s="1">
        <f>[2]Slovenia!AV$1</f>
        <v>123300</v>
      </c>
      <c r="AW30" s="1">
        <f>[2]Slovenia!AW$1</f>
        <v>225109</v>
      </c>
      <c r="AX30" s="1">
        <f>[2]Slovenia!AX$1</f>
        <v>118647</v>
      </c>
      <c r="AY30" s="1">
        <f>[2]Slovenia!AY$1</f>
        <v>106813</v>
      </c>
      <c r="AZ30" s="1">
        <f>[2]Slovenia!AZ$1</f>
        <v>64467</v>
      </c>
      <c r="BA30" s="1">
        <f>[2]Slovenia!BA$1</f>
        <v>31248</v>
      </c>
      <c r="BB30" s="1">
        <f>[2]Slovenia!BB$1</f>
        <v>86982</v>
      </c>
      <c r="BC30" s="1">
        <f>[2]Slovenia!BC$1</f>
        <v>40170</v>
      </c>
      <c r="BD30" s="1">
        <f>[2]Slovenia!BD$1</f>
        <v>61183</v>
      </c>
      <c r="BE30" s="1">
        <f>[2]Slovenia!BE$1</f>
        <v>119164</v>
      </c>
      <c r="BF30" s="1">
        <f>[2]Slovenia!BF$1</f>
        <v>263204</v>
      </c>
      <c r="BG30" s="1">
        <f>[2]Slovenia!BG$1</f>
        <v>189709</v>
      </c>
      <c r="BH30" s="1">
        <f>[2]Slovenia!BH$1</f>
        <v>102873</v>
      </c>
      <c r="BI30" s="1">
        <f>[2]Slovenia!BI$1</f>
        <v>196171</v>
      </c>
      <c r="BJ30" s="1">
        <f>[2]Slovenia!BJ$1</f>
        <v>220583</v>
      </c>
      <c r="BK30" s="1">
        <f>[2]Slovenia!BK$1</f>
        <v>179575</v>
      </c>
      <c r="BL30" s="1">
        <f>[2]Slovenia!BL$1</f>
        <v>82381</v>
      </c>
      <c r="BM30" s="1">
        <f>[2]Slovenia!BM$1</f>
        <v>119692</v>
      </c>
      <c r="BN30" s="1">
        <f>[2]Slovenia!BN$1</f>
        <v>55396</v>
      </c>
      <c r="BO30" s="1">
        <f>[2]Slovenia!BO$1</f>
        <v>1060564</v>
      </c>
      <c r="BP30" s="1">
        <f>[2]Slovenia!BP$1</f>
        <v>97356</v>
      </c>
      <c r="BQ30" s="1">
        <f>[2]Slovenia!BQ$1</f>
        <v>176122</v>
      </c>
      <c r="BR30" s="1">
        <f>[2]Slovenia!BR$1</f>
        <v>360012</v>
      </c>
      <c r="BS30" s="1">
        <f>[2]Slovenia!BS$1</f>
        <v>268072</v>
      </c>
      <c r="BT30" s="1">
        <f>[2]Slovenia!BT$1</f>
        <v>313269</v>
      </c>
      <c r="BU30" s="1">
        <f>[2]Slovenia!BU$1</f>
        <v>285096</v>
      </c>
      <c r="BV30" s="1">
        <f>[2]Slovenia!BV$1</f>
        <v>357946</v>
      </c>
      <c r="BW30" s="1">
        <f>[2]Slovenia!BW$1</f>
        <v>283739</v>
      </c>
      <c r="BX30" s="1">
        <f>[2]Slovenia!BX$1</f>
        <v>153571</v>
      </c>
      <c r="BY30" s="1">
        <f>[2]Slovenia!BY$1</f>
        <v>47289</v>
      </c>
      <c r="BZ30" s="1">
        <f>[2]Slovenia!BZ$1</f>
        <v>53201</v>
      </c>
      <c r="CA30" s="1">
        <f>[2]Slovenia!CA$1</f>
        <v>153533</v>
      </c>
      <c r="CB30" s="1">
        <f>[2]Slovenia!CB$1</f>
        <v>138841</v>
      </c>
      <c r="CC30" s="1">
        <f>[2]Slovenia!CC$1</f>
        <v>229603</v>
      </c>
      <c r="CD30" s="1">
        <f>[2]Slovenia!CD$1</f>
        <v>559947</v>
      </c>
      <c r="CE30" s="1">
        <f>[2]Slovenia!CE$1</f>
        <v>442959</v>
      </c>
      <c r="CF30" s="1">
        <f>[2]Slovenia!CF$1</f>
        <v>409419</v>
      </c>
      <c r="CG30" s="1">
        <f>[2]Slovenia!CG$1</f>
        <v>342154</v>
      </c>
      <c r="CH30" s="1">
        <f>[2]Slovenia!CH$1</f>
        <v>217672</v>
      </c>
      <c r="CI30" s="1">
        <f>[2]Slovenia!CI$1</f>
        <v>389570</v>
      </c>
      <c r="CJ30" s="1">
        <f>[2]Slovenia!CJ$1</f>
        <v>284574</v>
      </c>
      <c r="CK30" s="1">
        <f>[2]Slovenia!CK$1</f>
        <v>85231</v>
      </c>
      <c r="CL30" s="1">
        <f>[2]Slovenia!CL$1</f>
        <v>138409</v>
      </c>
      <c r="CM30" s="1">
        <f>[2]Slovenia!CM$1</f>
        <v>205001</v>
      </c>
      <c r="CN30" s="1">
        <f>[2]Slovenia!CN$1</f>
        <v>424416</v>
      </c>
      <c r="CO30" s="1">
        <f>[2]Slovenia!CO$1</f>
        <v>395911</v>
      </c>
      <c r="CP30" s="1">
        <f>[2]Slovenia!CP$1</f>
        <v>612665</v>
      </c>
      <c r="CQ30" s="1">
        <f>[2]Slovenia!CQ$1</f>
        <v>529703</v>
      </c>
      <c r="CR30" s="1">
        <f>[2]Slovenia!CR$1</f>
        <v>477421</v>
      </c>
      <c r="CS30" s="1">
        <f>[2]Slovenia!CS$1</f>
        <v>573427</v>
      </c>
      <c r="CT30" s="1">
        <f>[2]Slovenia!CT$1</f>
        <v>330458</v>
      </c>
      <c r="CU30" s="1">
        <f>[2]Slovenia!CU$1</f>
        <v>477621</v>
      </c>
      <c r="CV30" s="1">
        <f>[2]Slovenia!CV$1</f>
        <v>569604</v>
      </c>
      <c r="CW30" s="1">
        <f>[2]Slovenia!CW$1</f>
        <v>340211</v>
      </c>
      <c r="CX30" s="1">
        <f>[2]Slovenia!CX$1</f>
        <v>352300</v>
      </c>
      <c r="CY30" s="1">
        <f>[2]Slovenia!CY$1</f>
        <v>510547</v>
      </c>
      <c r="CZ30" s="1">
        <f>[2]Slovenia!CZ$1</f>
        <v>449918</v>
      </c>
      <c r="DA30" s="1">
        <f>[2]Slovenia!DA$1</f>
        <v>331923</v>
      </c>
      <c r="DB30" s="1">
        <f>[2]Slovenia!DB$1</f>
        <v>683322</v>
      </c>
      <c r="DC30" s="1">
        <f>[2]Slovenia!DC$1</f>
        <v>1076529</v>
      </c>
      <c r="DD30" s="1">
        <f>[2]Slovenia!DD$1</f>
        <v>804610</v>
      </c>
      <c r="DE30" s="1">
        <f>[2]Slovenia!DE$1</f>
        <v>588499</v>
      </c>
      <c r="DF30" s="1">
        <f>[2]Slovenia!DF$1</f>
        <v>791236</v>
      </c>
      <c r="DG30" s="1">
        <f>[2]Slovenia!DG$1</f>
        <v>612865</v>
      </c>
      <c r="DH30" s="1">
        <f>[2]Slovenia!DH$1</f>
        <v>334204</v>
      </c>
      <c r="DI30" s="1">
        <f>[2]Slovenia!DI$1</f>
        <v>524642</v>
      </c>
      <c r="DJ30" s="1">
        <f>[2]Slovenia!DJ$1</f>
        <v>599527</v>
      </c>
      <c r="DK30" s="1">
        <f>[2]Slovenia!DK$1</f>
        <v>474517</v>
      </c>
      <c r="DL30" s="1">
        <f>[2]Slovenia!DL$1</f>
        <v>484759</v>
      </c>
      <c r="DM30" s="1">
        <f>[2]Slovenia!DM$1</f>
        <v>649740</v>
      </c>
      <c r="DN30" s="1">
        <f>[2]Slovenia!DN$1</f>
        <v>1079865</v>
      </c>
      <c r="DO30" s="1">
        <f>[2]Slovenia!DO$1</f>
        <v>988508</v>
      </c>
      <c r="DP30" s="1">
        <f>[2]Slovenia!DP$1</f>
        <v>532700</v>
      </c>
      <c r="DQ30" s="1">
        <f>[2]Slovenia!DQ$1</f>
        <v>444716</v>
      </c>
      <c r="DR30" s="1">
        <f>[2]Slovenia!DR$1</f>
        <v>725860</v>
      </c>
      <c r="DS30" s="1">
        <f>[2]Slovenia!DS$1</f>
        <v>328219</v>
      </c>
      <c r="DT30" s="1">
        <f>[2]Slovenia!DT$1</f>
        <v>318505</v>
      </c>
      <c r="DU30" s="1">
        <f>[2]Slovenia!DU$1</f>
        <v>371564</v>
      </c>
      <c r="DV30" s="1">
        <f>[2]Slovenia!DV$1</f>
        <v>309442</v>
      </c>
      <c r="DW30" s="1">
        <f>[2]Slovenia!DW$1</f>
        <v>435662</v>
      </c>
      <c r="DX30" s="1">
        <f>[2]Slovenia!DX$1</f>
        <v>329179</v>
      </c>
      <c r="DY30" s="1">
        <f>[2]Slovenia!DY$1</f>
        <v>477451</v>
      </c>
      <c r="DZ30" s="1">
        <f>[2]Slovenia!DZ$1</f>
        <v>810381</v>
      </c>
      <c r="EA30" s="1">
        <f>[2]Slovenia!EA$1</f>
        <v>659005</v>
      </c>
      <c r="EB30" s="1">
        <f>[2]Slovenia!EB$1</f>
        <v>329131</v>
      </c>
      <c r="EC30" s="1">
        <f>[2]Slovenia!EC$1</f>
        <v>497150</v>
      </c>
      <c r="ED30" s="1">
        <f>[2]Slovenia!ED$1</f>
        <v>600854</v>
      </c>
      <c r="EE30" s="1">
        <f>[2]Slovenia!EE$1</f>
        <v>550095</v>
      </c>
      <c r="EF30" s="1">
        <f>[2]Slovenia!EF$1</f>
        <v>111674</v>
      </c>
      <c r="EG30" s="1">
        <f>[2]Slovenia!EG$1</f>
        <v>362534</v>
      </c>
      <c r="EH30" s="1">
        <f>[2]Slovenia!EH$1</f>
        <v>339731</v>
      </c>
      <c r="EI30" s="1">
        <f>[2]Slovenia!EI$1</f>
        <v>353958</v>
      </c>
      <c r="EJ30" s="1">
        <f>[2]Slovenia!EJ$1</f>
        <v>333666</v>
      </c>
      <c r="EK30" s="1">
        <f>[2]Slovenia!EK$1</f>
        <v>375278</v>
      </c>
      <c r="EL30" s="1">
        <f>[2]Slovenia!EL$1</f>
        <v>608825</v>
      </c>
      <c r="EM30" s="1">
        <f>[2]Slovenia!EM$1</f>
        <v>730614</v>
      </c>
      <c r="EN30" s="1">
        <f>[2]Slovenia!EN$1</f>
        <v>494212</v>
      </c>
      <c r="EO30" s="1">
        <f>[2]Slovenia!EO$1</f>
        <v>426922</v>
      </c>
      <c r="EP30" s="1">
        <f>[2]Slovenia!EP$1</f>
        <v>641439</v>
      </c>
      <c r="EQ30" s="1">
        <f>[2]Slovenia!EQ$1</f>
        <v>676553</v>
      </c>
      <c r="ER30" s="1">
        <f>[2]Slovenia!ER$1</f>
        <v>750285</v>
      </c>
      <c r="ES30" s="1">
        <f>[2]Slovenia!ES$1</f>
        <v>654276</v>
      </c>
      <c r="ET30" s="1">
        <f>[2]Slovenia!ET$1</f>
        <v>550056</v>
      </c>
      <c r="EU30" s="1">
        <f>[2]Slovenia!EU$1</f>
        <v>724463</v>
      </c>
      <c r="EV30" s="1">
        <f>[2]Slovenia!EV$1</f>
        <v>716412</v>
      </c>
      <c r="EW30" s="1">
        <f>[2]Slovenia!EW$1</f>
        <v>671240</v>
      </c>
      <c r="EX30" s="1">
        <f>[2]Slovenia!EX$1</f>
        <v>1113632</v>
      </c>
      <c r="EY30" s="1">
        <f>[2]Slovenia!EY$1</f>
        <v>973056</v>
      </c>
      <c r="EZ30" s="1">
        <f>[2]Slovenia!EZ$1</f>
        <v>547745</v>
      </c>
      <c r="FA30" s="1">
        <f>[2]Slovenia!FA$1</f>
        <v>434316</v>
      </c>
      <c r="FB30" s="1">
        <f>[2]Slovenia!FB$1</f>
        <v>420402</v>
      </c>
      <c r="FC30" s="1">
        <f>[2]Slovenia!FC$1</f>
        <v>624201</v>
      </c>
      <c r="FD30" s="1">
        <f>[2]Slovenia!FD$1</f>
        <v>569883</v>
      </c>
      <c r="FE30" s="1">
        <f>[2]Slovenia!FE$1</f>
        <v>492221</v>
      </c>
      <c r="FF30" s="1">
        <f>[2]Slovenia!FF$1</f>
        <v>517989</v>
      </c>
      <c r="FG30" s="1">
        <f>[2]Slovenia!FG$1</f>
        <v>444617</v>
      </c>
      <c r="FH30" s="1">
        <f>[2]Slovenia!FH$1</f>
        <v>476654</v>
      </c>
      <c r="FI30" s="1">
        <f>[2]Slovenia!FI$1</f>
        <v>490063</v>
      </c>
      <c r="FJ30" s="1">
        <f>[2]Slovenia!FJ$1</f>
        <v>719175</v>
      </c>
      <c r="FK30" s="1">
        <f>[2]Slovenia!FK$1</f>
        <v>749020</v>
      </c>
      <c r="FL30" s="1">
        <f>[2]Slovenia!FL$1</f>
        <v>493986</v>
      </c>
      <c r="FM30" s="1">
        <f>[2]Slovenia!FM$1</f>
        <v>515797</v>
      </c>
      <c r="FN30" s="1">
        <f>[2]Slovenia!FN$1</f>
        <v>581301</v>
      </c>
      <c r="FO30" s="1">
        <f>[2]Slovenia!FO$1</f>
        <v>542834</v>
      </c>
      <c r="FP30" s="1">
        <f>[2]Slovenia!FP$1</f>
        <v>371712</v>
      </c>
      <c r="FQ30" s="1">
        <f>[2]Slovenia!FQ$1</f>
        <v>401650</v>
      </c>
      <c r="FR30" s="1">
        <f>[2]Slovenia!FR$1</f>
        <v>312565</v>
      </c>
      <c r="FS30" s="1">
        <f>[2]Slovenia!FS$1</f>
        <v>340110</v>
      </c>
      <c r="FT30" s="1">
        <f>[2]Slovenia!FT$1</f>
        <v>333917</v>
      </c>
      <c r="FU30" s="1">
        <f>[2]Slovenia!FU$1</f>
        <v>538749</v>
      </c>
      <c r="FV30" s="1">
        <f>[2]Slovenia!FV$1</f>
        <v>870375</v>
      </c>
      <c r="FW30" s="1">
        <f>[2]Slovenia!FW$1</f>
        <v>0</v>
      </c>
      <c r="FX30" s="1">
        <f>[2]Slovenia!FX$1</f>
        <v>0</v>
      </c>
      <c r="FY30" s="1">
        <f>[2]Slovenia!FY$1</f>
        <v>0</v>
      </c>
      <c r="FZ30" s="2">
        <f>SUM($B30:FY30)</f>
        <v>57743130</v>
      </c>
    </row>
    <row r="31" spans="1:182">
      <c r="A31" t="s">
        <v>34</v>
      </c>
      <c r="B31" s="1">
        <f>[2]Spain!B$1</f>
        <v>0</v>
      </c>
      <c r="C31" s="1">
        <f>[2]Spain!C$1</f>
        <v>0</v>
      </c>
      <c r="D31" s="1">
        <f>[2]Spain!D$1</f>
        <v>0</v>
      </c>
      <c r="E31" s="1">
        <f>[2]Spain!E$1</f>
        <v>0</v>
      </c>
      <c r="F31" s="1">
        <f>[2]Spain!F$1</f>
        <v>0</v>
      </c>
      <c r="G31" s="1">
        <f>[2]Spain!G$1</f>
        <v>12065</v>
      </c>
      <c r="H31" s="1">
        <f>[2]Spain!H$1</f>
        <v>0</v>
      </c>
      <c r="I31" s="1">
        <f>[2]Spain!I$1</f>
        <v>0</v>
      </c>
      <c r="J31" s="1">
        <f>[2]Spain!J$1</f>
        <v>0</v>
      </c>
      <c r="K31" s="1">
        <f>[2]Spain!K$1</f>
        <v>0</v>
      </c>
      <c r="L31" s="1">
        <f>[2]Spain!L$1</f>
        <v>286</v>
      </c>
      <c r="M31" s="1">
        <f>[2]Spain!M$1</f>
        <v>0</v>
      </c>
      <c r="N31" s="1">
        <f>[2]Spain!N$1</f>
        <v>0</v>
      </c>
      <c r="O31" s="1">
        <f>[2]Spain!O$1</f>
        <v>0</v>
      </c>
      <c r="P31" s="1">
        <f>[2]Spain!P$1</f>
        <v>207</v>
      </c>
      <c r="Q31" s="1">
        <f>[2]Spain!Q$1</f>
        <v>0</v>
      </c>
      <c r="R31" s="1">
        <f>[2]Spain!R$1</f>
        <v>0</v>
      </c>
      <c r="S31" s="1">
        <f>[2]Spain!S$1</f>
        <v>0</v>
      </c>
      <c r="T31" s="1">
        <f>[2]Spain!T$1</f>
        <v>0</v>
      </c>
      <c r="U31" s="1">
        <f>[2]Spain!U$1</f>
        <v>0</v>
      </c>
      <c r="V31" s="1">
        <f>[2]Spain!V$1</f>
        <v>0</v>
      </c>
      <c r="W31" s="1">
        <f>[2]Spain!W$1</f>
        <v>0</v>
      </c>
      <c r="X31" s="1">
        <f>[2]Spain!X$1</f>
        <v>0</v>
      </c>
      <c r="Y31" s="1">
        <f>[2]Spain!Y$1</f>
        <v>0</v>
      </c>
      <c r="Z31" s="1">
        <f>[2]Spain!Z$1</f>
        <v>0</v>
      </c>
      <c r="AA31" s="1">
        <f>[2]Spain!AA$1</f>
        <v>0</v>
      </c>
      <c r="AB31" s="1">
        <f>[2]Spain!AB$1</f>
        <v>0</v>
      </c>
      <c r="AC31" s="1">
        <f>[2]Spain!AC$1</f>
        <v>0</v>
      </c>
      <c r="AD31" s="1">
        <f>[2]Spain!AD$1</f>
        <v>0</v>
      </c>
      <c r="AE31" s="1">
        <f>[2]Spain!AE$1</f>
        <v>4441</v>
      </c>
      <c r="AF31" s="1">
        <f>[2]Spain!AF$1</f>
        <v>0</v>
      </c>
      <c r="AG31" s="1">
        <f>[2]Spain!AG$1</f>
        <v>0</v>
      </c>
      <c r="AH31" s="1">
        <f>[2]Spain!AH$1</f>
        <v>0</v>
      </c>
      <c r="AI31" s="1">
        <f>[2]Spain!AI$1</f>
        <v>0</v>
      </c>
      <c r="AJ31" s="1">
        <f>[2]Spain!AJ$1</f>
        <v>0</v>
      </c>
      <c r="AK31" s="1">
        <f>[2]Spain!AK$1</f>
        <v>0</v>
      </c>
      <c r="AL31" s="1">
        <f>[2]Spain!AL$1</f>
        <v>0</v>
      </c>
      <c r="AM31" s="1">
        <f>[2]Spain!AM$1</f>
        <v>0</v>
      </c>
      <c r="AN31" s="1">
        <f>[2]Spain!AN$1</f>
        <v>111</v>
      </c>
      <c r="AO31" s="1">
        <f>[2]Spain!AO$1</f>
        <v>0</v>
      </c>
      <c r="AP31" s="1">
        <f>[2]Spain!AP$1</f>
        <v>0</v>
      </c>
      <c r="AQ31" s="1">
        <f>[2]Spain!AQ$1</f>
        <v>0</v>
      </c>
      <c r="AR31" s="1">
        <f>[2]Spain!AR$1</f>
        <v>296</v>
      </c>
      <c r="AS31" s="1">
        <f>[2]Spain!AS$1</f>
        <v>0</v>
      </c>
      <c r="AT31" s="1">
        <f>[2]Spain!AT$1</f>
        <v>0</v>
      </c>
      <c r="AU31" s="1">
        <f>[2]Spain!AU$1</f>
        <v>0</v>
      </c>
      <c r="AV31" s="1">
        <f>[2]Spain!AV$1</f>
        <v>0</v>
      </c>
      <c r="AW31" s="1">
        <f>[2]Spain!AW$1</f>
        <v>0</v>
      </c>
      <c r="AX31" s="1">
        <f>[2]Spain!AX$1</f>
        <v>0</v>
      </c>
      <c r="AY31" s="1">
        <f>[2]Spain!AY$1</f>
        <v>0</v>
      </c>
      <c r="AZ31" s="1">
        <f>[2]Spain!AZ$1</f>
        <v>0</v>
      </c>
      <c r="BA31" s="1">
        <f>[2]Spain!BA$1</f>
        <v>0</v>
      </c>
      <c r="BB31" s="1">
        <f>[2]Spain!BB$1</f>
        <v>0</v>
      </c>
      <c r="BC31" s="1">
        <f>[2]Spain!BC$1</f>
        <v>0</v>
      </c>
      <c r="BD31" s="1">
        <f>[2]Spain!BD$1</f>
        <v>0</v>
      </c>
      <c r="BE31" s="1">
        <f>[2]Spain!BE$1</f>
        <v>0</v>
      </c>
      <c r="BF31" s="1">
        <f>[2]Spain!BF$1</f>
        <v>0</v>
      </c>
      <c r="BG31" s="1">
        <f>[2]Spain!BG$1</f>
        <v>0</v>
      </c>
      <c r="BH31" s="1">
        <f>[2]Spain!BH$1</f>
        <v>0</v>
      </c>
      <c r="BI31" s="1">
        <f>[2]Spain!BI$1</f>
        <v>0</v>
      </c>
      <c r="BJ31" s="1">
        <f>[2]Spain!BJ$1</f>
        <v>0</v>
      </c>
      <c r="BK31" s="1">
        <f>[2]Spain!BK$1</f>
        <v>0</v>
      </c>
      <c r="BL31" s="1">
        <f>[2]Spain!BL$1</f>
        <v>0</v>
      </c>
      <c r="BM31" s="1">
        <f>[2]Spain!BM$1</f>
        <v>0</v>
      </c>
      <c r="BN31" s="1">
        <f>[2]Spain!BN$1</f>
        <v>0</v>
      </c>
      <c r="BO31" s="1">
        <f>[2]Spain!BO$1</f>
        <v>0</v>
      </c>
      <c r="BP31" s="1">
        <f>[2]Spain!BP$1</f>
        <v>0</v>
      </c>
      <c r="BQ31" s="1">
        <f>[2]Spain!BQ$1</f>
        <v>0</v>
      </c>
      <c r="BR31" s="1">
        <f>[2]Spain!BR$1</f>
        <v>0</v>
      </c>
      <c r="BS31" s="1">
        <f>[2]Spain!BS$1</f>
        <v>0</v>
      </c>
      <c r="BT31" s="1">
        <f>[2]Spain!BT$1</f>
        <v>0</v>
      </c>
      <c r="BU31" s="1">
        <f>[2]Spain!BU$1</f>
        <v>0</v>
      </c>
      <c r="BV31" s="1">
        <f>[2]Spain!BV$1</f>
        <v>0</v>
      </c>
      <c r="BW31" s="1">
        <f>[2]Spain!BW$1</f>
        <v>0</v>
      </c>
      <c r="BX31" s="1">
        <f>[2]Spain!BX$1</f>
        <v>488</v>
      </c>
      <c r="BY31" s="1">
        <f>[2]Spain!BY$1</f>
        <v>0</v>
      </c>
      <c r="BZ31" s="1">
        <f>[2]Spain!BZ$1</f>
        <v>0</v>
      </c>
      <c r="CA31" s="1">
        <f>[2]Spain!CA$1</f>
        <v>0</v>
      </c>
      <c r="CB31" s="1">
        <f>[2]Spain!CB$1</f>
        <v>0</v>
      </c>
      <c r="CC31" s="1">
        <f>[2]Spain!CC$1</f>
        <v>0</v>
      </c>
      <c r="CD31" s="1">
        <f>[2]Spain!CD$1</f>
        <v>0</v>
      </c>
      <c r="CE31" s="1">
        <f>[2]Spain!CE$1</f>
        <v>0</v>
      </c>
      <c r="CF31" s="1">
        <f>[2]Spain!CF$1</f>
        <v>0</v>
      </c>
      <c r="CG31" s="1">
        <f>[2]Spain!CG$1</f>
        <v>0</v>
      </c>
      <c r="CH31" s="1">
        <f>[2]Spain!CH$1</f>
        <v>0</v>
      </c>
      <c r="CI31" s="1">
        <f>[2]Spain!CI$1</f>
        <v>0</v>
      </c>
      <c r="CJ31" s="1">
        <f>[2]Spain!CJ$1</f>
        <v>0</v>
      </c>
      <c r="CK31" s="1">
        <f>[2]Spain!CK$1</f>
        <v>8271</v>
      </c>
      <c r="CL31" s="1">
        <f>[2]Spain!CL$1</f>
        <v>0</v>
      </c>
      <c r="CM31" s="1">
        <f>[2]Spain!CM$1</f>
        <v>0</v>
      </c>
      <c r="CN31" s="1">
        <f>[2]Spain!CN$1</f>
        <v>0</v>
      </c>
      <c r="CO31" s="1">
        <f>[2]Spain!CO$1</f>
        <v>0</v>
      </c>
      <c r="CP31" s="1">
        <f>[2]Spain!CP$1</f>
        <v>0</v>
      </c>
      <c r="CQ31" s="1">
        <f>[2]Spain!CQ$1</f>
        <v>0</v>
      </c>
      <c r="CR31" s="1">
        <f>[2]Spain!CR$1</f>
        <v>0</v>
      </c>
      <c r="CS31" s="1">
        <f>[2]Spain!CS$1</f>
        <v>0</v>
      </c>
      <c r="CT31" s="1">
        <f>[2]Spain!CT$1</f>
        <v>0</v>
      </c>
      <c r="CU31" s="1">
        <f>[2]Spain!CU$1</f>
        <v>0</v>
      </c>
      <c r="CV31" s="1">
        <f>[2]Spain!CV$1</f>
        <v>0</v>
      </c>
      <c r="CW31" s="1">
        <f>[2]Spain!CW$1</f>
        <v>0</v>
      </c>
      <c r="CX31" s="1">
        <f>[2]Spain!CX$1</f>
        <v>0</v>
      </c>
      <c r="CY31" s="1">
        <f>[2]Spain!CY$1</f>
        <v>0</v>
      </c>
      <c r="CZ31" s="1">
        <f>[2]Spain!CZ$1</f>
        <v>0</v>
      </c>
      <c r="DA31" s="1">
        <f>[2]Spain!DA$1</f>
        <v>0</v>
      </c>
      <c r="DB31" s="1">
        <f>[2]Spain!DB$1</f>
        <v>0</v>
      </c>
      <c r="DC31" s="1">
        <f>[2]Spain!DC$1</f>
        <v>0</v>
      </c>
      <c r="DD31" s="1">
        <f>[2]Spain!DD$1</f>
        <v>0</v>
      </c>
      <c r="DE31" s="1">
        <f>[2]Spain!DE$1</f>
        <v>0</v>
      </c>
      <c r="DF31" s="1">
        <f>[2]Spain!DF$1</f>
        <v>0</v>
      </c>
      <c r="DG31" s="1">
        <f>[2]Spain!DG$1</f>
        <v>0</v>
      </c>
      <c r="DH31" s="1">
        <f>[2]Spain!DH$1</f>
        <v>0</v>
      </c>
      <c r="DI31" s="1">
        <f>[2]Spain!DI$1</f>
        <v>0</v>
      </c>
      <c r="DJ31" s="1">
        <f>[2]Spain!DJ$1</f>
        <v>0</v>
      </c>
      <c r="DK31" s="1">
        <f>[2]Spain!DK$1</f>
        <v>0</v>
      </c>
      <c r="DL31" s="1">
        <f>[2]Spain!DL$1</f>
        <v>0</v>
      </c>
      <c r="DM31" s="1">
        <f>[2]Spain!DM$1</f>
        <v>0</v>
      </c>
      <c r="DN31" s="1">
        <f>[2]Spain!DN$1</f>
        <v>0</v>
      </c>
      <c r="DO31" s="1">
        <f>[2]Spain!DO$1</f>
        <v>0</v>
      </c>
      <c r="DP31" s="1">
        <f>[2]Spain!DP$1</f>
        <v>0</v>
      </c>
      <c r="DQ31" s="1">
        <f>[2]Spain!DQ$1</f>
        <v>0</v>
      </c>
      <c r="DR31" s="1">
        <f>[2]Spain!DR$1</f>
        <v>0</v>
      </c>
      <c r="DS31" s="1">
        <f>[2]Spain!DS$1</f>
        <v>0</v>
      </c>
      <c r="DT31" s="1">
        <f>[2]Spain!DT$1</f>
        <v>0</v>
      </c>
      <c r="DU31" s="1">
        <f>[2]Spain!DU$1</f>
        <v>0</v>
      </c>
      <c r="DV31" s="1">
        <f>[2]Spain!DV$1</f>
        <v>0</v>
      </c>
      <c r="DW31" s="1">
        <f>[2]Spain!DW$1</f>
        <v>0</v>
      </c>
      <c r="DX31" s="1">
        <f>[2]Spain!DX$1</f>
        <v>0</v>
      </c>
      <c r="DY31" s="1">
        <f>[2]Spain!DY$1</f>
        <v>0</v>
      </c>
      <c r="DZ31" s="1">
        <f>[2]Spain!DZ$1</f>
        <v>0</v>
      </c>
      <c r="EA31" s="1">
        <f>[2]Spain!EA$1</f>
        <v>0</v>
      </c>
      <c r="EB31" s="1">
        <f>[2]Spain!EB$1</f>
        <v>0</v>
      </c>
      <c r="EC31" s="1">
        <f>[2]Spain!EC$1</f>
        <v>0</v>
      </c>
      <c r="ED31" s="1">
        <f>[2]Spain!ED$1</f>
        <v>0</v>
      </c>
      <c r="EE31" s="1">
        <f>[2]Spain!EE$1</f>
        <v>0</v>
      </c>
      <c r="EF31" s="1">
        <f>[2]Spain!EF$1</f>
        <v>0</v>
      </c>
      <c r="EG31" s="1">
        <f>[2]Spain!EG$1</f>
        <v>0</v>
      </c>
      <c r="EH31" s="1">
        <f>[2]Spain!EH$1</f>
        <v>0</v>
      </c>
      <c r="EI31" s="1">
        <f>[2]Spain!EI$1</f>
        <v>0</v>
      </c>
      <c r="EJ31" s="1">
        <f>[2]Spain!EJ$1</f>
        <v>0</v>
      </c>
      <c r="EK31" s="1">
        <f>[2]Spain!EK$1</f>
        <v>0</v>
      </c>
      <c r="EL31" s="1">
        <f>[2]Spain!EL$1</f>
        <v>0</v>
      </c>
      <c r="EM31" s="1">
        <f>[2]Spain!EM$1</f>
        <v>0</v>
      </c>
      <c r="EN31" s="1">
        <f>[2]Spain!EN$1</f>
        <v>0</v>
      </c>
      <c r="EO31" s="1">
        <f>[2]Spain!EO$1</f>
        <v>0</v>
      </c>
      <c r="EP31" s="1">
        <f>[2]Spain!EP$1</f>
        <v>0</v>
      </c>
      <c r="EQ31" s="1">
        <f>[2]Spain!EQ$1</f>
        <v>0</v>
      </c>
      <c r="ER31" s="1">
        <f>[2]Spain!ER$1</f>
        <v>0</v>
      </c>
      <c r="ES31" s="1">
        <f>[2]Spain!ES$1</f>
        <v>0</v>
      </c>
      <c r="ET31" s="1">
        <f>[2]Spain!ET$1</f>
        <v>0</v>
      </c>
      <c r="EU31" s="1">
        <f>[2]Spain!EU$1</f>
        <v>0</v>
      </c>
      <c r="EV31" s="1">
        <f>[2]Spain!EV$1</f>
        <v>0</v>
      </c>
      <c r="EW31" s="1">
        <f>[2]Spain!EW$1</f>
        <v>0</v>
      </c>
      <c r="EX31" s="1">
        <f>[2]Spain!EX$1</f>
        <v>0</v>
      </c>
      <c r="EY31" s="1">
        <f>[2]Spain!EY$1</f>
        <v>0</v>
      </c>
      <c r="EZ31" s="1">
        <f>[2]Spain!EZ$1</f>
        <v>0</v>
      </c>
      <c r="FA31" s="1">
        <f>[2]Spain!FA$1</f>
        <v>0</v>
      </c>
      <c r="FB31" s="1">
        <f>[2]Spain!FB$1</f>
        <v>0</v>
      </c>
      <c r="FC31" s="1">
        <f>[2]Spain!FC$1</f>
        <v>0</v>
      </c>
      <c r="FD31" s="1">
        <f>[2]Spain!FD$1</f>
        <v>0</v>
      </c>
      <c r="FE31" s="1">
        <f>[2]Spain!FE$1</f>
        <v>0</v>
      </c>
      <c r="FF31" s="1">
        <f>[2]Spain!FF$1</f>
        <v>0</v>
      </c>
      <c r="FG31" s="1">
        <f>[2]Spain!FG$1</f>
        <v>0</v>
      </c>
      <c r="FH31" s="1">
        <f>[2]Spain!FH$1</f>
        <v>0</v>
      </c>
      <c r="FI31" s="1">
        <f>[2]Spain!FI$1</f>
        <v>0</v>
      </c>
      <c r="FJ31" s="1">
        <f>[2]Spain!FJ$1</f>
        <v>0</v>
      </c>
      <c r="FK31" s="1">
        <f>[2]Spain!FK$1</f>
        <v>0</v>
      </c>
      <c r="FL31" s="1">
        <f>[2]Spain!FL$1</f>
        <v>0</v>
      </c>
      <c r="FM31" s="1">
        <f>[2]Spain!FM$1</f>
        <v>0</v>
      </c>
      <c r="FN31" s="1">
        <f>[2]Spain!FN$1</f>
        <v>0</v>
      </c>
      <c r="FO31" s="1">
        <f>[2]Spain!FO$1</f>
        <v>0</v>
      </c>
      <c r="FP31" s="1">
        <f>[2]Spain!FP$1</f>
        <v>0</v>
      </c>
      <c r="FQ31" s="1">
        <f>[2]Spain!FQ$1</f>
        <v>0</v>
      </c>
      <c r="FR31" s="1">
        <f>[2]Spain!FR$1</f>
        <v>0</v>
      </c>
      <c r="FS31" s="1">
        <f>[2]Spain!FS$1</f>
        <v>0</v>
      </c>
      <c r="FT31" s="1">
        <f>[2]Spain!FT$1</f>
        <v>0</v>
      </c>
      <c r="FU31" s="1">
        <f>[2]Spain!FU$1</f>
        <v>0</v>
      </c>
      <c r="FV31" s="1">
        <f>[2]Spain!FV$1</f>
        <v>0</v>
      </c>
      <c r="FW31" s="1">
        <f>[2]Spain!FW$1</f>
        <v>0</v>
      </c>
      <c r="FX31" s="1">
        <f>[2]Spain!FX$1</f>
        <v>0</v>
      </c>
      <c r="FY31" s="1">
        <f>[2]Spain!FY$1</f>
        <v>0</v>
      </c>
      <c r="FZ31" s="2">
        <f>SUM($B31:FY31)</f>
        <v>26165</v>
      </c>
    </row>
    <row r="32" spans="1:182">
      <c r="A32" t="s">
        <v>26</v>
      </c>
      <c r="B32" s="1">
        <f>[2]Sweden!B$1</f>
        <v>0</v>
      </c>
      <c r="C32" s="1">
        <f>[2]Sweden!C$1</f>
        <v>0</v>
      </c>
      <c r="D32" s="1">
        <f>[2]Sweden!D$1</f>
        <v>0</v>
      </c>
      <c r="E32" s="1">
        <f>[2]Sweden!E$1</f>
        <v>0</v>
      </c>
      <c r="F32" s="1">
        <f>[2]Sweden!F$1</f>
        <v>0</v>
      </c>
      <c r="G32" s="1">
        <f>[2]Sweden!G$1</f>
        <v>0</v>
      </c>
      <c r="H32" s="1">
        <f>[2]Sweden!H$1</f>
        <v>0</v>
      </c>
      <c r="I32" s="1">
        <f>[2]Sweden!I$1</f>
        <v>0</v>
      </c>
      <c r="J32" s="1">
        <f>[2]Sweden!J$1</f>
        <v>0</v>
      </c>
      <c r="K32" s="1">
        <f>[2]Sweden!K$1</f>
        <v>0</v>
      </c>
      <c r="L32" s="1">
        <f>[2]Sweden!L$1</f>
        <v>0</v>
      </c>
      <c r="M32" s="1">
        <f>[2]Sweden!M$1</f>
        <v>0</v>
      </c>
      <c r="N32" s="1">
        <f>[2]Sweden!N$1</f>
        <v>0</v>
      </c>
      <c r="O32" s="1">
        <f>[2]Sweden!O$1</f>
        <v>0</v>
      </c>
      <c r="P32" s="1">
        <f>[2]Sweden!P$1</f>
        <v>0</v>
      </c>
      <c r="Q32" s="1">
        <f>[2]Sweden!Q$1</f>
        <v>0</v>
      </c>
      <c r="R32" s="1">
        <f>[2]Sweden!R$1</f>
        <v>0</v>
      </c>
      <c r="S32" s="1">
        <f>[2]Sweden!S$1</f>
        <v>0</v>
      </c>
      <c r="T32" s="1">
        <f>[2]Sweden!T$1</f>
        <v>0</v>
      </c>
      <c r="U32" s="1">
        <f>[2]Sweden!U$1</f>
        <v>0</v>
      </c>
      <c r="V32" s="1">
        <f>[2]Sweden!V$1</f>
        <v>0</v>
      </c>
      <c r="W32" s="1">
        <f>[2]Sweden!W$1</f>
        <v>0</v>
      </c>
      <c r="X32" s="1">
        <f>[2]Sweden!X$1</f>
        <v>0</v>
      </c>
      <c r="Y32" s="1">
        <f>[2]Sweden!Y$1</f>
        <v>0</v>
      </c>
      <c r="Z32" s="1">
        <f>[2]Sweden!Z$1</f>
        <v>0</v>
      </c>
      <c r="AA32" s="1">
        <f>[2]Sweden!AA$1</f>
        <v>0</v>
      </c>
      <c r="AB32" s="1">
        <f>[2]Sweden!AB$1</f>
        <v>0</v>
      </c>
      <c r="AC32" s="1">
        <f>[2]Sweden!AC$1</f>
        <v>0</v>
      </c>
      <c r="AD32" s="1">
        <f>[2]Sweden!AD$1</f>
        <v>0</v>
      </c>
      <c r="AE32" s="1">
        <f>[2]Sweden!AE$1</f>
        <v>0</v>
      </c>
      <c r="AF32" s="1">
        <f>[2]Sweden!AF$1</f>
        <v>0</v>
      </c>
      <c r="AG32" s="1">
        <f>[2]Sweden!AG$1</f>
        <v>0</v>
      </c>
      <c r="AH32" s="1">
        <f>[2]Sweden!AH$1</f>
        <v>0</v>
      </c>
      <c r="AI32" s="1">
        <f>[2]Sweden!AI$1</f>
        <v>0</v>
      </c>
      <c r="AJ32" s="1">
        <f>[2]Sweden!AJ$1</f>
        <v>0</v>
      </c>
      <c r="AK32" s="1">
        <f>[2]Sweden!AK$1</f>
        <v>0</v>
      </c>
      <c r="AL32" s="1">
        <f>[2]Sweden!AL$1</f>
        <v>0</v>
      </c>
      <c r="AM32" s="1">
        <f>[2]Sweden!AM$1</f>
        <v>0</v>
      </c>
      <c r="AN32" s="1">
        <f>[2]Sweden!AN$1</f>
        <v>0</v>
      </c>
      <c r="AO32" s="1">
        <f>[2]Sweden!AO$1</f>
        <v>0</v>
      </c>
      <c r="AP32" s="1">
        <f>[2]Sweden!AP$1</f>
        <v>0</v>
      </c>
      <c r="AQ32" s="1">
        <f>[2]Sweden!AQ$1</f>
        <v>0</v>
      </c>
      <c r="AR32" s="1">
        <f>[2]Sweden!AR$1</f>
        <v>0</v>
      </c>
      <c r="AS32" s="1">
        <f>[2]Sweden!AS$1</f>
        <v>0</v>
      </c>
      <c r="AT32" s="1">
        <f>[2]Sweden!AT$1</f>
        <v>0</v>
      </c>
      <c r="AU32" s="1">
        <f>[2]Sweden!AU$1</f>
        <v>0</v>
      </c>
      <c r="AV32" s="1">
        <f>[2]Sweden!AV$1</f>
        <v>0</v>
      </c>
      <c r="AW32" s="1">
        <f>[2]Sweden!AW$1</f>
        <v>0</v>
      </c>
      <c r="AX32" s="1">
        <f>[2]Sweden!AX$1</f>
        <v>0</v>
      </c>
      <c r="AY32" s="1">
        <f>[2]Sweden!AY$1</f>
        <v>0</v>
      </c>
      <c r="AZ32" s="1">
        <f>[2]Sweden!AZ$1</f>
        <v>0</v>
      </c>
      <c r="BA32" s="1">
        <f>[2]Sweden!BA$1</f>
        <v>0</v>
      </c>
      <c r="BB32" s="1">
        <f>[2]Sweden!BB$1</f>
        <v>0</v>
      </c>
      <c r="BC32" s="1">
        <f>[2]Sweden!BC$1</f>
        <v>0</v>
      </c>
      <c r="BD32" s="1">
        <f>[2]Sweden!BD$1</f>
        <v>0</v>
      </c>
      <c r="BE32" s="1">
        <f>[2]Sweden!BE$1</f>
        <v>0</v>
      </c>
      <c r="BF32" s="1">
        <f>[2]Sweden!BF$1</f>
        <v>0</v>
      </c>
      <c r="BG32" s="1">
        <f>[2]Sweden!BG$1</f>
        <v>0</v>
      </c>
      <c r="BH32" s="1">
        <f>[2]Sweden!BH$1</f>
        <v>0</v>
      </c>
      <c r="BI32" s="1">
        <f>[2]Sweden!BI$1</f>
        <v>0</v>
      </c>
      <c r="BJ32" s="1">
        <f>[2]Sweden!BJ$1</f>
        <v>0</v>
      </c>
      <c r="BK32" s="1">
        <f>[2]Sweden!BK$1</f>
        <v>0</v>
      </c>
      <c r="BL32" s="1">
        <f>[2]Sweden!BL$1</f>
        <v>0</v>
      </c>
      <c r="BM32" s="1">
        <f>[2]Sweden!BM$1</f>
        <v>0</v>
      </c>
      <c r="BN32" s="1">
        <f>[2]Sweden!BN$1</f>
        <v>0</v>
      </c>
      <c r="BO32" s="1">
        <f>[2]Sweden!BO$1</f>
        <v>0</v>
      </c>
      <c r="BP32" s="1">
        <f>[2]Sweden!BP$1</f>
        <v>0</v>
      </c>
      <c r="BQ32" s="1">
        <f>[2]Sweden!BQ$1</f>
        <v>0</v>
      </c>
      <c r="BR32" s="1">
        <f>[2]Sweden!BR$1</f>
        <v>0</v>
      </c>
      <c r="BS32" s="1">
        <f>[2]Sweden!BS$1</f>
        <v>0</v>
      </c>
      <c r="BT32" s="1">
        <f>[2]Sweden!BT$1</f>
        <v>0</v>
      </c>
      <c r="BU32" s="1">
        <f>[2]Sweden!BU$1</f>
        <v>0</v>
      </c>
      <c r="BV32" s="1">
        <f>[2]Sweden!BV$1</f>
        <v>0</v>
      </c>
      <c r="BW32" s="1">
        <f>[2]Sweden!BW$1</f>
        <v>0</v>
      </c>
      <c r="BX32" s="1">
        <f>[2]Sweden!BX$1</f>
        <v>0</v>
      </c>
      <c r="BY32" s="1">
        <f>[2]Sweden!BY$1</f>
        <v>0</v>
      </c>
      <c r="BZ32" s="1">
        <f>[2]Sweden!BZ$1</f>
        <v>0</v>
      </c>
      <c r="CA32" s="1">
        <f>[2]Sweden!CA$1</f>
        <v>0</v>
      </c>
      <c r="CB32" s="1">
        <f>[2]Sweden!CB$1</f>
        <v>0</v>
      </c>
      <c r="CC32" s="1">
        <f>[2]Sweden!CC$1</f>
        <v>0</v>
      </c>
      <c r="CD32" s="1">
        <f>[2]Sweden!CD$1</f>
        <v>0</v>
      </c>
      <c r="CE32" s="1">
        <f>[2]Sweden!CE$1</f>
        <v>0</v>
      </c>
      <c r="CF32" s="1">
        <f>[2]Sweden!CF$1</f>
        <v>0</v>
      </c>
      <c r="CG32" s="1">
        <f>[2]Sweden!CG$1</f>
        <v>0</v>
      </c>
      <c r="CH32" s="1">
        <f>[2]Sweden!CH$1</f>
        <v>0</v>
      </c>
      <c r="CI32" s="1">
        <f>[2]Sweden!CI$1</f>
        <v>0</v>
      </c>
      <c r="CJ32" s="1">
        <f>[2]Sweden!CJ$1</f>
        <v>0</v>
      </c>
      <c r="CK32" s="1">
        <f>[2]Sweden!CK$1</f>
        <v>0</v>
      </c>
      <c r="CL32" s="1">
        <f>[2]Sweden!CL$1</f>
        <v>0</v>
      </c>
      <c r="CM32" s="1">
        <f>[2]Sweden!CM$1</f>
        <v>0</v>
      </c>
      <c r="CN32" s="1">
        <f>[2]Sweden!CN$1</f>
        <v>0</v>
      </c>
      <c r="CO32" s="1">
        <f>[2]Sweden!CO$1</f>
        <v>0</v>
      </c>
      <c r="CP32" s="1">
        <f>[2]Sweden!CP$1</f>
        <v>0</v>
      </c>
      <c r="CQ32" s="1">
        <f>[2]Sweden!CQ$1</f>
        <v>0</v>
      </c>
      <c r="CR32" s="1">
        <f>[2]Sweden!CR$1</f>
        <v>0</v>
      </c>
      <c r="CS32" s="1">
        <f>[2]Sweden!CS$1</f>
        <v>0</v>
      </c>
      <c r="CT32" s="1">
        <f>[2]Sweden!CT$1</f>
        <v>0</v>
      </c>
      <c r="CU32" s="1">
        <f>[2]Sweden!CU$1</f>
        <v>0</v>
      </c>
      <c r="CV32" s="1">
        <f>[2]Sweden!CV$1</f>
        <v>0</v>
      </c>
      <c r="CW32" s="1">
        <f>[2]Sweden!CW$1</f>
        <v>0</v>
      </c>
      <c r="CX32" s="1">
        <f>[2]Sweden!CX$1</f>
        <v>0</v>
      </c>
      <c r="CY32" s="1">
        <f>[2]Sweden!CY$1</f>
        <v>0</v>
      </c>
      <c r="CZ32" s="1">
        <f>[2]Sweden!CZ$1</f>
        <v>0</v>
      </c>
      <c r="DA32" s="1">
        <f>[2]Sweden!DA$1</f>
        <v>0</v>
      </c>
      <c r="DB32" s="1">
        <f>[2]Sweden!DB$1</f>
        <v>0</v>
      </c>
      <c r="DC32" s="1">
        <f>[2]Sweden!DC$1</f>
        <v>0</v>
      </c>
      <c r="DD32" s="1">
        <f>[2]Sweden!DD$1</f>
        <v>0</v>
      </c>
      <c r="DE32" s="1">
        <f>[2]Sweden!DE$1</f>
        <v>0</v>
      </c>
      <c r="DF32" s="1">
        <f>[2]Sweden!DF$1</f>
        <v>0</v>
      </c>
      <c r="DG32" s="1">
        <f>[2]Sweden!DG$1</f>
        <v>0</v>
      </c>
      <c r="DH32" s="1">
        <f>[2]Sweden!DH$1</f>
        <v>0</v>
      </c>
      <c r="DI32" s="1">
        <f>[2]Sweden!DI$1</f>
        <v>0</v>
      </c>
      <c r="DJ32" s="1">
        <f>[2]Sweden!DJ$1</f>
        <v>0</v>
      </c>
      <c r="DK32" s="1">
        <f>[2]Sweden!DK$1</f>
        <v>0</v>
      </c>
      <c r="DL32" s="1">
        <f>[2]Sweden!DL$1</f>
        <v>0</v>
      </c>
      <c r="DM32" s="1">
        <f>[2]Sweden!DM$1</f>
        <v>0</v>
      </c>
      <c r="DN32" s="1">
        <f>[2]Sweden!DN$1</f>
        <v>0</v>
      </c>
      <c r="DO32" s="1">
        <f>[2]Sweden!DO$1</f>
        <v>0</v>
      </c>
      <c r="DP32" s="1">
        <f>[2]Sweden!DP$1</f>
        <v>0</v>
      </c>
      <c r="DQ32" s="1">
        <f>[2]Sweden!DQ$1</f>
        <v>0</v>
      </c>
      <c r="DR32" s="1">
        <f>[2]Sweden!DR$1</f>
        <v>0</v>
      </c>
      <c r="DS32" s="1">
        <f>[2]Sweden!DS$1</f>
        <v>0</v>
      </c>
      <c r="DT32" s="1">
        <f>[2]Sweden!DT$1</f>
        <v>0</v>
      </c>
      <c r="DU32" s="1">
        <f>[2]Sweden!DU$1</f>
        <v>0</v>
      </c>
      <c r="DV32" s="1">
        <f>[2]Sweden!DV$1</f>
        <v>0</v>
      </c>
      <c r="DW32" s="1">
        <f>[2]Sweden!DW$1</f>
        <v>0</v>
      </c>
      <c r="DX32" s="1">
        <f>[2]Sweden!DX$1</f>
        <v>0</v>
      </c>
      <c r="DY32" s="1">
        <f>[2]Sweden!DY$1</f>
        <v>0</v>
      </c>
      <c r="DZ32" s="1">
        <f>[2]Sweden!DZ$1</f>
        <v>0</v>
      </c>
      <c r="EA32" s="1">
        <f>[2]Sweden!EA$1</f>
        <v>0</v>
      </c>
      <c r="EB32" s="1">
        <f>[2]Sweden!EB$1</f>
        <v>0</v>
      </c>
      <c r="EC32" s="1">
        <f>[2]Sweden!EC$1</f>
        <v>0</v>
      </c>
      <c r="ED32" s="1">
        <f>[2]Sweden!ED$1</f>
        <v>0</v>
      </c>
      <c r="EE32" s="1">
        <f>[2]Sweden!EE$1</f>
        <v>0</v>
      </c>
      <c r="EF32" s="1">
        <f>[2]Sweden!EF$1</f>
        <v>0</v>
      </c>
      <c r="EG32" s="1">
        <f>[2]Sweden!EG$1</f>
        <v>0</v>
      </c>
      <c r="EH32" s="1">
        <f>[2]Sweden!EH$1</f>
        <v>0</v>
      </c>
      <c r="EI32" s="1">
        <f>[2]Sweden!EI$1</f>
        <v>0</v>
      </c>
      <c r="EJ32" s="1">
        <f>[2]Sweden!EJ$1</f>
        <v>0</v>
      </c>
      <c r="EK32" s="1">
        <f>[2]Sweden!EK$1</f>
        <v>0</v>
      </c>
      <c r="EL32" s="1">
        <f>[2]Sweden!EL$1</f>
        <v>0</v>
      </c>
      <c r="EM32" s="1">
        <f>[2]Sweden!EM$1</f>
        <v>0</v>
      </c>
      <c r="EN32" s="1">
        <f>[2]Sweden!EN$1</f>
        <v>0</v>
      </c>
      <c r="EO32" s="1">
        <f>[2]Sweden!EO$1</f>
        <v>0</v>
      </c>
      <c r="EP32" s="1">
        <f>[2]Sweden!EP$1</f>
        <v>0</v>
      </c>
      <c r="EQ32" s="1">
        <f>[2]Sweden!EQ$1</f>
        <v>0</v>
      </c>
      <c r="ER32" s="1">
        <f>[2]Sweden!ER$1</f>
        <v>0</v>
      </c>
      <c r="ES32" s="1">
        <f>[2]Sweden!ES$1</f>
        <v>0</v>
      </c>
      <c r="ET32" s="1">
        <f>[2]Sweden!ET$1</f>
        <v>0</v>
      </c>
      <c r="EU32" s="1">
        <f>[2]Sweden!EU$1</f>
        <v>0</v>
      </c>
      <c r="EV32" s="1">
        <f>[2]Sweden!EV$1</f>
        <v>0</v>
      </c>
      <c r="EW32" s="1">
        <f>[2]Sweden!EW$1</f>
        <v>0</v>
      </c>
      <c r="EX32" s="1">
        <f>[2]Sweden!EX$1</f>
        <v>0</v>
      </c>
      <c r="EY32" s="1">
        <f>[2]Sweden!EY$1</f>
        <v>0</v>
      </c>
      <c r="EZ32" s="1">
        <f>[2]Sweden!EZ$1</f>
        <v>0</v>
      </c>
      <c r="FA32" s="1">
        <f>[2]Sweden!FA$1</f>
        <v>0</v>
      </c>
      <c r="FB32" s="1">
        <f>[2]Sweden!FB$1</f>
        <v>0</v>
      </c>
      <c r="FC32" s="1">
        <f>[2]Sweden!FC$1</f>
        <v>0</v>
      </c>
      <c r="FD32" s="1">
        <f>[2]Sweden!FD$1</f>
        <v>0</v>
      </c>
      <c r="FE32" s="1">
        <f>[2]Sweden!FE$1</f>
        <v>0</v>
      </c>
      <c r="FF32" s="1">
        <f>[2]Sweden!FF$1</f>
        <v>0</v>
      </c>
      <c r="FG32" s="1">
        <f>[2]Sweden!FG$1</f>
        <v>0</v>
      </c>
      <c r="FH32" s="1">
        <f>[2]Sweden!FH$1</f>
        <v>0</v>
      </c>
      <c r="FI32" s="1">
        <f>[2]Sweden!FI$1</f>
        <v>0</v>
      </c>
      <c r="FJ32" s="1">
        <f>[2]Sweden!FJ$1</f>
        <v>0</v>
      </c>
      <c r="FK32" s="1">
        <f>[2]Sweden!FK$1</f>
        <v>0</v>
      </c>
      <c r="FL32" s="1">
        <f>[2]Sweden!FL$1</f>
        <v>0</v>
      </c>
      <c r="FM32" s="1">
        <f>[2]Sweden!FM$1</f>
        <v>0</v>
      </c>
      <c r="FN32" s="1">
        <f>[2]Sweden!FN$1</f>
        <v>0</v>
      </c>
      <c r="FO32" s="1">
        <f>[2]Sweden!FO$1</f>
        <v>0</v>
      </c>
      <c r="FP32" s="1">
        <f>[2]Sweden!FP$1</f>
        <v>0</v>
      </c>
      <c r="FQ32" s="1">
        <f>[2]Sweden!FQ$1</f>
        <v>0</v>
      </c>
      <c r="FR32" s="1">
        <f>[2]Sweden!FR$1</f>
        <v>0</v>
      </c>
      <c r="FS32" s="1">
        <f>[2]Sweden!FS$1</f>
        <v>0</v>
      </c>
      <c r="FT32" s="1">
        <f>[2]Sweden!FT$1</f>
        <v>0</v>
      </c>
      <c r="FU32" s="1">
        <f>[2]Sweden!FU$1</f>
        <v>0</v>
      </c>
      <c r="FV32" s="1">
        <f>[2]Sweden!FV$1</f>
        <v>0</v>
      </c>
      <c r="FW32" s="1">
        <f>[2]Sweden!FW$1</f>
        <v>0</v>
      </c>
      <c r="FX32" s="1">
        <f>[2]Sweden!FX$1</f>
        <v>0</v>
      </c>
      <c r="FY32" s="1">
        <f>[2]Sweden!FY$1</f>
        <v>0</v>
      </c>
      <c r="FZ32" s="2">
        <f>SUM($B32:FY32)</f>
        <v>0</v>
      </c>
    </row>
    <row r="33" spans="1:182">
      <c r="A33" t="s">
        <v>37</v>
      </c>
      <c r="B33" s="1">
        <f>[2]UK!B$1</f>
        <v>0</v>
      </c>
      <c r="C33" s="1">
        <f>[2]UK!C$1</f>
        <v>0</v>
      </c>
      <c r="D33" s="1">
        <f>[2]UK!D$1</f>
        <v>0</v>
      </c>
      <c r="E33" s="1">
        <f>[2]UK!E$1</f>
        <v>0</v>
      </c>
      <c r="F33" s="1">
        <f>[2]UK!F$1</f>
        <v>0</v>
      </c>
      <c r="G33" s="1">
        <f>[2]UK!G$1</f>
        <v>0</v>
      </c>
      <c r="H33" s="1">
        <f>[2]UK!H$1</f>
        <v>0</v>
      </c>
      <c r="I33" s="1">
        <f>[2]UK!I$1</f>
        <v>0</v>
      </c>
      <c r="J33" s="1">
        <f>[2]UK!J$1</f>
        <v>0</v>
      </c>
      <c r="K33" s="1">
        <f>[2]UK!K$1</f>
        <v>0</v>
      </c>
      <c r="L33" s="1">
        <f>[2]UK!L$1</f>
        <v>0</v>
      </c>
      <c r="M33" s="1">
        <f>[2]UK!M$1</f>
        <v>0</v>
      </c>
      <c r="N33" s="1">
        <f>[2]UK!N$1</f>
        <v>0</v>
      </c>
      <c r="O33" s="1">
        <f>[2]UK!O$1</f>
        <v>0</v>
      </c>
      <c r="P33" s="1">
        <f>[2]UK!P$1</f>
        <v>0</v>
      </c>
      <c r="Q33" s="1">
        <f>[2]UK!Q$1</f>
        <v>0</v>
      </c>
      <c r="R33" s="1">
        <f>[2]UK!R$1</f>
        <v>0</v>
      </c>
      <c r="S33" s="1">
        <f>[2]UK!S$1</f>
        <v>0</v>
      </c>
      <c r="T33" s="1">
        <f>[2]UK!T$1</f>
        <v>0</v>
      </c>
      <c r="U33" s="1">
        <f>[2]UK!U$1</f>
        <v>0</v>
      </c>
      <c r="V33" s="1">
        <f>[2]UK!V$1</f>
        <v>0</v>
      </c>
      <c r="W33" s="1">
        <f>[2]UK!W$1</f>
        <v>0</v>
      </c>
      <c r="X33" s="1">
        <f>[2]UK!X$1</f>
        <v>0</v>
      </c>
      <c r="Y33" s="1">
        <f>[2]UK!Y$1</f>
        <v>0</v>
      </c>
      <c r="Z33" s="1">
        <f>[2]UK!Z$1</f>
        <v>0</v>
      </c>
      <c r="AA33" s="1">
        <f>[2]UK!AA$1</f>
        <v>0</v>
      </c>
      <c r="AB33" s="1">
        <f>[2]UK!AB$1</f>
        <v>0</v>
      </c>
      <c r="AC33" s="1">
        <f>[2]UK!AC$1</f>
        <v>0</v>
      </c>
      <c r="AD33" s="1">
        <f>[2]UK!AD$1</f>
        <v>0</v>
      </c>
      <c r="AE33" s="1">
        <f>[2]UK!AE$1</f>
        <v>0</v>
      </c>
      <c r="AF33" s="1">
        <f>[2]UK!AF$1</f>
        <v>0</v>
      </c>
      <c r="AG33" s="1">
        <f>[2]UK!AG$1</f>
        <v>0</v>
      </c>
      <c r="AH33" s="1">
        <f>[2]UK!AH$1</f>
        <v>0</v>
      </c>
      <c r="AI33" s="1">
        <f>[2]UK!AI$1</f>
        <v>0</v>
      </c>
      <c r="AJ33" s="1">
        <f>[2]UK!AJ$1</f>
        <v>0</v>
      </c>
      <c r="AK33" s="1">
        <f>[2]UK!AK$1</f>
        <v>0</v>
      </c>
      <c r="AL33" s="1">
        <f>[2]UK!AL$1</f>
        <v>0</v>
      </c>
      <c r="AM33" s="1">
        <f>[2]UK!AM$1</f>
        <v>0</v>
      </c>
      <c r="AN33" s="1">
        <f>[2]UK!AN$1</f>
        <v>0</v>
      </c>
      <c r="AO33" s="1">
        <f>[2]UK!AO$1</f>
        <v>0</v>
      </c>
      <c r="AP33" s="1">
        <f>[2]UK!AP$1</f>
        <v>0</v>
      </c>
      <c r="AQ33" s="1">
        <f>[2]UK!AQ$1</f>
        <v>0</v>
      </c>
      <c r="AR33" s="1">
        <f>[2]UK!AR$1</f>
        <v>0</v>
      </c>
      <c r="AS33" s="1">
        <f>[2]UK!AS$1</f>
        <v>0</v>
      </c>
      <c r="AT33" s="1">
        <f>[2]UK!AT$1</f>
        <v>0</v>
      </c>
      <c r="AU33" s="1">
        <f>[2]UK!AU$1</f>
        <v>0</v>
      </c>
      <c r="AV33" s="1">
        <f>[2]UK!AV$1</f>
        <v>0</v>
      </c>
      <c r="AW33" s="1">
        <f>[2]UK!AW$1</f>
        <v>0</v>
      </c>
      <c r="AX33" s="1">
        <f>[2]UK!AX$1</f>
        <v>0</v>
      </c>
      <c r="AY33" s="1">
        <f>[2]UK!AY$1</f>
        <v>0</v>
      </c>
      <c r="AZ33" s="1">
        <f>[2]UK!AZ$1</f>
        <v>0</v>
      </c>
      <c r="BA33" s="1">
        <f>[2]UK!BA$1</f>
        <v>0</v>
      </c>
      <c r="BB33" s="1">
        <f>[2]UK!BB$1</f>
        <v>0</v>
      </c>
      <c r="BC33" s="1">
        <f>[2]UK!BC$1</f>
        <v>0</v>
      </c>
      <c r="BD33" s="1">
        <f>[2]UK!BD$1</f>
        <v>0</v>
      </c>
      <c r="BE33" s="1">
        <f>[2]UK!BE$1</f>
        <v>62</v>
      </c>
      <c r="BF33" s="1">
        <f>[2]UK!BF$1</f>
        <v>0</v>
      </c>
      <c r="BG33" s="1">
        <f>[2]UK!BG$1</f>
        <v>0</v>
      </c>
      <c r="BH33" s="1">
        <f>[2]UK!BH$1</f>
        <v>0</v>
      </c>
      <c r="BI33" s="1">
        <f>[2]UK!BI$1</f>
        <v>0</v>
      </c>
      <c r="BJ33" s="1">
        <f>[2]UK!BJ$1</f>
        <v>0</v>
      </c>
      <c r="BK33" s="1">
        <f>[2]UK!BK$1</f>
        <v>0</v>
      </c>
      <c r="BL33" s="1">
        <f>[2]UK!BL$1</f>
        <v>0</v>
      </c>
      <c r="BM33" s="1">
        <f>[2]UK!BM$1</f>
        <v>0</v>
      </c>
      <c r="BN33" s="1">
        <f>[2]UK!BN$1</f>
        <v>0</v>
      </c>
      <c r="BO33" s="1">
        <f>[2]UK!BO$1</f>
        <v>0</v>
      </c>
      <c r="BP33" s="1">
        <f>[2]UK!BP$1</f>
        <v>0</v>
      </c>
      <c r="BQ33" s="1">
        <f>[2]UK!BQ$1</f>
        <v>0</v>
      </c>
      <c r="BR33" s="1">
        <f>[2]UK!BR$1</f>
        <v>0</v>
      </c>
      <c r="BS33" s="1">
        <f>[2]UK!BS$1</f>
        <v>0</v>
      </c>
      <c r="BT33" s="1">
        <f>[2]UK!BT$1</f>
        <v>0</v>
      </c>
      <c r="BU33" s="1">
        <f>[2]UK!BU$1</f>
        <v>0</v>
      </c>
      <c r="BV33" s="1">
        <f>[2]UK!BV$1</f>
        <v>0</v>
      </c>
      <c r="BW33" s="1">
        <f>[2]UK!BW$1</f>
        <v>0</v>
      </c>
      <c r="BX33" s="1">
        <f>[2]UK!BX$1</f>
        <v>0</v>
      </c>
      <c r="BY33" s="1">
        <f>[2]UK!BY$1</f>
        <v>0</v>
      </c>
      <c r="BZ33" s="1">
        <f>[2]UK!BZ$1</f>
        <v>5485</v>
      </c>
      <c r="CA33" s="1">
        <f>[2]UK!CA$1</f>
        <v>0</v>
      </c>
      <c r="CB33" s="1">
        <f>[2]UK!CB$1</f>
        <v>0</v>
      </c>
      <c r="CC33" s="1">
        <f>[2]UK!CC$1</f>
        <v>60</v>
      </c>
      <c r="CD33" s="1">
        <f>[2]UK!CD$1</f>
        <v>0</v>
      </c>
      <c r="CE33" s="1">
        <f>[2]UK!CE$1</f>
        <v>0</v>
      </c>
      <c r="CF33" s="1">
        <f>[2]UK!CF$1</f>
        <v>0</v>
      </c>
      <c r="CG33" s="1">
        <f>[2]UK!CG$1</f>
        <v>0</v>
      </c>
      <c r="CH33" s="1">
        <f>[2]UK!CH$1</f>
        <v>0</v>
      </c>
      <c r="CI33" s="1">
        <f>[2]UK!CI$1</f>
        <v>0</v>
      </c>
      <c r="CJ33" s="1">
        <f>[2]UK!CJ$1</f>
        <v>0</v>
      </c>
      <c r="CK33" s="1">
        <f>[2]UK!CK$1</f>
        <v>0</v>
      </c>
      <c r="CL33" s="1">
        <f>[2]UK!CL$1</f>
        <v>0</v>
      </c>
      <c r="CM33" s="1">
        <f>[2]UK!CM$1</f>
        <v>0</v>
      </c>
      <c r="CN33" s="1">
        <f>[2]UK!CN$1</f>
        <v>0</v>
      </c>
      <c r="CO33" s="1">
        <f>[2]UK!CO$1</f>
        <v>0</v>
      </c>
      <c r="CP33" s="1">
        <f>[2]UK!CP$1</f>
        <v>0</v>
      </c>
      <c r="CQ33" s="1">
        <f>[2]UK!CQ$1</f>
        <v>0</v>
      </c>
      <c r="CR33" s="1">
        <f>[2]UK!CR$1</f>
        <v>0</v>
      </c>
      <c r="CS33" s="1">
        <f>[2]UK!CS$1</f>
        <v>0</v>
      </c>
      <c r="CT33" s="1">
        <f>[2]UK!CT$1</f>
        <v>0</v>
      </c>
      <c r="CU33" s="1">
        <f>[2]UK!CU$1</f>
        <v>0</v>
      </c>
      <c r="CV33" s="1">
        <f>[2]UK!CV$1</f>
        <v>0</v>
      </c>
      <c r="CW33" s="1">
        <f>[2]UK!CW$1</f>
        <v>0</v>
      </c>
      <c r="CX33" s="1">
        <f>[2]UK!CX$1</f>
        <v>0</v>
      </c>
      <c r="CY33" s="1">
        <f>[2]UK!CY$1</f>
        <v>0</v>
      </c>
      <c r="CZ33" s="1">
        <f>[2]UK!CZ$1</f>
        <v>0</v>
      </c>
      <c r="DA33" s="1">
        <f>[2]UK!DA$1</f>
        <v>0</v>
      </c>
      <c r="DB33" s="1">
        <f>[2]UK!DB$1</f>
        <v>0</v>
      </c>
      <c r="DC33" s="1">
        <f>[2]UK!DC$1</f>
        <v>0</v>
      </c>
      <c r="DD33" s="1">
        <f>[2]UK!DD$1</f>
        <v>0</v>
      </c>
      <c r="DE33" s="1">
        <f>[2]UK!DE$1</f>
        <v>0</v>
      </c>
      <c r="DF33" s="1">
        <f>[2]UK!DF$1</f>
        <v>0</v>
      </c>
      <c r="DG33" s="1">
        <f>[2]UK!DG$1</f>
        <v>0</v>
      </c>
      <c r="DH33" s="1">
        <f>[2]UK!DH$1</f>
        <v>0</v>
      </c>
      <c r="DI33" s="1">
        <f>[2]UK!DI$1</f>
        <v>0</v>
      </c>
      <c r="DJ33" s="1">
        <f>[2]UK!DJ$1</f>
        <v>0</v>
      </c>
      <c r="DK33" s="1">
        <f>[2]UK!DK$1</f>
        <v>0</v>
      </c>
      <c r="DL33" s="1">
        <f>[2]UK!DL$1</f>
        <v>0</v>
      </c>
      <c r="DM33" s="1">
        <f>[2]UK!DM$1</f>
        <v>0</v>
      </c>
      <c r="DN33" s="1">
        <f>[2]UK!DN$1</f>
        <v>0</v>
      </c>
      <c r="DO33" s="1">
        <f>[2]UK!DO$1</f>
        <v>0</v>
      </c>
      <c r="DP33" s="1">
        <f>[2]UK!DP$1</f>
        <v>0</v>
      </c>
      <c r="DQ33" s="1">
        <f>[2]UK!DQ$1</f>
        <v>0</v>
      </c>
      <c r="DR33" s="1">
        <f>[2]UK!DR$1</f>
        <v>0</v>
      </c>
      <c r="DS33" s="1">
        <f>[2]UK!DS$1</f>
        <v>0</v>
      </c>
      <c r="DT33" s="1">
        <f>[2]UK!DT$1</f>
        <v>0</v>
      </c>
      <c r="DU33" s="1">
        <f>[2]UK!DU$1</f>
        <v>0</v>
      </c>
      <c r="DV33" s="1">
        <f>[2]UK!DV$1</f>
        <v>0</v>
      </c>
      <c r="DW33" s="1">
        <f>[2]UK!DW$1</f>
        <v>0</v>
      </c>
      <c r="DX33" s="1">
        <f>[2]UK!DX$1</f>
        <v>0</v>
      </c>
      <c r="DY33" s="1">
        <f>[2]UK!DY$1</f>
        <v>0</v>
      </c>
      <c r="DZ33" s="1">
        <f>[2]UK!DZ$1</f>
        <v>0</v>
      </c>
      <c r="EA33" s="1">
        <f>[2]UK!EA$1</f>
        <v>0</v>
      </c>
      <c r="EB33" s="1">
        <f>[2]UK!EB$1</f>
        <v>0</v>
      </c>
      <c r="EC33" s="1">
        <f>[2]UK!EC$1</f>
        <v>0</v>
      </c>
      <c r="ED33" s="1">
        <f>[2]UK!ED$1</f>
        <v>0</v>
      </c>
      <c r="EE33" s="1">
        <f>[2]UK!EE$1</f>
        <v>0</v>
      </c>
      <c r="EF33" s="1">
        <f>[2]UK!EF$1</f>
        <v>0</v>
      </c>
      <c r="EG33" s="1">
        <f>[2]UK!EG$1</f>
        <v>0</v>
      </c>
      <c r="EH33" s="1">
        <f>[2]UK!EH$1</f>
        <v>0</v>
      </c>
      <c r="EI33" s="1">
        <f>[2]UK!EI$1</f>
        <v>0</v>
      </c>
      <c r="EJ33" s="1">
        <f>[2]UK!EJ$1</f>
        <v>0</v>
      </c>
      <c r="EK33" s="1">
        <f>[2]UK!EK$1</f>
        <v>0</v>
      </c>
      <c r="EL33" s="1">
        <f>[2]UK!EL$1</f>
        <v>0</v>
      </c>
      <c r="EM33" s="1">
        <f>[2]UK!EM$1</f>
        <v>0</v>
      </c>
      <c r="EN33" s="1">
        <f>[2]UK!EN$1</f>
        <v>0</v>
      </c>
      <c r="EO33" s="1">
        <f>[2]UK!EO$1</f>
        <v>0</v>
      </c>
      <c r="EP33" s="1">
        <f>[2]UK!EP$1</f>
        <v>0</v>
      </c>
      <c r="EQ33" s="1">
        <f>[2]UK!EQ$1</f>
        <v>0</v>
      </c>
      <c r="ER33" s="1">
        <f>[2]UK!ER$1</f>
        <v>0</v>
      </c>
      <c r="ES33" s="1">
        <f>[2]UK!ES$1</f>
        <v>161</v>
      </c>
      <c r="ET33" s="1">
        <f>[2]UK!ET$1</f>
        <v>0</v>
      </c>
      <c r="EU33" s="1">
        <f>[2]UK!EU$1</f>
        <v>0</v>
      </c>
      <c r="EV33" s="1">
        <f>[2]UK!EV$1</f>
        <v>0</v>
      </c>
      <c r="EW33" s="1">
        <f>[2]UK!EW$1</f>
        <v>0</v>
      </c>
      <c r="EX33" s="1">
        <f>[2]UK!EX$1</f>
        <v>0</v>
      </c>
      <c r="EY33" s="1">
        <f>[2]UK!EY$1</f>
        <v>0</v>
      </c>
      <c r="EZ33" s="1">
        <f>[2]UK!EZ$1</f>
        <v>0</v>
      </c>
      <c r="FA33" s="1">
        <f>[2]UK!FA$1</f>
        <v>0</v>
      </c>
      <c r="FB33" s="1">
        <f>[2]UK!FB$1</f>
        <v>0</v>
      </c>
      <c r="FC33" s="1">
        <f>[2]UK!FC$1</f>
        <v>0</v>
      </c>
      <c r="FD33" s="1">
        <f>[2]UK!FD$1</f>
        <v>0</v>
      </c>
      <c r="FE33" s="1">
        <f>[2]UK!FE$1</f>
        <v>7</v>
      </c>
      <c r="FF33" s="1">
        <f>[2]UK!FF$1</f>
        <v>0</v>
      </c>
      <c r="FG33" s="1">
        <f>[2]UK!FG$1</f>
        <v>0</v>
      </c>
      <c r="FH33" s="1">
        <f>[2]UK!FH$1</f>
        <v>0</v>
      </c>
      <c r="FI33" s="1">
        <f>[2]UK!FI$1</f>
        <v>60</v>
      </c>
      <c r="FJ33" s="1">
        <f>[2]UK!FJ$1</f>
        <v>0</v>
      </c>
      <c r="FK33" s="1">
        <f>[2]UK!FK$1</f>
        <v>0</v>
      </c>
      <c r="FL33" s="1">
        <f>[2]UK!FL$1</f>
        <v>0</v>
      </c>
      <c r="FM33" s="1">
        <f>[2]UK!FM$1</f>
        <v>0</v>
      </c>
      <c r="FN33" s="1">
        <f>[2]UK!FN$1</f>
        <v>0</v>
      </c>
      <c r="FO33" s="1">
        <f>[2]UK!FO$1</f>
        <v>0</v>
      </c>
      <c r="FP33" s="1">
        <f>[2]UK!FP$1</f>
        <v>0</v>
      </c>
      <c r="FQ33" s="1">
        <f>[2]UK!FQ$1</f>
        <v>0</v>
      </c>
      <c r="FR33" s="1">
        <f>[2]UK!FR$1</f>
        <v>0</v>
      </c>
      <c r="FS33" s="1">
        <f>[2]UK!FS$1</f>
        <v>0</v>
      </c>
      <c r="FT33" s="1">
        <f>[2]UK!FT$1</f>
        <v>0</v>
      </c>
      <c r="FU33" s="1">
        <f>[2]UK!FU$1</f>
        <v>0</v>
      </c>
      <c r="FV33" s="1">
        <f>[2]UK!FV$1</f>
        <v>0</v>
      </c>
      <c r="FW33" s="1">
        <f>[2]UK!FW$1</f>
        <v>0</v>
      </c>
      <c r="FX33" s="1">
        <f>[2]UK!FX$1</f>
        <v>0</v>
      </c>
      <c r="FY33" s="1">
        <f>[2]UK!FY$1</f>
        <v>0</v>
      </c>
      <c r="FZ33" s="2">
        <f>SUM($B33:FY33)</f>
        <v>5835</v>
      </c>
    </row>
    <row r="35" spans="1:182">
      <c r="A35" t="s">
        <v>65</v>
      </c>
      <c r="B35" s="1">
        <f>[3]Switzerland!B$1</f>
        <v>180.60000000000002</v>
      </c>
      <c r="C35" s="1">
        <f>[3]Switzerland!C$1</f>
        <v>345.40000000000003</v>
      </c>
      <c r="D35" s="1">
        <f>[3]Switzerland!D$1</f>
        <v>189.5</v>
      </c>
      <c r="E35" s="1">
        <f>[3]Switzerland!E$1</f>
        <v>1256</v>
      </c>
      <c r="F35" s="1">
        <f>[3]Switzerland!F$1</f>
        <v>1276.3000000000002</v>
      </c>
      <c r="G35" s="1">
        <f>[3]Switzerland!G$1</f>
        <v>338.40000000000003</v>
      </c>
      <c r="H35" s="1">
        <f>[3]Switzerland!H$1</f>
        <v>198.5</v>
      </c>
      <c r="I35" s="1">
        <f>[3]Switzerland!I$1</f>
        <v>401.6</v>
      </c>
      <c r="J35" s="1">
        <f>[3]Switzerland!J$1</f>
        <v>283.5</v>
      </c>
      <c r="K35" s="1">
        <f>[3]Switzerland!K$1</f>
        <v>718.2</v>
      </c>
      <c r="L35" s="1">
        <f>[3]Switzerland!L$1</f>
        <v>290.8</v>
      </c>
      <c r="M35" s="1">
        <f>[3]Switzerland!M$1</f>
        <v>153.80000000000001</v>
      </c>
      <c r="N35" s="1">
        <f>[3]Switzerland!N$1</f>
        <v>275.5</v>
      </c>
      <c r="O35" s="1">
        <f>[3]Switzerland!O$1</f>
        <v>868.6</v>
      </c>
      <c r="P35" s="1">
        <f>[3]Switzerland!P$1</f>
        <v>1203.7</v>
      </c>
      <c r="Q35" s="1">
        <f>[3]Switzerland!Q$1</f>
        <v>307</v>
      </c>
      <c r="R35" s="1">
        <f>[3]Switzerland!R$1</f>
        <v>447.70000000000005</v>
      </c>
      <c r="S35" s="1">
        <f>[3]Switzerland!S$1</f>
        <v>271.2</v>
      </c>
      <c r="T35" s="1">
        <f>[3]Switzerland!T$1</f>
        <v>253.10000000000002</v>
      </c>
      <c r="U35" s="1">
        <f>[3]Switzerland!U$1</f>
        <v>303.7</v>
      </c>
      <c r="V35" s="1">
        <f>[3]Switzerland!V$1</f>
        <v>259.5</v>
      </c>
      <c r="W35" s="1">
        <f>[3]Switzerland!W$1</f>
        <v>207.4</v>
      </c>
      <c r="X35" s="1">
        <f>[3]Switzerland!X$1</f>
        <v>254.3</v>
      </c>
      <c r="Y35" s="1">
        <f>[3]Switzerland!Y$1</f>
        <v>206.20000000000002</v>
      </c>
      <c r="Z35" s="1">
        <f>[3]Switzerland!Z$1</f>
        <v>192.70000000000002</v>
      </c>
      <c r="AA35" s="1">
        <f>[3]Switzerland!AA$1</f>
        <v>282.2</v>
      </c>
      <c r="AB35" s="1">
        <f>[3]Switzerland!AB$1</f>
        <v>171.3</v>
      </c>
      <c r="AC35" s="1">
        <f>[3]Switzerland!AC$1</f>
        <v>100</v>
      </c>
      <c r="AD35" s="1">
        <f>[3]Switzerland!AD$1</f>
        <v>244.9</v>
      </c>
      <c r="AE35" s="1">
        <f>[3]Switzerland!AE$1</f>
        <v>367.3</v>
      </c>
      <c r="AF35" s="1">
        <f>[3]Switzerland!AF$1</f>
        <v>290.2</v>
      </c>
      <c r="AG35" s="1">
        <f>[3]Switzerland!AG$1</f>
        <v>232.4</v>
      </c>
      <c r="AH35" s="1">
        <f>[3]Switzerland!AH$1</f>
        <v>188.4</v>
      </c>
      <c r="AI35" s="1">
        <f>[3]Switzerland!AI$1</f>
        <v>208.5</v>
      </c>
      <c r="AJ35" s="1">
        <f>[3]Switzerland!AJ$1</f>
        <v>276</v>
      </c>
      <c r="AK35" s="1">
        <f>[3]Switzerland!AK$1</f>
        <v>315.20000000000005</v>
      </c>
      <c r="AL35" s="1">
        <f>[3]Switzerland!AL$1</f>
        <v>701.1</v>
      </c>
      <c r="AM35" s="1">
        <f>[3]Switzerland!AM$1</f>
        <v>947.80000000000007</v>
      </c>
      <c r="AN35" s="1">
        <f>[3]Switzerland!AN$1</f>
        <v>1860.9</v>
      </c>
      <c r="AO35" s="1">
        <f>[3]Switzerland!AO$1</f>
        <v>873.1</v>
      </c>
      <c r="AP35" s="1">
        <f>[3]Switzerland!AP$1</f>
        <v>341.20000000000005</v>
      </c>
      <c r="AQ35" s="1">
        <f>[3]Switzerland!AQ$1</f>
        <v>422.40000000000003</v>
      </c>
      <c r="AR35" s="1">
        <f>[3]Switzerland!AR$1</f>
        <v>241.8</v>
      </c>
      <c r="AS35" s="1">
        <f>[3]Switzerland!AS$1</f>
        <v>379.1</v>
      </c>
      <c r="AT35" s="1">
        <f>[3]Switzerland!AT$1</f>
        <v>349.20000000000005</v>
      </c>
      <c r="AU35" s="1">
        <f>[3]Switzerland!AU$1</f>
        <v>1061.4000000000001</v>
      </c>
      <c r="AV35" s="1">
        <f>[3]Switzerland!AV$1</f>
        <v>726.80000000000007</v>
      </c>
      <c r="AW35" s="1">
        <f>[3]Switzerland!AW$1</f>
        <v>214.10000000000002</v>
      </c>
      <c r="AX35" s="1">
        <f>[3]Switzerland!AX$1</f>
        <v>447.90000000000003</v>
      </c>
      <c r="AY35" s="1">
        <f>[3]Switzerland!AY$1</f>
        <v>414.20000000000005</v>
      </c>
      <c r="AZ35" s="1">
        <f>[3]Switzerland!AZ$1</f>
        <v>548.4</v>
      </c>
      <c r="BA35" s="1">
        <f>[3]Switzerland!BA$1</f>
        <v>456</v>
      </c>
      <c r="BB35" s="1">
        <f>[3]Switzerland!BB$1</f>
        <v>540.80000000000007</v>
      </c>
      <c r="BC35" s="1">
        <f>[3]Switzerland!BC$1</f>
        <v>644.70000000000005</v>
      </c>
      <c r="BD35" s="1">
        <f>[3]Switzerland!BD$1</f>
        <v>1158.9000000000001</v>
      </c>
      <c r="BE35" s="1">
        <f>[3]Switzerland!BE$1</f>
        <v>508.70000000000005</v>
      </c>
      <c r="BF35" s="1">
        <f>[3]Switzerland!BF$1</f>
        <v>607.9</v>
      </c>
      <c r="BG35" s="1">
        <f>[3]Switzerland!BG$1</f>
        <v>574.80000000000007</v>
      </c>
      <c r="BH35" s="1">
        <f>[3]Switzerland!BH$1</f>
        <v>440.70000000000005</v>
      </c>
      <c r="BI35" s="1">
        <f>[3]Switzerland!BI$1</f>
        <v>923.1</v>
      </c>
      <c r="BJ35" s="1">
        <f>[3]Switzerland!BJ$1</f>
        <v>738.7</v>
      </c>
      <c r="BK35" s="1">
        <f>[3]Switzerland!BK$1</f>
        <v>1376</v>
      </c>
      <c r="BL35" s="1">
        <f>[3]Switzerland!BL$1</f>
        <v>1093.4000000000001</v>
      </c>
      <c r="BM35" s="1">
        <f>[3]Switzerland!BM$1</f>
        <v>675.90000000000009</v>
      </c>
      <c r="BN35" s="1">
        <f>[3]Switzerland!BN$1</f>
        <v>838.80000000000007</v>
      </c>
      <c r="BO35" s="1">
        <f>[3]Switzerland!BO$1</f>
        <v>1434.6000000000001</v>
      </c>
      <c r="BP35" s="1">
        <f>[3]Switzerland!BP$1</f>
        <v>1735.5</v>
      </c>
      <c r="BQ35" s="1">
        <f>[3]Switzerland!BQ$1</f>
        <v>2769</v>
      </c>
      <c r="BR35" s="1">
        <f>[3]Switzerland!BR$1</f>
        <v>3102.6000000000004</v>
      </c>
      <c r="BS35" s="1">
        <f>[3]Switzerland!BS$1</f>
        <v>2530.9</v>
      </c>
      <c r="BT35" s="1">
        <f>[3]Switzerland!BT$1</f>
        <v>1981.4</v>
      </c>
      <c r="BU35" s="1">
        <f>[3]Switzerland!BU$1</f>
        <v>1768.8000000000002</v>
      </c>
      <c r="BV35" s="1">
        <f>[3]Switzerland!BV$1</f>
        <v>1053.9000000000001</v>
      </c>
      <c r="BW35" s="1">
        <f>[3]Switzerland!BW$1</f>
        <v>1025.6000000000001</v>
      </c>
      <c r="BX35" s="1">
        <f>[3]Switzerland!BX$1</f>
        <v>1013.6</v>
      </c>
      <c r="BY35" s="1">
        <f>[3]Switzerland!BY$1</f>
        <v>787.7</v>
      </c>
      <c r="BZ35" s="1">
        <f>[3]Switzerland!BZ$1</f>
        <v>511</v>
      </c>
      <c r="CA35" s="1">
        <f>[3]Switzerland!CA$1</f>
        <v>329.1</v>
      </c>
      <c r="CB35" s="1">
        <f>[3]Switzerland!CB$1</f>
        <v>341.40000000000003</v>
      </c>
      <c r="CC35" s="1">
        <f>[3]Switzerland!CC$1</f>
        <v>647.70000000000005</v>
      </c>
      <c r="CD35" s="1">
        <f>[3]Switzerland!CD$1</f>
        <v>1204.2</v>
      </c>
      <c r="CE35" s="1">
        <f>[3]Switzerland!CE$1</f>
        <v>989.7</v>
      </c>
      <c r="CF35" s="1">
        <f>[3]Switzerland!CF$1</f>
        <v>1254.9000000000001</v>
      </c>
      <c r="CG35" s="1">
        <f>[3]Switzerland!CG$1</f>
        <v>1195.6000000000001</v>
      </c>
      <c r="CH35" s="1">
        <f>[3]Switzerland!CH$1</f>
        <v>3745.06</v>
      </c>
      <c r="CI35" s="1">
        <f>[3]Switzerland!CI$1</f>
        <v>5171.6350000000002</v>
      </c>
      <c r="CJ35" s="1">
        <f>[3]Switzerland!CJ$1</f>
        <v>5261.518</v>
      </c>
      <c r="CK35" s="1">
        <f>[3]Switzerland!CK$1</f>
        <v>1589.38</v>
      </c>
      <c r="CL35" s="1">
        <f>[3]Switzerland!CL$1</f>
        <v>670.44700000000012</v>
      </c>
      <c r="CM35" s="1">
        <f>[3]Switzerland!CM$1</f>
        <v>589.4</v>
      </c>
      <c r="CN35" s="1">
        <f>[3]Switzerland!CN$1</f>
        <v>397.96600000000001</v>
      </c>
      <c r="CO35" s="1">
        <f>[3]Switzerland!CO$1</f>
        <v>552.56600000000003</v>
      </c>
      <c r="CP35" s="1">
        <f>[3]Switzerland!CP$1</f>
        <v>1124.0360000000001</v>
      </c>
      <c r="CQ35" s="1">
        <f>[3]Switzerland!CQ$1</f>
        <v>1336.3340000000001</v>
      </c>
      <c r="CR35" s="1">
        <f>[3]Switzerland!CR$1</f>
        <v>1639.8050000000001</v>
      </c>
      <c r="CS35" s="1">
        <f>[3]Switzerland!CS$1</f>
        <v>1473.41</v>
      </c>
      <c r="CT35" s="1">
        <f>[3]Switzerland!CT$1</f>
        <v>1984.7</v>
      </c>
      <c r="CU35" s="1">
        <f>[3]Switzerland!CU$1</f>
        <v>1775.6000000000001</v>
      </c>
      <c r="CV35" s="1">
        <f>[3]Switzerland!CV$1</f>
        <v>1556.4</v>
      </c>
      <c r="CW35" s="1">
        <f>[3]Switzerland!CW$1</f>
        <v>1068.2</v>
      </c>
      <c r="CX35" s="1">
        <f>[3]Switzerland!CX$1</f>
        <v>771.5</v>
      </c>
      <c r="CY35" s="1">
        <f>[3]Switzerland!CY$1</f>
        <v>637.1</v>
      </c>
      <c r="CZ35" s="1">
        <f>[3]Switzerland!CZ$1</f>
        <v>1132.9000000000001</v>
      </c>
      <c r="DA35" s="1">
        <f>[3]Switzerland!DA$1</f>
        <v>1533.2</v>
      </c>
      <c r="DB35" s="1">
        <f>[3]Switzerland!DB$1</f>
        <v>1713.3000000000002</v>
      </c>
      <c r="DC35" s="1">
        <f>[3]Switzerland!DC$1</f>
        <v>1667.5</v>
      </c>
      <c r="DD35" s="1">
        <f>[3]Switzerland!DD$1</f>
        <v>2380.5</v>
      </c>
      <c r="DE35" s="1">
        <f>[3]Switzerland!DE$1</f>
        <v>1974.7</v>
      </c>
      <c r="DF35" s="1">
        <f>[3]Switzerland!DF$1</f>
        <v>2395.8000000000002</v>
      </c>
      <c r="DG35" s="1">
        <f>[3]Switzerland!DG$1</f>
        <v>2224.5</v>
      </c>
      <c r="DH35" s="1">
        <f>[3]Switzerland!DH$1</f>
        <v>1162.2</v>
      </c>
      <c r="DI35" s="1">
        <f>[3]Switzerland!DI$1</f>
        <v>837.6</v>
      </c>
      <c r="DJ35" s="1">
        <f>[3]Switzerland!DJ$1</f>
        <v>861.90000000000009</v>
      </c>
      <c r="DK35" s="1">
        <f>[3]Switzerland!DK$1</f>
        <v>1778</v>
      </c>
      <c r="DL35" s="1">
        <f>[3]Switzerland!DL$1</f>
        <v>1586.8000000000002</v>
      </c>
      <c r="DM35" s="1">
        <f>[3]Switzerland!DM$1</f>
        <v>1460.3000000000002</v>
      </c>
      <c r="DN35" s="1">
        <f>[3]Switzerland!DN$1</f>
        <v>2051.3000000000002</v>
      </c>
      <c r="DO35" s="1">
        <f>[3]Switzerland!DO$1</f>
        <v>2430.5</v>
      </c>
      <c r="DP35" s="1">
        <f>[3]Switzerland!DP$1</f>
        <v>1779.3000000000002</v>
      </c>
      <c r="DQ35" s="1">
        <f>[3]Switzerland!DQ$1</f>
        <v>1202.4000000000001</v>
      </c>
      <c r="DR35" s="1">
        <f>[3]Switzerland!DR$1</f>
        <v>932.44</v>
      </c>
      <c r="DS35" s="1">
        <f>[3]Switzerland!DS$1</f>
        <v>1402.2180000000001</v>
      </c>
      <c r="DT35" s="1">
        <f>[3]Switzerland!DT$1</f>
        <v>977.2700000000001</v>
      </c>
      <c r="DU35" s="1">
        <f>[3]Switzerland!DU$1</f>
        <v>1850.635</v>
      </c>
      <c r="DV35" s="1">
        <f>[3]Switzerland!DV$1</f>
        <v>1415.41</v>
      </c>
      <c r="DW35" s="1">
        <f>[3]Switzerland!DW$1</f>
        <v>1374.78</v>
      </c>
      <c r="DX35" s="1">
        <f>[3]Switzerland!DX$1</f>
        <v>469.72</v>
      </c>
      <c r="DY35" s="1">
        <f>[3]Switzerland!DY$1</f>
        <v>448.98</v>
      </c>
      <c r="DZ35" s="1">
        <f>[3]Switzerland!DZ$1</f>
        <v>872.71800000000007</v>
      </c>
      <c r="EA35" s="1">
        <f>[3]Switzerland!EA$1</f>
        <v>1298.748</v>
      </c>
      <c r="EB35" s="1">
        <f>[3]Switzerland!EB$1</f>
        <v>1045.732</v>
      </c>
      <c r="EC35" s="1">
        <f>[3]Switzerland!EC$1</f>
        <v>1373.13</v>
      </c>
      <c r="ED35" s="1">
        <f>[3]Switzerland!ED$1</f>
        <v>1556.1020000000001</v>
      </c>
      <c r="EE35" s="1">
        <f>[3]Switzerland!EE$1</f>
        <v>2546.348</v>
      </c>
      <c r="EF35" s="1">
        <f>[3]Switzerland!EF$1</f>
        <v>3598.9360000000001</v>
      </c>
      <c r="EG35" s="1">
        <f>[3]Switzerland!EG$1</f>
        <v>1361.491</v>
      </c>
      <c r="EH35" s="1">
        <f>[3]Switzerland!EH$1</f>
        <v>2220.9680000000003</v>
      </c>
      <c r="EI35" s="1">
        <f>[3]Switzerland!EI$1</f>
        <v>2508.3050000000003</v>
      </c>
      <c r="EJ35" s="1">
        <f>[3]Switzerland!EJ$1</f>
        <v>2065.5450000000001</v>
      </c>
      <c r="EK35" s="1">
        <f>[3]Switzerland!EK$1</f>
        <v>2578.6509999999998</v>
      </c>
      <c r="EL35" s="1">
        <f>[3]Switzerland!EL$1</f>
        <v>2041.9650000000001</v>
      </c>
      <c r="EM35" s="1">
        <f>[3]Switzerland!EM$1</f>
        <v>1635.5350000000001</v>
      </c>
      <c r="EN35" s="1">
        <f>[3]Switzerland!EN$1</f>
        <v>1031.0020000000002</v>
      </c>
      <c r="EO35" s="1">
        <f>[3]Switzerland!EO$1</f>
        <v>2009.0550000000001</v>
      </c>
      <c r="EP35" s="1">
        <f>[3]Switzerland!EP$1</f>
        <v>2553.2950000000001</v>
      </c>
      <c r="EQ35" s="1">
        <f>[3]Switzerland!EQ$1</f>
        <v>4869.6989999999996</v>
      </c>
      <c r="ER35" s="1">
        <f>[3]Switzerland!ER$1</f>
        <v>6960.817</v>
      </c>
      <c r="ES35" s="1">
        <f>[3]Switzerland!ES$1</f>
        <v>4221.6160000000009</v>
      </c>
      <c r="ET35" s="1">
        <f>[3]Switzerland!ET$1</f>
        <v>3678.2980000000007</v>
      </c>
      <c r="EU35" s="1">
        <f>[3]Switzerland!EU$1</f>
        <v>3122.6620000000003</v>
      </c>
      <c r="EV35" s="1">
        <f>[3]Switzerland!EV$1</f>
        <v>2932.4880000000003</v>
      </c>
      <c r="EW35" s="1">
        <f>[3]Switzerland!EW$1</f>
        <v>1650.8200000000002</v>
      </c>
      <c r="EX35" s="1">
        <f>[3]Switzerland!EX$1</f>
        <v>2248.2450000000003</v>
      </c>
      <c r="EY35" s="1">
        <f>[3]Switzerland!EY$1</f>
        <v>2635.085</v>
      </c>
      <c r="EZ35" s="1">
        <f>[3]Switzerland!EZ$1</f>
        <v>2132.94</v>
      </c>
      <c r="FA35" s="1">
        <f>[3]Switzerland!FA$1</f>
        <v>1503.0950000000003</v>
      </c>
      <c r="FB35" s="1">
        <f>[3]Switzerland!FB$1</f>
        <v>1464.66</v>
      </c>
      <c r="FC35" s="1">
        <f>[3]Switzerland!FC$1</f>
        <v>1816.652</v>
      </c>
      <c r="FD35" s="1">
        <f>[3]Switzerland!FD$1</f>
        <v>1811.8400000000001</v>
      </c>
      <c r="FE35" s="1">
        <f>[3]Switzerland!FE$1</f>
        <v>1109.0870000000002</v>
      </c>
      <c r="FF35" s="1">
        <f>[3]Switzerland!FF$1</f>
        <v>781.7890000000001</v>
      </c>
      <c r="FG35" s="1">
        <f>[3]Switzerland!FG$1</f>
        <v>682.42200000000003</v>
      </c>
      <c r="FH35" s="1">
        <f>[3]Switzerland!FH$1</f>
        <v>1361.8120000000001</v>
      </c>
      <c r="FI35" s="1">
        <f>[3]Switzerland!FI$1</f>
        <v>1439.9470000000001</v>
      </c>
      <c r="FJ35" s="1">
        <f>[3]Switzerland!FJ$1</f>
        <v>1955.1090000000002</v>
      </c>
      <c r="FK35" s="1">
        <f>[3]Switzerland!FK$1</f>
        <v>827.53400000000011</v>
      </c>
      <c r="FL35" s="1">
        <f>[3]Switzerland!FL$1</f>
        <v>1308.914</v>
      </c>
      <c r="FM35" s="1">
        <f>[3]Switzerland!FM$1</f>
        <v>1010.424</v>
      </c>
      <c r="FN35" s="1">
        <f>[3]Switzerland!FN$1</f>
        <v>1754.066</v>
      </c>
      <c r="FO35" s="1">
        <f>[3]Switzerland!FO$1</f>
        <v>1895.277</v>
      </c>
      <c r="FP35" s="1">
        <f>[3]Switzerland!FP$1</f>
        <v>1048.268</v>
      </c>
      <c r="FQ35" s="1">
        <f>[3]Switzerland!FQ$1</f>
        <v>957.64400000000001</v>
      </c>
      <c r="FR35" s="1">
        <f>[3]Switzerland!FR$1</f>
        <v>1470.9660000000001</v>
      </c>
      <c r="FS35" s="1">
        <f>[3]Switzerland!FS$1</f>
        <v>3302.5619999999999</v>
      </c>
      <c r="FT35" s="1">
        <f>[3]Switzerland!FT$1</f>
        <v>3736.1959999999999</v>
      </c>
      <c r="FU35" s="1">
        <f>[3]Switzerland!FU$1</f>
        <v>2994.9900000000002</v>
      </c>
      <c r="FV35" s="1">
        <f>[3]Switzerland!FV$1</f>
        <v>3467.0210000000002</v>
      </c>
      <c r="FW35" s="1">
        <f>[3]Switzerland!FW$1</f>
        <v>2440.578</v>
      </c>
      <c r="FX35" s="1">
        <f>[3]Switzerland!FX$1</f>
        <v>0</v>
      </c>
      <c r="FY35" s="1">
        <f>[3]Switzerland!FY$1</f>
        <v>0</v>
      </c>
      <c r="FZ35" s="2">
        <f>SUM($B35:FY35)</f>
        <v>236424.85900000005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0</v>
      </c>
      <c r="B3" s="11">
        <f>[5]IntraEU!B$1-B33</f>
        <v>319825</v>
      </c>
      <c r="C3" s="11">
        <f>[5]IntraEU!C$1-C33</f>
        <v>339186</v>
      </c>
      <c r="D3" s="11">
        <f>[5]IntraEU!D$1-D33</f>
        <v>357259</v>
      </c>
      <c r="E3" s="11">
        <f>[5]IntraEU!E$1-E33</f>
        <v>353437</v>
      </c>
      <c r="F3" s="11">
        <f>[5]IntraEU!F$1-F33</f>
        <v>330350</v>
      </c>
      <c r="G3" s="11">
        <f>[5]IntraEU!G$1-G33</f>
        <v>477204</v>
      </c>
      <c r="H3" s="11">
        <f>[5]IntraEU!H$1-H33</f>
        <v>462242</v>
      </c>
      <c r="I3" s="11">
        <f>[5]IntraEU!I$1-I33</f>
        <v>362658</v>
      </c>
      <c r="J3" s="11">
        <f>[5]IntraEU!J$1-J33</f>
        <v>430371</v>
      </c>
      <c r="K3" s="11">
        <f>[5]IntraEU!K$1-K33</f>
        <v>418242</v>
      </c>
      <c r="L3" s="11">
        <f>[5]IntraEU!L$1-L33</f>
        <v>348210</v>
      </c>
      <c r="M3" s="11">
        <f>[5]IntraEU!M$1-M33</f>
        <v>215783</v>
      </c>
      <c r="N3" s="11">
        <f>[5]IntraEU!N$1-N33</f>
        <v>190078</v>
      </c>
      <c r="O3" s="11">
        <f>[5]IntraEU!O$1-O33</f>
        <v>250395</v>
      </c>
      <c r="P3" s="11">
        <f>[5]IntraEU!P$1-P33</f>
        <v>372637</v>
      </c>
      <c r="Q3" s="11">
        <f>[5]IntraEU!Q$1-Q33</f>
        <v>396988</v>
      </c>
      <c r="R3" s="11">
        <f>[5]IntraEU!R$1-R33</f>
        <v>578048</v>
      </c>
      <c r="S3" s="11">
        <f>[5]IntraEU!S$1-S33</f>
        <v>393506</v>
      </c>
      <c r="T3" s="11">
        <f>[5]IntraEU!T$1-T33</f>
        <v>488565</v>
      </c>
      <c r="U3" s="11">
        <f>[5]IntraEU!U$1-U33</f>
        <v>287095</v>
      </c>
      <c r="V3" s="11">
        <f>[5]IntraEU!V$1-V33</f>
        <v>380336</v>
      </c>
      <c r="W3" s="11">
        <f>[5]IntraEU!W$1-W33</f>
        <v>381802</v>
      </c>
      <c r="X3" s="11">
        <f>[5]IntraEU!X$1-X33</f>
        <v>517999</v>
      </c>
      <c r="Y3" s="11">
        <f>[5]IntraEU!Y$1-Y33</f>
        <v>218511</v>
      </c>
      <c r="Z3" s="11">
        <f>[5]IntraEU!Z$1-Z33</f>
        <v>491229</v>
      </c>
      <c r="AA3" s="11">
        <f>[5]IntraEU!AA$1-AA33</f>
        <v>391544</v>
      </c>
      <c r="AB3" s="11">
        <f>[5]IntraEU!AB$1-AB33</f>
        <v>388753</v>
      </c>
      <c r="AC3" s="11">
        <f>[5]IntraEU!AC$1-AC33</f>
        <v>211874</v>
      </c>
      <c r="AD3" s="11">
        <f>[5]IntraEU!AD$1-AD33</f>
        <v>236107</v>
      </c>
      <c r="AE3" s="11">
        <f>[5]IntraEU!AE$1-AE33</f>
        <v>295756</v>
      </c>
      <c r="AF3" s="11">
        <f>[5]IntraEU!AF$1-AF33</f>
        <v>423251</v>
      </c>
      <c r="AG3" s="11">
        <f>[5]IntraEU!AG$1-AG33</f>
        <v>296253</v>
      </c>
      <c r="AH3" s="11">
        <f>[5]IntraEU!AH$1-AH33</f>
        <v>321283</v>
      </c>
      <c r="AI3" s="11">
        <f>[5]IntraEU!AI$1-AI33</f>
        <v>278759</v>
      </c>
      <c r="AJ3" s="11">
        <f>[5]IntraEU!AJ$1-AJ33</f>
        <v>281274</v>
      </c>
      <c r="AK3" s="11">
        <f>[5]IntraEU!AK$1-AK33</f>
        <v>184027</v>
      </c>
      <c r="AL3" s="11">
        <f>[5]IntraEU!AL$1-AL33</f>
        <v>153340</v>
      </c>
      <c r="AM3" s="11">
        <f>[5]IntraEU!AM$1-AM33</f>
        <v>280634</v>
      </c>
      <c r="AN3" s="11">
        <f>[5]IntraEU!AN$1-AN33</f>
        <v>216528</v>
      </c>
      <c r="AO3" s="11">
        <f>[5]IntraEU!AO$1-AO33</f>
        <v>204290</v>
      </c>
      <c r="AP3" s="11">
        <f>[5]IntraEU!AP$1-AP33</f>
        <v>257445</v>
      </c>
      <c r="AQ3" s="11">
        <f>[5]IntraEU!AQ$1-AQ33</f>
        <v>318759</v>
      </c>
      <c r="AR3" s="11">
        <f>[5]IntraEU!AR$1-AR33</f>
        <v>473965</v>
      </c>
      <c r="AS3" s="11">
        <f>[5]IntraEU!AS$1-AS33</f>
        <v>309717</v>
      </c>
      <c r="AT3" s="11">
        <f>[5]IntraEU!AT$1-AT33</f>
        <v>457876</v>
      </c>
      <c r="AU3" s="11">
        <f>[5]IntraEU!AU$1-AU33</f>
        <v>559892</v>
      </c>
      <c r="AV3" s="11">
        <f>[5]IntraEU!AV$1-AV33</f>
        <v>515774</v>
      </c>
      <c r="AW3" s="11">
        <f>[5]IntraEU!AW$1-AW33</f>
        <v>354514</v>
      </c>
      <c r="AX3" s="11">
        <f>[5]IntraEU!AX$1-AX33</f>
        <v>328484</v>
      </c>
      <c r="AY3" s="11">
        <f>[5]IntraEU!AY$1-AY33</f>
        <v>285529</v>
      </c>
      <c r="AZ3" s="11">
        <f>[5]IntraEU!AZ$1-AZ33</f>
        <v>342873</v>
      </c>
      <c r="BA3" s="11">
        <f>[5]IntraEU!BA$1-BA33</f>
        <v>363973</v>
      </c>
      <c r="BB3" s="11">
        <f>[5]IntraEU!BB$1-BB33</f>
        <v>346158</v>
      </c>
      <c r="BC3" s="11">
        <f>[5]IntraEU!BC$1-BC33</f>
        <v>360081</v>
      </c>
      <c r="BD3" s="11">
        <f>[5]IntraEU!BD$1-BD33</f>
        <v>586038</v>
      </c>
      <c r="BE3" s="11">
        <f>[5]IntraEU!BE$1-BE33</f>
        <v>319389</v>
      </c>
      <c r="BF3" s="11">
        <f>[5]IntraEU!BF$1-BF33</f>
        <v>346577</v>
      </c>
      <c r="BG3" s="11">
        <f>[5]IntraEU!BG$1-BG33</f>
        <v>318934</v>
      </c>
      <c r="BH3" s="11">
        <f>[5]IntraEU!BH$1-BH33</f>
        <v>459798</v>
      </c>
      <c r="BI3" s="11">
        <f>[5]IntraEU!BI$1-BI33</f>
        <v>437480</v>
      </c>
      <c r="BJ3" s="11">
        <f>[5]IntraEU!BJ$1-BJ33</f>
        <v>97414</v>
      </c>
      <c r="BK3" s="11">
        <f>[5]IntraEU!BK$1-BK33</f>
        <v>25600</v>
      </c>
      <c r="BL3" s="11">
        <f>[5]IntraEU!BL$1-BL33</f>
        <v>53750</v>
      </c>
      <c r="BM3" s="11">
        <f>[5]IntraEU!BM$1-BM33</f>
        <v>63787</v>
      </c>
      <c r="BN3" s="11">
        <f>[5]IntraEU!BN$1-BN33</f>
        <v>70574</v>
      </c>
      <c r="BO3" s="11">
        <f>[5]IntraEU!BO$1-BO33</f>
        <v>89202</v>
      </c>
      <c r="BP3" s="11">
        <f>[5]IntraEU!BP$1-BP33</f>
        <v>261572</v>
      </c>
      <c r="BQ3" s="11">
        <f>[5]IntraEU!BQ$1-BQ33</f>
        <v>126312</v>
      </c>
      <c r="BR3" s="11">
        <f>[5]IntraEU!BR$1-BR33</f>
        <v>193783</v>
      </c>
      <c r="BS3" s="11">
        <f>[5]IntraEU!BS$1-BS33</f>
        <v>104974</v>
      </c>
      <c r="BT3" s="11">
        <f>[5]IntraEU!BT$1-BT33</f>
        <v>137692</v>
      </c>
      <c r="BU3" s="11">
        <f>[5]IntraEU!BU$1-BU33</f>
        <v>43179</v>
      </c>
      <c r="BV3" s="11">
        <f>[5]IntraEU!BV$1-BV33</f>
        <v>26580</v>
      </c>
      <c r="BW3" s="11">
        <f>[5]IntraEU!BW$1-BW33</f>
        <v>19170</v>
      </c>
      <c r="BX3" s="11">
        <f>[5]IntraEU!BX$1-BX33</f>
        <v>54974</v>
      </c>
      <c r="BY3" s="11">
        <f>[5]IntraEU!BY$1-BY33</f>
        <v>92533</v>
      </c>
      <c r="BZ3" s="11">
        <f>[5]IntraEU!BZ$1-BZ33</f>
        <v>106150</v>
      </c>
      <c r="CA3" s="11">
        <f>[5]IntraEU!CA$1-CA33</f>
        <v>160376</v>
      </c>
      <c r="CB3" s="11">
        <f>[5]IntraEU!CB$1-CB33</f>
        <v>233488</v>
      </c>
      <c r="CC3" s="11">
        <f>[5]IntraEU!CC$1-CC33</f>
        <v>246357</v>
      </c>
      <c r="CD3" s="11">
        <f>[5]IntraEU!CD$1-CD33</f>
        <v>148475</v>
      </c>
      <c r="CE3" s="11">
        <f>[5]IntraEU!CE$1-CE33</f>
        <v>172402</v>
      </c>
      <c r="CF3" s="11">
        <f>[5]IntraEU!CF$1-CF33</f>
        <v>95978</v>
      </c>
      <c r="CG3" s="11">
        <f>[5]IntraEU!CG$1-CG33</f>
        <v>86790</v>
      </c>
      <c r="CH3" s="11">
        <f>[5]IntraEU!CH$1-CH33</f>
        <v>87078</v>
      </c>
      <c r="CI3" s="11">
        <f>[5]IntraEU!CI$1-CI33</f>
        <v>49019</v>
      </c>
      <c r="CJ3" s="11">
        <f>[5]IntraEU!CJ$1-CJ33</f>
        <v>52235</v>
      </c>
      <c r="CK3" s="11">
        <f>[5]IntraEU!CK$1-CK33</f>
        <v>123261</v>
      </c>
      <c r="CL3" s="11">
        <f>[5]IntraEU!CL$1-CL33</f>
        <v>112594</v>
      </c>
      <c r="CM3" s="11">
        <f>[5]IntraEU!CM$1-CM33</f>
        <v>209264</v>
      </c>
      <c r="CN3" s="11">
        <f>[5]IntraEU!CN$1-CN33</f>
        <v>206755</v>
      </c>
      <c r="CO3" s="11">
        <f>[5]IntraEU!CO$1-CO33</f>
        <v>219967</v>
      </c>
      <c r="CP3" s="11">
        <f>[5]IntraEU!CP$1-CP33</f>
        <v>155581</v>
      </c>
      <c r="CQ3" s="11">
        <f>[5]IntraEU!CQ$1-CQ33</f>
        <v>136812</v>
      </c>
      <c r="CR3" s="11">
        <f>[5]IntraEU!CR$1-CR33</f>
        <v>157327</v>
      </c>
      <c r="CS3" s="11">
        <f>[5]IntraEU!CS$1-CS33</f>
        <v>122487</v>
      </c>
      <c r="CT3" s="11">
        <f>[5]IntraEU!CT$1-CT33</f>
        <v>51963</v>
      </c>
      <c r="CU3" s="11">
        <f>[5]IntraEU!CU$1-CU33</f>
        <v>17209</v>
      </c>
      <c r="CV3" s="11">
        <f>[5]IntraEU!CV$1-CV33</f>
        <v>176767</v>
      </c>
      <c r="CW3" s="11">
        <f>[5]IntraEU!CW$1-CW33</f>
        <v>220251</v>
      </c>
      <c r="CX3" s="11">
        <f>[5]IntraEU!CX$1-CX33</f>
        <v>169911</v>
      </c>
      <c r="CY3" s="11">
        <f>[5]IntraEU!CY$1-CY33</f>
        <v>143745</v>
      </c>
      <c r="CZ3" s="11">
        <f>[5]IntraEU!CZ$1-CZ33</f>
        <v>226326</v>
      </c>
      <c r="DA3" s="11">
        <f>[5]IntraEU!DA$1-DA33</f>
        <v>297395</v>
      </c>
      <c r="DB3" s="11">
        <f>[5]IntraEU!DB$1-DB33</f>
        <v>282518</v>
      </c>
      <c r="DC3" s="11">
        <f>[5]IntraEU!DC$1-DC33</f>
        <v>315772</v>
      </c>
      <c r="DD3" s="11">
        <f>[5]IntraEU!DD$1-DD33</f>
        <v>175603</v>
      </c>
      <c r="DE3" s="11">
        <f>[5]IntraEU!DE$1-DE33</f>
        <v>123235</v>
      </c>
      <c r="DF3" s="11">
        <f>[5]IntraEU!DF$1-DF33</f>
        <v>65076</v>
      </c>
      <c r="DG3" s="11">
        <f>[5]IntraEU!DG$1-DG33</f>
        <v>69861</v>
      </c>
      <c r="DH3" s="11">
        <f>[5]IntraEU!DH$1-DH33</f>
        <v>128440</v>
      </c>
      <c r="DI3" s="11">
        <f>[5]IntraEU!DI$1-DI33</f>
        <v>63316</v>
      </c>
      <c r="DJ3" s="11">
        <f>[5]IntraEU!DJ$1-DJ33</f>
        <v>98608</v>
      </c>
      <c r="DK3" s="11">
        <f>[5]IntraEU!DK$1-DK33</f>
        <v>209257</v>
      </c>
      <c r="DL3" s="11">
        <f>[5]IntraEU!DL$1-DL33</f>
        <v>272392</v>
      </c>
      <c r="DM3" s="11">
        <f>[5]IntraEU!DM$1-DM33</f>
        <v>113196</v>
      </c>
      <c r="DN3" s="11">
        <f>[5]IntraEU!DN$1-DN33</f>
        <v>116800</v>
      </c>
      <c r="DO3" s="11">
        <f>[5]IntraEU!DO$1-DO33</f>
        <v>175413</v>
      </c>
      <c r="DP3" s="11">
        <f>[5]IntraEU!DP$1-DP33</f>
        <v>119956</v>
      </c>
      <c r="DQ3" s="11">
        <f>[5]IntraEU!DQ$1-DQ33</f>
        <v>80394</v>
      </c>
      <c r="DR3" s="11">
        <f>[5]IntraEU!DR$1-DR33</f>
        <v>15643</v>
      </c>
      <c r="DS3" s="11">
        <f>[5]IntraEU!DS$1-DS33</f>
        <v>47095</v>
      </c>
      <c r="DT3" s="11">
        <f>[5]IntraEU!DT$1-DT33</f>
        <v>59584</v>
      </c>
      <c r="DU3" s="11">
        <f>[5]IntraEU!DU$1-DU33</f>
        <v>56174</v>
      </c>
      <c r="DV3" s="11">
        <f>[5]IntraEU!DV$1-DV33</f>
        <v>78675</v>
      </c>
      <c r="DW3" s="11">
        <f>[5]IntraEU!DW$1-DW33</f>
        <v>117177</v>
      </c>
      <c r="DX3" s="11">
        <f>[5]IntraEU!DX$1-DX33</f>
        <v>147437</v>
      </c>
      <c r="DY3" s="11">
        <f>[5]IntraEU!DY$1-DY33</f>
        <v>108764</v>
      </c>
      <c r="DZ3" s="11">
        <f>[5]IntraEU!DZ$1-DZ33</f>
        <v>89563</v>
      </c>
      <c r="EA3" s="11">
        <f>[5]IntraEU!EA$1-EA33</f>
        <v>83410</v>
      </c>
      <c r="EB3" s="11">
        <f>[5]IntraEU!EB$1-EB33</f>
        <v>61793</v>
      </c>
      <c r="EC3" s="11">
        <f>[5]IntraEU!EC$1-EC33</f>
        <v>37350</v>
      </c>
      <c r="ED3" s="11">
        <f>[5]IntraEU!ED$1-ED33</f>
        <v>46100</v>
      </c>
      <c r="EE3" s="11">
        <f>[5]IntraEU!EE$1-EE33</f>
        <v>55218</v>
      </c>
      <c r="EF3" s="11">
        <f>[5]IntraEU!EF$1-EF33</f>
        <v>104826</v>
      </c>
      <c r="EG3" s="11">
        <f>[5]IntraEU!EG$1-EG33</f>
        <v>163057</v>
      </c>
      <c r="EH3" s="11">
        <f>[5]IntraEU!EH$1-EH33</f>
        <v>86449</v>
      </c>
      <c r="EI3" s="11">
        <f>[5]IntraEU!EI$1-EI33</f>
        <v>106601</v>
      </c>
      <c r="EJ3" s="11">
        <f>[5]IntraEU!EJ$1-EJ33</f>
        <v>129790</v>
      </c>
      <c r="EK3" s="11">
        <f>[5]IntraEU!EK$1-EK33</f>
        <v>90664</v>
      </c>
      <c r="EL3" s="11">
        <f>[5]IntraEU!EL$1-EL33</f>
        <v>112404</v>
      </c>
      <c r="EM3" s="11">
        <f>[5]IntraEU!EM$1-EM33</f>
        <v>71320</v>
      </c>
      <c r="EN3" s="11">
        <f>[5]IntraEU!EN$1-EN33</f>
        <v>91055</v>
      </c>
      <c r="EO3" s="11">
        <f>[5]IntraEU!EO$1-EO33</f>
        <v>56854</v>
      </c>
      <c r="EP3" s="11">
        <f>[5]IntraEU!EP$1-EP33</f>
        <v>87366</v>
      </c>
      <c r="EQ3" s="11">
        <f>[5]IntraEU!EQ$1-EQ33</f>
        <v>128081</v>
      </c>
      <c r="ER3" s="11">
        <f>[5]IntraEU!ER$1-ER33</f>
        <v>133277</v>
      </c>
      <c r="ES3" s="11">
        <f>[5]IntraEU!ES$1-ES33</f>
        <v>87843</v>
      </c>
      <c r="ET3" s="11">
        <f>[5]IntraEU!ET$1-ET33</f>
        <v>117850</v>
      </c>
      <c r="EU3" s="11">
        <f>[5]IntraEU!EU$1-EU33</f>
        <v>130003</v>
      </c>
      <c r="EV3" s="11">
        <f>[5]IntraEU!EV$1-EV33</f>
        <v>102270</v>
      </c>
      <c r="EW3" s="11">
        <f>[5]IntraEU!EW$1-EW33</f>
        <v>144219</v>
      </c>
      <c r="EX3" s="11">
        <f>[5]IntraEU!EX$1-EX33</f>
        <v>237964</v>
      </c>
      <c r="EY3" s="11">
        <f>[5]IntraEU!EY$1-EY33</f>
        <v>213216</v>
      </c>
      <c r="EZ3" s="11">
        <f>[5]IntraEU!EZ$1-EZ33</f>
        <v>213494</v>
      </c>
      <c r="FA3" s="11">
        <f>[5]IntraEU!FA$1-FA33</f>
        <v>62539</v>
      </c>
      <c r="FB3" s="11">
        <f>[5]IntraEU!FB$1-FB33</f>
        <v>126538</v>
      </c>
      <c r="FC3" s="11">
        <f>[5]IntraEU!FC$1-FC33</f>
        <v>44135</v>
      </c>
      <c r="FD3" s="11">
        <f>[5]IntraEU!FD$1-FD33</f>
        <v>335255</v>
      </c>
      <c r="FE3" s="11">
        <f>[5]IntraEU!FE$1-FE33</f>
        <v>99280</v>
      </c>
      <c r="FF3" s="11">
        <f>[5]IntraEU!FF$1-FF33</f>
        <v>69869</v>
      </c>
      <c r="FG3" s="11">
        <f>[5]IntraEU!FG$1-FG33</f>
        <v>832245</v>
      </c>
      <c r="FH3" s="11">
        <f>[5]IntraEU!FH$1-FH33</f>
        <v>94103</v>
      </c>
      <c r="FI3" s="11">
        <f>[5]IntraEU!FI$1-FI33</f>
        <v>110784</v>
      </c>
      <c r="FJ3" s="11">
        <f>[5]IntraEU!FJ$1-FJ33</f>
        <v>76259</v>
      </c>
      <c r="FK3" s="11">
        <f>[5]IntraEU!FK$1-FK33</f>
        <v>126458</v>
      </c>
      <c r="FL3" s="11">
        <f>[5]IntraEU!FL$1-FL33</f>
        <v>100850</v>
      </c>
      <c r="FM3" s="11">
        <f>[5]IntraEU!FM$1-FM33</f>
        <v>16463</v>
      </c>
      <c r="FN3" s="1">
        <f>[5]IntraEU!FN$1</f>
        <v>54646</v>
      </c>
      <c r="FO3" s="1">
        <f>[5]IntraEU!FO$1</f>
        <v>60594</v>
      </c>
      <c r="FP3" s="1">
        <f>[5]IntraEU!FP$1</f>
        <v>35997</v>
      </c>
      <c r="FQ3" s="1">
        <f>[5]IntraEU!FQ$1</f>
        <v>28828</v>
      </c>
      <c r="FR3" s="1">
        <f>[5]IntraEU!FR$1</f>
        <v>56372</v>
      </c>
      <c r="FS3" s="1">
        <f>[5]IntraEU!FS$1</f>
        <v>138962</v>
      </c>
      <c r="FT3" s="1">
        <f>[5]IntraEU!FT$1</f>
        <v>95421</v>
      </c>
      <c r="FU3" s="1">
        <f>[5]IntraEU!FU$1</f>
        <v>35790</v>
      </c>
      <c r="FV3" s="1">
        <f>[5]IntraEU!FV$1</f>
        <v>54223</v>
      </c>
      <c r="FW3" s="1">
        <f>[5]IntraEU!FW$1</f>
        <v>0</v>
      </c>
      <c r="FX3" s="1">
        <f>[5]IntraEU!FX$1</f>
        <v>0</v>
      </c>
      <c r="FY3" s="1">
        <f>[5]IntraEU!FY$1</f>
        <v>0</v>
      </c>
      <c r="FZ3" s="2">
        <f>SUM($B3:FY3)</f>
        <v>35593978</v>
      </c>
    </row>
    <row r="4" spans="1:182">
      <c r="A4" t="s">
        <v>1</v>
      </c>
      <c r="B4" s="10">
        <f>[5]ExtraEU!B$1+B33</f>
        <v>0</v>
      </c>
      <c r="C4" s="10">
        <f>[5]ExtraEU!C$1+C33</f>
        <v>0</v>
      </c>
      <c r="D4" s="10">
        <f>[5]ExtraEU!D$1+D33</f>
        <v>0</v>
      </c>
      <c r="E4" s="10">
        <f>[5]ExtraEU!E$1+E33</f>
        <v>0</v>
      </c>
      <c r="F4" s="10">
        <f>[5]ExtraEU!F$1+F33</f>
        <v>250</v>
      </c>
      <c r="G4" s="10">
        <f>[5]ExtraEU!G$1+G33</f>
        <v>1010</v>
      </c>
      <c r="H4" s="10">
        <f>[5]ExtraEU!H$1+H33</f>
        <v>0</v>
      </c>
      <c r="I4" s="10">
        <f>[5]ExtraEU!I$1+I33</f>
        <v>0</v>
      </c>
      <c r="J4" s="10">
        <f>[5]ExtraEU!J$1+J33</f>
        <v>28925</v>
      </c>
      <c r="K4" s="10">
        <f>[5]ExtraEU!K$1+K33</f>
        <v>9772</v>
      </c>
      <c r="L4" s="10">
        <f>[5]ExtraEU!L$1+L33</f>
        <v>822</v>
      </c>
      <c r="M4" s="10">
        <f>[5]ExtraEU!M$1+M33</f>
        <v>0</v>
      </c>
      <c r="N4" s="10">
        <f>[5]ExtraEU!N$1+N33</f>
        <v>0</v>
      </c>
      <c r="O4" s="10">
        <f>[5]ExtraEU!O$1+O33</f>
        <v>0</v>
      </c>
      <c r="P4" s="10">
        <f>[5]ExtraEU!P$1+P33</f>
        <v>0</v>
      </c>
      <c r="Q4" s="10">
        <f>[5]ExtraEU!Q$1+Q33</f>
        <v>0</v>
      </c>
      <c r="R4" s="10">
        <f>[5]ExtraEU!R$1+R33</f>
        <v>4109</v>
      </c>
      <c r="S4" s="10">
        <f>[5]ExtraEU!S$1+S33</f>
        <v>3876</v>
      </c>
      <c r="T4" s="10">
        <f>[5]ExtraEU!T$1+T33</f>
        <v>0</v>
      </c>
      <c r="U4" s="10">
        <f>[5]ExtraEU!U$1+U33</f>
        <v>909</v>
      </c>
      <c r="V4" s="10">
        <f>[5]ExtraEU!V$1+V33</f>
        <v>0</v>
      </c>
      <c r="W4" s="10">
        <f>[5]ExtraEU!W$1+W33</f>
        <v>0</v>
      </c>
      <c r="X4" s="10">
        <f>[5]ExtraEU!X$1+X33</f>
        <v>148</v>
      </c>
      <c r="Y4" s="10">
        <f>[5]ExtraEU!Y$1+Y33</f>
        <v>0</v>
      </c>
      <c r="Z4" s="10">
        <f>[5]ExtraEU!Z$1+Z33</f>
        <v>7</v>
      </c>
      <c r="AA4" s="10">
        <f>[5]ExtraEU!AA$1+AA33</f>
        <v>603</v>
      </c>
      <c r="AB4" s="10">
        <f>[5]ExtraEU!AB$1+AB33</f>
        <v>603</v>
      </c>
      <c r="AC4" s="10">
        <f>[5]ExtraEU!AC$1+AC33</f>
        <v>7734</v>
      </c>
      <c r="AD4" s="10">
        <f>[5]ExtraEU!AD$1+AD33</f>
        <v>3320</v>
      </c>
      <c r="AE4" s="10">
        <f>[5]ExtraEU!AE$1+AE33</f>
        <v>17288</v>
      </c>
      <c r="AF4" s="10">
        <f>[5]ExtraEU!AF$1+AF33</f>
        <v>5176</v>
      </c>
      <c r="AG4" s="10">
        <f>[5]ExtraEU!AG$1+AG33</f>
        <v>217</v>
      </c>
      <c r="AH4" s="10">
        <f>[5]ExtraEU!AH$1+AH33</f>
        <v>1861</v>
      </c>
      <c r="AI4" s="10">
        <f>[5]ExtraEU!AI$1+AI33</f>
        <v>10430</v>
      </c>
      <c r="AJ4" s="10">
        <f>[5]ExtraEU!AJ$1+AJ33</f>
        <v>522</v>
      </c>
      <c r="AK4" s="10">
        <f>[5]ExtraEU!AK$1+AK33</f>
        <v>1407</v>
      </c>
      <c r="AL4" s="10">
        <f>[5]ExtraEU!AL$1+AL33</f>
        <v>0</v>
      </c>
      <c r="AM4" s="10">
        <f>[5]ExtraEU!AM$1+AM33</f>
        <v>0</v>
      </c>
      <c r="AN4" s="10">
        <f>[5]ExtraEU!AN$1+AN33</f>
        <v>0</v>
      </c>
      <c r="AO4" s="10">
        <f>[5]ExtraEU!AO$1+AO33</f>
        <v>1020</v>
      </c>
      <c r="AP4" s="10">
        <f>[5]ExtraEU!AP$1+AP33</f>
        <v>0</v>
      </c>
      <c r="AQ4" s="10">
        <f>[5]ExtraEU!AQ$1+AQ33</f>
        <v>0</v>
      </c>
      <c r="AR4" s="10">
        <f>[5]ExtraEU!AR$1+AR33</f>
        <v>991</v>
      </c>
      <c r="AS4" s="10">
        <f>[5]ExtraEU!AS$1+AS33</f>
        <v>0</v>
      </c>
      <c r="AT4" s="10">
        <f>[5]ExtraEU!AT$1+AT33</f>
        <v>0</v>
      </c>
      <c r="AU4" s="10">
        <f>[5]ExtraEU!AU$1+AU33</f>
        <v>0</v>
      </c>
      <c r="AV4" s="10">
        <f>[5]ExtraEU!AV$1+AV33</f>
        <v>1429</v>
      </c>
      <c r="AW4" s="10">
        <f>[5]ExtraEU!AW$1+AW33</f>
        <v>0</v>
      </c>
      <c r="AX4" s="10">
        <f>[5]ExtraEU!AX$1+AX33</f>
        <v>0</v>
      </c>
      <c r="AY4" s="10">
        <f>[5]ExtraEU!AY$1+AY33</f>
        <v>0</v>
      </c>
      <c r="AZ4" s="10">
        <f>[5]ExtraEU!AZ$1+AZ33</f>
        <v>0</v>
      </c>
      <c r="BA4" s="10">
        <f>[5]ExtraEU!BA$1+BA33</f>
        <v>0</v>
      </c>
      <c r="BB4" s="10">
        <f>[5]ExtraEU!BB$1+BB33</f>
        <v>0</v>
      </c>
      <c r="BC4" s="10">
        <f>[5]ExtraEU!BC$1+BC33</f>
        <v>0</v>
      </c>
      <c r="BD4" s="10">
        <f>[5]ExtraEU!BD$1+BD33</f>
        <v>58</v>
      </c>
      <c r="BE4" s="10">
        <f>[5]ExtraEU!BE$1+BE33</f>
        <v>0</v>
      </c>
      <c r="BF4" s="10">
        <f>[5]ExtraEU!BF$1+BF33</f>
        <v>0</v>
      </c>
      <c r="BG4" s="10">
        <f>[5]ExtraEU!BG$1+BG33</f>
        <v>0</v>
      </c>
      <c r="BH4" s="10">
        <f>[5]ExtraEU!BH$1+BH33</f>
        <v>933</v>
      </c>
      <c r="BI4" s="10">
        <f>[5]ExtraEU!BI$1+BI33</f>
        <v>139</v>
      </c>
      <c r="BJ4" s="10">
        <f>[5]ExtraEU!BJ$1+BJ33</f>
        <v>0</v>
      </c>
      <c r="BK4" s="10">
        <f>[5]ExtraEU!BK$1+BK33</f>
        <v>0</v>
      </c>
      <c r="BL4" s="10">
        <f>[5]ExtraEU!BL$1+BL33</f>
        <v>0</v>
      </c>
      <c r="BM4" s="10">
        <f>[5]ExtraEU!BM$1+BM33</f>
        <v>1784</v>
      </c>
      <c r="BN4" s="10">
        <f>[5]ExtraEU!BN$1+BN33</f>
        <v>131</v>
      </c>
      <c r="BO4" s="10">
        <f>[5]ExtraEU!BO$1+BO33</f>
        <v>0</v>
      </c>
      <c r="BP4" s="10">
        <f>[5]ExtraEU!BP$1+BP33</f>
        <v>0</v>
      </c>
      <c r="BQ4" s="10">
        <f>[5]ExtraEU!BQ$1+BQ33</f>
        <v>0</v>
      </c>
      <c r="BR4" s="10">
        <f>[5]ExtraEU!BR$1+BR33</f>
        <v>1940</v>
      </c>
      <c r="BS4" s="10">
        <f>[5]ExtraEU!BS$1+BS33</f>
        <v>5341</v>
      </c>
      <c r="BT4" s="10">
        <f>[5]ExtraEU!BT$1+BT33</f>
        <v>36959</v>
      </c>
      <c r="BU4" s="10">
        <f>[5]ExtraEU!BU$1+BU33</f>
        <v>3795</v>
      </c>
      <c r="BV4" s="10">
        <f>[5]ExtraEU!BV$1+BV33</f>
        <v>0</v>
      </c>
      <c r="BW4" s="10">
        <f>[5]ExtraEU!BW$1+BW33</f>
        <v>3304</v>
      </c>
      <c r="BX4" s="10">
        <f>[5]ExtraEU!BX$1+BX33</f>
        <v>0</v>
      </c>
      <c r="BY4" s="10">
        <f>[5]ExtraEU!BY$1+BY33</f>
        <v>5</v>
      </c>
      <c r="BZ4" s="10">
        <f>[5]ExtraEU!BZ$1+BZ33</f>
        <v>2945</v>
      </c>
      <c r="CA4" s="10">
        <f>[5]ExtraEU!CA$1+CA33</f>
        <v>0</v>
      </c>
      <c r="CB4" s="10">
        <f>[5]ExtraEU!CB$1+CB33</f>
        <v>22</v>
      </c>
      <c r="CC4" s="10">
        <f>[5]ExtraEU!CC$1+CC33</f>
        <v>6335</v>
      </c>
      <c r="CD4" s="10">
        <f>[5]ExtraEU!CD$1+CD33</f>
        <v>0</v>
      </c>
      <c r="CE4" s="10">
        <f>[5]ExtraEU!CE$1+CE33</f>
        <v>5872</v>
      </c>
      <c r="CF4" s="10">
        <f>[5]ExtraEU!CF$1+CF33</f>
        <v>3407</v>
      </c>
      <c r="CG4" s="10">
        <f>[5]ExtraEU!CG$1+CG33</f>
        <v>0</v>
      </c>
      <c r="CH4" s="10">
        <f>[5]ExtraEU!CH$1+CH33</f>
        <v>3054</v>
      </c>
      <c r="CI4" s="10">
        <f>[5]ExtraEU!CI$1+CI33</f>
        <v>0</v>
      </c>
      <c r="CJ4" s="10">
        <f>[5]ExtraEU!CJ$1+CJ33</f>
        <v>4075</v>
      </c>
      <c r="CK4" s="10">
        <f>[5]ExtraEU!CK$1+CK33</f>
        <v>0</v>
      </c>
      <c r="CL4" s="10">
        <f>[5]ExtraEU!CL$1+CL33</f>
        <v>0</v>
      </c>
      <c r="CM4" s="10">
        <f>[5]ExtraEU!CM$1+CM33</f>
        <v>0</v>
      </c>
      <c r="CN4" s="10">
        <f>[5]ExtraEU!CN$1+CN33</f>
        <v>0</v>
      </c>
      <c r="CO4" s="10">
        <f>[5]ExtraEU!CO$1+CO33</f>
        <v>417</v>
      </c>
      <c r="CP4" s="10">
        <f>[5]ExtraEU!CP$1+CP33</f>
        <v>0</v>
      </c>
      <c r="CQ4" s="10">
        <f>[5]ExtraEU!CQ$1+CQ33</f>
        <v>6099</v>
      </c>
      <c r="CR4" s="10">
        <f>[5]ExtraEU!CR$1+CR33</f>
        <v>359</v>
      </c>
      <c r="CS4" s="10">
        <f>[5]ExtraEU!CS$1+CS33</f>
        <v>0</v>
      </c>
      <c r="CT4" s="10">
        <f>[5]ExtraEU!CT$1+CT33</f>
        <v>0</v>
      </c>
      <c r="CU4" s="10">
        <f>[5]ExtraEU!CU$1+CU33</f>
        <v>0</v>
      </c>
      <c r="CV4" s="10">
        <f>[5]ExtraEU!CV$1+CV33</f>
        <v>0</v>
      </c>
      <c r="CW4" s="10">
        <f>[5]ExtraEU!CW$1+CW33</f>
        <v>0</v>
      </c>
      <c r="CX4" s="10">
        <f>[5]ExtraEU!CX$1+CX33</f>
        <v>0</v>
      </c>
      <c r="CY4" s="10">
        <f>[5]ExtraEU!CY$1+CY33</f>
        <v>0</v>
      </c>
      <c r="CZ4" s="10">
        <f>[5]ExtraEU!CZ$1+CZ33</f>
        <v>0</v>
      </c>
      <c r="DA4" s="10">
        <f>[5]ExtraEU!DA$1+DA33</f>
        <v>4670</v>
      </c>
      <c r="DB4" s="10">
        <f>[5]ExtraEU!DB$1+DB33</f>
        <v>8</v>
      </c>
      <c r="DC4" s="10">
        <f>[5]ExtraEU!DC$1+DC33</f>
        <v>1702</v>
      </c>
      <c r="DD4" s="10">
        <f>[5]ExtraEU!DD$1+DD33</f>
        <v>0</v>
      </c>
      <c r="DE4" s="10">
        <f>[5]ExtraEU!DE$1+DE33</f>
        <v>949</v>
      </c>
      <c r="DF4" s="10">
        <f>[5]ExtraEU!DF$1+DF33</f>
        <v>2140</v>
      </c>
      <c r="DG4" s="10">
        <f>[5]ExtraEU!DG$1+DG33</f>
        <v>0</v>
      </c>
      <c r="DH4" s="10">
        <f>[5]ExtraEU!DH$1+DH33</f>
        <v>177</v>
      </c>
      <c r="DI4" s="10">
        <f>[5]ExtraEU!DI$1+DI33</f>
        <v>0</v>
      </c>
      <c r="DJ4" s="10">
        <f>[5]ExtraEU!DJ$1+DJ33</f>
        <v>352</v>
      </c>
      <c r="DK4" s="10">
        <f>[5]ExtraEU!DK$1+DK33</f>
        <v>476</v>
      </c>
      <c r="DL4" s="10">
        <f>[5]ExtraEU!DL$1+DL33</f>
        <v>3174</v>
      </c>
      <c r="DM4" s="10">
        <f>[5]ExtraEU!DM$1+DM33</f>
        <v>46</v>
      </c>
      <c r="DN4" s="10">
        <f>[5]ExtraEU!DN$1+DN33</f>
        <v>4565</v>
      </c>
      <c r="DO4" s="10">
        <f>[5]ExtraEU!DO$1+DO33</f>
        <v>632</v>
      </c>
      <c r="DP4" s="10">
        <f>[5]ExtraEU!DP$1+DP33</f>
        <v>208</v>
      </c>
      <c r="DQ4" s="10">
        <f>[5]ExtraEU!DQ$1+DQ33</f>
        <v>0</v>
      </c>
      <c r="DR4" s="10">
        <f>[5]ExtraEU!DR$1+DR33</f>
        <v>0</v>
      </c>
      <c r="DS4" s="10">
        <f>[5]ExtraEU!DS$1+DS33</f>
        <v>0</v>
      </c>
      <c r="DT4" s="10">
        <f>[5]ExtraEU!DT$1+DT33</f>
        <v>230</v>
      </c>
      <c r="DU4" s="10">
        <f>[5]ExtraEU!DU$1+DU33</f>
        <v>113</v>
      </c>
      <c r="DV4" s="10">
        <f>[5]ExtraEU!DV$1+DV33</f>
        <v>1283</v>
      </c>
      <c r="DW4" s="10">
        <f>[5]ExtraEU!DW$1+DW33</f>
        <v>0</v>
      </c>
      <c r="DX4" s="10">
        <f>[5]ExtraEU!DX$1+DX33</f>
        <v>0</v>
      </c>
      <c r="DY4" s="10">
        <f>[5]ExtraEU!DY$1+DY33</f>
        <v>380</v>
      </c>
      <c r="DZ4" s="10">
        <f>[5]ExtraEU!DZ$1+DZ33</f>
        <v>2295</v>
      </c>
      <c r="EA4" s="10">
        <f>[5]ExtraEU!EA$1+EA33</f>
        <v>2464</v>
      </c>
      <c r="EB4" s="10">
        <f>[5]ExtraEU!EB$1+EB33</f>
        <v>57</v>
      </c>
      <c r="EC4" s="10">
        <f>[5]ExtraEU!EC$1+EC33</f>
        <v>135</v>
      </c>
      <c r="ED4" s="10">
        <f>[5]ExtraEU!ED$1+ED33</f>
        <v>3748</v>
      </c>
      <c r="EE4" s="10">
        <f>[5]ExtraEU!EE$1+EE33</f>
        <v>1631</v>
      </c>
      <c r="EF4" s="10">
        <f>[5]ExtraEU!EF$1+EF33</f>
        <v>1665</v>
      </c>
      <c r="EG4" s="10">
        <f>[5]ExtraEU!EG$1+EG33</f>
        <v>760</v>
      </c>
      <c r="EH4" s="10">
        <f>[5]ExtraEU!EH$1+EH33</f>
        <v>347</v>
      </c>
      <c r="EI4" s="10">
        <f>[5]ExtraEU!EI$1+EI33</f>
        <v>619</v>
      </c>
      <c r="EJ4" s="10">
        <f>[5]ExtraEU!EJ$1+EJ33</f>
        <v>2281</v>
      </c>
      <c r="EK4" s="10">
        <f>[5]ExtraEU!EK$1+EK33</f>
        <v>11116</v>
      </c>
      <c r="EL4" s="10">
        <f>[5]ExtraEU!EL$1+EL33</f>
        <v>4590</v>
      </c>
      <c r="EM4" s="10">
        <f>[5]ExtraEU!EM$1+EM33</f>
        <v>6514</v>
      </c>
      <c r="EN4" s="10">
        <f>[5]ExtraEU!EN$1+EN33</f>
        <v>2400</v>
      </c>
      <c r="EO4" s="10">
        <f>[5]ExtraEU!EO$1+EO33</f>
        <v>3884</v>
      </c>
      <c r="EP4" s="10">
        <f>[5]ExtraEU!EP$1+EP33</f>
        <v>3480</v>
      </c>
      <c r="EQ4" s="10">
        <f>[5]ExtraEU!EQ$1+EQ33</f>
        <v>1480</v>
      </c>
      <c r="ER4" s="10">
        <f>[5]ExtraEU!ER$1+ER33</f>
        <v>4042</v>
      </c>
      <c r="ES4" s="10">
        <f>[5]ExtraEU!ES$1+ES33</f>
        <v>4493</v>
      </c>
      <c r="ET4" s="10">
        <f>[5]ExtraEU!ET$1+ET33</f>
        <v>317</v>
      </c>
      <c r="EU4" s="10">
        <f>[5]ExtraEU!EU$1+EU33</f>
        <v>280</v>
      </c>
      <c r="EV4" s="10">
        <f>[5]ExtraEU!EV$1+EV33</f>
        <v>271</v>
      </c>
      <c r="EW4" s="10">
        <f>[5]ExtraEU!EW$1+EW33</f>
        <v>9598</v>
      </c>
      <c r="EX4" s="10">
        <f>[5]ExtraEU!EX$1+EX33</f>
        <v>7408</v>
      </c>
      <c r="EY4" s="10">
        <f>[5]ExtraEU!EY$1+EY33</f>
        <v>3905</v>
      </c>
      <c r="EZ4" s="10">
        <f>[5]ExtraEU!EZ$1+EZ33</f>
        <v>11637</v>
      </c>
      <c r="FA4" s="10">
        <f>[5]ExtraEU!FA$1+FA33</f>
        <v>1056</v>
      </c>
      <c r="FB4" s="10">
        <f>[5]ExtraEU!FB$1+FB33</f>
        <v>3674</v>
      </c>
      <c r="FC4" s="10">
        <f>[5]ExtraEU!FC$1+FC33</f>
        <v>512</v>
      </c>
      <c r="FD4" s="10">
        <f>[5]ExtraEU!FD$1+FD33</f>
        <v>14039</v>
      </c>
      <c r="FE4" s="10">
        <f>[5]ExtraEU!FE$1+FE33</f>
        <v>770</v>
      </c>
      <c r="FF4" s="10">
        <f>[5]ExtraEU!FF$1+FF33</f>
        <v>3417</v>
      </c>
      <c r="FG4" s="10">
        <f>[5]ExtraEU!FG$1+FG33</f>
        <v>2417</v>
      </c>
      <c r="FH4" s="10">
        <f>[5]ExtraEU!FH$1+FH33</f>
        <v>26555</v>
      </c>
      <c r="FI4" s="10">
        <f>[5]ExtraEU!FI$1+FI33</f>
        <v>7014</v>
      </c>
      <c r="FJ4" s="10">
        <f>[5]ExtraEU!FJ$1+FJ33</f>
        <v>16519</v>
      </c>
      <c r="FK4" s="10">
        <f>[5]ExtraEU!FK$1+FK33</f>
        <v>15957</v>
      </c>
      <c r="FL4" s="10">
        <f>[5]ExtraEU!FL$1+FL33</f>
        <v>11712</v>
      </c>
      <c r="FM4" s="10">
        <f>[5]ExtraEU!FM$1+FM33</f>
        <v>5073</v>
      </c>
      <c r="FN4" s="1">
        <f>[5]ExtraEU!FN$1</f>
        <v>3846</v>
      </c>
      <c r="FO4" s="1">
        <f>[5]ExtraEU!FO$1</f>
        <v>8533</v>
      </c>
      <c r="FP4" s="1">
        <f>[5]ExtraEU!FP$1</f>
        <v>6907</v>
      </c>
      <c r="FQ4" s="1">
        <f>[5]ExtraEU!FQ$1</f>
        <v>747</v>
      </c>
      <c r="FR4" s="1">
        <f>[5]ExtraEU!FR$1</f>
        <v>3561</v>
      </c>
      <c r="FS4" s="1">
        <f>[5]ExtraEU!FS$1</f>
        <v>11485</v>
      </c>
      <c r="FT4" s="1">
        <f>[5]ExtraEU!FT$1</f>
        <v>213</v>
      </c>
      <c r="FU4" s="1">
        <f>[5]ExtraEU!FU$1</f>
        <v>3708</v>
      </c>
      <c r="FV4" s="1">
        <f>[5]ExtraEU!FV$1</f>
        <v>5710</v>
      </c>
      <c r="FW4" s="1">
        <f>[5]ExtraEU!FW$1</f>
        <v>4369</v>
      </c>
      <c r="FX4" s="1">
        <f>[5]ExtraEU!FX$1</f>
        <v>0</v>
      </c>
      <c r="FY4" s="1">
        <f>[5]ExtraEU!FY$1</f>
        <v>0</v>
      </c>
      <c r="FZ4" s="2">
        <f>SUM($B4:FY4)</f>
        <v>459719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[5]Austria!B$1</f>
        <v>0</v>
      </c>
      <c r="C6" s="1">
        <f>[5]Austria!C$1</f>
        <v>0</v>
      </c>
      <c r="D6" s="1">
        <f>[5]Austria!D$1</f>
        <v>0</v>
      </c>
      <c r="E6" s="1">
        <f>[5]Austria!E$1</f>
        <v>0</v>
      </c>
      <c r="F6" s="1">
        <f>[5]Austria!F$1</f>
        <v>0</v>
      </c>
      <c r="G6" s="1">
        <f>[5]Austria!G$1</f>
        <v>0</v>
      </c>
      <c r="H6" s="1">
        <f>[5]Austria!H$1</f>
        <v>0</v>
      </c>
      <c r="I6" s="1">
        <f>[5]Austria!I$1</f>
        <v>0</v>
      </c>
      <c r="J6" s="1">
        <f>[5]Austria!J$1</f>
        <v>0</v>
      </c>
      <c r="K6" s="1">
        <f>[5]Austria!K$1</f>
        <v>0</v>
      </c>
      <c r="L6" s="1">
        <f>[5]Austria!L$1</f>
        <v>0</v>
      </c>
      <c r="M6" s="1">
        <f>[5]Austria!M$1</f>
        <v>0</v>
      </c>
      <c r="N6" s="1">
        <f>[5]Austria!N$1</f>
        <v>0</v>
      </c>
      <c r="O6" s="1">
        <f>[5]Austria!O$1</f>
        <v>0</v>
      </c>
      <c r="P6" s="1">
        <f>[5]Austria!P$1</f>
        <v>0</v>
      </c>
      <c r="Q6" s="1">
        <f>[5]Austria!Q$1</f>
        <v>0</v>
      </c>
      <c r="R6" s="1">
        <f>[5]Austria!R$1</f>
        <v>0</v>
      </c>
      <c r="S6" s="1">
        <f>[5]Austria!S$1</f>
        <v>0</v>
      </c>
      <c r="T6" s="1">
        <f>[5]Austria!T$1</f>
        <v>0</v>
      </c>
      <c r="U6" s="1">
        <f>[5]Austria!U$1</f>
        <v>0</v>
      </c>
      <c r="V6" s="1">
        <f>[5]Austria!V$1</f>
        <v>0</v>
      </c>
      <c r="W6" s="1">
        <f>[5]Austria!W$1</f>
        <v>0</v>
      </c>
      <c r="X6" s="1">
        <f>[5]Austria!X$1</f>
        <v>0</v>
      </c>
      <c r="Y6" s="1">
        <f>[5]Austria!Y$1</f>
        <v>0</v>
      </c>
      <c r="Z6" s="1">
        <f>[5]Austria!Z$1</f>
        <v>0</v>
      </c>
      <c r="AA6" s="1">
        <f>[5]Austria!AA$1</f>
        <v>0</v>
      </c>
      <c r="AB6" s="1">
        <f>[5]Austria!AB$1</f>
        <v>0</v>
      </c>
      <c r="AC6" s="1">
        <f>[5]Austria!AC$1</f>
        <v>0</v>
      </c>
      <c r="AD6" s="1">
        <f>[5]Austria!AD$1</f>
        <v>0</v>
      </c>
      <c r="AE6" s="1">
        <f>[5]Austria!AE$1</f>
        <v>0</v>
      </c>
      <c r="AF6" s="1">
        <f>[5]Austria!AF$1</f>
        <v>0</v>
      </c>
      <c r="AG6" s="1">
        <f>[5]Austria!AG$1</f>
        <v>0</v>
      </c>
      <c r="AH6" s="1">
        <f>[5]Austria!AH$1</f>
        <v>0</v>
      </c>
      <c r="AI6" s="1">
        <f>[5]Austria!AI$1</f>
        <v>0</v>
      </c>
      <c r="AJ6" s="1">
        <f>[5]Austria!AJ$1</f>
        <v>0</v>
      </c>
      <c r="AK6" s="1">
        <f>[5]Austria!AK$1</f>
        <v>0</v>
      </c>
      <c r="AL6" s="1">
        <f>[5]Austria!AL$1</f>
        <v>0</v>
      </c>
      <c r="AM6" s="1">
        <f>[5]Austria!AM$1</f>
        <v>0</v>
      </c>
      <c r="AN6" s="1">
        <f>[5]Austria!AN$1</f>
        <v>0</v>
      </c>
      <c r="AO6" s="1">
        <f>[5]Austria!AO$1</f>
        <v>0</v>
      </c>
      <c r="AP6" s="1">
        <f>[5]Austria!AP$1</f>
        <v>0</v>
      </c>
      <c r="AQ6" s="1">
        <f>[5]Austria!AQ$1</f>
        <v>0</v>
      </c>
      <c r="AR6" s="1">
        <f>[5]Austria!AR$1</f>
        <v>0</v>
      </c>
      <c r="AS6" s="1">
        <f>[5]Austria!AS$1</f>
        <v>0</v>
      </c>
      <c r="AT6" s="1">
        <f>[5]Austria!AT$1</f>
        <v>0</v>
      </c>
      <c r="AU6" s="1">
        <f>[5]Austria!AU$1</f>
        <v>0</v>
      </c>
      <c r="AV6" s="1">
        <f>[5]Austria!AV$1</f>
        <v>0</v>
      </c>
      <c r="AW6" s="1">
        <f>[5]Austria!AW$1</f>
        <v>0</v>
      </c>
      <c r="AX6" s="1">
        <f>[5]Austria!AX$1</f>
        <v>0</v>
      </c>
      <c r="AY6" s="1">
        <f>[5]Austria!AY$1</f>
        <v>0</v>
      </c>
      <c r="AZ6" s="1">
        <f>[5]Austria!AZ$1</f>
        <v>0</v>
      </c>
      <c r="BA6" s="1">
        <f>[5]Austria!BA$1</f>
        <v>0</v>
      </c>
      <c r="BB6" s="1">
        <f>[5]Austria!BB$1</f>
        <v>0</v>
      </c>
      <c r="BC6" s="1">
        <f>[5]Austria!BC$1</f>
        <v>0</v>
      </c>
      <c r="BD6" s="1">
        <f>[5]Austria!BD$1</f>
        <v>0</v>
      </c>
      <c r="BE6" s="1">
        <f>[5]Austria!BE$1</f>
        <v>0</v>
      </c>
      <c r="BF6" s="1">
        <f>[5]Austria!BF$1</f>
        <v>0</v>
      </c>
      <c r="BG6" s="1">
        <f>[5]Austria!BG$1</f>
        <v>0</v>
      </c>
      <c r="BH6" s="1">
        <f>[5]Austria!BH$1</f>
        <v>0</v>
      </c>
      <c r="BI6" s="1">
        <f>[5]Austria!BI$1</f>
        <v>0</v>
      </c>
      <c r="BJ6" s="1">
        <f>[5]Austria!BJ$1</f>
        <v>0</v>
      </c>
      <c r="BK6" s="1">
        <f>[5]Austria!BK$1</f>
        <v>0</v>
      </c>
      <c r="BL6" s="1">
        <f>[5]Austria!BL$1</f>
        <v>0</v>
      </c>
      <c r="BM6" s="1">
        <f>[5]Austria!BM$1</f>
        <v>0</v>
      </c>
      <c r="BN6" s="1">
        <f>[5]Austria!BN$1</f>
        <v>0</v>
      </c>
      <c r="BO6" s="1">
        <f>[5]Austria!BO$1</f>
        <v>0</v>
      </c>
      <c r="BP6" s="1">
        <f>[5]Austria!BP$1</f>
        <v>0</v>
      </c>
      <c r="BQ6" s="1">
        <f>[5]Austria!BQ$1</f>
        <v>0</v>
      </c>
      <c r="BR6" s="1">
        <f>[5]Austria!BR$1</f>
        <v>0</v>
      </c>
      <c r="BS6" s="1">
        <f>[5]Austria!BS$1</f>
        <v>0</v>
      </c>
      <c r="BT6" s="1">
        <f>[5]Austria!BT$1</f>
        <v>0</v>
      </c>
      <c r="BU6" s="1">
        <f>[5]Austria!BU$1</f>
        <v>0</v>
      </c>
      <c r="BV6" s="1">
        <f>[5]Austria!BV$1</f>
        <v>0</v>
      </c>
      <c r="BW6" s="1">
        <f>[5]Austria!BW$1</f>
        <v>0</v>
      </c>
      <c r="BX6" s="1">
        <f>[5]Austria!BX$1</f>
        <v>0</v>
      </c>
      <c r="BY6" s="1">
        <f>[5]Austria!BY$1</f>
        <v>0</v>
      </c>
      <c r="BZ6" s="1">
        <f>[5]Austria!BZ$1</f>
        <v>0</v>
      </c>
      <c r="CA6" s="1">
        <f>[5]Austria!CA$1</f>
        <v>0</v>
      </c>
      <c r="CB6" s="1">
        <f>[5]Austria!CB$1</f>
        <v>0</v>
      </c>
      <c r="CC6" s="1">
        <f>[5]Austria!CC$1</f>
        <v>0</v>
      </c>
      <c r="CD6" s="1">
        <f>[5]Austria!CD$1</f>
        <v>0</v>
      </c>
      <c r="CE6" s="1">
        <f>[5]Austria!CE$1</f>
        <v>0</v>
      </c>
      <c r="CF6" s="1">
        <f>[5]Austria!CF$1</f>
        <v>0</v>
      </c>
      <c r="CG6" s="1">
        <f>[5]Austria!CG$1</f>
        <v>0</v>
      </c>
      <c r="CH6" s="1">
        <f>[5]Austria!CH$1</f>
        <v>0</v>
      </c>
      <c r="CI6" s="1">
        <f>[5]Austria!CI$1</f>
        <v>0</v>
      </c>
      <c r="CJ6" s="1">
        <f>[5]Austria!CJ$1</f>
        <v>0</v>
      </c>
      <c r="CK6" s="1">
        <f>[5]Austria!CK$1</f>
        <v>0</v>
      </c>
      <c r="CL6" s="1">
        <f>[5]Austria!CL$1</f>
        <v>0</v>
      </c>
      <c r="CM6" s="1">
        <f>[5]Austria!CM$1</f>
        <v>0</v>
      </c>
      <c r="CN6" s="1">
        <f>[5]Austria!CN$1</f>
        <v>0</v>
      </c>
      <c r="CO6" s="1">
        <f>[5]Austria!CO$1</f>
        <v>0</v>
      </c>
      <c r="CP6" s="1">
        <f>[5]Austria!CP$1</f>
        <v>0</v>
      </c>
      <c r="CQ6" s="1">
        <f>[5]Austria!CQ$1</f>
        <v>0</v>
      </c>
      <c r="CR6" s="1">
        <f>[5]Austria!CR$1</f>
        <v>0</v>
      </c>
      <c r="CS6" s="1">
        <f>[5]Austria!CS$1</f>
        <v>0</v>
      </c>
      <c r="CT6" s="1">
        <f>[5]Austria!CT$1</f>
        <v>0</v>
      </c>
      <c r="CU6" s="1">
        <f>[5]Austria!CU$1</f>
        <v>0</v>
      </c>
      <c r="CV6" s="1">
        <f>[5]Austria!CV$1</f>
        <v>0</v>
      </c>
      <c r="CW6" s="1">
        <f>[5]Austria!CW$1</f>
        <v>0</v>
      </c>
      <c r="CX6" s="1">
        <f>[5]Austria!CX$1</f>
        <v>0</v>
      </c>
      <c r="CY6" s="1">
        <f>[5]Austria!CY$1</f>
        <v>0</v>
      </c>
      <c r="CZ6" s="1">
        <f>[5]Austria!CZ$1</f>
        <v>0</v>
      </c>
      <c r="DA6" s="1">
        <f>[5]Austria!DA$1</f>
        <v>0</v>
      </c>
      <c r="DB6" s="1">
        <f>[5]Austria!DB$1</f>
        <v>0</v>
      </c>
      <c r="DC6" s="1">
        <f>[5]Austria!DC$1</f>
        <v>0</v>
      </c>
      <c r="DD6" s="1">
        <f>[5]Austria!DD$1</f>
        <v>0</v>
      </c>
      <c r="DE6" s="1">
        <f>[5]Austria!DE$1</f>
        <v>0</v>
      </c>
      <c r="DF6" s="1">
        <f>[5]Austria!DF$1</f>
        <v>0</v>
      </c>
      <c r="DG6" s="1">
        <f>[5]Austria!DG$1</f>
        <v>0</v>
      </c>
      <c r="DH6" s="1">
        <f>[5]Austria!DH$1</f>
        <v>0</v>
      </c>
      <c r="DI6" s="1">
        <f>[5]Austria!DI$1</f>
        <v>0</v>
      </c>
      <c r="DJ6" s="1">
        <f>[5]Austria!DJ$1</f>
        <v>0</v>
      </c>
      <c r="DK6" s="1">
        <f>[5]Austria!DK$1</f>
        <v>0</v>
      </c>
      <c r="DL6" s="1">
        <f>[5]Austria!DL$1</f>
        <v>0</v>
      </c>
      <c r="DM6" s="1">
        <f>[5]Austria!DM$1</f>
        <v>0</v>
      </c>
      <c r="DN6" s="1">
        <f>[5]Austria!DN$1</f>
        <v>0</v>
      </c>
      <c r="DO6" s="1">
        <f>[5]Austria!DO$1</f>
        <v>0</v>
      </c>
      <c r="DP6" s="1">
        <f>[5]Austria!DP$1</f>
        <v>0</v>
      </c>
      <c r="DQ6" s="1">
        <f>[5]Austria!DQ$1</f>
        <v>0</v>
      </c>
      <c r="DR6" s="1">
        <f>[5]Austria!DR$1</f>
        <v>0</v>
      </c>
      <c r="DS6" s="1">
        <f>[5]Austria!DS$1</f>
        <v>0</v>
      </c>
      <c r="DT6" s="1">
        <f>[5]Austria!DT$1</f>
        <v>0</v>
      </c>
      <c r="DU6" s="1">
        <f>[5]Austria!DU$1</f>
        <v>0</v>
      </c>
      <c r="DV6" s="1">
        <f>[5]Austria!DV$1</f>
        <v>0</v>
      </c>
      <c r="DW6" s="1">
        <f>[5]Austria!DW$1</f>
        <v>0</v>
      </c>
      <c r="DX6" s="1">
        <f>[5]Austria!DX$1</f>
        <v>0</v>
      </c>
      <c r="DY6" s="1">
        <f>[5]Austria!DY$1</f>
        <v>0</v>
      </c>
      <c r="DZ6" s="1">
        <f>[5]Austria!DZ$1</f>
        <v>0</v>
      </c>
      <c r="EA6" s="1">
        <f>[5]Austria!EA$1</f>
        <v>0</v>
      </c>
      <c r="EB6" s="1">
        <f>[5]Austria!EB$1</f>
        <v>0</v>
      </c>
      <c r="EC6" s="1">
        <f>[5]Austria!EC$1</f>
        <v>0</v>
      </c>
      <c r="ED6" s="1">
        <f>[5]Austria!ED$1</f>
        <v>0</v>
      </c>
      <c r="EE6" s="1">
        <f>[5]Austria!EE$1</f>
        <v>0</v>
      </c>
      <c r="EF6" s="1">
        <f>[5]Austria!EF$1</f>
        <v>0</v>
      </c>
      <c r="EG6" s="1">
        <f>[5]Austria!EG$1</f>
        <v>0</v>
      </c>
      <c r="EH6" s="1">
        <f>[5]Austria!EH$1</f>
        <v>0</v>
      </c>
      <c r="EI6" s="1">
        <f>[5]Austria!EI$1</f>
        <v>0</v>
      </c>
      <c r="EJ6" s="1">
        <f>[5]Austria!EJ$1</f>
        <v>0</v>
      </c>
      <c r="EK6" s="1">
        <f>[5]Austria!EK$1</f>
        <v>0</v>
      </c>
      <c r="EL6" s="1">
        <f>[5]Austria!EL$1</f>
        <v>0</v>
      </c>
      <c r="EM6" s="1">
        <f>[5]Austria!EM$1</f>
        <v>0</v>
      </c>
      <c r="EN6" s="1">
        <f>[5]Austria!EN$1</f>
        <v>0</v>
      </c>
      <c r="EO6" s="1">
        <f>[5]Austria!EO$1</f>
        <v>0</v>
      </c>
      <c r="EP6" s="1">
        <f>[5]Austria!EP$1</f>
        <v>0</v>
      </c>
      <c r="EQ6" s="1">
        <f>[5]Austria!EQ$1</f>
        <v>0</v>
      </c>
      <c r="ER6" s="1">
        <f>[5]Austria!ER$1</f>
        <v>0</v>
      </c>
      <c r="ES6" s="1">
        <f>[5]Austria!ES$1</f>
        <v>0</v>
      </c>
      <c r="ET6" s="1">
        <f>[5]Austria!ET$1</f>
        <v>0</v>
      </c>
      <c r="EU6" s="1">
        <f>[5]Austria!EU$1</f>
        <v>0</v>
      </c>
      <c r="EV6" s="1">
        <f>[5]Austria!EV$1</f>
        <v>0</v>
      </c>
      <c r="EW6" s="1">
        <f>[5]Austria!EW$1</f>
        <v>0</v>
      </c>
      <c r="EX6" s="1">
        <f>[5]Austria!EX$1</f>
        <v>0</v>
      </c>
      <c r="EY6" s="1">
        <f>[5]Austria!EY$1</f>
        <v>0</v>
      </c>
      <c r="EZ6" s="1">
        <f>[5]Austria!EZ$1</f>
        <v>0</v>
      </c>
      <c r="FA6" s="1">
        <f>[5]Austria!FA$1</f>
        <v>0</v>
      </c>
      <c r="FB6" s="1">
        <f>[5]Austria!FB$1</f>
        <v>0</v>
      </c>
      <c r="FC6" s="1">
        <f>[5]Austria!FC$1</f>
        <v>0</v>
      </c>
      <c r="FD6" s="1">
        <f>[5]Austria!FD$1</f>
        <v>0</v>
      </c>
      <c r="FE6" s="1">
        <f>[5]Austria!FE$1</f>
        <v>0</v>
      </c>
      <c r="FF6" s="1">
        <f>[5]Austria!FF$1</f>
        <v>0</v>
      </c>
      <c r="FG6" s="1">
        <f>[5]Austria!FG$1</f>
        <v>0</v>
      </c>
      <c r="FH6" s="1">
        <f>[5]Austria!FH$1</f>
        <v>0</v>
      </c>
      <c r="FI6" s="1">
        <f>[5]Austria!FI$1</f>
        <v>0</v>
      </c>
      <c r="FJ6" s="1">
        <f>[5]Austria!FJ$1</f>
        <v>0</v>
      </c>
      <c r="FK6" s="1">
        <f>[5]Austria!FK$1</f>
        <v>0</v>
      </c>
      <c r="FL6" s="1">
        <f>[5]Austria!FL$1</f>
        <v>0</v>
      </c>
      <c r="FM6" s="1">
        <f>[5]Austria!FM$1</f>
        <v>0</v>
      </c>
      <c r="FN6" s="1">
        <f>[5]Austria!FN$1</f>
        <v>0</v>
      </c>
      <c r="FO6" s="1">
        <f>[5]Austria!FO$1</f>
        <v>0</v>
      </c>
      <c r="FP6" s="1">
        <f>[5]Austria!FP$1</f>
        <v>0</v>
      </c>
      <c r="FQ6" s="1">
        <f>[5]Austria!FQ$1</f>
        <v>0</v>
      </c>
      <c r="FR6" s="1">
        <f>[5]Austria!FR$1</f>
        <v>0</v>
      </c>
      <c r="FS6" s="1">
        <f>[5]Austria!FS$1</f>
        <v>0</v>
      </c>
      <c r="FT6" s="1">
        <f>[5]Austria!FT$1</f>
        <v>0</v>
      </c>
      <c r="FU6" s="1">
        <f>[5]Austria!FU$1</f>
        <v>0</v>
      </c>
      <c r="FV6" s="1">
        <f>[5]Austria!FV$1</f>
        <v>0</v>
      </c>
      <c r="FW6" s="1">
        <f>[5]Austria!FW$1</f>
        <v>0</v>
      </c>
      <c r="FX6" s="1">
        <f>[5]Austria!FX$1</f>
        <v>0</v>
      </c>
      <c r="FY6" s="1">
        <f>[5]Austria!FY$1</f>
        <v>0</v>
      </c>
      <c r="FZ6" s="2">
        <f>SUM($B6:FY6)</f>
        <v>0</v>
      </c>
    </row>
    <row r="7" spans="1:182">
      <c r="A7" t="s">
        <v>15</v>
      </c>
      <c r="B7" s="1">
        <f>[5]Belgium!B$1</f>
        <v>0</v>
      </c>
      <c r="C7" s="1">
        <f>[5]Belgium!C$1</f>
        <v>0</v>
      </c>
      <c r="D7" s="1">
        <f>[5]Belgium!D$1</f>
        <v>0</v>
      </c>
      <c r="E7" s="1">
        <f>[5]Belgium!E$1</f>
        <v>0</v>
      </c>
      <c r="F7" s="1">
        <f>[5]Belgium!F$1</f>
        <v>0</v>
      </c>
      <c r="G7" s="1">
        <f>[5]Belgium!G$1</f>
        <v>0</v>
      </c>
      <c r="H7" s="1">
        <f>[5]Belgium!H$1</f>
        <v>0</v>
      </c>
      <c r="I7" s="1">
        <f>[5]Belgium!I$1</f>
        <v>0</v>
      </c>
      <c r="J7" s="1">
        <f>[5]Belgium!J$1</f>
        <v>0</v>
      </c>
      <c r="K7" s="1">
        <f>[5]Belgium!K$1</f>
        <v>0</v>
      </c>
      <c r="L7" s="1">
        <f>[5]Belgium!L$1</f>
        <v>0</v>
      </c>
      <c r="M7" s="1">
        <f>[5]Belgium!M$1</f>
        <v>0</v>
      </c>
      <c r="N7" s="1">
        <f>[5]Belgium!N$1</f>
        <v>0</v>
      </c>
      <c r="O7" s="1">
        <f>[5]Belgium!O$1</f>
        <v>0</v>
      </c>
      <c r="P7" s="1">
        <f>[5]Belgium!P$1</f>
        <v>2840</v>
      </c>
      <c r="Q7" s="1">
        <f>[5]Belgium!Q$1</f>
        <v>0</v>
      </c>
      <c r="R7" s="1">
        <f>[5]Belgium!R$1</f>
        <v>0</v>
      </c>
      <c r="S7" s="1">
        <f>[5]Belgium!S$1</f>
        <v>0</v>
      </c>
      <c r="T7" s="1">
        <f>[5]Belgium!T$1</f>
        <v>2120</v>
      </c>
      <c r="U7" s="1">
        <f>[5]Belgium!U$1</f>
        <v>0</v>
      </c>
      <c r="V7" s="1">
        <f>[5]Belgium!V$1</f>
        <v>2330</v>
      </c>
      <c r="W7" s="1">
        <f>[5]Belgium!W$1</f>
        <v>2375</v>
      </c>
      <c r="X7" s="1">
        <f>[5]Belgium!X$1</f>
        <v>0</v>
      </c>
      <c r="Y7" s="1">
        <f>[5]Belgium!Y$1</f>
        <v>2330</v>
      </c>
      <c r="Z7" s="1">
        <f>[5]Belgium!Z$1</f>
        <v>0</v>
      </c>
      <c r="AA7" s="1">
        <f>[5]Belgium!AA$1</f>
        <v>2630</v>
      </c>
      <c r="AB7" s="1">
        <f>[5]Belgium!AB$1</f>
        <v>0</v>
      </c>
      <c r="AC7" s="1">
        <f>[5]Belgium!AC$1</f>
        <v>0</v>
      </c>
      <c r="AD7" s="1">
        <f>[5]Belgium!AD$1</f>
        <v>588</v>
      </c>
      <c r="AE7" s="1">
        <f>[5]Belgium!AE$1</f>
        <v>0</v>
      </c>
      <c r="AF7" s="1">
        <f>[5]Belgium!AF$1</f>
        <v>0</v>
      </c>
      <c r="AG7" s="1">
        <f>[5]Belgium!AG$1</f>
        <v>0</v>
      </c>
      <c r="AH7" s="1">
        <f>[5]Belgium!AH$1</f>
        <v>2220</v>
      </c>
      <c r="AI7" s="1">
        <f>[5]Belgium!AI$1</f>
        <v>1670</v>
      </c>
      <c r="AJ7" s="1">
        <f>[5]Belgium!AJ$1</f>
        <v>0</v>
      </c>
      <c r="AK7" s="1">
        <f>[5]Belgium!AK$1</f>
        <v>870</v>
      </c>
      <c r="AL7" s="1">
        <f>[5]Belgium!AL$1</f>
        <v>2400</v>
      </c>
      <c r="AM7" s="1">
        <f>[5]Belgium!AM$1</f>
        <v>0</v>
      </c>
      <c r="AN7" s="1">
        <f>[5]Belgium!AN$1</f>
        <v>0</v>
      </c>
      <c r="AO7" s="1">
        <f>[5]Belgium!AO$1</f>
        <v>0</v>
      </c>
      <c r="AP7" s="1">
        <f>[5]Belgium!AP$1</f>
        <v>0</v>
      </c>
      <c r="AQ7" s="1">
        <f>[5]Belgium!AQ$1</f>
        <v>0</v>
      </c>
      <c r="AR7" s="1">
        <f>[5]Belgium!AR$1</f>
        <v>0</v>
      </c>
      <c r="AS7" s="1">
        <f>[5]Belgium!AS$1</f>
        <v>0</v>
      </c>
      <c r="AT7" s="1">
        <f>[5]Belgium!AT$1</f>
        <v>0</v>
      </c>
      <c r="AU7" s="1">
        <f>[5]Belgium!AU$1</f>
        <v>0</v>
      </c>
      <c r="AV7" s="1">
        <f>[5]Belgium!AV$1</f>
        <v>4672</v>
      </c>
      <c r="AW7" s="1">
        <f>[5]Belgium!AW$1</f>
        <v>0</v>
      </c>
      <c r="AX7" s="1">
        <f>[5]Belgium!AX$1</f>
        <v>0</v>
      </c>
      <c r="AY7" s="1">
        <f>[5]Belgium!AY$1</f>
        <v>0</v>
      </c>
      <c r="AZ7" s="1">
        <f>[5]Belgium!AZ$1</f>
        <v>0</v>
      </c>
      <c r="BA7" s="1">
        <f>[5]Belgium!BA$1</f>
        <v>0</v>
      </c>
      <c r="BB7" s="1">
        <f>[5]Belgium!BB$1</f>
        <v>0</v>
      </c>
      <c r="BC7" s="1">
        <f>[5]Belgium!BC$1</f>
        <v>0</v>
      </c>
      <c r="BD7" s="1">
        <f>[5]Belgium!BD$1</f>
        <v>0</v>
      </c>
      <c r="BE7" s="1">
        <f>[5]Belgium!BE$1</f>
        <v>0</v>
      </c>
      <c r="BF7" s="1">
        <f>[5]Belgium!BF$1</f>
        <v>0</v>
      </c>
      <c r="BG7" s="1">
        <f>[5]Belgium!BG$1</f>
        <v>0</v>
      </c>
      <c r="BH7" s="1">
        <f>[5]Belgium!BH$1</f>
        <v>0</v>
      </c>
      <c r="BI7" s="1">
        <f>[5]Belgium!BI$1</f>
        <v>0</v>
      </c>
      <c r="BJ7" s="1">
        <f>[5]Belgium!BJ$1</f>
        <v>0</v>
      </c>
      <c r="BK7" s="1">
        <f>[5]Belgium!BK$1</f>
        <v>0</v>
      </c>
      <c r="BL7" s="1">
        <f>[5]Belgium!BL$1</f>
        <v>0</v>
      </c>
      <c r="BM7" s="1">
        <f>[5]Belgium!BM$1</f>
        <v>0</v>
      </c>
      <c r="BN7" s="1">
        <f>[5]Belgium!BN$1</f>
        <v>0</v>
      </c>
      <c r="BO7" s="1">
        <f>[5]Belgium!BO$1</f>
        <v>0</v>
      </c>
      <c r="BP7" s="1">
        <f>[5]Belgium!BP$1</f>
        <v>0</v>
      </c>
      <c r="BQ7" s="1">
        <f>[5]Belgium!BQ$1</f>
        <v>0</v>
      </c>
      <c r="BR7" s="1">
        <f>[5]Belgium!BR$1</f>
        <v>0</v>
      </c>
      <c r="BS7" s="1">
        <f>[5]Belgium!BS$1</f>
        <v>0</v>
      </c>
      <c r="BT7" s="1">
        <f>[5]Belgium!BT$1</f>
        <v>0</v>
      </c>
      <c r="BU7" s="1">
        <f>[5]Belgium!BU$1</f>
        <v>0</v>
      </c>
      <c r="BV7" s="1">
        <f>[5]Belgium!BV$1</f>
        <v>0</v>
      </c>
      <c r="BW7" s="1">
        <f>[5]Belgium!BW$1</f>
        <v>0</v>
      </c>
      <c r="BX7" s="1">
        <f>[5]Belgium!BX$1</f>
        <v>0</v>
      </c>
      <c r="BY7" s="1">
        <f>[5]Belgium!BY$1</f>
        <v>0</v>
      </c>
      <c r="BZ7" s="1">
        <f>[5]Belgium!BZ$1</f>
        <v>0</v>
      </c>
      <c r="CA7" s="1">
        <f>[5]Belgium!CA$1</f>
        <v>0</v>
      </c>
      <c r="CB7" s="1">
        <f>[5]Belgium!CB$1</f>
        <v>0</v>
      </c>
      <c r="CC7" s="1">
        <f>[5]Belgium!CC$1</f>
        <v>0</v>
      </c>
      <c r="CD7" s="1">
        <f>[5]Belgium!CD$1</f>
        <v>0</v>
      </c>
      <c r="CE7" s="1">
        <f>[5]Belgium!CE$1</f>
        <v>0</v>
      </c>
      <c r="CF7" s="1">
        <f>[5]Belgium!CF$1</f>
        <v>0</v>
      </c>
      <c r="CG7" s="1">
        <f>[5]Belgium!CG$1</f>
        <v>0</v>
      </c>
      <c r="CH7" s="1">
        <f>[5]Belgium!CH$1</f>
        <v>0</v>
      </c>
      <c r="CI7" s="1">
        <f>[5]Belgium!CI$1</f>
        <v>0</v>
      </c>
      <c r="CJ7" s="1">
        <f>[5]Belgium!CJ$1</f>
        <v>0</v>
      </c>
      <c r="CK7" s="1">
        <f>[5]Belgium!CK$1</f>
        <v>0</v>
      </c>
      <c r="CL7" s="1">
        <f>[5]Belgium!CL$1</f>
        <v>0</v>
      </c>
      <c r="CM7" s="1">
        <f>[5]Belgium!CM$1</f>
        <v>0</v>
      </c>
      <c r="CN7" s="1">
        <f>[5]Belgium!CN$1</f>
        <v>0</v>
      </c>
      <c r="CO7" s="1">
        <f>[5]Belgium!CO$1</f>
        <v>0</v>
      </c>
      <c r="CP7" s="1">
        <f>[5]Belgium!CP$1</f>
        <v>0</v>
      </c>
      <c r="CQ7" s="1">
        <f>[5]Belgium!CQ$1</f>
        <v>0</v>
      </c>
      <c r="CR7" s="1">
        <f>[5]Belgium!CR$1</f>
        <v>0</v>
      </c>
      <c r="CS7" s="1">
        <f>[5]Belgium!CS$1</f>
        <v>0</v>
      </c>
      <c r="CT7" s="1">
        <f>[5]Belgium!CT$1</f>
        <v>0</v>
      </c>
      <c r="CU7" s="1">
        <f>[5]Belgium!CU$1</f>
        <v>0</v>
      </c>
      <c r="CV7" s="1">
        <f>[5]Belgium!CV$1</f>
        <v>0</v>
      </c>
      <c r="CW7" s="1">
        <f>[5]Belgium!CW$1</f>
        <v>0</v>
      </c>
      <c r="CX7" s="1">
        <f>[5]Belgium!CX$1</f>
        <v>0</v>
      </c>
      <c r="CY7" s="1">
        <f>[5]Belgium!CY$1</f>
        <v>0</v>
      </c>
      <c r="CZ7" s="1">
        <f>[5]Belgium!CZ$1</f>
        <v>0</v>
      </c>
      <c r="DA7" s="1">
        <f>[5]Belgium!DA$1</f>
        <v>0</v>
      </c>
      <c r="DB7" s="1">
        <f>[5]Belgium!DB$1</f>
        <v>0</v>
      </c>
      <c r="DC7" s="1">
        <f>[5]Belgium!DC$1</f>
        <v>0</v>
      </c>
      <c r="DD7" s="1">
        <f>[5]Belgium!DD$1</f>
        <v>0</v>
      </c>
      <c r="DE7" s="1">
        <f>[5]Belgium!DE$1</f>
        <v>0</v>
      </c>
      <c r="DF7" s="1">
        <f>[5]Belgium!DF$1</f>
        <v>0</v>
      </c>
      <c r="DG7" s="1">
        <f>[5]Belgium!DG$1</f>
        <v>0</v>
      </c>
      <c r="DH7" s="1">
        <f>[5]Belgium!DH$1</f>
        <v>0</v>
      </c>
      <c r="DI7" s="1">
        <f>[5]Belgium!DI$1</f>
        <v>0</v>
      </c>
      <c r="DJ7" s="1">
        <f>[5]Belgium!DJ$1</f>
        <v>0</v>
      </c>
      <c r="DK7" s="1">
        <f>[5]Belgium!DK$1</f>
        <v>0</v>
      </c>
      <c r="DL7" s="1">
        <f>[5]Belgium!DL$1</f>
        <v>0</v>
      </c>
      <c r="DM7" s="1">
        <f>[5]Belgium!DM$1</f>
        <v>0</v>
      </c>
      <c r="DN7" s="1">
        <f>[5]Belgium!DN$1</f>
        <v>0</v>
      </c>
      <c r="DO7" s="1">
        <f>[5]Belgium!DO$1</f>
        <v>0</v>
      </c>
      <c r="DP7" s="1">
        <f>[5]Belgium!DP$1</f>
        <v>0</v>
      </c>
      <c r="DQ7" s="1">
        <f>[5]Belgium!DQ$1</f>
        <v>0</v>
      </c>
      <c r="DR7" s="1">
        <f>[5]Belgium!DR$1</f>
        <v>236</v>
      </c>
      <c r="DS7" s="1">
        <f>[5]Belgium!DS$1</f>
        <v>0</v>
      </c>
      <c r="DT7" s="1">
        <f>[5]Belgium!DT$1</f>
        <v>0</v>
      </c>
      <c r="DU7" s="1">
        <f>[5]Belgium!DU$1</f>
        <v>0</v>
      </c>
      <c r="DV7" s="1">
        <f>[5]Belgium!DV$1</f>
        <v>0</v>
      </c>
      <c r="DW7" s="1">
        <f>[5]Belgium!DW$1</f>
        <v>0</v>
      </c>
      <c r="DX7" s="1">
        <f>[5]Belgium!DX$1</f>
        <v>0</v>
      </c>
      <c r="DY7" s="1">
        <f>[5]Belgium!DY$1</f>
        <v>0</v>
      </c>
      <c r="DZ7" s="1">
        <f>[5]Belgium!DZ$1</f>
        <v>0</v>
      </c>
      <c r="EA7" s="1">
        <f>[5]Belgium!EA$1</f>
        <v>0</v>
      </c>
      <c r="EB7" s="1">
        <f>[5]Belgium!EB$1</f>
        <v>0</v>
      </c>
      <c r="EC7" s="1">
        <f>[5]Belgium!EC$1</f>
        <v>0</v>
      </c>
      <c r="ED7" s="1">
        <f>[5]Belgium!ED$1</f>
        <v>0</v>
      </c>
      <c r="EE7" s="1">
        <f>[5]Belgium!EE$1</f>
        <v>0</v>
      </c>
      <c r="EF7" s="1">
        <f>[5]Belgium!EF$1</f>
        <v>0</v>
      </c>
      <c r="EG7" s="1">
        <f>[5]Belgium!EG$1</f>
        <v>0</v>
      </c>
      <c r="EH7" s="1">
        <f>[5]Belgium!EH$1</f>
        <v>0</v>
      </c>
      <c r="EI7" s="1">
        <f>[5]Belgium!EI$1</f>
        <v>0</v>
      </c>
      <c r="EJ7" s="1">
        <f>[5]Belgium!EJ$1</f>
        <v>0</v>
      </c>
      <c r="EK7" s="1">
        <f>[5]Belgium!EK$1</f>
        <v>0</v>
      </c>
      <c r="EL7" s="1">
        <f>[5]Belgium!EL$1</f>
        <v>0</v>
      </c>
      <c r="EM7" s="1">
        <f>[5]Belgium!EM$1</f>
        <v>6</v>
      </c>
      <c r="EN7" s="1">
        <f>[5]Belgium!EN$1</f>
        <v>0</v>
      </c>
      <c r="EO7" s="1">
        <f>[5]Belgium!EO$1</f>
        <v>0</v>
      </c>
      <c r="EP7" s="1">
        <f>[5]Belgium!EP$1</f>
        <v>0</v>
      </c>
      <c r="EQ7" s="1">
        <f>[5]Belgium!EQ$1</f>
        <v>0</v>
      </c>
      <c r="ER7" s="1">
        <f>[5]Belgium!ER$1</f>
        <v>0</v>
      </c>
      <c r="ES7" s="1">
        <f>[5]Belgium!ES$1</f>
        <v>0</v>
      </c>
      <c r="ET7" s="1">
        <f>[5]Belgium!ET$1</f>
        <v>0</v>
      </c>
      <c r="EU7" s="1">
        <f>[5]Belgium!EU$1</f>
        <v>0</v>
      </c>
      <c r="EV7" s="1">
        <f>[5]Belgium!EV$1</f>
        <v>0</v>
      </c>
      <c r="EW7" s="1">
        <f>[5]Belgium!EW$1</f>
        <v>0</v>
      </c>
      <c r="EX7" s="1">
        <f>[5]Belgium!EX$1</f>
        <v>0</v>
      </c>
      <c r="EY7" s="1">
        <f>[5]Belgium!EY$1</f>
        <v>0</v>
      </c>
      <c r="EZ7" s="1">
        <f>[5]Belgium!EZ$1</f>
        <v>0</v>
      </c>
      <c r="FA7" s="1">
        <f>[5]Belgium!FA$1</f>
        <v>0</v>
      </c>
      <c r="FB7" s="1">
        <f>[5]Belgium!FB$1</f>
        <v>0</v>
      </c>
      <c r="FC7" s="1">
        <f>[5]Belgium!FC$1</f>
        <v>0</v>
      </c>
      <c r="FD7" s="1">
        <f>[5]Belgium!FD$1</f>
        <v>0</v>
      </c>
      <c r="FE7" s="1">
        <f>[5]Belgium!FE$1</f>
        <v>0</v>
      </c>
      <c r="FF7" s="1">
        <f>[5]Belgium!FF$1</f>
        <v>0</v>
      </c>
      <c r="FG7" s="1">
        <f>[5]Belgium!FG$1</f>
        <v>0</v>
      </c>
      <c r="FH7" s="1">
        <f>[5]Belgium!FH$1</f>
        <v>0</v>
      </c>
      <c r="FI7" s="1">
        <f>[5]Belgium!FI$1</f>
        <v>0</v>
      </c>
      <c r="FJ7" s="1">
        <f>[5]Belgium!FJ$1</f>
        <v>0</v>
      </c>
      <c r="FK7" s="1">
        <f>[5]Belgium!FK$1</f>
        <v>28</v>
      </c>
      <c r="FL7" s="1">
        <f>[5]Belgium!FL$1</f>
        <v>0</v>
      </c>
      <c r="FM7" s="1">
        <f>[5]Belgium!FM$1</f>
        <v>0</v>
      </c>
      <c r="FN7" s="1">
        <f>[5]Belgium!FN$1</f>
        <v>377</v>
      </c>
      <c r="FO7" s="1">
        <f>[5]Belgium!FO$1</f>
        <v>0</v>
      </c>
      <c r="FP7" s="1">
        <f>[5]Belgium!FP$1</f>
        <v>0</v>
      </c>
      <c r="FQ7" s="1">
        <f>[5]Belgium!FQ$1</f>
        <v>0</v>
      </c>
      <c r="FR7" s="1">
        <f>[5]Belgium!FR$1</f>
        <v>0</v>
      </c>
      <c r="FS7" s="1">
        <f>[5]Belgium!FS$1</f>
        <v>0</v>
      </c>
      <c r="FT7" s="1">
        <f>[5]Belgium!FT$1</f>
        <v>0</v>
      </c>
      <c r="FU7" s="1">
        <f>[5]Belgium!FU$1</f>
        <v>3</v>
      </c>
      <c r="FV7" s="1">
        <f>[5]Belgium!FV$1</f>
        <v>0</v>
      </c>
      <c r="FW7" s="1">
        <f>[5]Belgium!FW$1</f>
        <v>0</v>
      </c>
      <c r="FX7" s="1">
        <f>[5]Belgium!FX$1</f>
        <v>0</v>
      </c>
      <c r="FY7" s="1">
        <f>[5]Belgium!FY$1</f>
        <v>0</v>
      </c>
      <c r="FZ7" s="2">
        <f>SUM($B7:FY7)</f>
        <v>27695</v>
      </c>
    </row>
    <row r="8" spans="1:182">
      <c r="A8" t="s">
        <v>32</v>
      </c>
      <c r="B8" s="1">
        <f>[5]Bulgaria!B$1</f>
        <v>0</v>
      </c>
      <c r="C8" s="1">
        <f>[5]Bulgaria!C$1</f>
        <v>0</v>
      </c>
      <c r="D8" s="1">
        <f>[5]Bulgaria!D$1</f>
        <v>0</v>
      </c>
      <c r="E8" s="1">
        <f>[5]Bulgaria!E$1</f>
        <v>0</v>
      </c>
      <c r="F8" s="1">
        <f>[5]Bulgaria!F$1</f>
        <v>0</v>
      </c>
      <c r="G8" s="1">
        <f>[5]Bulgaria!G$1</f>
        <v>0</v>
      </c>
      <c r="H8" s="1">
        <f>[5]Bulgaria!H$1</f>
        <v>0</v>
      </c>
      <c r="I8" s="1">
        <f>[5]Bulgaria!I$1</f>
        <v>0</v>
      </c>
      <c r="J8" s="1">
        <f>[5]Bulgaria!J$1</f>
        <v>0</v>
      </c>
      <c r="K8" s="1">
        <f>[5]Bulgaria!K$1</f>
        <v>0</v>
      </c>
      <c r="L8" s="1">
        <f>[5]Bulgaria!L$1</f>
        <v>0</v>
      </c>
      <c r="M8" s="1">
        <f>[5]Bulgaria!M$1</f>
        <v>0</v>
      </c>
      <c r="N8" s="1">
        <f>[5]Bulgaria!N$1</f>
        <v>0</v>
      </c>
      <c r="O8" s="1">
        <f>[5]Bulgaria!O$1</f>
        <v>0</v>
      </c>
      <c r="P8" s="1">
        <f>[5]Bulgaria!P$1</f>
        <v>0</v>
      </c>
      <c r="Q8" s="1">
        <f>[5]Bulgaria!Q$1</f>
        <v>0</v>
      </c>
      <c r="R8" s="1">
        <f>[5]Bulgaria!R$1</f>
        <v>0</v>
      </c>
      <c r="S8" s="1">
        <f>[5]Bulgaria!S$1</f>
        <v>0</v>
      </c>
      <c r="T8" s="1">
        <f>[5]Bulgaria!T$1</f>
        <v>0</v>
      </c>
      <c r="U8" s="1">
        <f>[5]Bulgaria!U$1</f>
        <v>0</v>
      </c>
      <c r="V8" s="1">
        <f>[5]Bulgaria!V$1</f>
        <v>0</v>
      </c>
      <c r="W8" s="1">
        <f>[5]Bulgaria!W$1</f>
        <v>0</v>
      </c>
      <c r="X8" s="1">
        <f>[5]Bulgaria!X$1</f>
        <v>0</v>
      </c>
      <c r="Y8" s="1">
        <f>[5]Bulgaria!Y$1</f>
        <v>0</v>
      </c>
      <c r="Z8" s="1">
        <f>[5]Bulgaria!Z$1</f>
        <v>0</v>
      </c>
      <c r="AA8" s="1">
        <f>[5]Bulgaria!AA$1</f>
        <v>0</v>
      </c>
      <c r="AB8" s="1">
        <f>[5]Bulgaria!AB$1</f>
        <v>0</v>
      </c>
      <c r="AC8" s="1">
        <f>[5]Bulgaria!AC$1</f>
        <v>0</v>
      </c>
      <c r="AD8" s="1">
        <f>[5]Bulgaria!AD$1</f>
        <v>0</v>
      </c>
      <c r="AE8" s="1">
        <f>[5]Bulgaria!AE$1</f>
        <v>0</v>
      </c>
      <c r="AF8" s="1">
        <f>[5]Bulgaria!AF$1</f>
        <v>0</v>
      </c>
      <c r="AG8" s="1">
        <f>[5]Bulgaria!AG$1</f>
        <v>0</v>
      </c>
      <c r="AH8" s="1">
        <f>[5]Bulgaria!AH$1</f>
        <v>0</v>
      </c>
      <c r="AI8" s="1">
        <f>[5]Bulgaria!AI$1</f>
        <v>0</v>
      </c>
      <c r="AJ8" s="1">
        <f>[5]Bulgaria!AJ$1</f>
        <v>0</v>
      </c>
      <c r="AK8" s="1">
        <f>[5]Bulgaria!AK$1</f>
        <v>0</v>
      </c>
      <c r="AL8" s="1">
        <f>[5]Bulgaria!AL$1</f>
        <v>0</v>
      </c>
      <c r="AM8" s="1">
        <f>[5]Bulgaria!AM$1</f>
        <v>0</v>
      </c>
      <c r="AN8" s="1">
        <f>[5]Bulgaria!AN$1</f>
        <v>0</v>
      </c>
      <c r="AO8" s="1">
        <f>[5]Bulgaria!AO$1</f>
        <v>0</v>
      </c>
      <c r="AP8" s="1">
        <f>[5]Bulgaria!AP$1</f>
        <v>0</v>
      </c>
      <c r="AQ8" s="1">
        <f>[5]Bulgaria!AQ$1</f>
        <v>0</v>
      </c>
      <c r="AR8" s="1">
        <f>[5]Bulgaria!AR$1</f>
        <v>0</v>
      </c>
      <c r="AS8" s="1">
        <f>[5]Bulgaria!AS$1</f>
        <v>0</v>
      </c>
      <c r="AT8" s="1">
        <f>[5]Bulgaria!AT$1</f>
        <v>0</v>
      </c>
      <c r="AU8" s="1">
        <f>[5]Bulgaria!AU$1</f>
        <v>0</v>
      </c>
      <c r="AV8" s="1">
        <f>[5]Bulgaria!AV$1</f>
        <v>0</v>
      </c>
      <c r="AW8" s="1">
        <f>[5]Bulgaria!AW$1</f>
        <v>0</v>
      </c>
      <c r="AX8" s="1">
        <f>[5]Bulgaria!AX$1</f>
        <v>0</v>
      </c>
      <c r="AY8" s="1">
        <f>[5]Bulgaria!AY$1</f>
        <v>0</v>
      </c>
      <c r="AZ8" s="1">
        <f>[5]Bulgaria!AZ$1</f>
        <v>0</v>
      </c>
      <c r="BA8" s="1">
        <f>[5]Bulgaria!BA$1</f>
        <v>0</v>
      </c>
      <c r="BB8" s="1">
        <f>[5]Bulgaria!BB$1</f>
        <v>0</v>
      </c>
      <c r="BC8" s="1">
        <f>[5]Bulgaria!BC$1</f>
        <v>0</v>
      </c>
      <c r="BD8" s="1">
        <f>[5]Bulgaria!BD$1</f>
        <v>0</v>
      </c>
      <c r="BE8" s="1">
        <f>[5]Bulgaria!BE$1</f>
        <v>0</v>
      </c>
      <c r="BF8" s="1">
        <f>[5]Bulgaria!BF$1</f>
        <v>0</v>
      </c>
      <c r="BG8" s="1">
        <f>[5]Bulgaria!BG$1</f>
        <v>0</v>
      </c>
      <c r="BH8" s="1">
        <f>[5]Bulgaria!BH$1</f>
        <v>0</v>
      </c>
      <c r="BI8" s="1">
        <f>[5]Bulgaria!BI$1</f>
        <v>0</v>
      </c>
      <c r="BJ8" s="1">
        <f>[5]Bulgaria!BJ$1</f>
        <v>0</v>
      </c>
      <c r="BK8" s="1">
        <f>[5]Bulgaria!BK$1</f>
        <v>0</v>
      </c>
      <c r="BL8" s="1">
        <f>[5]Bulgaria!BL$1</f>
        <v>0</v>
      </c>
      <c r="BM8" s="1">
        <f>[5]Bulgaria!BM$1</f>
        <v>0</v>
      </c>
      <c r="BN8" s="1">
        <f>[5]Bulgaria!BN$1</f>
        <v>0</v>
      </c>
      <c r="BO8" s="1">
        <f>[5]Bulgaria!BO$1</f>
        <v>0</v>
      </c>
      <c r="BP8" s="1">
        <f>[5]Bulgaria!BP$1</f>
        <v>0</v>
      </c>
      <c r="BQ8" s="1">
        <f>[5]Bulgaria!BQ$1</f>
        <v>0</v>
      </c>
      <c r="BR8" s="1">
        <f>[5]Bulgaria!BR$1</f>
        <v>0</v>
      </c>
      <c r="BS8" s="1">
        <f>[5]Bulgaria!BS$1</f>
        <v>0</v>
      </c>
      <c r="BT8" s="1">
        <f>[5]Bulgaria!BT$1</f>
        <v>0</v>
      </c>
      <c r="BU8" s="1">
        <f>[5]Bulgaria!BU$1</f>
        <v>0</v>
      </c>
      <c r="BV8" s="1">
        <f>[5]Bulgaria!BV$1</f>
        <v>0</v>
      </c>
      <c r="BW8" s="1">
        <f>[5]Bulgaria!BW$1</f>
        <v>0</v>
      </c>
      <c r="BX8" s="1">
        <f>[5]Bulgaria!BX$1</f>
        <v>0</v>
      </c>
      <c r="BY8" s="1">
        <f>[5]Bulgaria!BY$1</f>
        <v>0</v>
      </c>
      <c r="BZ8" s="1">
        <f>[5]Bulgaria!BZ$1</f>
        <v>0</v>
      </c>
      <c r="CA8" s="1">
        <f>[5]Bulgaria!CA$1</f>
        <v>0</v>
      </c>
      <c r="CB8" s="1">
        <f>[5]Bulgaria!CB$1</f>
        <v>0</v>
      </c>
      <c r="CC8" s="1">
        <f>[5]Bulgaria!CC$1</f>
        <v>0</v>
      </c>
      <c r="CD8" s="1">
        <f>[5]Bulgaria!CD$1</f>
        <v>0</v>
      </c>
      <c r="CE8" s="1">
        <f>[5]Bulgaria!CE$1</f>
        <v>0</v>
      </c>
      <c r="CF8" s="1">
        <f>[5]Bulgaria!CF$1</f>
        <v>0</v>
      </c>
      <c r="CG8" s="1">
        <f>[5]Bulgaria!CG$1</f>
        <v>0</v>
      </c>
      <c r="CH8" s="1">
        <f>[5]Bulgaria!CH$1</f>
        <v>0</v>
      </c>
      <c r="CI8" s="1">
        <f>[5]Bulgaria!CI$1</f>
        <v>0</v>
      </c>
      <c r="CJ8" s="1">
        <f>[5]Bulgaria!CJ$1</f>
        <v>0</v>
      </c>
      <c r="CK8" s="1">
        <f>[5]Bulgaria!CK$1</f>
        <v>0</v>
      </c>
      <c r="CL8" s="1">
        <f>[5]Bulgaria!CL$1</f>
        <v>0</v>
      </c>
      <c r="CM8" s="1">
        <f>[5]Bulgaria!CM$1</f>
        <v>0</v>
      </c>
      <c r="CN8" s="1">
        <f>[5]Bulgaria!CN$1</f>
        <v>0</v>
      </c>
      <c r="CO8" s="1">
        <f>[5]Bulgaria!CO$1</f>
        <v>0</v>
      </c>
      <c r="CP8" s="1">
        <f>[5]Bulgaria!CP$1</f>
        <v>0</v>
      </c>
      <c r="CQ8" s="1">
        <f>[5]Bulgaria!CQ$1</f>
        <v>0</v>
      </c>
      <c r="CR8" s="1">
        <f>[5]Bulgaria!CR$1</f>
        <v>0</v>
      </c>
      <c r="CS8" s="1">
        <f>[5]Bulgaria!CS$1</f>
        <v>0</v>
      </c>
      <c r="CT8" s="1">
        <f>[5]Bulgaria!CT$1</f>
        <v>0</v>
      </c>
      <c r="CU8" s="1">
        <f>[5]Bulgaria!CU$1</f>
        <v>0</v>
      </c>
      <c r="CV8" s="1">
        <f>[5]Bulgaria!CV$1</f>
        <v>0</v>
      </c>
      <c r="CW8" s="1">
        <f>[5]Bulgaria!CW$1</f>
        <v>0</v>
      </c>
      <c r="CX8" s="1">
        <f>[5]Bulgaria!CX$1</f>
        <v>0</v>
      </c>
      <c r="CY8" s="1">
        <f>[5]Bulgaria!CY$1</f>
        <v>0</v>
      </c>
      <c r="CZ8" s="1">
        <f>[5]Bulgaria!CZ$1</f>
        <v>0</v>
      </c>
      <c r="DA8" s="1">
        <f>[5]Bulgaria!DA$1</f>
        <v>0</v>
      </c>
      <c r="DB8" s="1">
        <f>[5]Bulgaria!DB$1</f>
        <v>0</v>
      </c>
      <c r="DC8" s="1">
        <f>[5]Bulgaria!DC$1</f>
        <v>0</v>
      </c>
      <c r="DD8" s="1">
        <f>[5]Bulgaria!DD$1</f>
        <v>0</v>
      </c>
      <c r="DE8" s="1">
        <f>[5]Bulgaria!DE$1</f>
        <v>0</v>
      </c>
      <c r="DF8" s="1">
        <f>[5]Bulgaria!DF$1</f>
        <v>0</v>
      </c>
      <c r="DG8" s="1">
        <f>[5]Bulgaria!DG$1</f>
        <v>0</v>
      </c>
      <c r="DH8" s="1">
        <f>[5]Bulgaria!DH$1</f>
        <v>0</v>
      </c>
      <c r="DI8" s="1">
        <f>[5]Bulgaria!DI$1</f>
        <v>0</v>
      </c>
      <c r="DJ8" s="1">
        <f>[5]Bulgaria!DJ$1</f>
        <v>0</v>
      </c>
      <c r="DK8" s="1">
        <f>[5]Bulgaria!DK$1</f>
        <v>0</v>
      </c>
      <c r="DL8" s="1">
        <f>[5]Bulgaria!DL$1</f>
        <v>0</v>
      </c>
      <c r="DM8" s="1">
        <f>[5]Bulgaria!DM$1</f>
        <v>0</v>
      </c>
      <c r="DN8" s="1">
        <f>[5]Bulgaria!DN$1</f>
        <v>0</v>
      </c>
      <c r="DO8" s="1">
        <f>[5]Bulgaria!DO$1</f>
        <v>0</v>
      </c>
      <c r="DP8" s="1">
        <f>[5]Bulgaria!DP$1</f>
        <v>0</v>
      </c>
      <c r="DQ8" s="1">
        <f>[5]Bulgaria!DQ$1</f>
        <v>0</v>
      </c>
      <c r="DR8" s="1">
        <f>[5]Bulgaria!DR$1</f>
        <v>0</v>
      </c>
      <c r="DS8" s="1">
        <f>[5]Bulgaria!DS$1</f>
        <v>0</v>
      </c>
      <c r="DT8" s="1">
        <f>[5]Bulgaria!DT$1</f>
        <v>0</v>
      </c>
      <c r="DU8" s="1">
        <f>[5]Bulgaria!DU$1</f>
        <v>0</v>
      </c>
      <c r="DV8" s="1">
        <f>[5]Bulgaria!DV$1</f>
        <v>0</v>
      </c>
      <c r="DW8" s="1">
        <f>[5]Bulgaria!DW$1</f>
        <v>0</v>
      </c>
      <c r="DX8" s="1">
        <f>[5]Bulgaria!DX$1</f>
        <v>0</v>
      </c>
      <c r="DY8" s="1">
        <f>[5]Bulgaria!DY$1</f>
        <v>0</v>
      </c>
      <c r="DZ8" s="1">
        <f>[5]Bulgaria!DZ$1</f>
        <v>0</v>
      </c>
      <c r="EA8" s="1">
        <f>[5]Bulgaria!EA$1</f>
        <v>0</v>
      </c>
      <c r="EB8" s="1">
        <f>[5]Bulgaria!EB$1</f>
        <v>0</v>
      </c>
      <c r="EC8" s="1">
        <f>[5]Bulgaria!EC$1</f>
        <v>0</v>
      </c>
      <c r="ED8" s="1">
        <f>[5]Bulgaria!ED$1</f>
        <v>0</v>
      </c>
      <c r="EE8" s="1">
        <f>[5]Bulgaria!EE$1</f>
        <v>0</v>
      </c>
      <c r="EF8" s="1">
        <f>[5]Bulgaria!EF$1</f>
        <v>0</v>
      </c>
      <c r="EG8" s="1">
        <f>[5]Bulgaria!EG$1</f>
        <v>0</v>
      </c>
      <c r="EH8" s="1">
        <f>[5]Bulgaria!EH$1</f>
        <v>0</v>
      </c>
      <c r="EI8" s="1">
        <f>[5]Bulgaria!EI$1</f>
        <v>0</v>
      </c>
      <c r="EJ8" s="1">
        <f>[5]Bulgaria!EJ$1</f>
        <v>0</v>
      </c>
      <c r="EK8" s="1">
        <f>[5]Bulgaria!EK$1</f>
        <v>0</v>
      </c>
      <c r="EL8" s="1">
        <f>[5]Bulgaria!EL$1</f>
        <v>0</v>
      </c>
      <c r="EM8" s="1">
        <f>[5]Bulgaria!EM$1</f>
        <v>0</v>
      </c>
      <c r="EN8" s="1">
        <f>[5]Bulgaria!EN$1</f>
        <v>0</v>
      </c>
      <c r="EO8" s="1">
        <f>[5]Bulgaria!EO$1</f>
        <v>0</v>
      </c>
      <c r="EP8" s="1">
        <f>[5]Bulgaria!EP$1</f>
        <v>0</v>
      </c>
      <c r="EQ8" s="1">
        <f>[5]Bulgaria!EQ$1</f>
        <v>0</v>
      </c>
      <c r="ER8" s="1">
        <f>[5]Bulgaria!ER$1</f>
        <v>0</v>
      </c>
      <c r="ES8" s="1">
        <f>[5]Bulgaria!ES$1</f>
        <v>0</v>
      </c>
      <c r="ET8" s="1">
        <f>[5]Bulgaria!ET$1</f>
        <v>0</v>
      </c>
      <c r="EU8" s="1">
        <f>[5]Bulgaria!EU$1</f>
        <v>0</v>
      </c>
      <c r="EV8" s="1">
        <f>[5]Bulgaria!EV$1</f>
        <v>0</v>
      </c>
      <c r="EW8" s="1">
        <f>[5]Bulgaria!EW$1</f>
        <v>0</v>
      </c>
      <c r="EX8" s="1">
        <f>[5]Bulgaria!EX$1</f>
        <v>0</v>
      </c>
      <c r="EY8" s="1">
        <f>[5]Bulgaria!EY$1</f>
        <v>0</v>
      </c>
      <c r="EZ8" s="1">
        <f>[5]Bulgaria!EZ$1</f>
        <v>0</v>
      </c>
      <c r="FA8" s="1">
        <f>[5]Bulgaria!FA$1</f>
        <v>0</v>
      </c>
      <c r="FB8" s="1">
        <f>[5]Bulgaria!FB$1</f>
        <v>0</v>
      </c>
      <c r="FC8" s="1">
        <f>[5]Bulgaria!FC$1</f>
        <v>0</v>
      </c>
      <c r="FD8" s="1">
        <f>[5]Bulgaria!FD$1</f>
        <v>0</v>
      </c>
      <c r="FE8" s="1">
        <f>[5]Bulgaria!FE$1</f>
        <v>0</v>
      </c>
      <c r="FF8" s="1">
        <f>[5]Bulgaria!FF$1</f>
        <v>0</v>
      </c>
      <c r="FG8" s="1">
        <f>[5]Bulgaria!FG$1</f>
        <v>0</v>
      </c>
      <c r="FH8" s="1">
        <f>[5]Bulgaria!FH$1</f>
        <v>0</v>
      </c>
      <c r="FI8" s="1">
        <f>[5]Bulgaria!FI$1</f>
        <v>0</v>
      </c>
      <c r="FJ8" s="1">
        <f>[5]Bulgaria!FJ$1</f>
        <v>0</v>
      </c>
      <c r="FK8" s="1">
        <f>[5]Bulgaria!FK$1</f>
        <v>0</v>
      </c>
      <c r="FL8" s="1">
        <f>[5]Bulgaria!FL$1</f>
        <v>0</v>
      </c>
      <c r="FM8" s="1">
        <f>[5]Bulgaria!FM$1</f>
        <v>0</v>
      </c>
      <c r="FN8" s="1">
        <f>[5]Bulgaria!FN$1</f>
        <v>0</v>
      </c>
      <c r="FO8" s="1">
        <f>[5]Bulgaria!FO$1</f>
        <v>0</v>
      </c>
      <c r="FP8" s="1">
        <f>[5]Bulgaria!FP$1</f>
        <v>0</v>
      </c>
      <c r="FQ8" s="1">
        <f>[5]Bulgaria!FQ$1</f>
        <v>0</v>
      </c>
      <c r="FR8" s="1">
        <f>[5]Bulgaria!FR$1</f>
        <v>0</v>
      </c>
      <c r="FS8" s="1">
        <f>[5]Bulgaria!FS$1</f>
        <v>0</v>
      </c>
      <c r="FT8" s="1">
        <f>[5]Bulgaria!FT$1</f>
        <v>0</v>
      </c>
      <c r="FU8" s="1">
        <f>[5]Bulgaria!FU$1</f>
        <v>0</v>
      </c>
      <c r="FV8" s="1">
        <f>[5]Bulgaria!FV$1</f>
        <v>0</v>
      </c>
      <c r="FW8" s="1">
        <f>[5]Bulgaria!FW$1</f>
        <v>0</v>
      </c>
      <c r="FX8" s="1">
        <f>[5]Bulgaria!FX$1</f>
        <v>0</v>
      </c>
      <c r="FY8" s="1">
        <f>[5]Bulgaria!FY$1</f>
        <v>0</v>
      </c>
      <c r="FZ8" s="2">
        <f>SUM($B8:FY8)</f>
        <v>0</v>
      </c>
    </row>
    <row r="9" spans="1:182">
      <c r="A9" t="s">
        <v>40</v>
      </c>
      <c r="B9" s="1">
        <f>[5]Croatia!B$1</f>
        <v>0</v>
      </c>
      <c r="C9" s="1">
        <f>[5]Croatia!C$1</f>
        <v>0</v>
      </c>
      <c r="D9" s="1">
        <f>[5]Croatia!D$1</f>
        <v>0</v>
      </c>
      <c r="E9" s="1">
        <f>[5]Croatia!E$1</f>
        <v>0</v>
      </c>
      <c r="F9" s="1">
        <f>[5]Croatia!F$1</f>
        <v>0</v>
      </c>
      <c r="G9" s="1">
        <f>[5]Croatia!G$1</f>
        <v>0</v>
      </c>
      <c r="H9" s="1">
        <f>[5]Croatia!H$1</f>
        <v>0</v>
      </c>
      <c r="I9" s="1">
        <f>[5]Croatia!I$1</f>
        <v>0</v>
      </c>
      <c r="J9" s="1">
        <f>[5]Croatia!J$1</f>
        <v>0</v>
      </c>
      <c r="K9" s="1">
        <f>[5]Croatia!K$1</f>
        <v>0</v>
      </c>
      <c r="L9" s="1">
        <f>[5]Croatia!L$1</f>
        <v>0</v>
      </c>
      <c r="M9" s="1">
        <f>[5]Croatia!M$1</f>
        <v>0</v>
      </c>
      <c r="N9" s="1">
        <f>[5]Croatia!N$1</f>
        <v>0</v>
      </c>
      <c r="O9" s="1">
        <f>[5]Croatia!O$1</f>
        <v>0</v>
      </c>
      <c r="P9" s="1">
        <f>[5]Croatia!P$1</f>
        <v>0</v>
      </c>
      <c r="Q9" s="1">
        <f>[5]Croatia!Q$1</f>
        <v>0</v>
      </c>
      <c r="R9" s="1">
        <f>[5]Croatia!R$1</f>
        <v>0</v>
      </c>
      <c r="S9" s="1">
        <f>[5]Croatia!S$1</f>
        <v>0</v>
      </c>
      <c r="T9" s="1">
        <f>[5]Croatia!T$1</f>
        <v>0</v>
      </c>
      <c r="U9" s="1">
        <f>[5]Croatia!U$1</f>
        <v>0</v>
      </c>
      <c r="V9" s="1">
        <f>[5]Croatia!V$1</f>
        <v>0</v>
      </c>
      <c r="W9" s="1">
        <f>[5]Croatia!W$1</f>
        <v>0</v>
      </c>
      <c r="X9" s="1">
        <f>[5]Croatia!X$1</f>
        <v>0</v>
      </c>
      <c r="Y9" s="1">
        <f>[5]Croatia!Y$1</f>
        <v>0</v>
      </c>
      <c r="Z9" s="1">
        <f>[5]Croatia!Z$1</f>
        <v>0</v>
      </c>
      <c r="AA9" s="1">
        <f>[5]Croatia!AA$1</f>
        <v>0</v>
      </c>
      <c r="AB9" s="1">
        <f>[5]Croatia!AB$1</f>
        <v>0</v>
      </c>
      <c r="AC9" s="1">
        <f>[5]Croatia!AC$1</f>
        <v>0</v>
      </c>
      <c r="AD9" s="1">
        <f>[5]Croatia!AD$1</f>
        <v>0</v>
      </c>
      <c r="AE9" s="1">
        <f>[5]Croatia!AE$1</f>
        <v>0</v>
      </c>
      <c r="AF9" s="1">
        <f>[5]Croatia!AF$1</f>
        <v>0</v>
      </c>
      <c r="AG9" s="1">
        <f>[5]Croatia!AG$1</f>
        <v>0</v>
      </c>
      <c r="AH9" s="1">
        <f>[5]Croatia!AH$1</f>
        <v>0</v>
      </c>
      <c r="AI9" s="1">
        <f>[5]Croatia!AI$1</f>
        <v>0</v>
      </c>
      <c r="AJ9" s="1">
        <f>[5]Croatia!AJ$1</f>
        <v>0</v>
      </c>
      <c r="AK9" s="1">
        <f>[5]Croatia!AK$1</f>
        <v>0</v>
      </c>
      <c r="AL9" s="1">
        <f>[5]Croatia!AL$1</f>
        <v>0</v>
      </c>
      <c r="AM9" s="1">
        <f>[5]Croatia!AM$1</f>
        <v>0</v>
      </c>
      <c r="AN9" s="1">
        <f>[5]Croatia!AN$1</f>
        <v>0</v>
      </c>
      <c r="AO9" s="1">
        <f>[5]Croatia!AO$1</f>
        <v>0</v>
      </c>
      <c r="AP9" s="1">
        <f>[5]Croatia!AP$1</f>
        <v>0</v>
      </c>
      <c r="AQ9" s="1">
        <f>[5]Croatia!AQ$1</f>
        <v>0</v>
      </c>
      <c r="AR9" s="1">
        <f>[5]Croatia!AR$1</f>
        <v>0</v>
      </c>
      <c r="AS9" s="1">
        <f>[5]Croatia!AS$1</f>
        <v>0</v>
      </c>
      <c r="AT9" s="1">
        <f>[5]Croatia!AT$1</f>
        <v>0</v>
      </c>
      <c r="AU9" s="1">
        <f>[5]Croatia!AU$1</f>
        <v>0</v>
      </c>
      <c r="AV9" s="1">
        <f>[5]Croatia!AV$1</f>
        <v>0</v>
      </c>
      <c r="AW9" s="1">
        <f>[5]Croatia!AW$1</f>
        <v>0</v>
      </c>
      <c r="AX9" s="1">
        <f>[5]Croatia!AX$1</f>
        <v>188</v>
      </c>
      <c r="AY9" s="1">
        <f>[5]Croatia!AY$1</f>
        <v>541</v>
      </c>
      <c r="AZ9" s="1">
        <f>[5]Croatia!AZ$1</f>
        <v>284</v>
      </c>
      <c r="BA9" s="1">
        <f>[5]Croatia!BA$1</f>
        <v>146</v>
      </c>
      <c r="BB9" s="1">
        <f>[5]Croatia!BB$1</f>
        <v>0</v>
      </c>
      <c r="BC9" s="1">
        <f>[5]Croatia!BC$1</f>
        <v>0</v>
      </c>
      <c r="BD9" s="1">
        <f>[5]Croatia!BD$1</f>
        <v>0</v>
      </c>
      <c r="BE9" s="1">
        <f>[5]Croatia!BE$1</f>
        <v>0</v>
      </c>
      <c r="BF9" s="1">
        <f>[5]Croatia!BF$1</f>
        <v>0</v>
      </c>
      <c r="BG9" s="1">
        <f>[5]Croatia!BG$1</f>
        <v>0</v>
      </c>
      <c r="BH9" s="1">
        <f>[5]Croatia!BH$1</f>
        <v>0</v>
      </c>
      <c r="BI9" s="1">
        <f>[5]Croatia!BI$1</f>
        <v>0</v>
      </c>
      <c r="BJ9" s="1">
        <f>[5]Croatia!BJ$1</f>
        <v>0</v>
      </c>
      <c r="BK9" s="1">
        <f>[5]Croatia!BK$1</f>
        <v>0</v>
      </c>
      <c r="BL9" s="1">
        <f>[5]Croatia!BL$1</f>
        <v>0</v>
      </c>
      <c r="BM9" s="1">
        <f>[5]Croatia!BM$1</f>
        <v>0</v>
      </c>
      <c r="BN9" s="1">
        <f>[5]Croatia!BN$1</f>
        <v>0</v>
      </c>
      <c r="BO9" s="1">
        <f>[5]Croatia!BO$1</f>
        <v>0</v>
      </c>
      <c r="BP9" s="1">
        <f>[5]Croatia!BP$1</f>
        <v>0</v>
      </c>
      <c r="BQ9" s="1">
        <f>[5]Croatia!BQ$1</f>
        <v>0</v>
      </c>
      <c r="BR9" s="1">
        <f>[5]Croatia!BR$1</f>
        <v>0</v>
      </c>
      <c r="BS9" s="1">
        <f>[5]Croatia!BS$1</f>
        <v>0</v>
      </c>
      <c r="BT9" s="1">
        <f>[5]Croatia!BT$1</f>
        <v>0</v>
      </c>
      <c r="BU9" s="1">
        <f>[5]Croatia!BU$1</f>
        <v>0</v>
      </c>
      <c r="BV9" s="1">
        <f>[5]Croatia!BV$1</f>
        <v>0</v>
      </c>
      <c r="BW9" s="1">
        <f>[5]Croatia!BW$1</f>
        <v>0</v>
      </c>
      <c r="BX9" s="1">
        <f>[5]Croatia!BX$1</f>
        <v>0</v>
      </c>
      <c r="BY9" s="1">
        <f>[5]Croatia!BY$1</f>
        <v>0</v>
      </c>
      <c r="BZ9" s="1">
        <f>[5]Croatia!BZ$1</f>
        <v>0</v>
      </c>
      <c r="CA9" s="1">
        <f>[5]Croatia!CA$1</f>
        <v>0</v>
      </c>
      <c r="CB9" s="1">
        <f>[5]Croatia!CB$1</f>
        <v>0</v>
      </c>
      <c r="CC9" s="1">
        <f>[5]Croatia!CC$1</f>
        <v>0</v>
      </c>
      <c r="CD9" s="1">
        <f>[5]Croatia!CD$1</f>
        <v>0</v>
      </c>
      <c r="CE9" s="1">
        <f>[5]Croatia!CE$1</f>
        <v>0</v>
      </c>
      <c r="CF9" s="1">
        <f>[5]Croatia!CF$1</f>
        <v>0</v>
      </c>
      <c r="CG9" s="1">
        <f>[5]Croatia!CG$1</f>
        <v>0</v>
      </c>
      <c r="CH9" s="1">
        <f>[5]Croatia!CH$1</f>
        <v>0</v>
      </c>
      <c r="CI9" s="1">
        <f>[5]Croatia!CI$1</f>
        <v>0</v>
      </c>
      <c r="CJ9" s="1">
        <f>[5]Croatia!CJ$1</f>
        <v>0</v>
      </c>
      <c r="CK9" s="1">
        <f>[5]Croatia!CK$1</f>
        <v>0</v>
      </c>
      <c r="CL9" s="1">
        <f>[5]Croatia!CL$1</f>
        <v>0</v>
      </c>
      <c r="CM9" s="1">
        <f>[5]Croatia!CM$1</f>
        <v>6346</v>
      </c>
      <c r="CN9" s="1">
        <f>[5]Croatia!CN$1</f>
        <v>0</v>
      </c>
      <c r="CO9" s="1">
        <f>[5]Croatia!CO$1</f>
        <v>0</v>
      </c>
      <c r="CP9" s="1">
        <f>[5]Croatia!CP$1</f>
        <v>0</v>
      </c>
      <c r="CQ9" s="1">
        <f>[5]Croatia!CQ$1</f>
        <v>0</v>
      </c>
      <c r="CR9" s="1">
        <f>[5]Croatia!CR$1</f>
        <v>0</v>
      </c>
      <c r="CS9" s="1">
        <f>[5]Croatia!CS$1</f>
        <v>0</v>
      </c>
      <c r="CT9" s="1">
        <f>[5]Croatia!CT$1</f>
        <v>0</v>
      </c>
      <c r="CU9" s="1">
        <f>[5]Croatia!CU$1</f>
        <v>0</v>
      </c>
      <c r="CV9" s="1">
        <f>[5]Croatia!CV$1</f>
        <v>0</v>
      </c>
      <c r="CW9" s="1">
        <f>[5]Croatia!CW$1</f>
        <v>1787</v>
      </c>
      <c r="CX9" s="1">
        <f>[5]Croatia!CX$1</f>
        <v>0</v>
      </c>
      <c r="CY9" s="1">
        <f>[5]Croatia!CY$1</f>
        <v>0</v>
      </c>
      <c r="CZ9" s="1">
        <f>[5]Croatia!CZ$1</f>
        <v>0</v>
      </c>
      <c r="DA9" s="1">
        <f>[5]Croatia!DA$1</f>
        <v>0</v>
      </c>
      <c r="DB9" s="1">
        <f>[5]Croatia!DB$1</f>
        <v>0</v>
      </c>
      <c r="DC9" s="1">
        <f>[5]Croatia!DC$1</f>
        <v>0</v>
      </c>
      <c r="DD9" s="1">
        <f>[5]Croatia!DD$1</f>
        <v>0</v>
      </c>
      <c r="DE9" s="1">
        <f>[5]Croatia!DE$1</f>
        <v>1853</v>
      </c>
      <c r="DF9" s="1">
        <f>[5]Croatia!DF$1</f>
        <v>0</v>
      </c>
      <c r="DG9" s="1">
        <f>[5]Croatia!DG$1</f>
        <v>0</v>
      </c>
      <c r="DH9" s="1">
        <f>[5]Croatia!DH$1</f>
        <v>0</v>
      </c>
      <c r="DI9" s="1">
        <f>[5]Croatia!DI$1</f>
        <v>0</v>
      </c>
      <c r="DJ9" s="1">
        <f>[5]Croatia!DJ$1</f>
        <v>0</v>
      </c>
      <c r="DK9" s="1">
        <f>[5]Croatia!DK$1</f>
        <v>0</v>
      </c>
      <c r="DL9" s="1">
        <f>[5]Croatia!DL$1</f>
        <v>0</v>
      </c>
      <c r="DM9" s="1">
        <f>[5]Croatia!DM$1</f>
        <v>0</v>
      </c>
      <c r="DN9" s="1">
        <f>[5]Croatia!DN$1</f>
        <v>0</v>
      </c>
      <c r="DO9" s="1">
        <f>[5]Croatia!DO$1</f>
        <v>0</v>
      </c>
      <c r="DP9" s="1">
        <f>[5]Croatia!DP$1</f>
        <v>0</v>
      </c>
      <c r="DQ9" s="1">
        <f>[5]Croatia!DQ$1</f>
        <v>0</v>
      </c>
      <c r="DR9" s="1">
        <f>[5]Croatia!DR$1</f>
        <v>0</v>
      </c>
      <c r="DS9" s="1">
        <f>[5]Croatia!DS$1</f>
        <v>0</v>
      </c>
      <c r="DT9" s="1">
        <f>[5]Croatia!DT$1</f>
        <v>0</v>
      </c>
      <c r="DU9" s="1">
        <f>[5]Croatia!DU$1</f>
        <v>0</v>
      </c>
      <c r="DV9" s="1">
        <f>[5]Croatia!DV$1</f>
        <v>0</v>
      </c>
      <c r="DW9" s="1">
        <f>[5]Croatia!DW$1</f>
        <v>0</v>
      </c>
      <c r="DX9" s="1">
        <f>[5]Croatia!DX$1</f>
        <v>0</v>
      </c>
      <c r="DY9" s="1">
        <f>[5]Croatia!DY$1</f>
        <v>0</v>
      </c>
      <c r="DZ9" s="1">
        <f>[5]Croatia!DZ$1</f>
        <v>0</v>
      </c>
      <c r="EA9" s="1">
        <f>[5]Croatia!EA$1</f>
        <v>0</v>
      </c>
      <c r="EB9" s="1">
        <f>[5]Croatia!EB$1</f>
        <v>0</v>
      </c>
      <c r="EC9" s="1">
        <f>[5]Croatia!EC$1</f>
        <v>0</v>
      </c>
      <c r="ED9" s="1">
        <f>[5]Croatia!ED$1</f>
        <v>0</v>
      </c>
      <c r="EE9" s="1">
        <f>[5]Croatia!EE$1</f>
        <v>0</v>
      </c>
      <c r="EF9" s="1">
        <f>[5]Croatia!EF$1</f>
        <v>0</v>
      </c>
      <c r="EG9" s="1">
        <f>[5]Croatia!EG$1</f>
        <v>0</v>
      </c>
      <c r="EH9" s="1">
        <f>[5]Croatia!EH$1</f>
        <v>0</v>
      </c>
      <c r="EI9" s="1">
        <f>[5]Croatia!EI$1</f>
        <v>0</v>
      </c>
      <c r="EJ9" s="1">
        <f>[5]Croatia!EJ$1</f>
        <v>0</v>
      </c>
      <c r="EK9" s="1">
        <f>[5]Croatia!EK$1</f>
        <v>0</v>
      </c>
      <c r="EL9" s="1">
        <f>[5]Croatia!EL$1</f>
        <v>0</v>
      </c>
      <c r="EM9" s="1">
        <f>[5]Croatia!EM$1</f>
        <v>0</v>
      </c>
      <c r="EN9" s="1">
        <f>[5]Croatia!EN$1</f>
        <v>0</v>
      </c>
      <c r="EO9" s="1">
        <f>[5]Croatia!EO$1</f>
        <v>0</v>
      </c>
      <c r="EP9" s="1">
        <f>[5]Croatia!EP$1</f>
        <v>0</v>
      </c>
      <c r="EQ9" s="1">
        <f>[5]Croatia!EQ$1</f>
        <v>0</v>
      </c>
      <c r="ER9" s="1">
        <f>[5]Croatia!ER$1</f>
        <v>0</v>
      </c>
      <c r="ES9" s="1">
        <f>[5]Croatia!ES$1</f>
        <v>0</v>
      </c>
      <c r="ET9" s="1">
        <f>[5]Croatia!ET$1</f>
        <v>0</v>
      </c>
      <c r="EU9" s="1">
        <f>[5]Croatia!EU$1</f>
        <v>0</v>
      </c>
      <c r="EV9" s="1">
        <f>[5]Croatia!EV$1</f>
        <v>0</v>
      </c>
      <c r="EW9" s="1">
        <f>[5]Croatia!EW$1</f>
        <v>0</v>
      </c>
      <c r="EX9" s="1">
        <f>[5]Croatia!EX$1</f>
        <v>0</v>
      </c>
      <c r="EY9" s="1">
        <f>[5]Croatia!EY$1</f>
        <v>0</v>
      </c>
      <c r="EZ9" s="1">
        <f>[5]Croatia!EZ$1</f>
        <v>6204</v>
      </c>
      <c r="FA9" s="1">
        <f>[5]Croatia!FA$1</f>
        <v>0</v>
      </c>
      <c r="FB9" s="1">
        <f>[5]Croatia!FB$1</f>
        <v>0</v>
      </c>
      <c r="FC9" s="1">
        <f>[5]Croatia!FC$1</f>
        <v>0</v>
      </c>
      <c r="FD9" s="1">
        <f>[5]Croatia!FD$1</f>
        <v>0</v>
      </c>
      <c r="FE9" s="1">
        <f>[5]Croatia!FE$1</f>
        <v>0</v>
      </c>
      <c r="FF9" s="1">
        <f>[5]Croatia!FF$1</f>
        <v>0</v>
      </c>
      <c r="FG9" s="1">
        <f>[5]Croatia!FG$1</f>
        <v>0</v>
      </c>
      <c r="FH9" s="1">
        <f>[5]Croatia!FH$1</f>
        <v>0</v>
      </c>
      <c r="FI9" s="1">
        <f>[5]Croatia!FI$1</f>
        <v>0</v>
      </c>
      <c r="FJ9" s="1">
        <f>[5]Croatia!FJ$1</f>
        <v>15086</v>
      </c>
      <c r="FK9" s="1">
        <f>[5]Croatia!FK$1</f>
        <v>10035</v>
      </c>
      <c r="FL9" s="1">
        <f>[5]Croatia!FL$1</f>
        <v>10432</v>
      </c>
      <c r="FM9" s="1">
        <f>[5]Croatia!FM$1</f>
        <v>0</v>
      </c>
      <c r="FN9" s="1">
        <f>[5]Croatia!FN$1</f>
        <v>0</v>
      </c>
      <c r="FO9" s="1">
        <f>[5]Croatia!FO$1</f>
        <v>0</v>
      </c>
      <c r="FP9" s="1">
        <f>[5]Croatia!FP$1</f>
        <v>0</v>
      </c>
      <c r="FQ9" s="1">
        <f>[5]Croatia!FQ$1</f>
        <v>0</v>
      </c>
      <c r="FR9" s="1">
        <f>[5]Croatia!FR$1</f>
        <v>0</v>
      </c>
      <c r="FS9" s="1">
        <f>[5]Croatia!FS$1</f>
        <v>0</v>
      </c>
      <c r="FT9" s="1">
        <f>[5]Croatia!FT$1</f>
        <v>0</v>
      </c>
      <c r="FU9" s="1">
        <f>[5]Croatia!FU$1</f>
        <v>0</v>
      </c>
      <c r="FV9" s="1">
        <f>[5]Croatia!FV$1</f>
        <v>0</v>
      </c>
      <c r="FW9" s="1">
        <f>[5]Croatia!FW$1</f>
        <v>0</v>
      </c>
      <c r="FX9" s="1">
        <f>[5]Croatia!FX$1</f>
        <v>0</v>
      </c>
      <c r="FY9" s="1">
        <f>[5]Croatia!FY$1</f>
        <v>0</v>
      </c>
      <c r="FZ9" s="2">
        <f>SUM($B9:FY9)</f>
        <v>52902</v>
      </c>
    </row>
    <row r="10" spans="1:182">
      <c r="A10" t="s">
        <v>41</v>
      </c>
      <c r="B10" s="1">
        <f>[5]Cyprus!B$1</f>
        <v>0</v>
      </c>
      <c r="C10" s="1">
        <f>[5]Cyprus!C$1</f>
        <v>0</v>
      </c>
      <c r="D10" s="1">
        <f>[5]Cyprus!D$1</f>
        <v>0</v>
      </c>
      <c r="E10" s="1">
        <f>[5]Cyprus!E$1</f>
        <v>0</v>
      </c>
      <c r="F10" s="1">
        <f>[5]Cyprus!F$1</f>
        <v>0</v>
      </c>
      <c r="G10" s="1">
        <f>[5]Cyprus!G$1</f>
        <v>0</v>
      </c>
      <c r="H10" s="1">
        <f>[5]Cyprus!H$1</f>
        <v>0</v>
      </c>
      <c r="I10" s="1">
        <f>[5]Cyprus!I$1</f>
        <v>0</v>
      </c>
      <c r="J10" s="1">
        <f>[5]Cyprus!J$1</f>
        <v>0</v>
      </c>
      <c r="K10" s="1">
        <f>[5]Cyprus!K$1</f>
        <v>0</v>
      </c>
      <c r="L10" s="1">
        <f>[5]Cyprus!L$1</f>
        <v>0</v>
      </c>
      <c r="M10" s="1">
        <f>[5]Cyprus!M$1</f>
        <v>0</v>
      </c>
      <c r="N10" s="1">
        <f>[5]Cyprus!N$1</f>
        <v>0</v>
      </c>
      <c r="O10" s="1">
        <f>[5]Cyprus!O$1</f>
        <v>0</v>
      </c>
      <c r="P10" s="1">
        <f>[5]Cyprus!P$1</f>
        <v>0</v>
      </c>
      <c r="Q10" s="1">
        <f>[5]Cyprus!Q$1</f>
        <v>0</v>
      </c>
      <c r="R10" s="1">
        <f>[5]Cyprus!R$1</f>
        <v>0</v>
      </c>
      <c r="S10" s="1">
        <f>[5]Cyprus!S$1</f>
        <v>0</v>
      </c>
      <c r="T10" s="1">
        <f>[5]Cyprus!T$1</f>
        <v>0</v>
      </c>
      <c r="U10" s="1">
        <f>[5]Cyprus!U$1</f>
        <v>0</v>
      </c>
      <c r="V10" s="1">
        <f>[5]Cyprus!V$1</f>
        <v>0</v>
      </c>
      <c r="W10" s="1">
        <f>[5]Cyprus!W$1</f>
        <v>0</v>
      </c>
      <c r="X10" s="1">
        <f>[5]Cyprus!X$1</f>
        <v>0</v>
      </c>
      <c r="Y10" s="1">
        <f>[5]Cyprus!Y$1</f>
        <v>0</v>
      </c>
      <c r="Z10" s="1">
        <f>[5]Cyprus!Z$1</f>
        <v>0</v>
      </c>
      <c r="AA10" s="1">
        <f>[5]Cyprus!AA$1</f>
        <v>0</v>
      </c>
      <c r="AB10" s="1">
        <f>[5]Cyprus!AB$1</f>
        <v>0</v>
      </c>
      <c r="AC10" s="1">
        <f>[5]Cyprus!AC$1</f>
        <v>0</v>
      </c>
      <c r="AD10" s="1">
        <f>[5]Cyprus!AD$1</f>
        <v>0</v>
      </c>
      <c r="AE10" s="1">
        <f>[5]Cyprus!AE$1</f>
        <v>0</v>
      </c>
      <c r="AF10" s="1">
        <f>[5]Cyprus!AF$1</f>
        <v>0</v>
      </c>
      <c r="AG10" s="1">
        <f>[5]Cyprus!AG$1</f>
        <v>0</v>
      </c>
      <c r="AH10" s="1">
        <f>[5]Cyprus!AH$1</f>
        <v>0</v>
      </c>
      <c r="AI10" s="1">
        <f>[5]Cyprus!AI$1</f>
        <v>0</v>
      </c>
      <c r="AJ10" s="1">
        <f>[5]Cyprus!AJ$1</f>
        <v>0</v>
      </c>
      <c r="AK10" s="1">
        <f>[5]Cyprus!AK$1</f>
        <v>0</v>
      </c>
      <c r="AL10" s="1">
        <f>[5]Cyprus!AL$1</f>
        <v>0</v>
      </c>
      <c r="AM10" s="1">
        <f>[5]Cyprus!AM$1</f>
        <v>0</v>
      </c>
      <c r="AN10" s="1">
        <f>[5]Cyprus!AN$1</f>
        <v>0</v>
      </c>
      <c r="AO10" s="1">
        <f>[5]Cyprus!AO$1</f>
        <v>0</v>
      </c>
      <c r="AP10" s="1">
        <f>[5]Cyprus!AP$1</f>
        <v>0</v>
      </c>
      <c r="AQ10" s="1">
        <f>[5]Cyprus!AQ$1</f>
        <v>0</v>
      </c>
      <c r="AR10" s="1">
        <f>[5]Cyprus!AR$1</f>
        <v>0</v>
      </c>
      <c r="AS10" s="1">
        <f>[5]Cyprus!AS$1</f>
        <v>0</v>
      </c>
      <c r="AT10" s="1">
        <f>[5]Cyprus!AT$1</f>
        <v>0</v>
      </c>
      <c r="AU10" s="1">
        <f>[5]Cyprus!AU$1</f>
        <v>0</v>
      </c>
      <c r="AV10" s="1">
        <f>[5]Cyprus!AV$1</f>
        <v>0</v>
      </c>
      <c r="AW10" s="1">
        <f>[5]Cyprus!AW$1</f>
        <v>0</v>
      </c>
      <c r="AX10" s="1">
        <f>[5]Cyprus!AX$1</f>
        <v>0</v>
      </c>
      <c r="AY10" s="1">
        <f>[5]Cyprus!AY$1</f>
        <v>0</v>
      </c>
      <c r="AZ10" s="1">
        <f>[5]Cyprus!AZ$1</f>
        <v>0</v>
      </c>
      <c r="BA10" s="1">
        <f>[5]Cyprus!BA$1</f>
        <v>0</v>
      </c>
      <c r="BB10" s="1">
        <f>[5]Cyprus!BB$1</f>
        <v>0</v>
      </c>
      <c r="BC10" s="1">
        <f>[5]Cyprus!BC$1</f>
        <v>0</v>
      </c>
      <c r="BD10" s="1">
        <f>[5]Cyprus!BD$1</f>
        <v>0</v>
      </c>
      <c r="BE10" s="1">
        <f>[5]Cyprus!BE$1</f>
        <v>0</v>
      </c>
      <c r="BF10" s="1">
        <f>[5]Cyprus!BF$1</f>
        <v>0</v>
      </c>
      <c r="BG10" s="1">
        <f>[5]Cyprus!BG$1</f>
        <v>0</v>
      </c>
      <c r="BH10" s="1">
        <f>[5]Cyprus!BH$1</f>
        <v>0</v>
      </c>
      <c r="BI10" s="1">
        <f>[5]Cyprus!BI$1</f>
        <v>0</v>
      </c>
      <c r="BJ10" s="1">
        <f>[5]Cyprus!BJ$1</f>
        <v>0</v>
      </c>
      <c r="BK10" s="1">
        <f>[5]Cyprus!BK$1</f>
        <v>0</v>
      </c>
      <c r="BL10" s="1">
        <f>[5]Cyprus!BL$1</f>
        <v>0</v>
      </c>
      <c r="BM10" s="1">
        <f>[5]Cyprus!BM$1</f>
        <v>0</v>
      </c>
      <c r="BN10" s="1">
        <f>[5]Cyprus!BN$1</f>
        <v>0</v>
      </c>
      <c r="BO10" s="1">
        <f>[5]Cyprus!BO$1</f>
        <v>0</v>
      </c>
      <c r="BP10" s="1">
        <f>[5]Cyprus!BP$1</f>
        <v>0</v>
      </c>
      <c r="BQ10" s="1">
        <f>[5]Cyprus!BQ$1</f>
        <v>0</v>
      </c>
      <c r="BR10" s="1">
        <f>[5]Cyprus!BR$1</f>
        <v>0</v>
      </c>
      <c r="BS10" s="1">
        <f>[5]Cyprus!BS$1</f>
        <v>0</v>
      </c>
      <c r="BT10" s="1">
        <f>[5]Cyprus!BT$1</f>
        <v>0</v>
      </c>
      <c r="BU10" s="1">
        <f>[5]Cyprus!BU$1</f>
        <v>0</v>
      </c>
      <c r="BV10" s="1">
        <f>[5]Cyprus!BV$1</f>
        <v>0</v>
      </c>
      <c r="BW10" s="1">
        <f>[5]Cyprus!BW$1</f>
        <v>0</v>
      </c>
      <c r="BX10" s="1">
        <f>[5]Cyprus!BX$1</f>
        <v>0</v>
      </c>
      <c r="BY10" s="1">
        <f>[5]Cyprus!BY$1</f>
        <v>0</v>
      </c>
      <c r="BZ10" s="1">
        <f>[5]Cyprus!BZ$1</f>
        <v>0</v>
      </c>
      <c r="CA10" s="1">
        <f>[5]Cyprus!CA$1</f>
        <v>0</v>
      </c>
      <c r="CB10" s="1">
        <f>[5]Cyprus!CB$1</f>
        <v>0</v>
      </c>
      <c r="CC10" s="1">
        <f>[5]Cyprus!CC$1</f>
        <v>0</v>
      </c>
      <c r="CD10" s="1">
        <f>[5]Cyprus!CD$1</f>
        <v>0</v>
      </c>
      <c r="CE10" s="1">
        <f>[5]Cyprus!CE$1</f>
        <v>0</v>
      </c>
      <c r="CF10" s="1">
        <f>[5]Cyprus!CF$1</f>
        <v>0</v>
      </c>
      <c r="CG10" s="1">
        <f>[5]Cyprus!CG$1</f>
        <v>0</v>
      </c>
      <c r="CH10" s="1">
        <f>[5]Cyprus!CH$1</f>
        <v>0</v>
      </c>
      <c r="CI10" s="1">
        <f>[5]Cyprus!CI$1</f>
        <v>0</v>
      </c>
      <c r="CJ10" s="1">
        <f>[5]Cyprus!CJ$1</f>
        <v>0</v>
      </c>
      <c r="CK10" s="1">
        <f>[5]Cyprus!CK$1</f>
        <v>0</v>
      </c>
      <c r="CL10" s="1">
        <f>[5]Cyprus!CL$1</f>
        <v>0</v>
      </c>
      <c r="CM10" s="1">
        <f>[5]Cyprus!CM$1</f>
        <v>0</v>
      </c>
      <c r="CN10" s="1">
        <f>[5]Cyprus!CN$1</f>
        <v>0</v>
      </c>
      <c r="CO10" s="1">
        <f>[5]Cyprus!CO$1</f>
        <v>0</v>
      </c>
      <c r="CP10" s="1">
        <f>[5]Cyprus!CP$1</f>
        <v>0</v>
      </c>
      <c r="CQ10" s="1">
        <f>[5]Cyprus!CQ$1</f>
        <v>0</v>
      </c>
      <c r="CR10" s="1">
        <f>[5]Cyprus!CR$1</f>
        <v>0</v>
      </c>
      <c r="CS10" s="1">
        <f>[5]Cyprus!CS$1</f>
        <v>0</v>
      </c>
      <c r="CT10" s="1">
        <f>[5]Cyprus!CT$1</f>
        <v>0</v>
      </c>
      <c r="CU10" s="1">
        <f>[5]Cyprus!CU$1</f>
        <v>0</v>
      </c>
      <c r="CV10" s="1">
        <f>[5]Cyprus!CV$1</f>
        <v>0</v>
      </c>
      <c r="CW10" s="1">
        <f>[5]Cyprus!CW$1</f>
        <v>0</v>
      </c>
      <c r="CX10" s="1">
        <f>[5]Cyprus!CX$1</f>
        <v>0</v>
      </c>
      <c r="CY10" s="1">
        <f>[5]Cyprus!CY$1</f>
        <v>0</v>
      </c>
      <c r="CZ10" s="1">
        <f>[5]Cyprus!CZ$1</f>
        <v>0</v>
      </c>
      <c r="DA10" s="1">
        <f>[5]Cyprus!DA$1</f>
        <v>0</v>
      </c>
      <c r="DB10" s="1">
        <f>[5]Cyprus!DB$1</f>
        <v>0</v>
      </c>
      <c r="DC10" s="1">
        <f>[5]Cyprus!DC$1</f>
        <v>0</v>
      </c>
      <c r="DD10" s="1">
        <f>[5]Cyprus!DD$1</f>
        <v>0</v>
      </c>
      <c r="DE10" s="1">
        <f>[5]Cyprus!DE$1</f>
        <v>0</v>
      </c>
      <c r="DF10" s="1">
        <f>[5]Cyprus!DF$1</f>
        <v>0</v>
      </c>
      <c r="DG10" s="1">
        <f>[5]Cyprus!DG$1</f>
        <v>0</v>
      </c>
      <c r="DH10" s="1">
        <f>[5]Cyprus!DH$1</f>
        <v>0</v>
      </c>
      <c r="DI10" s="1">
        <f>[5]Cyprus!DI$1</f>
        <v>0</v>
      </c>
      <c r="DJ10" s="1">
        <f>[5]Cyprus!DJ$1</f>
        <v>0</v>
      </c>
      <c r="DK10" s="1">
        <f>[5]Cyprus!DK$1</f>
        <v>0</v>
      </c>
      <c r="DL10" s="1">
        <f>[5]Cyprus!DL$1</f>
        <v>0</v>
      </c>
      <c r="DM10" s="1">
        <f>[5]Cyprus!DM$1</f>
        <v>0</v>
      </c>
      <c r="DN10" s="1">
        <f>[5]Cyprus!DN$1</f>
        <v>0</v>
      </c>
      <c r="DO10" s="1">
        <f>[5]Cyprus!DO$1</f>
        <v>0</v>
      </c>
      <c r="DP10" s="1">
        <f>[5]Cyprus!DP$1</f>
        <v>0</v>
      </c>
      <c r="DQ10" s="1">
        <f>[5]Cyprus!DQ$1</f>
        <v>0</v>
      </c>
      <c r="DR10" s="1">
        <f>[5]Cyprus!DR$1</f>
        <v>0</v>
      </c>
      <c r="DS10" s="1">
        <f>[5]Cyprus!DS$1</f>
        <v>0</v>
      </c>
      <c r="DT10" s="1">
        <f>[5]Cyprus!DT$1</f>
        <v>0</v>
      </c>
      <c r="DU10" s="1">
        <f>[5]Cyprus!DU$1</f>
        <v>0</v>
      </c>
      <c r="DV10" s="1">
        <f>[5]Cyprus!DV$1</f>
        <v>0</v>
      </c>
      <c r="DW10" s="1">
        <f>[5]Cyprus!DW$1</f>
        <v>0</v>
      </c>
      <c r="DX10" s="1">
        <f>[5]Cyprus!DX$1</f>
        <v>0</v>
      </c>
      <c r="DY10" s="1">
        <f>[5]Cyprus!DY$1</f>
        <v>0</v>
      </c>
      <c r="DZ10" s="1">
        <f>[5]Cyprus!DZ$1</f>
        <v>0</v>
      </c>
      <c r="EA10" s="1">
        <f>[5]Cyprus!EA$1</f>
        <v>0</v>
      </c>
      <c r="EB10" s="1">
        <f>[5]Cyprus!EB$1</f>
        <v>0</v>
      </c>
      <c r="EC10" s="1">
        <f>[5]Cyprus!EC$1</f>
        <v>0</v>
      </c>
      <c r="ED10" s="1">
        <f>[5]Cyprus!ED$1</f>
        <v>0</v>
      </c>
      <c r="EE10" s="1">
        <f>[5]Cyprus!EE$1</f>
        <v>0</v>
      </c>
      <c r="EF10" s="1">
        <f>[5]Cyprus!EF$1</f>
        <v>0</v>
      </c>
      <c r="EG10" s="1">
        <f>[5]Cyprus!EG$1</f>
        <v>0</v>
      </c>
      <c r="EH10" s="1">
        <f>[5]Cyprus!EH$1</f>
        <v>0</v>
      </c>
      <c r="EI10" s="1">
        <f>[5]Cyprus!EI$1</f>
        <v>0</v>
      </c>
      <c r="EJ10" s="1">
        <f>[5]Cyprus!EJ$1</f>
        <v>0</v>
      </c>
      <c r="EK10" s="1">
        <f>[5]Cyprus!EK$1</f>
        <v>0</v>
      </c>
      <c r="EL10" s="1">
        <f>[5]Cyprus!EL$1</f>
        <v>0</v>
      </c>
      <c r="EM10" s="1">
        <f>[5]Cyprus!EM$1</f>
        <v>0</v>
      </c>
      <c r="EN10" s="1">
        <f>[5]Cyprus!EN$1</f>
        <v>0</v>
      </c>
      <c r="EO10" s="1">
        <f>[5]Cyprus!EO$1</f>
        <v>0</v>
      </c>
      <c r="EP10" s="1">
        <f>[5]Cyprus!EP$1</f>
        <v>0</v>
      </c>
      <c r="EQ10" s="1">
        <f>[5]Cyprus!EQ$1</f>
        <v>0</v>
      </c>
      <c r="ER10" s="1">
        <f>[5]Cyprus!ER$1</f>
        <v>0</v>
      </c>
      <c r="ES10" s="1">
        <f>[5]Cyprus!ES$1</f>
        <v>0</v>
      </c>
      <c r="ET10" s="1">
        <f>[5]Cyprus!ET$1</f>
        <v>0</v>
      </c>
      <c r="EU10" s="1">
        <f>[5]Cyprus!EU$1</f>
        <v>0</v>
      </c>
      <c r="EV10" s="1">
        <f>[5]Cyprus!EV$1</f>
        <v>0</v>
      </c>
      <c r="EW10" s="1">
        <f>[5]Cyprus!EW$1</f>
        <v>0</v>
      </c>
      <c r="EX10" s="1">
        <f>[5]Cyprus!EX$1</f>
        <v>0</v>
      </c>
      <c r="EY10" s="1">
        <f>[5]Cyprus!EY$1</f>
        <v>0</v>
      </c>
      <c r="EZ10" s="1">
        <f>[5]Cyprus!EZ$1</f>
        <v>0</v>
      </c>
      <c r="FA10" s="1">
        <f>[5]Cyprus!FA$1</f>
        <v>0</v>
      </c>
      <c r="FB10" s="1">
        <f>[5]Cyprus!FB$1</f>
        <v>0</v>
      </c>
      <c r="FC10" s="1">
        <f>[5]Cyprus!FC$1</f>
        <v>0</v>
      </c>
      <c r="FD10" s="1">
        <f>[5]Cyprus!FD$1</f>
        <v>0</v>
      </c>
      <c r="FE10" s="1">
        <f>[5]Cyprus!FE$1</f>
        <v>0</v>
      </c>
      <c r="FF10" s="1">
        <f>[5]Cyprus!FF$1</f>
        <v>0</v>
      </c>
      <c r="FG10" s="1">
        <f>[5]Cyprus!FG$1</f>
        <v>0</v>
      </c>
      <c r="FH10" s="1">
        <f>[5]Cyprus!FH$1</f>
        <v>0</v>
      </c>
      <c r="FI10" s="1">
        <f>[5]Cyprus!FI$1</f>
        <v>0</v>
      </c>
      <c r="FJ10" s="1">
        <f>[5]Cyprus!FJ$1</f>
        <v>0</v>
      </c>
      <c r="FK10" s="1">
        <f>[5]Cyprus!FK$1</f>
        <v>0</v>
      </c>
      <c r="FL10" s="1">
        <f>[5]Cyprus!FL$1</f>
        <v>0</v>
      </c>
      <c r="FM10" s="1">
        <f>[5]Cyprus!FM$1</f>
        <v>0</v>
      </c>
      <c r="FN10" s="1">
        <f>[5]Cyprus!FN$1</f>
        <v>0</v>
      </c>
      <c r="FO10" s="1">
        <f>[5]Cyprus!FO$1</f>
        <v>0</v>
      </c>
      <c r="FP10" s="1">
        <f>[5]Cyprus!FP$1</f>
        <v>0</v>
      </c>
      <c r="FQ10" s="1">
        <f>[5]Cyprus!FQ$1</f>
        <v>0</v>
      </c>
      <c r="FR10" s="1">
        <f>[5]Cyprus!FR$1</f>
        <v>0</v>
      </c>
      <c r="FS10" s="1">
        <f>[5]Cyprus!FS$1</f>
        <v>0</v>
      </c>
      <c r="FT10" s="1">
        <f>[5]Cyprus!FT$1</f>
        <v>0</v>
      </c>
      <c r="FU10" s="1">
        <f>[5]Cyprus!FU$1</f>
        <v>0</v>
      </c>
      <c r="FV10" s="1">
        <f>[5]Cyprus!FV$1</f>
        <v>0</v>
      </c>
      <c r="FW10" s="1">
        <f>[5]Cyprus!FW$1</f>
        <v>0</v>
      </c>
      <c r="FX10" s="1">
        <f>[5]Cyprus!FX$1</f>
        <v>0</v>
      </c>
      <c r="FY10" s="1">
        <f>[5]Cyprus!FY$1</f>
        <v>0</v>
      </c>
      <c r="FZ10" s="2">
        <f>SUM($B10:FY10)</f>
        <v>0</v>
      </c>
    </row>
    <row r="11" spans="1:182">
      <c r="A11" t="s">
        <v>29</v>
      </c>
      <c r="B11" s="1">
        <f>[5]CzechRepublic!B$1</f>
        <v>3</v>
      </c>
      <c r="C11" s="1">
        <f>[5]CzechRepublic!C$1</f>
        <v>0</v>
      </c>
      <c r="D11" s="1">
        <f>[5]CzechRepublic!D$1</f>
        <v>6</v>
      </c>
      <c r="E11" s="1">
        <f>[5]CzechRepublic!E$1</f>
        <v>19</v>
      </c>
      <c r="F11" s="1">
        <f>[5]CzechRepublic!F$1</f>
        <v>18</v>
      </c>
      <c r="G11" s="1">
        <f>[5]CzechRepublic!G$1</f>
        <v>21</v>
      </c>
      <c r="H11" s="1">
        <f>[5]CzechRepublic!H$1</f>
        <v>22</v>
      </c>
      <c r="I11" s="1">
        <f>[5]CzechRepublic!I$1</f>
        <v>28</v>
      </c>
      <c r="J11" s="1">
        <f>[5]CzechRepublic!J$1</f>
        <v>162</v>
      </c>
      <c r="K11" s="1">
        <f>[5]CzechRepublic!K$1</f>
        <v>0</v>
      </c>
      <c r="L11" s="1">
        <f>[5]CzechRepublic!L$1</f>
        <v>0</v>
      </c>
      <c r="M11" s="1">
        <f>[5]CzechRepublic!M$1</f>
        <v>58</v>
      </c>
      <c r="N11" s="1">
        <f>[5]CzechRepublic!N$1</f>
        <v>14763</v>
      </c>
      <c r="O11" s="1">
        <f>[5]CzechRepublic!O$1</f>
        <v>5440</v>
      </c>
      <c r="P11" s="1">
        <f>[5]CzechRepublic!P$1</f>
        <v>6</v>
      </c>
      <c r="Q11" s="1">
        <f>[5]CzechRepublic!Q$1</f>
        <v>7215</v>
      </c>
      <c r="R11" s="1">
        <f>[5]CzechRepublic!R$1</f>
        <v>2923</v>
      </c>
      <c r="S11" s="1">
        <f>[5]CzechRepublic!S$1</f>
        <v>7556</v>
      </c>
      <c r="T11" s="1">
        <f>[5]CzechRepublic!T$1</f>
        <v>20</v>
      </c>
      <c r="U11" s="1">
        <f>[5]CzechRepublic!U$1</f>
        <v>2062</v>
      </c>
      <c r="V11" s="1">
        <f>[5]CzechRepublic!V$1</f>
        <v>14196</v>
      </c>
      <c r="W11" s="1">
        <f>[5]CzechRepublic!W$1</f>
        <v>2070</v>
      </c>
      <c r="X11" s="1">
        <f>[5]CzechRepublic!X$1</f>
        <v>0</v>
      </c>
      <c r="Y11" s="1">
        <f>[5]CzechRepublic!Y$1</f>
        <v>3597</v>
      </c>
      <c r="Z11" s="1">
        <f>[5]CzechRepublic!Z$1</f>
        <v>0</v>
      </c>
      <c r="AA11" s="1">
        <f>[5]CzechRepublic!AA$1</f>
        <v>34239</v>
      </c>
      <c r="AB11" s="1">
        <f>[5]CzechRepublic!AB$1</f>
        <v>0</v>
      </c>
      <c r="AC11" s="1">
        <f>[5]CzechRepublic!AC$1</f>
        <v>33</v>
      </c>
      <c r="AD11" s="1">
        <f>[5]CzechRepublic!AD$1</f>
        <v>5</v>
      </c>
      <c r="AE11" s="1">
        <f>[5]CzechRepublic!AE$1</f>
        <v>16</v>
      </c>
      <c r="AF11" s="1">
        <f>[5]CzechRepublic!AF$1</f>
        <v>9</v>
      </c>
      <c r="AG11" s="1">
        <f>[5]CzechRepublic!AG$1</f>
        <v>8908</v>
      </c>
      <c r="AH11" s="1">
        <f>[5]CzechRepublic!AH$1</f>
        <v>9211</v>
      </c>
      <c r="AI11" s="1">
        <f>[5]CzechRepublic!AI$1</f>
        <v>5053</v>
      </c>
      <c r="AJ11" s="1">
        <f>[5]CzechRepublic!AJ$1</f>
        <v>1269</v>
      </c>
      <c r="AK11" s="1">
        <f>[5]CzechRepublic!AK$1</f>
        <v>1881</v>
      </c>
      <c r="AL11" s="1">
        <f>[5]CzechRepublic!AL$1</f>
        <v>0</v>
      </c>
      <c r="AM11" s="1">
        <f>[5]CzechRepublic!AM$1</f>
        <v>534</v>
      </c>
      <c r="AN11" s="1">
        <f>[5]CzechRepublic!AN$1</f>
        <v>848</v>
      </c>
      <c r="AO11" s="1">
        <f>[5]CzechRepublic!AO$1</f>
        <v>17</v>
      </c>
      <c r="AP11" s="1">
        <f>[5]CzechRepublic!AP$1</f>
        <v>10</v>
      </c>
      <c r="AQ11" s="1">
        <f>[5]CzechRepublic!AQ$1</f>
        <v>0</v>
      </c>
      <c r="AR11" s="1">
        <f>[5]CzechRepublic!AR$1</f>
        <v>50</v>
      </c>
      <c r="AS11" s="1">
        <f>[5]CzechRepublic!AS$1</f>
        <v>7606</v>
      </c>
      <c r="AT11" s="1">
        <f>[5]CzechRepublic!AT$1</f>
        <v>6774</v>
      </c>
      <c r="AU11" s="1">
        <f>[5]CzechRepublic!AU$1</f>
        <v>7690</v>
      </c>
      <c r="AV11" s="1">
        <f>[5]CzechRepublic!AV$1</f>
        <v>1283</v>
      </c>
      <c r="AW11" s="1">
        <f>[5]CzechRepublic!AW$1</f>
        <v>6867</v>
      </c>
      <c r="AX11" s="1">
        <f>[5]CzechRepublic!AX$1</f>
        <v>0</v>
      </c>
      <c r="AY11" s="1">
        <f>[5]CzechRepublic!AY$1</f>
        <v>0</v>
      </c>
      <c r="AZ11" s="1">
        <f>[5]CzechRepublic!AZ$1</f>
        <v>6892</v>
      </c>
      <c r="BA11" s="1">
        <f>[5]CzechRepublic!BA$1</f>
        <v>18</v>
      </c>
      <c r="BB11" s="1">
        <f>[5]CzechRepublic!BB$1</f>
        <v>93</v>
      </c>
      <c r="BC11" s="1">
        <f>[5]CzechRepublic!BC$1</f>
        <v>15</v>
      </c>
      <c r="BD11" s="1">
        <f>[5]CzechRepublic!BD$1</f>
        <v>5</v>
      </c>
      <c r="BE11" s="1">
        <f>[5]CzechRepublic!BE$1</f>
        <v>5</v>
      </c>
      <c r="BF11" s="1">
        <f>[5]CzechRepublic!BF$1</f>
        <v>19</v>
      </c>
      <c r="BG11" s="1">
        <f>[5]CzechRepublic!BG$1</f>
        <v>0</v>
      </c>
      <c r="BH11" s="1">
        <f>[5]CzechRepublic!BH$1</f>
        <v>0</v>
      </c>
      <c r="BI11" s="1">
        <f>[5]CzechRepublic!BI$1</f>
        <v>1702</v>
      </c>
      <c r="BJ11" s="1">
        <f>[5]CzechRepublic!BJ$1</f>
        <v>190</v>
      </c>
      <c r="BK11" s="1">
        <f>[5]CzechRepublic!BK$1</f>
        <v>0</v>
      </c>
      <c r="BL11" s="1">
        <f>[5]CzechRepublic!BL$1</f>
        <v>80</v>
      </c>
      <c r="BM11" s="1">
        <f>[5]CzechRepublic!BM$1</f>
        <v>8</v>
      </c>
      <c r="BN11" s="1">
        <f>[5]CzechRepublic!BN$1</f>
        <v>6</v>
      </c>
      <c r="BO11" s="1">
        <f>[5]CzechRepublic!BO$1</f>
        <v>0</v>
      </c>
      <c r="BP11" s="1">
        <f>[5]CzechRepublic!BP$1</f>
        <v>22</v>
      </c>
      <c r="BQ11" s="1">
        <f>[5]CzechRepublic!BQ$1</f>
        <v>0</v>
      </c>
      <c r="BR11" s="1">
        <f>[5]CzechRepublic!BR$1</f>
        <v>2739</v>
      </c>
      <c r="BS11" s="1">
        <f>[5]CzechRepublic!BS$1</f>
        <v>4</v>
      </c>
      <c r="BT11" s="1">
        <f>[5]CzechRepublic!BT$1</f>
        <v>32</v>
      </c>
      <c r="BU11" s="1">
        <f>[5]CzechRepublic!BU$1</f>
        <v>7</v>
      </c>
      <c r="BV11" s="1">
        <f>[5]CzechRepublic!BV$1</f>
        <v>29</v>
      </c>
      <c r="BW11" s="1">
        <f>[5]CzechRepublic!BW$1</f>
        <v>3245</v>
      </c>
      <c r="BX11" s="1">
        <f>[5]CzechRepublic!BX$1</f>
        <v>3</v>
      </c>
      <c r="BY11" s="1">
        <f>[5]CzechRepublic!BY$1</f>
        <v>30807</v>
      </c>
      <c r="BZ11" s="1">
        <f>[5]CzechRepublic!BZ$1</f>
        <v>28219</v>
      </c>
      <c r="CA11" s="1">
        <f>[5]CzechRepublic!CA$1</f>
        <v>11857</v>
      </c>
      <c r="CB11" s="1">
        <f>[5]CzechRepublic!CB$1</f>
        <v>0</v>
      </c>
      <c r="CC11" s="1">
        <f>[5]CzechRepublic!CC$1</f>
        <v>0</v>
      </c>
      <c r="CD11" s="1">
        <f>[5]CzechRepublic!CD$1</f>
        <v>12371</v>
      </c>
      <c r="CE11" s="1">
        <f>[5]CzechRepublic!CE$1</f>
        <v>5714</v>
      </c>
      <c r="CF11" s="1">
        <f>[5]CzechRepublic!CF$1</f>
        <v>0</v>
      </c>
      <c r="CG11" s="1">
        <f>[5]CzechRepublic!CG$1</f>
        <v>16237</v>
      </c>
      <c r="CH11" s="1">
        <f>[5]CzechRepublic!CH$1</f>
        <v>601</v>
      </c>
      <c r="CI11" s="1">
        <f>[5]CzechRepublic!CI$1</f>
        <v>0</v>
      </c>
      <c r="CJ11" s="1">
        <f>[5]CzechRepublic!CJ$1</f>
        <v>12506</v>
      </c>
      <c r="CK11" s="1">
        <f>[5]CzechRepublic!CK$1</f>
        <v>75501</v>
      </c>
      <c r="CL11" s="1">
        <f>[5]CzechRepublic!CL$1</f>
        <v>22066</v>
      </c>
      <c r="CM11" s="1">
        <f>[5]CzechRepublic!CM$1</f>
        <v>30880</v>
      </c>
      <c r="CN11" s="1">
        <f>[5]CzechRepublic!CN$1</f>
        <v>0</v>
      </c>
      <c r="CO11" s="1">
        <f>[5]CzechRepublic!CO$1</f>
        <v>5837</v>
      </c>
      <c r="CP11" s="1">
        <f>[5]CzechRepublic!CP$1</f>
        <v>1320</v>
      </c>
      <c r="CQ11" s="1">
        <f>[5]CzechRepublic!CQ$1</f>
        <v>397</v>
      </c>
      <c r="CR11" s="1">
        <f>[5]CzechRepublic!CR$1</f>
        <v>15</v>
      </c>
      <c r="CS11" s="1">
        <f>[5]CzechRepublic!CS$1</f>
        <v>3176</v>
      </c>
      <c r="CT11" s="1">
        <f>[5]CzechRepublic!CT$1</f>
        <v>6867</v>
      </c>
      <c r="CU11" s="1">
        <f>[5]CzechRepublic!CU$1</f>
        <v>0</v>
      </c>
      <c r="CV11" s="1">
        <f>[5]CzechRepublic!CV$1</f>
        <v>0</v>
      </c>
      <c r="CW11" s="1">
        <f>[5]CzechRepublic!CW$1</f>
        <v>0</v>
      </c>
      <c r="CX11" s="1">
        <f>[5]CzechRepublic!CX$1</f>
        <v>55330</v>
      </c>
      <c r="CY11" s="1">
        <f>[5]CzechRepublic!CY$1</f>
        <v>17389</v>
      </c>
      <c r="CZ11" s="1">
        <f>[5]CzechRepublic!CZ$1</f>
        <v>45856</v>
      </c>
      <c r="DA11" s="1">
        <f>[5]CzechRepublic!DA$1</f>
        <v>0</v>
      </c>
      <c r="DB11" s="1">
        <f>[5]CzechRepublic!DB$1</f>
        <v>44</v>
      </c>
      <c r="DC11" s="1">
        <f>[5]CzechRepublic!DC$1</f>
        <v>70918</v>
      </c>
      <c r="DD11" s="1">
        <f>[5]CzechRepublic!DD$1</f>
        <v>0</v>
      </c>
      <c r="DE11" s="1">
        <f>[5]CzechRepublic!DE$1</f>
        <v>1416</v>
      </c>
      <c r="DF11" s="1">
        <f>[5]CzechRepublic!DF$1</f>
        <v>2000</v>
      </c>
      <c r="DG11" s="1">
        <f>[5]CzechRepublic!DG$1</f>
        <v>20</v>
      </c>
      <c r="DH11" s="1">
        <f>[5]CzechRepublic!DH$1</f>
        <v>532</v>
      </c>
      <c r="DI11" s="1">
        <f>[5]CzechRepublic!DI$1</f>
        <v>0</v>
      </c>
      <c r="DJ11" s="1">
        <f>[5]CzechRepublic!DJ$1</f>
        <v>17665</v>
      </c>
      <c r="DK11" s="1">
        <f>[5]CzechRepublic!DK$1</f>
        <v>5540</v>
      </c>
      <c r="DL11" s="1">
        <f>[5]CzechRepublic!DL$1</f>
        <v>15156</v>
      </c>
      <c r="DM11" s="1">
        <f>[5]CzechRepublic!DM$1</f>
        <v>0</v>
      </c>
      <c r="DN11" s="1">
        <f>[5]CzechRepublic!DN$1</f>
        <v>0</v>
      </c>
      <c r="DO11" s="1">
        <f>[5]CzechRepublic!DO$1</f>
        <v>28531</v>
      </c>
      <c r="DP11" s="1">
        <f>[5]CzechRepublic!DP$1</f>
        <v>0</v>
      </c>
      <c r="DQ11" s="1">
        <f>[5]CzechRepublic!DQ$1</f>
        <v>0</v>
      </c>
      <c r="DR11" s="1">
        <f>[5]CzechRepublic!DR$1</f>
        <v>0</v>
      </c>
      <c r="DS11" s="1">
        <f>[5]CzechRepublic!DS$1</f>
        <v>1182</v>
      </c>
      <c r="DT11" s="1">
        <f>[5]CzechRepublic!DT$1</f>
        <v>2115</v>
      </c>
      <c r="DU11" s="1">
        <f>[5]CzechRepublic!DU$1</f>
        <v>0</v>
      </c>
      <c r="DV11" s="1">
        <f>[5]CzechRepublic!DV$1</f>
        <v>0</v>
      </c>
      <c r="DW11" s="1">
        <f>[5]CzechRepublic!DW$1</f>
        <v>0</v>
      </c>
      <c r="DX11" s="1">
        <f>[5]CzechRepublic!DX$1</f>
        <v>0</v>
      </c>
      <c r="DY11" s="1">
        <f>[5]CzechRepublic!DY$1</f>
        <v>0</v>
      </c>
      <c r="DZ11" s="1">
        <f>[5]CzechRepublic!DZ$1</f>
        <v>0</v>
      </c>
      <c r="EA11" s="1">
        <f>[5]CzechRepublic!EA$1</f>
        <v>1133</v>
      </c>
      <c r="EB11" s="1">
        <f>[5]CzechRepublic!EB$1</f>
        <v>0</v>
      </c>
      <c r="EC11" s="1">
        <f>[5]CzechRepublic!EC$1</f>
        <v>0</v>
      </c>
      <c r="ED11" s="1">
        <f>[5]CzechRepublic!ED$1</f>
        <v>0</v>
      </c>
      <c r="EE11" s="1">
        <f>[5]CzechRepublic!EE$1</f>
        <v>0</v>
      </c>
      <c r="EF11" s="1">
        <f>[5]CzechRepublic!EF$1</f>
        <v>0</v>
      </c>
      <c r="EG11" s="1">
        <f>[5]CzechRepublic!EG$1</f>
        <v>0</v>
      </c>
      <c r="EH11" s="1">
        <f>[5]CzechRepublic!EH$1</f>
        <v>0</v>
      </c>
      <c r="EI11" s="1">
        <f>[5]CzechRepublic!EI$1</f>
        <v>0</v>
      </c>
      <c r="EJ11" s="1">
        <f>[5]CzechRepublic!EJ$1</f>
        <v>0</v>
      </c>
      <c r="EK11" s="1">
        <f>[5]CzechRepublic!EK$1</f>
        <v>0</v>
      </c>
      <c r="EL11" s="1">
        <f>[5]CzechRepublic!EL$1</f>
        <v>0</v>
      </c>
      <c r="EM11" s="1">
        <f>[5]CzechRepublic!EM$1</f>
        <v>5332</v>
      </c>
      <c r="EN11" s="1">
        <f>[5]CzechRepublic!EN$1</f>
        <v>19361</v>
      </c>
      <c r="EO11" s="1">
        <f>[5]CzechRepublic!EO$1</f>
        <v>17489</v>
      </c>
      <c r="EP11" s="1">
        <f>[5]CzechRepublic!EP$1</f>
        <v>14163</v>
      </c>
      <c r="EQ11" s="1">
        <f>[5]CzechRepublic!EQ$1</f>
        <v>0</v>
      </c>
      <c r="ER11" s="1">
        <f>[5]CzechRepublic!ER$1</f>
        <v>18630</v>
      </c>
      <c r="ES11" s="1">
        <f>[5]CzechRepublic!ES$1</f>
        <v>0</v>
      </c>
      <c r="ET11" s="1">
        <f>[5]CzechRepublic!ET$1</f>
        <v>0</v>
      </c>
      <c r="EU11" s="1">
        <f>[5]CzechRepublic!EU$1</f>
        <v>0</v>
      </c>
      <c r="EV11" s="1">
        <f>[5]CzechRepublic!EV$1</f>
        <v>21488</v>
      </c>
      <c r="EW11" s="1">
        <f>[5]CzechRepublic!EW$1</f>
        <v>7986</v>
      </c>
      <c r="EX11" s="1">
        <f>[5]CzechRepublic!EX$1</f>
        <v>0</v>
      </c>
      <c r="EY11" s="1">
        <f>[5]CzechRepublic!EY$1</f>
        <v>5870</v>
      </c>
      <c r="EZ11" s="1">
        <f>[5]CzechRepublic!EZ$1</f>
        <v>32387</v>
      </c>
      <c r="FA11" s="1">
        <f>[5]CzechRepublic!FA$1</f>
        <v>18045</v>
      </c>
      <c r="FB11" s="1">
        <f>[5]CzechRepublic!FB$1</f>
        <v>0</v>
      </c>
      <c r="FC11" s="1">
        <f>[5]CzechRepublic!FC$1</f>
        <v>11</v>
      </c>
      <c r="FD11" s="1">
        <f>[5]CzechRepublic!FD$1</f>
        <v>0</v>
      </c>
      <c r="FE11" s="1">
        <f>[5]CzechRepublic!FE$1</f>
        <v>0</v>
      </c>
      <c r="FF11" s="1">
        <f>[5]CzechRepublic!FF$1</f>
        <v>0</v>
      </c>
      <c r="FG11" s="1">
        <f>[5]CzechRepublic!FG$1</f>
        <v>100</v>
      </c>
      <c r="FH11" s="1">
        <f>[5]CzechRepublic!FH$1</f>
        <v>6635</v>
      </c>
      <c r="FI11" s="1">
        <f>[5]CzechRepublic!FI$1</f>
        <v>0</v>
      </c>
      <c r="FJ11" s="1">
        <f>[5]CzechRepublic!FJ$1</f>
        <v>1470</v>
      </c>
      <c r="FK11" s="1">
        <f>[5]CzechRepublic!FK$1</f>
        <v>65</v>
      </c>
      <c r="FL11" s="1">
        <f>[5]CzechRepublic!FL$1</f>
        <v>3</v>
      </c>
      <c r="FM11" s="1">
        <f>[5]CzechRepublic!FM$1</f>
        <v>15</v>
      </c>
      <c r="FN11" s="1">
        <f>[5]CzechRepublic!FN$1</f>
        <v>11</v>
      </c>
      <c r="FO11" s="1">
        <f>[5]CzechRepublic!FO$1</f>
        <v>0</v>
      </c>
      <c r="FP11" s="1">
        <f>[5]CzechRepublic!FP$1</f>
        <v>992</v>
      </c>
      <c r="FQ11" s="1">
        <f>[5]CzechRepublic!FQ$1</f>
        <v>0</v>
      </c>
      <c r="FR11" s="1">
        <f>[5]CzechRepublic!FR$1</f>
        <v>0</v>
      </c>
      <c r="FS11" s="1">
        <f>[5]CzechRepublic!FS$1</f>
        <v>0</v>
      </c>
      <c r="FT11" s="1">
        <f>[5]CzechRepublic!FT$1</f>
        <v>0</v>
      </c>
      <c r="FU11" s="1">
        <f>[5]CzechRepublic!FU$1</f>
        <v>592</v>
      </c>
      <c r="FV11" s="1">
        <f>[5]CzechRepublic!FV$1</f>
        <v>1176</v>
      </c>
      <c r="FW11" s="1">
        <f>[5]CzechRepublic!FW$1</f>
        <v>0</v>
      </c>
      <c r="FX11" s="1">
        <f>[5]CzechRepublic!FX$1</f>
        <v>0</v>
      </c>
      <c r="FY11" s="1">
        <f>[5]CzechRepublic!FY$1</f>
        <v>0</v>
      </c>
      <c r="FZ11" s="2">
        <f>SUM($B11:FY11)</f>
        <v>868621</v>
      </c>
    </row>
    <row r="12" spans="1:182">
      <c r="A12" t="s">
        <v>16</v>
      </c>
      <c r="B12" s="1">
        <f>[5]Denmark!B$1</f>
        <v>0</v>
      </c>
      <c r="C12" s="1">
        <f>[5]Denmark!C$1</f>
        <v>0</v>
      </c>
      <c r="D12" s="1">
        <f>[5]Denmark!D$1</f>
        <v>0</v>
      </c>
      <c r="E12" s="1">
        <f>[5]Denmark!E$1</f>
        <v>0</v>
      </c>
      <c r="F12" s="1">
        <f>[5]Denmark!F$1</f>
        <v>0</v>
      </c>
      <c r="G12" s="1">
        <f>[5]Denmark!G$1</f>
        <v>0</v>
      </c>
      <c r="H12" s="1">
        <f>[5]Denmark!H$1</f>
        <v>0</v>
      </c>
      <c r="I12" s="1">
        <f>[5]Denmark!I$1</f>
        <v>0</v>
      </c>
      <c r="J12" s="1">
        <f>[5]Denmark!J$1</f>
        <v>0</v>
      </c>
      <c r="K12" s="1">
        <f>[5]Denmark!K$1</f>
        <v>0</v>
      </c>
      <c r="L12" s="1">
        <f>[5]Denmark!L$1</f>
        <v>0</v>
      </c>
      <c r="M12" s="1">
        <f>[5]Denmark!M$1</f>
        <v>0</v>
      </c>
      <c r="N12" s="1">
        <f>[5]Denmark!N$1</f>
        <v>0</v>
      </c>
      <c r="O12" s="1">
        <f>[5]Denmark!O$1</f>
        <v>0</v>
      </c>
      <c r="P12" s="1">
        <f>[5]Denmark!P$1</f>
        <v>0</v>
      </c>
      <c r="Q12" s="1">
        <f>[5]Denmark!Q$1</f>
        <v>0</v>
      </c>
      <c r="R12" s="1">
        <f>[5]Denmark!R$1</f>
        <v>0</v>
      </c>
      <c r="S12" s="1">
        <f>[5]Denmark!S$1</f>
        <v>0</v>
      </c>
      <c r="T12" s="1">
        <f>[5]Denmark!T$1</f>
        <v>0</v>
      </c>
      <c r="U12" s="1">
        <f>[5]Denmark!U$1</f>
        <v>0</v>
      </c>
      <c r="V12" s="1">
        <f>[5]Denmark!V$1</f>
        <v>0</v>
      </c>
      <c r="W12" s="1">
        <f>[5]Denmark!W$1</f>
        <v>0</v>
      </c>
      <c r="X12" s="1">
        <f>[5]Denmark!X$1</f>
        <v>0</v>
      </c>
      <c r="Y12" s="1">
        <f>[5]Denmark!Y$1</f>
        <v>0</v>
      </c>
      <c r="Z12" s="1">
        <f>[5]Denmark!Z$1</f>
        <v>0</v>
      </c>
      <c r="AA12" s="1">
        <f>[5]Denmark!AA$1</f>
        <v>0</v>
      </c>
      <c r="AB12" s="1">
        <f>[5]Denmark!AB$1</f>
        <v>0</v>
      </c>
      <c r="AC12" s="1">
        <f>[5]Denmark!AC$1</f>
        <v>0</v>
      </c>
      <c r="AD12" s="1">
        <f>[5]Denmark!AD$1</f>
        <v>0</v>
      </c>
      <c r="AE12" s="1">
        <f>[5]Denmark!AE$1</f>
        <v>0</v>
      </c>
      <c r="AF12" s="1">
        <f>[5]Denmark!AF$1</f>
        <v>0</v>
      </c>
      <c r="AG12" s="1">
        <f>[5]Denmark!AG$1</f>
        <v>0</v>
      </c>
      <c r="AH12" s="1">
        <f>[5]Denmark!AH$1</f>
        <v>0</v>
      </c>
      <c r="AI12" s="1">
        <f>[5]Denmark!AI$1</f>
        <v>0</v>
      </c>
      <c r="AJ12" s="1">
        <f>[5]Denmark!AJ$1</f>
        <v>0</v>
      </c>
      <c r="AK12" s="1">
        <f>[5]Denmark!AK$1</f>
        <v>0</v>
      </c>
      <c r="AL12" s="1">
        <f>[5]Denmark!AL$1</f>
        <v>0</v>
      </c>
      <c r="AM12" s="1">
        <f>[5]Denmark!AM$1</f>
        <v>0</v>
      </c>
      <c r="AN12" s="1">
        <f>[5]Denmark!AN$1</f>
        <v>0</v>
      </c>
      <c r="AO12" s="1">
        <f>[5]Denmark!AO$1</f>
        <v>0</v>
      </c>
      <c r="AP12" s="1">
        <f>[5]Denmark!AP$1</f>
        <v>0</v>
      </c>
      <c r="AQ12" s="1">
        <f>[5]Denmark!AQ$1</f>
        <v>0</v>
      </c>
      <c r="AR12" s="1">
        <f>[5]Denmark!AR$1</f>
        <v>0</v>
      </c>
      <c r="AS12" s="1">
        <f>[5]Denmark!AS$1</f>
        <v>0</v>
      </c>
      <c r="AT12" s="1">
        <f>[5]Denmark!AT$1</f>
        <v>0</v>
      </c>
      <c r="AU12" s="1">
        <f>[5]Denmark!AU$1</f>
        <v>0</v>
      </c>
      <c r="AV12" s="1">
        <f>[5]Denmark!AV$1</f>
        <v>0</v>
      </c>
      <c r="AW12" s="1">
        <f>[5]Denmark!AW$1</f>
        <v>0</v>
      </c>
      <c r="AX12" s="1">
        <f>[5]Denmark!AX$1</f>
        <v>0</v>
      </c>
      <c r="AY12" s="1">
        <f>[5]Denmark!AY$1</f>
        <v>0</v>
      </c>
      <c r="AZ12" s="1">
        <f>[5]Denmark!AZ$1</f>
        <v>0</v>
      </c>
      <c r="BA12" s="1">
        <f>[5]Denmark!BA$1</f>
        <v>0</v>
      </c>
      <c r="BB12" s="1">
        <f>[5]Denmark!BB$1</f>
        <v>0</v>
      </c>
      <c r="BC12" s="1">
        <f>[5]Denmark!BC$1</f>
        <v>0</v>
      </c>
      <c r="BD12" s="1">
        <f>[5]Denmark!BD$1</f>
        <v>0</v>
      </c>
      <c r="BE12" s="1">
        <f>[5]Denmark!BE$1</f>
        <v>0</v>
      </c>
      <c r="BF12" s="1">
        <f>[5]Denmark!BF$1</f>
        <v>0</v>
      </c>
      <c r="BG12" s="1">
        <f>[5]Denmark!BG$1</f>
        <v>0</v>
      </c>
      <c r="BH12" s="1">
        <f>[5]Denmark!BH$1</f>
        <v>0</v>
      </c>
      <c r="BI12" s="1">
        <f>[5]Denmark!BI$1</f>
        <v>0</v>
      </c>
      <c r="BJ12" s="1">
        <f>[5]Denmark!BJ$1</f>
        <v>0</v>
      </c>
      <c r="BK12" s="1">
        <f>[5]Denmark!BK$1</f>
        <v>0</v>
      </c>
      <c r="BL12" s="1">
        <f>[5]Denmark!BL$1</f>
        <v>0</v>
      </c>
      <c r="BM12" s="1">
        <f>[5]Denmark!BM$1</f>
        <v>0</v>
      </c>
      <c r="BN12" s="1">
        <f>[5]Denmark!BN$1</f>
        <v>0</v>
      </c>
      <c r="BO12" s="1">
        <f>[5]Denmark!BO$1</f>
        <v>0</v>
      </c>
      <c r="BP12" s="1">
        <f>[5]Denmark!BP$1</f>
        <v>0</v>
      </c>
      <c r="BQ12" s="1">
        <f>[5]Denmark!BQ$1</f>
        <v>0</v>
      </c>
      <c r="BR12" s="1">
        <f>[5]Denmark!BR$1</f>
        <v>0</v>
      </c>
      <c r="BS12" s="1">
        <f>[5]Denmark!BS$1</f>
        <v>0</v>
      </c>
      <c r="BT12" s="1">
        <f>[5]Denmark!BT$1</f>
        <v>0</v>
      </c>
      <c r="BU12" s="1">
        <f>[5]Denmark!BU$1</f>
        <v>0</v>
      </c>
      <c r="BV12" s="1">
        <f>[5]Denmark!BV$1</f>
        <v>0</v>
      </c>
      <c r="BW12" s="1">
        <f>[5]Denmark!BW$1</f>
        <v>0</v>
      </c>
      <c r="BX12" s="1">
        <f>[5]Denmark!BX$1</f>
        <v>0</v>
      </c>
      <c r="BY12" s="1">
        <f>[5]Denmark!BY$1</f>
        <v>0</v>
      </c>
      <c r="BZ12" s="1">
        <f>[5]Denmark!BZ$1</f>
        <v>0</v>
      </c>
      <c r="CA12" s="1">
        <f>[5]Denmark!CA$1</f>
        <v>0</v>
      </c>
      <c r="CB12" s="1">
        <f>[5]Denmark!CB$1</f>
        <v>0</v>
      </c>
      <c r="CC12" s="1">
        <f>[5]Denmark!CC$1</f>
        <v>0</v>
      </c>
      <c r="CD12" s="1">
        <f>[5]Denmark!CD$1</f>
        <v>0</v>
      </c>
      <c r="CE12" s="1">
        <f>[5]Denmark!CE$1</f>
        <v>0</v>
      </c>
      <c r="CF12" s="1">
        <f>[5]Denmark!CF$1</f>
        <v>0</v>
      </c>
      <c r="CG12" s="1">
        <f>[5]Denmark!CG$1</f>
        <v>0</v>
      </c>
      <c r="CH12" s="1">
        <f>[5]Denmark!CH$1</f>
        <v>0</v>
      </c>
      <c r="CI12" s="1">
        <f>[5]Denmark!CI$1</f>
        <v>0</v>
      </c>
      <c r="CJ12" s="1">
        <f>[5]Denmark!CJ$1</f>
        <v>0</v>
      </c>
      <c r="CK12" s="1">
        <f>[5]Denmark!CK$1</f>
        <v>0</v>
      </c>
      <c r="CL12" s="1">
        <f>[5]Denmark!CL$1</f>
        <v>0</v>
      </c>
      <c r="CM12" s="1">
        <f>[5]Denmark!CM$1</f>
        <v>0</v>
      </c>
      <c r="CN12" s="1">
        <f>[5]Denmark!CN$1</f>
        <v>0</v>
      </c>
      <c r="CO12" s="1">
        <f>[5]Denmark!CO$1</f>
        <v>0</v>
      </c>
      <c r="CP12" s="1">
        <f>[5]Denmark!CP$1</f>
        <v>0</v>
      </c>
      <c r="CQ12" s="1">
        <f>[5]Denmark!CQ$1</f>
        <v>0</v>
      </c>
      <c r="CR12" s="1">
        <f>[5]Denmark!CR$1</f>
        <v>0</v>
      </c>
      <c r="CS12" s="1">
        <f>[5]Denmark!CS$1</f>
        <v>0</v>
      </c>
      <c r="CT12" s="1">
        <f>[5]Denmark!CT$1</f>
        <v>0</v>
      </c>
      <c r="CU12" s="1">
        <f>[5]Denmark!CU$1</f>
        <v>0</v>
      </c>
      <c r="CV12" s="1">
        <f>[5]Denmark!CV$1</f>
        <v>0</v>
      </c>
      <c r="CW12" s="1">
        <f>[5]Denmark!CW$1</f>
        <v>0</v>
      </c>
      <c r="CX12" s="1">
        <f>[5]Denmark!CX$1</f>
        <v>0</v>
      </c>
      <c r="CY12" s="1">
        <f>[5]Denmark!CY$1</f>
        <v>0</v>
      </c>
      <c r="CZ12" s="1">
        <f>[5]Denmark!CZ$1</f>
        <v>0</v>
      </c>
      <c r="DA12" s="1">
        <f>[5]Denmark!DA$1</f>
        <v>0</v>
      </c>
      <c r="DB12" s="1">
        <f>[5]Denmark!DB$1</f>
        <v>0</v>
      </c>
      <c r="DC12" s="1">
        <f>[5]Denmark!DC$1</f>
        <v>0</v>
      </c>
      <c r="DD12" s="1">
        <f>[5]Denmark!DD$1</f>
        <v>0</v>
      </c>
      <c r="DE12" s="1">
        <f>[5]Denmark!DE$1</f>
        <v>0</v>
      </c>
      <c r="DF12" s="1">
        <f>[5]Denmark!DF$1</f>
        <v>0</v>
      </c>
      <c r="DG12" s="1">
        <f>[5]Denmark!DG$1</f>
        <v>0</v>
      </c>
      <c r="DH12" s="1">
        <f>[5]Denmark!DH$1</f>
        <v>0</v>
      </c>
      <c r="DI12" s="1">
        <f>[5]Denmark!DI$1</f>
        <v>0</v>
      </c>
      <c r="DJ12" s="1">
        <f>[5]Denmark!DJ$1</f>
        <v>0</v>
      </c>
      <c r="DK12" s="1">
        <f>[5]Denmark!DK$1</f>
        <v>0</v>
      </c>
      <c r="DL12" s="1">
        <f>[5]Denmark!DL$1</f>
        <v>0</v>
      </c>
      <c r="DM12" s="1">
        <f>[5]Denmark!DM$1</f>
        <v>0</v>
      </c>
      <c r="DN12" s="1">
        <f>[5]Denmark!DN$1</f>
        <v>0</v>
      </c>
      <c r="DO12" s="1">
        <f>[5]Denmark!DO$1</f>
        <v>0</v>
      </c>
      <c r="DP12" s="1">
        <f>[5]Denmark!DP$1</f>
        <v>0</v>
      </c>
      <c r="DQ12" s="1">
        <f>[5]Denmark!DQ$1</f>
        <v>0</v>
      </c>
      <c r="DR12" s="1">
        <f>[5]Denmark!DR$1</f>
        <v>0</v>
      </c>
      <c r="DS12" s="1">
        <f>[5]Denmark!DS$1</f>
        <v>0</v>
      </c>
      <c r="DT12" s="1">
        <f>[5]Denmark!DT$1</f>
        <v>0</v>
      </c>
      <c r="DU12" s="1">
        <f>[5]Denmark!DU$1</f>
        <v>0</v>
      </c>
      <c r="DV12" s="1">
        <f>[5]Denmark!DV$1</f>
        <v>0</v>
      </c>
      <c r="DW12" s="1">
        <f>[5]Denmark!DW$1</f>
        <v>0</v>
      </c>
      <c r="DX12" s="1">
        <f>[5]Denmark!DX$1</f>
        <v>0</v>
      </c>
      <c r="DY12" s="1">
        <f>[5]Denmark!DY$1</f>
        <v>0</v>
      </c>
      <c r="DZ12" s="1">
        <f>[5]Denmark!DZ$1</f>
        <v>0</v>
      </c>
      <c r="EA12" s="1">
        <f>[5]Denmark!EA$1</f>
        <v>0</v>
      </c>
      <c r="EB12" s="1">
        <f>[5]Denmark!EB$1</f>
        <v>0</v>
      </c>
      <c r="EC12" s="1">
        <f>[5]Denmark!EC$1</f>
        <v>0</v>
      </c>
      <c r="ED12" s="1">
        <f>[5]Denmark!ED$1</f>
        <v>0</v>
      </c>
      <c r="EE12" s="1">
        <f>[5]Denmark!EE$1</f>
        <v>0</v>
      </c>
      <c r="EF12" s="1">
        <f>[5]Denmark!EF$1</f>
        <v>0</v>
      </c>
      <c r="EG12" s="1">
        <f>[5]Denmark!EG$1</f>
        <v>0</v>
      </c>
      <c r="EH12" s="1">
        <f>[5]Denmark!EH$1</f>
        <v>0</v>
      </c>
      <c r="EI12" s="1">
        <f>[5]Denmark!EI$1</f>
        <v>0</v>
      </c>
      <c r="EJ12" s="1">
        <f>[5]Denmark!EJ$1</f>
        <v>0</v>
      </c>
      <c r="EK12" s="1">
        <f>[5]Denmark!EK$1</f>
        <v>0</v>
      </c>
      <c r="EL12" s="1">
        <f>[5]Denmark!EL$1</f>
        <v>0</v>
      </c>
      <c r="EM12" s="1">
        <f>[5]Denmark!EM$1</f>
        <v>0</v>
      </c>
      <c r="EN12" s="1">
        <f>[5]Denmark!EN$1</f>
        <v>0</v>
      </c>
      <c r="EO12" s="1">
        <f>[5]Denmark!EO$1</f>
        <v>0</v>
      </c>
      <c r="EP12" s="1">
        <f>[5]Denmark!EP$1</f>
        <v>0</v>
      </c>
      <c r="EQ12" s="1">
        <f>[5]Denmark!EQ$1</f>
        <v>0</v>
      </c>
      <c r="ER12" s="1">
        <f>[5]Denmark!ER$1</f>
        <v>0</v>
      </c>
      <c r="ES12" s="1">
        <f>[5]Denmark!ES$1</f>
        <v>0</v>
      </c>
      <c r="ET12" s="1">
        <f>[5]Denmark!ET$1</f>
        <v>0</v>
      </c>
      <c r="EU12" s="1">
        <f>[5]Denmark!EU$1</f>
        <v>0</v>
      </c>
      <c r="EV12" s="1">
        <f>[5]Denmark!EV$1</f>
        <v>0</v>
      </c>
      <c r="EW12" s="1">
        <f>[5]Denmark!EW$1</f>
        <v>0</v>
      </c>
      <c r="EX12" s="1">
        <f>[5]Denmark!EX$1</f>
        <v>0</v>
      </c>
      <c r="EY12" s="1">
        <f>[5]Denmark!EY$1</f>
        <v>0</v>
      </c>
      <c r="EZ12" s="1">
        <f>[5]Denmark!EZ$1</f>
        <v>0</v>
      </c>
      <c r="FA12" s="1">
        <f>[5]Denmark!FA$1</f>
        <v>0</v>
      </c>
      <c r="FB12" s="1">
        <f>[5]Denmark!FB$1</f>
        <v>0</v>
      </c>
      <c r="FC12" s="1">
        <f>[5]Denmark!FC$1</f>
        <v>0</v>
      </c>
      <c r="FD12" s="1">
        <f>[5]Denmark!FD$1</f>
        <v>0</v>
      </c>
      <c r="FE12" s="1">
        <f>[5]Denmark!FE$1</f>
        <v>0</v>
      </c>
      <c r="FF12" s="1">
        <f>[5]Denmark!FF$1</f>
        <v>0</v>
      </c>
      <c r="FG12" s="1">
        <f>[5]Denmark!FG$1</f>
        <v>0</v>
      </c>
      <c r="FH12" s="1">
        <f>[5]Denmark!FH$1</f>
        <v>0</v>
      </c>
      <c r="FI12" s="1">
        <f>[5]Denmark!FI$1</f>
        <v>0</v>
      </c>
      <c r="FJ12" s="1">
        <f>[5]Denmark!FJ$1</f>
        <v>0</v>
      </c>
      <c r="FK12" s="1">
        <f>[5]Denmark!FK$1</f>
        <v>0</v>
      </c>
      <c r="FL12" s="1">
        <f>[5]Denmark!FL$1</f>
        <v>0</v>
      </c>
      <c r="FM12" s="1">
        <f>[5]Denmark!FM$1</f>
        <v>0</v>
      </c>
      <c r="FN12" s="1">
        <f>[5]Denmark!FN$1</f>
        <v>0</v>
      </c>
      <c r="FO12" s="1">
        <f>[5]Denmark!FO$1</f>
        <v>0</v>
      </c>
      <c r="FP12" s="1">
        <f>[5]Denmark!FP$1</f>
        <v>0</v>
      </c>
      <c r="FQ12" s="1">
        <f>[5]Denmark!FQ$1</f>
        <v>0</v>
      </c>
      <c r="FR12" s="1">
        <f>[5]Denmark!FR$1</f>
        <v>0</v>
      </c>
      <c r="FS12" s="1">
        <f>[5]Denmark!FS$1</f>
        <v>0</v>
      </c>
      <c r="FT12" s="1">
        <f>[5]Denmark!FT$1</f>
        <v>0</v>
      </c>
      <c r="FU12" s="1">
        <f>[5]Denmark!FU$1</f>
        <v>0</v>
      </c>
      <c r="FV12" s="1">
        <f>[5]Denmark!FV$1</f>
        <v>0</v>
      </c>
      <c r="FW12" s="1">
        <f>[5]Denmark!FW$1</f>
        <v>0</v>
      </c>
      <c r="FX12" s="1">
        <f>[5]Denmark!FX$1</f>
        <v>0</v>
      </c>
      <c r="FY12" s="1">
        <f>[5]Denmark!FY$1</f>
        <v>0</v>
      </c>
      <c r="FZ12" s="2">
        <f>SUM($B12:FY12)</f>
        <v>0</v>
      </c>
    </row>
    <row r="13" spans="1:182">
      <c r="A13" t="s">
        <v>17</v>
      </c>
      <c r="B13" s="1">
        <f>[5]Estonia!B$1</f>
        <v>0</v>
      </c>
      <c r="C13" s="1">
        <f>[5]Estonia!C$1</f>
        <v>0</v>
      </c>
      <c r="D13" s="1">
        <f>[5]Estonia!D$1</f>
        <v>0</v>
      </c>
      <c r="E13" s="1">
        <f>[5]Estonia!E$1</f>
        <v>0</v>
      </c>
      <c r="F13" s="1">
        <f>[5]Estonia!F$1</f>
        <v>0</v>
      </c>
      <c r="G13" s="1">
        <f>[5]Estonia!G$1</f>
        <v>0</v>
      </c>
      <c r="H13" s="1">
        <f>[5]Estonia!H$1</f>
        <v>0</v>
      </c>
      <c r="I13" s="1">
        <f>[5]Estonia!I$1</f>
        <v>0</v>
      </c>
      <c r="J13" s="1">
        <f>[5]Estonia!J$1</f>
        <v>0</v>
      </c>
      <c r="K13" s="1">
        <f>[5]Estonia!K$1</f>
        <v>0</v>
      </c>
      <c r="L13" s="1">
        <f>[5]Estonia!L$1</f>
        <v>0</v>
      </c>
      <c r="M13" s="1">
        <f>[5]Estonia!M$1</f>
        <v>0</v>
      </c>
      <c r="N13" s="1">
        <f>[5]Estonia!N$1</f>
        <v>0</v>
      </c>
      <c r="O13" s="1">
        <f>[5]Estonia!O$1</f>
        <v>0</v>
      </c>
      <c r="P13" s="1">
        <f>[5]Estonia!P$1</f>
        <v>0</v>
      </c>
      <c r="Q13" s="1">
        <f>[5]Estonia!Q$1</f>
        <v>0</v>
      </c>
      <c r="R13" s="1">
        <f>[5]Estonia!R$1</f>
        <v>0</v>
      </c>
      <c r="S13" s="1">
        <f>[5]Estonia!S$1</f>
        <v>0</v>
      </c>
      <c r="T13" s="1">
        <f>[5]Estonia!T$1</f>
        <v>0</v>
      </c>
      <c r="U13" s="1">
        <f>[5]Estonia!U$1</f>
        <v>0</v>
      </c>
      <c r="V13" s="1">
        <f>[5]Estonia!V$1</f>
        <v>0</v>
      </c>
      <c r="W13" s="1">
        <f>[5]Estonia!W$1</f>
        <v>0</v>
      </c>
      <c r="X13" s="1">
        <f>[5]Estonia!X$1</f>
        <v>0</v>
      </c>
      <c r="Y13" s="1">
        <f>[5]Estonia!Y$1</f>
        <v>0</v>
      </c>
      <c r="Z13" s="1">
        <f>[5]Estonia!Z$1</f>
        <v>0</v>
      </c>
      <c r="AA13" s="1">
        <f>[5]Estonia!AA$1</f>
        <v>0</v>
      </c>
      <c r="AB13" s="1">
        <f>[5]Estonia!AB$1</f>
        <v>0</v>
      </c>
      <c r="AC13" s="1">
        <f>[5]Estonia!AC$1</f>
        <v>0</v>
      </c>
      <c r="AD13" s="1">
        <f>[5]Estonia!AD$1</f>
        <v>0</v>
      </c>
      <c r="AE13" s="1">
        <f>[5]Estonia!AE$1</f>
        <v>0</v>
      </c>
      <c r="AF13" s="1">
        <f>[5]Estonia!AF$1</f>
        <v>0</v>
      </c>
      <c r="AG13" s="1">
        <f>[5]Estonia!AG$1</f>
        <v>0</v>
      </c>
      <c r="AH13" s="1">
        <f>[5]Estonia!AH$1</f>
        <v>0</v>
      </c>
      <c r="AI13" s="1">
        <f>[5]Estonia!AI$1</f>
        <v>0</v>
      </c>
      <c r="AJ13" s="1">
        <f>[5]Estonia!AJ$1</f>
        <v>0</v>
      </c>
      <c r="AK13" s="1">
        <f>[5]Estonia!AK$1</f>
        <v>0</v>
      </c>
      <c r="AL13" s="1">
        <f>[5]Estonia!AL$1</f>
        <v>0</v>
      </c>
      <c r="AM13" s="1">
        <f>[5]Estonia!AM$1</f>
        <v>0</v>
      </c>
      <c r="AN13" s="1">
        <f>[5]Estonia!AN$1</f>
        <v>0</v>
      </c>
      <c r="AO13" s="1">
        <f>[5]Estonia!AO$1</f>
        <v>0</v>
      </c>
      <c r="AP13" s="1">
        <f>[5]Estonia!AP$1</f>
        <v>0</v>
      </c>
      <c r="AQ13" s="1">
        <f>[5]Estonia!AQ$1</f>
        <v>0</v>
      </c>
      <c r="AR13" s="1">
        <f>[5]Estonia!AR$1</f>
        <v>0</v>
      </c>
      <c r="AS13" s="1">
        <f>[5]Estonia!AS$1</f>
        <v>0</v>
      </c>
      <c r="AT13" s="1">
        <f>[5]Estonia!AT$1</f>
        <v>0</v>
      </c>
      <c r="AU13" s="1">
        <f>[5]Estonia!AU$1</f>
        <v>0</v>
      </c>
      <c r="AV13" s="1">
        <f>[5]Estonia!AV$1</f>
        <v>0</v>
      </c>
      <c r="AW13" s="1">
        <f>[5]Estonia!AW$1</f>
        <v>0</v>
      </c>
      <c r="AX13" s="1">
        <f>[5]Estonia!AX$1</f>
        <v>0</v>
      </c>
      <c r="AY13" s="1">
        <f>[5]Estonia!AY$1</f>
        <v>0</v>
      </c>
      <c r="AZ13" s="1">
        <f>[5]Estonia!AZ$1</f>
        <v>0</v>
      </c>
      <c r="BA13" s="1">
        <f>[5]Estonia!BA$1</f>
        <v>0</v>
      </c>
      <c r="BB13" s="1">
        <f>[5]Estonia!BB$1</f>
        <v>0</v>
      </c>
      <c r="BC13" s="1">
        <f>[5]Estonia!BC$1</f>
        <v>0</v>
      </c>
      <c r="BD13" s="1">
        <f>[5]Estonia!BD$1</f>
        <v>0</v>
      </c>
      <c r="BE13" s="1">
        <f>[5]Estonia!BE$1</f>
        <v>0</v>
      </c>
      <c r="BF13" s="1">
        <f>[5]Estonia!BF$1</f>
        <v>0</v>
      </c>
      <c r="BG13" s="1">
        <f>[5]Estonia!BG$1</f>
        <v>0</v>
      </c>
      <c r="BH13" s="1">
        <f>[5]Estonia!BH$1</f>
        <v>0</v>
      </c>
      <c r="BI13" s="1">
        <f>[5]Estonia!BI$1</f>
        <v>0</v>
      </c>
      <c r="BJ13" s="1">
        <f>[5]Estonia!BJ$1</f>
        <v>0</v>
      </c>
      <c r="BK13" s="1">
        <f>[5]Estonia!BK$1</f>
        <v>0</v>
      </c>
      <c r="BL13" s="1">
        <f>[5]Estonia!BL$1</f>
        <v>0</v>
      </c>
      <c r="BM13" s="1">
        <f>[5]Estonia!BM$1</f>
        <v>0</v>
      </c>
      <c r="BN13" s="1">
        <f>[5]Estonia!BN$1</f>
        <v>0</v>
      </c>
      <c r="BO13" s="1">
        <f>[5]Estonia!BO$1</f>
        <v>0</v>
      </c>
      <c r="BP13" s="1">
        <f>[5]Estonia!BP$1</f>
        <v>0</v>
      </c>
      <c r="BQ13" s="1">
        <f>[5]Estonia!BQ$1</f>
        <v>0</v>
      </c>
      <c r="BR13" s="1">
        <f>[5]Estonia!BR$1</f>
        <v>0</v>
      </c>
      <c r="BS13" s="1">
        <f>[5]Estonia!BS$1</f>
        <v>0</v>
      </c>
      <c r="BT13" s="1">
        <f>[5]Estonia!BT$1</f>
        <v>0</v>
      </c>
      <c r="BU13" s="1">
        <f>[5]Estonia!BU$1</f>
        <v>0</v>
      </c>
      <c r="BV13" s="1">
        <f>[5]Estonia!BV$1</f>
        <v>0</v>
      </c>
      <c r="BW13" s="1">
        <f>[5]Estonia!BW$1</f>
        <v>0</v>
      </c>
      <c r="BX13" s="1">
        <f>[5]Estonia!BX$1</f>
        <v>0</v>
      </c>
      <c r="BY13" s="1">
        <f>[5]Estonia!BY$1</f>
        <v>0</v>
      </c>
      <c r="BZ13" s="1">
        <f>[5]Estonia!BZ$1</f>
        <v>0</v>
      </c>
      <c r="CA13" s="1">
        <f>[5]Estonia!CA$1</f>
        <v>0</v>
      </c>
      <c r="CB13" s="1">
        <f>[5]Estonia!CB$1</f>
        <v>0</v>
      </c>
      <c r="CC13" s="1">
        <f>[5]Estonia!CC$1</f>
        <v>0</v>
      </c>
      <c r="CD13" s="1">
        <f>[5]Estonia!CD$1</f>
        <v>0</v>
      </c>
      <c r="CE13" s="1">
        <f>[5]Estonia!CE$1</f>
        <v>0</v>
      </c>
      <c r="CF13" s="1">
        <f>[5]Estonia!CF$1</f>
        <v>0</v>
      </c>
      <c r="CG13" s="1">
        <f>[5]Estonia!CG$1</f>
        <v>0</v>
      </c>
      <c r="CH13" s="1">
        <f>[5]Estonia!CH$1</f>
        <v>0</v>
      </c>
      <c r="CI13" s="1">
        <f>[5]Estonia!CI$1</f>
        <v>0</v>
      </c>
      <c r="CJ13" s="1">
        <f>[5]Estonia!CJ$1</f>
        <v>0</v>
      </c>
      <c r="CK13" s="1">
        <f>[5]Estonia!CK$1</f>
        <v>0</v>
      </c>
      <c r="CL13" s="1">
        <f>[5]Estonia!CL$1</f>
        <v>0</v>
      </c>
      <c r="CM13" s="1">
        <f>[5]Estonia!CM$1</f>
        <v>0</v>
      </c>
      <c r="CN13" s="1">
        <f>[5]Estonia!CN$1</f>
        <v>0</v>
      </c>
      <c r="CO13" s="1">
        <f>[5]Estonia!CO$1</f>
        <v>0</v>
      </c>
      <c r="CP13" s="1">
        <f>[5]Estonia!CP$1</f>
        <v>0</v>
      </c>
      <c r="CQ13" s="1">
        <f>[5]Estonia!CQ$1</f>
        <v>0</v>
      </c>
      <c r="CR13" s="1">
        <f>[5]Estonia!CR$1</f>
        <v>0</v>
      </c>
      <c r="CS13" s="1">
        <f>[5]Estonia!CS$1</f>
        <v>0</v>
      </c>
      <c r="CT13" s="1">
        <f>[5]Estonia!CT$1</f>
        <v>0</v>
      </c>
      <c r="CU13" s="1">
        <f>[5]Estonia!CU$1</f>
        <v>0</v>
      </c>
      <c r="CV13" s="1">
        <f>[5]Estonia!CV$1</f>
        <v>0</v>
      </c>
      <c r="CW13" s="1">
        <f>[5]Estonia!CW$1</f>
        <v>0</v>
      </c>
      <c r="CX13" s="1">
        <f>[5]Estonia!CX$1</f>
        <v>0</v>
      </c>
      <c r="CY13" s="1">
        <f>[5]Estonia!CY$1</f>
        <v>0</v>
      </c>
      <c r="CZ13" s="1">
        <f>[5]Estonia!CZ$1</f>
        <v>0</v>
      </c>
      <c r="DA13" s="1">
        <f>[5]Estonia!DA$1</f>
        <v>0</v>
      </c>
      <c r="DB13" s="1">
        <f>[5]Estonia!DB$1</f>
        <v>0</v>
      </c>
      <c r="DC13" s="1">
        <f>[5]Estonia!DC$1</f>
        <v>0</v>
      </c>
      <c r="DD13" s="1">
        <f>[5]Estonia!DD$1</f>
        <v>0</v>
      </c>
      <c r="DE13" s="1">
        <f>[5]Estonia!DE$1</f>
        <v>0</v>
      </c>
      <c r="DF13" s="1">
        <f>[5]Estonia!DF$1</f>
        <v>0</v>
      </c>
      <c r="DG13" s="1">
        <f>[5]Estonia!DG$1</f>
        <v>0</v>
      </c>
      <c r="DH13" s="1">
        <f>[5]Estonia!DH$1</f>
        <v>0</v>
      </c>
      <c r="DI13" s="1">
        <f>[5]Estonia!DI$1</f>
        <v>0</v>
      </c>
      <c r="DJ13" s="1">
        <f>[5]Estonia!DJ$1</f>
        <v>0</v>
      </c>
      <c r="DK13" s="1">
        <f>[5]Estonia!DK$1</f>
        <v>0</v>
      </c>
      <c r="DL13" s="1">
        <f>[5]Estonia!DL$1</f>
        <v>0</v>
      </c>
      <c r="DM13" s="1">
        <f>[5]Estonia!DM$1</f>
        <v>0</v>
      </c>
      <c r="DN13" s="1">
        <f>[5]Estonia!DN$1</f>
        <v>0</v>
      </c>
      <c r="DO13" s="1">
        <f>[5]Estonia!DO$1</f>
        <v>0</v>
      </c>
      <c r="DP13" s="1">
        <f>[5]Estonia!DP$1</f>
        <v>0</v>
      </c>
      <c r="DQ13" s="1">
        <f>[5]Estonia!DQ$1</f>
        <v>0</v>
      </c>
      <c r="DR13" s="1">
        <f>[5]Estonia!DR$1</f>
        <v>0</v>
      </c>
      <c r="DS13" s="1">
        <f>[5]Estonia!DS$1</f>
        <v>0</v>
      </c>
      <c r="DT13" s="1">
        <f>[5]Estonia!DT$1</f>
        <v>0</v>
      </c>
      <c r="DU13" s="1">
        <f>[5]Estonia!DU$1</f>
        <v>0</v>
      </c>
      <c r="DV13" s="1">
        <f>[5]Estonia!DV$1</f>
        <v>0</v>
      </c>
      <c r="DW13" s="1">
        <f>[5]Estonia!DW$1</f>
        <v>0</v>
      </c>
      <c r="DX13" s="1">
        <f>[5]Estonia!DX$1</f>
        <v>0</v>
      </c>
      <c r="DY13" s="1">
        <f>[5]Estonia!DY$1</f>
        <v>0</v>
      </c>
      <c r="DZ13" s="1">
        <f>[5]Estonia!DZ$1</f>
        <v>0</v>
      </c>
      <c r="EA13" s="1">
        <f>[5]Estonia!EA$1</f>
        <v>0</v>
      </c>
      <c r="EB13" s="1">
        <f>[5]Estonia!EB$1</f>
        <v>0</v>
      </c>
      <c r="EC13" s="1">
        <f>[5]Estonia!EC$1</f>
        <v>0</v>
      </c>
      <c r="ED13" s="1">
        <f>[5]Estonia!ED$1</f>
        <v>0</v>
      </c>
      <c r="EE13" s="1">
        <f>[5]Estonia!EE$1</f>
        <v>0</v>
      </c>
      <c r="EF13" s="1">
        <f>[5]Estonia!EF$1</f>
        <v>0</v>
      </c>
      <c r="EG13" s="1">
        <f>[5]Estonia!EG$1</f>
        <v>0</v>
      </c>
      <c r="EH13" s="1">
        <f>[5]Estonia!EH$1</f>
        <v>0</v>
      </c>
      <c r="EI13" s="1">
        <f>[5]Estonia!EI$1</f>
        <v>0</v>
      </c>
      <c r="EJ13" s="1">
        <f>[5]Estonia!EJ$1</f>
        <v>0</v>
      </c>
      <c r="EK13" s="1">
        <f>[5]Estonia!EK$1</f>
        <v>0</v>
      </c>
      <c r="EL13" s="1">
        <f>[5]Estonia!EL$1</f>
        <v>0</v>
      </c>
      <c r="EM13" s="1">
        <f>[5]Estonia!EM$1</f>
        <v>0</v>
      </c>
      <c r="EN13" s="1">
        <f>[5]Estonia!EN$1</f>
        <v>0</v>
      </c>
      <c r="EO13" s="1">
        <f>[5]Estonia!EO$1</f>
        <v>0</v>
      </c>
      <c r="EP13" s="1">
        <f>[5]Estonia!EP$1</f>
        <v>0</v>
      </c>
      <c r="EQ13" s="1">
        <f>[5]Estonia!EQ$1</f>
        <v>0</v>
      </c>
      <c r="ER13" s="1">
        <f>[5]Estonia!ER$1</f>
        <v>0</v>
      </c>
      <c r="ES13" s="1">
        <f>[5]Estonia!ES$1</f>
        <v>0</v>
      </c>
      <c r="ET13" s="1">
        <f>[5]Estonia!ET$1</f>
        <v>0</v>
      </c>
      <c r="EU13" s="1">
        <f>[5]Estonia!EU$1</f>
        <v>0</v>
      </c>
      <c r="EV13" s="1">
        <f>[5]Estonia!EV$1</f>
        <v>0</v>
      </c>
      <c r="EW13" s="1">
        <f>[5]Estonia!EW$1</f>
        <v>0</v>
      </c>
      <c r="EX13" s="1">
        <f>[5]Estonia!EX$1</f>
        <v>0</v>
      </c>
      <c r="EY13" s="1">
        <f>[5]Estonia!EY$1</f>
        <v>0</v>
      </c>
      <c r="EZ13" s="1">
        <f>[5]Estonia!EZ$1</f>
        <v>0</v>
      </c>
      <c r="FA13" s="1">
        <f>[5]Estonia!FA$1</f>
        <v>0</v>
      </c>
      <c r="FB13" s="1">
        <f>[5]Estonia!FB$1</f>
        <v>0</v>
      </c>
      <c r="FC13" s="1">
        <f>[5]Estonia!FC$1</f>
        <v>0</v>
      </c>
      <c r="FD13" s="1">
        <f>[5]Estonia!FD$1</f>
        <v>0</v>
      </c>
      <c r="FE13" s="1">
        <f>[5]Estonia!FE$1</f>
        <v>0</v>
      </c>
      <c r="FF13" s="1">
        <f>[5]Estonia!FF$1</f>
        <v>0</v>
      </c>
      <c r="FG13" s="1">
        <f>[5]Estonia!FG$1</f>
        <v>0</v>
      </c>
      <c r="FH13" s="1">
        <f>[5]Estonia!FH$1</f>
        <v>0</v>
      </c>
      <c r="FI13" s="1">
        <f>[5]Estonia!FI$1</f>
        <v>0</v>
      </c>
      <c r="FJ13" s="1">
        <f>[5]Estonia!FJ$1</f>
        <v>0</v>
      </c>
      <c r="FK13" s="1">
        <f>[5]Estonia!FK$1</f>
        <v>0</v>
      </c>
      <c r="FL13" s="1">
        <f>[5]Estonia!FL$1</f>
        <v>0</v>
      </c>
      <c r="FM13" s="1">
        <f>[5]Estonia!FM$1</f>
        <v>0</v>
      </c>
      <c r="FN13" s="1">
        <f>[5]Estonia!FN$1</f>
        <v>0</v>
      </c>
      <c r="FO13" s="1">
        <f>[5]Estonia!FO$1</f>
        <v>0</v>
      </c>
      <c r="FP13" s="1">
        <f>[5]Estonia!FP$1</f>
        <v>0</v>
      </c>
      <c r="FQ13" s="1">
        <f>[5]Estonia!FQ$1</f>
        <v>0</v>
      </c>
      <c r="FR13" s="1">
        <f>[5]Estonia!FR$1</f>
        <v>0</v>
      </c>
      <c r="FS13" s="1">
        <f>[5]Estonia!FS$1</f>
        <v>0</v>
      </c>
      <c r="FT13" s="1">
        <f>[5]Estonia!FT$1</f>
        <v>0</v>
      </c>
      <c r="FU13" s="1">
        <f>[5]Estonia!FU$1</f>
        <v>0</v>
      </c>
      <c r="FV13" s="1">
        <f>[5]Estonia!FV$1</f>
        <v>0</v>
      </c>
      <c r="FW13" s="1">
        <f>[5]Estonia!FW$1</f>
        <v>0</v>
      </c>
      <c r="FX13" s="1">
        <f>[5]Estonia!FX$1</f>
        <v>0</v>
      </c>
      <c r="FY13" s="1">
        <f>[5]Estonia!FY$1</f>
        <v>0</v>
      </c>
      <c r="FZ13" s="2">
        <f>SUM($B13:FY13)</f>
        <v>0</v>
      </c>
    </row>
    <row r="14" spans="1:182">
      <c r="A14" t="s">
        <v>18</v>
      </c>
      <c r="B14" s="1">
        <f>[5]Finland!B$1</f>
        <v>0</v>
      </c>
      <c r="C14" s="1">
        <f>[5]Finland!C$1</f>
        <v>0</v>
      </c>
      <c r="D14" s="1">
        <f>[5]Finland!D$1</f>
        <v>0</v>
      </c>
      <c r="E14" s="1">
        <f>[5]Finland!E$1</f>
        <v>0</v>
      </c>
      <c r="F14" s="1">
        <f>[5]Finland!F$1</f>
        <v>0</v>
      </c>
      <c r="G14" s="1">
        <f>[5]Finland!G$1</f>
        <v>0</v>
      </c>
      <c r="H14" s="1">
        <f>[5]Finland!H$1</f>
        <v>0</v>
      </c>
      <c r="I14" s="1">
        <f>[5]Finland!I$1</f>
        <v>0</v>
      </c>
      <c r="J14" s="1">
        <f>[5]Finland!J$1</f>
        <v>0</v>
      </c>
      <c r="K14" s="1">
        <f>[5]Finland!K$1</f>
        <v>0</v>
      </c>
      <c r="L14" s="1">
        <f>[5]Finland!L$1</f>
        <v>0</v>
      </c>
      <c r="M14" s="1">
        <f>[5]Finland!M$1</f>
        <v>0</v>
      </c>
      <c r="N14" s="1">
        <f>[5]Finland!N$1</f>
        <v>0</v>
      </c>
      <c r="O14" s="1">
        <f>[5]Finland!O$1</f>
        <v>0</v>
      </c>
      <c r="P14" s="1">
        <f>[5]Finland!P$1</f>
        <v>0</v>
      </c>
      <c r="Q14" s="1">
        <f>[5]Finland!Q$1</f>
        <v>0</v>
      </c>
      <c r="R14" s="1">
        <f>[5]Finland!R$1</f>
        <v>0</v>
      </c>
      <c r="S14" s="1">
        <f>[5]Finland!S$1</f>
        <v>0</v>
      </c>
      <c r="T14" s="1">
        <f>[5]Finland!T$1</f>
        <v>0</v>
      </c>
      <c r="U14" s="1">
        <f>[5]Finland!U$1</f>
        <v>0</v>
      </c>
      <c r="V14" s="1">
        <f>[5]Finland!V$1</f>
        <v>0</v>
      </c>
      <c r="W14" s="1">
        <f>[5]Finland!W$1</f>
        <v>0</v>
      </c>
      <c r="X14" s="1">
        <f>[5]Finland!X$1</f>
        <v>0</v>
      </c>
      <c r="Y14" s="1">
        <f>[5]Finland!Y$1</f>
        <v>0</v>
      </c>
      <c r="Z14" s="1">
        <f>[5]Finland!Z$1</f>
        <v>0</v>
      </c>
      <c r="AA14" s="1">
        <f>[5]Finland!AA$1</f>
        <v>0</v>
      </c>
      <c r="AB14" s="1">
        <f>[5]Finland!AB$1</f>
        <v>0</v>
      </c>
      <c r="AC14" s="1">
        <f>[5]Finland!AC$1</f>
        <v>0</v>
      </c>
      <c r="AD14" s="1">
        <f>[5]Finland!AD$1</f>
        <v>0</v>
      </c>
      <c r="AE14" s="1">
        <f>[5]Finland!AE$1</f>
        <v>0</v>
      </c>
      <c r="AF14" s="1">
        <f>[5]Finland!AF$1</f>
        <v>0</v>
      </c>
      <c r="AG14" s="1">
        <f>[5]Finland!AG$1</f>
        <v>0</v>
      </c>
      <c r="AH14" s="1">
        <f>[5]Finland!AH$1</f>
        <v>0</v>
      </c>
      <c r="AI14" s="1">
        <f>[5]Finland!AI$1</f>
        <v>0</v>
      </c>
      <c r="AJ14" s="1">
        <f>[5]Finland!AJ$1</f>
        <v>0</v>
      </c>
      <c r="AK14" s="1">
        <f>[5]Finland!AK$1</f>
        <v>0</v>
      </c>
      <c r="AL14" s="1">
        <f>[5]Finland!AL$1</f>
        <v>0</v>
      </c>
      <c r="AM14" s="1">
        <f>[5]Finland!AM$1</f>
        <v>0</v>
      </c>
      <c r="AN14" s="1">
        <f>[5]Finland!AN$1</f>
        <v>0</v>
      </c>
      <c r="AO14" s="1">
        <f>[5]Finland!AO$1</f>
        <v>0</v>
      </c>
      <c r="AP14" s="1">
        <f>[5]Finland!AP$1</f>
        <v>0</v>
      </c>
      <c r="AQ14" s="1">
        <f>[5]Finland!AQ$1</f>
        <v>0</v>
      </c>
      <c r="AR14" s="1">
        <f>[5]Finland!AR$1</f>
        <v>0</v>
      </c>
      <c r="AS14" s="1">
        <f>[5]Finland!AS$1</f>
        <v>0</v>
      </c>
      <c r="AT14" s="1">
        <f>[5]Finland!AT$1</f>
        <v>0</v>
      </c>
      <c r="AU14" s="1">
        <f>[5]Finland!AU$1</f>
        <v>0</v>
      </c>
      <c r="AV14" s="1">
        <f>[5]Finland!AV$1</f>
        <v>0</v>
      </c>
      <c r="AW14" s="1">
        <f>[5]Finland!AW$1</f>
        <v>0</v>
      </c>
      <c r="AX14" s="1">
        <f>[5]Finland!AX$1</f>
        <v>0</v>
      </c>
      <c r="AY14" s="1">
        <f>[5]Finland!AY$1</f>
        <v>0</v>
      </c>
      <c r="AZ14" s="1">
        <f>[5]Finland!AZ$1</f>
        <v>0</v>
      </c>
      <c r="BA14" s="1">
        <f>[5]Finland!BA$1</f>
        <v>0</v>
      </c>
      <c r="BB14" s="1">
        <f>[5]Finland!BB$1</f>
        <v>0</v>
      </c>
      <c r="BC14" s="1">
        <f>[5]Finland!BC$1</f>
        <v>0</v>
      </c>
      <c r="BD14" s="1">
        <f>[5]Finland!BD$1</f>
        <v>0</v>
      </c>
      <c r="BE14" s="1">
        <f>[5]Finland!BE$1</f>
        <v>0</v>
      </c>
      <c r="BF14" s="1">
        <f>[5]Finland!BF$1</f>
        <v>0</v>
      </c>
      <c r="BG14" s="1">
        <f>[5]Finland!BG$1</f>
        <v>0</v>
      </c>
      <c r="BH14" s="1">
        <f>[5]Finland!BH$1</f>
        <v>0</v>
      </c>
      <c r="BI14" s="1">
        <f>[5]Finland!BI$1</f>
        <v>0</v>
      </c>
      <c r="BJ14" s="1">
        <f>[5]Finland!BJ$1</f>
        <v>0</v>
      </c>
      <c r="BK14" s="1">
        <f>[5]Finland!BK$1</f>
        <v>0</v>
      </c>
      <c r="BL14" s="1">
        <f>[5]Finland!BL$1</f>
        <v>0</v>
      </c>
      <c r="BM14" s="1">
        <f>[5]Finland!BM$1</f>
        <v>0</v>
      </c>
      <c r="BN14" s="1">
        <f>[5]Finland!BN$1</f>
        <v>0</v>
      </c>
      <c r="BO14" s="1">
        <f>[5]Finland!BO$1</f>
        <v>0</v>
      </c>
      <c r="BP14" s="1">
        <f>[5]Finland!BP$1</f>
        <v>0</v>
      </c>
      <c r="BQ14" s="1">
        <f>[5]Finland!BQ$1</f>
        <v>0</v>
      </c>
      <c r="BR14" s="1">
        <f>[5]Finland!BR$1</f>
        <v>0</v>
      </c>
      <c r="BS14" s="1">
        <f>[5]Finland!BS$1</f>
        <v>0</v>
      </c>
      <c r="BT14" s="1">
        <f>[5]Finland!BT$1</f>
        <v>0</v>
      </c>
      <c r="BU14" s="1">
        <f>[5]Finland!BU$1</f>
        <v>0</v>
      </c>
      <c r="BV14" s="1">
        <f>[5]Finland!BV$1</f>
        <v>0</v>
      </c>
      <c r="BW14" s="1">
        <f>[5]Finland!BW$1</f>
        <v>0</v>
      </c>
      <c r="BX14" s="1">
        <f>[5]Finland!BX$1</f>
        <v>0</v>
      </c>
      <c r="BY14" s="1">
        <f>[5]Finland!BY$1</f>
        <v>0</v>
      </c>
      <c r="BZ14" s="1">
        <f>[5]Finland!BZ$1</f>
        <v>0</v>
      </c>
      <c r="CA14" s="1">
        <f>[5]Finland!CA$1</f>
        <v>0</v>
      </c>
      <c r="CB14" s="1">
        <f>[5]Finland!CB$1</f>
        <v>0</v>
      </c>
      <c r="CC14" s="1">
        <f>[5]Finland!CC$1</f>
        <v>0</v>
      </c>
      <c r="CD14" s="1">
        <f>[5]Finland!CD$1</f>
        <v>0</v>
      </c>
      <c r="CE14" s="1">
        <f>[5]Finland!CE$1</f>
        <v>0</v>
      </c>
      <c r="CF14" s="1">
        <f>[5]Finland!CF$1</f>
        <v>0</v>
      </c>
      <c r="CG14" s="1">
        <f>[5]Finland!CG$1</f>
        <v>0</v>
      </c>
      <c r="CH14" s="1">
        <f>[5]Finland!CH$1</f>
        <v>0</v>
      </c>
      <c r="CI14" s="1">
        <f>[5]Finland!CI$1</f>
        <v>0</v>
      </c>
      <c r="CJ14" s="1">
        <f>[5]Finland!CJ$1</f>
        <v>0</v>
      </c>
      <c r="CK14" s="1">
        <f>[5]Finland!CK$1</f>
        <v>0</v>
      </c>
      <c r="CL14" s="1">
        <f>[5]Finland!CL$1</f>
        <v>0</v>
      </c>
      <c r="CM14" s="1">
        <f>[5]Finland!CM$1</f>
        <v>0</v>
      </c>
      <c r="CN14" s="1">
        <f>[5]Finland!CN$1</f>
        <v>0</v>
      </c>
      <c r="CO14" s="1">
        <f>[5]Finland!CO$1</f>
        <v>0</v>
      </c>
      <c r="CP14" s="1">
        <f>[5]Finland!CP$1</f>
        <v>0</v>
      </c>
      <c r="CQ14" s="1">
        <f>[5]Finland!CQ$1</f>
        <v>0</v>
      </c>
      <c r="CR14" s="1">
        <f>[5]Finland!CR$1</f>
        <v>0</v>
      </c>
      <c r="CS14" s="1">
        <f>[5]Finland!CS$1</f>
        <v>0</v>
      </c>
      <c r="CT14" s="1">
        <f>[5]Finland!CT$1</f>
        <v>0</v>
      </c>
      <c r="CU14" s="1">
        <f>[5]Finland!CU$1</f>
        <v>0</v>
      </c>
      <c r="CV14" s="1">
        <f>[5]Finland!CV$1</f>
        <v>0</v>
      </c>
      <c r="CW14" s="1">
        <f>[5]Finland!CW$1</f>
        <v>0</v>
      </c>
      <c r="CX14" s="1">
        <f>[5]Finland!CX$1</f>
        <v>0</v>
      </c>
      <c r="CY14" s="1">
        <f>[5]Finland!CY$1</f>
        <v>0</v>
      </c>
      <c r="CZ14" s="1">
        <f>[5]Finland!CZ$1</f>
        <v>0</v>
      </c>
      <c r="DA14" s="1">
        <f>[5]Finland!DA$1</f>
        <v>0</v>
      </c>
      <c r="DB14" s="1">
        <f>[5]Finland!DB$1</f>
        <v>0</v>
      </c>
      <c r="DC14" s="1">
        <f>[5]Finland!DC$1</f>
        <v>0</v>
      </c>
      <c r="DD14" s="1">
        <f>[5]Finland!DD$1</f>
        <v>0</v>
      </c>
      <c r="DE14" s="1">
        <f>[5]Finland!DE$1</f>
        <v>0</v>
      </c>
      <c r="DF14" s="1">
        <f>[5]Finland!DF$1</f>
        <v>0</v>
      </c>
      <c r="DG14" s="1">
        <f>[5]Finland!DG$1</f>
        <v>0</v>
      </c>
      <c r="DH14" s="1">
        <f>[5]Finland!DH$1</f>
        <v>0</v>
      </c>
      <c r="DI14" s="1">
        <f>[5]Finland!DI$1</f>
        <v>0</v>
      </c>
      <c r="DJ14" s="1">
        <f>[5]Finland!DJ$1</f>
        <v>0</v>
      </c>
      <c r="DK14" s="1">
        <f>[5]Finland!DK$1</f>
        <v>0</v>
      </c>
      <c r="DL14" s="1">
        <f>[5]Finland!DL$1</f>
        <v>0</v>
      </c>
      <c r="DM14" s="1">
        <f>[5]Finland!DM$1</f>
        <v>0</v>
      </c>
      <c r="DN14" s="1">
        <f>[5]Finland!DN$1</f>
        <v>0</v>
      </c>
      <c r="DO14" s="1">
        <f>[5]Finland!DO$1</f>
        <v>0</v>
      </c>
      <c r="DP14" s="1">
        <f>[5]Finland!DP$1</f>
        <v>0</v>
      </c>
      <c r="DQ14" s="1">
        <f>[5]Finland!DQ$1</f>
        <v>0</v>
      </c>
      <c r="DR14" s="1">
        <f>[5]Finland!DR$1</f>
        <v>0</v>
      </c>
      <c r="DS14" s="1">
        <f>[5]Finland!DS$1</f>
        <v>0</v>
      </c>
      <c r="DT14" s="1">
        <f>[5]Finland!DT$1</f>
        <v>0</v>
      </c>
      <c r="DU14" s="1">
        <f>[5]Finland!DU$1</f>
        <v>0</v>
      </c>
      <c r="DV14" s="1">
        <f>[5]Finland!DV$1</f>
        <v>0</v>
      </c>
      <c r="DW14" s="1">
        <f>[5]Finland!DW$1</f>
        <v>0</v>
      </c>
      <c r="DX14" s="1">
        <f>[5]Finland!DX$1</f>
        <v>0</v>
      </c>
      <c r="DY14" s="1">
        <f>[5]Finland!DY$1</f>
        <v>0</v>
      </c>
      <c r="DZ14" s="1">
        <f>[5]Finland!DZ$1</f>
        <v>0</v>
      </c>
      <c r="EA14" s="1">
        <f>[5]Finland!EA$1</f>
        <v>0</v>
      </c>
      <c r="EB14" s="1">
        <f>[5]Finland!EB$1</f>
        <v>0</v>
      </c>
      <c r="EC14" s="1">
        <f>[5]Finland!EC$1</f>
        <v>0</v>
      </c>
      <c r="ED14" s="1">
        <f>[5]Finland!ED$1</f>
        <v>0</v>
      </c>
      <c r="EE14" s="1">
        <f>[5]Finland!EE$1</f>
        <v>0</v>
      </c>
      <c r="EF14" s="1">
        <f>[5]Finland!EF$1</f>
        <v>0</v>
      </c>
      <c r="EG14" s="1">
        <f>[5]Finland!EG$1</f>
        <v>0</v>
      </c>
      <c r="EH14" s="1">
        <f>[5]Finland!EH$1</f>
        <v>0</v>
      </c>
      <c r="EI14" s="1">
        <f>[5]Finland!EI$1</f>
        <v>0</v>
      </c>
      <c r="EJ14" s="1">
        <f>[5]Finland!EJ$1</f>
        <v>0</v>
      </c>
      <c r="EK14" s="1">
        <f>[5]Finland!EK$1</f>
        <v>0</v>
      </c>
      <c r="EL14" s="1">
        <f>[5]Finland!EL$1</f>
        <v>0</v>
      </c>
      <c r="EM14" s="1">
        <f>[5]Finland!EM$1</f>
        <v>0</v>
      </c>
      <c r="EN14" s="1">
        <f>[5]Finland!EN$1</f>
        <v>0</v>
      </c>
      <c r="EO14" s="1">
        <f>[5]Finland!EO$1</f>
        <v>0</v>
      </c>
      <c r="EP14" s="1">
        <f>[5]Finland!EP$1</f>
        <v>0</v>
      </c>
      <c r="EQ14" s="1">
        <f>[5]Finland!EQ$1</f>
        <v>0</v>
      </c>
      <c r="ER14" s="1">
        <f>[5]Finland!ER$1</f>
        <v>0</v>
      </c>
      <c r="ES14" s="1">
        <f>[5]Finland!ES$1</f>
        <v>0</v>
      </c>
      <c r="ET14" s="1">
        <f>[5]Finland!ET$1</f>
        <v>0</v>
      </c>
      <c r="EU14" s="1">
        <f>[5]Finland!EU$1</f>
        <v>0</v>
      </c>
      <c r="EV14" s="1">
        <f>[5]Finland!EV$1</f>
        <v>0</v>
      </c>
      <c r="EW14" s="1">
        <f>[5]Finland!EW$1</f>
        <v>0</v>
      </c>
      <c r="EX14" s="1">
        <f>[5]Finland!EX$1</f>
        <v>0</v>
      </c>
      <c r="EY14" s="1">
        <f>[5]Finland!EY$1</f>
        <v>0</v>
      </c>
      <c r="EZ14" s="1">
        <f>[5]Finland!EZ$1</f>
        <v>0</v>
      </c>
      <c r="FA14" s="1">
        <f>[5]Finland!FA$1</f>
        <v>0</v>
      </c>
      <c r="FB14" s="1">
        <f>[5]Finland!FB$1</f>
        <v>0</v>
      </c>
      <c r="FC14" s="1">
        <f>[5]Finland!FC$1</f>
        <v>0</v>
      </c>
      <c r="FD14" s="1">
        <f>[5]Finland!FD$1</f>
        <v>0</v>
      </c>
      <c r="FE14" s="1">
        <f>[5]Finland!FE$1</f>
        <v>0</v>
      </c>
      <c r="FF14" s="1">
        <f>[5]Finland!FF$1</f>
        <v>0</v>
      </c>
      <c r="FG14" s="1">
        <f>[5]Finland!FG$1</f>
        <v>0</v>
      </c>
      <c r="FH14" s="1">
        <f>[5]Finland!FH$1</f>
        <v>0</v>
      </c>
      <c r="FI14" s="1">
        <f>[5]Finland!FI$1</f>
        <v>0</v>
      </c>
      <c r="FJ14" s="1">
        <f>[5]Finland!FJ$1</f>
        <v>0</v>
      </c>
      <c r="FK14" s="1">
        <f>[5]Finland!FK$1</f>
        <v>0</v>
      </c>
      <c r="FL14" s="1">
        <f>[5]Finland!FL$1</f>
        <v>0</v>
      </c>
      <c r="FM14" s="1">
        <f>[5]Finland!FM$1</f>
        <v>0</v>
      </c>
      <c r="FN14" s="1">
        <f>[5]Finland!FN$1</f>
        <v>0</v>
      </c>
      <c r="FO14" s="1">
        <f>[5]Finland!FO$1</f>
        <v>0</v>
      </c>
      <c r="FP14" s="1">
        <f>[5]Finland!FP$1</f>
        <v>0</v>
      </c>
      <c r="FQ14" s="1">
        <f>[5]Finland!FQ$1</f>
        <v>0</v>
      </c>
      <c r="FR14" s="1">
        <f>[5]Finland!FR$1</f>
        <v>0</v>
      </c>
      <c r="FS14" s="1">
        <f>[5]Finland!FS$1</f>
        <v>0</v>
      </c>
      <c r="FT14" s="1">
        <f>[5]Finland!FT$1</f>
        <v>0</v>
      </c>
      <c r="FU14" s="1">
        <f>[5]Finland!FU$1</f>
        <v>0</v>
      </c>
      <c r="FV14" s="1">
        <f>[5]Finland!FV$1</f>
        <v>0</v>
      </c>
      <c r="FW14" s="1">
        <f>[5]Finland!FW$1</f>
        <v>0</v>
      </c>
      <c r="FX14" s="1">
        <f>[5]Finland!FX$1</f>
        <v>0</v>
      </c>
      <c r="FY14" s="1">
        <f>[5]Finland!FY$1</f>
        <v>0</v>
      </c>
      <c r="FZ14" s="2">
        <f>SUM($B14:FY14)</f>
        <v>0</v>
      </c>
    </row>
    <row r="15" spans="1:182">
      <c r="A15" t="s">
        <v>19</v>
      </c>
      <c r="B15" s="1">
        <f>[5]France!B$1</f>
        <v>0</v>
      </c>
      <c r="C15" s="1">
        <f>[5]France!C$1</f>
        <v>0</v>
      </c>
      <c r="D15" s="1">
        <f>[5]France!D$1</f>
        <v>0</v>
      </c>
      <c r="E15" s="1">
        <f>[5]France!E$1</f>
        <v>0</v>
      </c>
      <c r="F15" s="1">
        <f>[5]France!F$1</f>
        <v>0</v>
      </c>
      <c r="G15" s="1">
        <f>[5]France!G$1</f>
        <v>0</v>
      </c>
      <c r="H15" s="1">
        <f>[5]France!H$1</f>
        <v>0</v>
      </c>
      <c r="I15" s="1">
        <f>[5]France!I$1</f>
        <v>0</v>
      </c>
      <c r="J15" s="1">
        <f>[5]France!J$1</f>
        <v>0</v>
      </c>
      <c r="K15" s="1">
        <f>[5]France!K$1</f>
        <v>0</v>
      </c>
      <c r="L15" s="1">
        <f>[5]France!L$1</f>
        <v>0</v>
      </c>
      <c r="M15" s="1">
        <f>[5]France!M$1</f>
        <v>0</v>
      </c>
      <c r="N15" s="1">
        <f>[5]France!N$1</f>
        <v>0</v>
      </c>
      <c r="O15" s="1">
        <f>[5]France!O$1</f>
        <v>0</v>
      </c>
      <c r="P15" s="1">
        <f>[5]France!P$1</f>
        <v>0</v>
      </c>
      <c r="Q15" s="1">
        <f>[5]France!Q$1</f>
        <v>0</v>
      </c>
      <c r="R15" s="1">
        <f>[5]France!R$1</f>
        <v>0</v>
      </c>
      <c r="S15" s="1">
        <f>[5]France!S$1</f>
        <v>0</v>
      </c>
      <c r="T15" s="1">
        <f>[5]France!T$1</f>
        <v>0</v>
      </c>
      <c r="U15" s="1">
        <f>[5]France!U$1</f>
        <v>0</v>
      </c>
      <c r="V15" s="1">
        <f>[5]France!V$1</f>
        <v>0</v>
      </c>
      <c r="W15" s="1">
        <f>[5]France!W$1</f>
        <v>0</v>
      </c>
      <c r="X15" s="1">
        <f>[5]France!X$1</f>
        <v>0</v>
      </c>
      <c r="Y15" s="1">
        <f>[5]France!Y$1</f>
        <v>0</v>
      </c>
      <c r="Z15" s="1">
        <f>[5]France!Z$1</f>
        <v>0</v>
      </c>
      <c r="AA15" s="1">
        <f>[5]France!AA$1</f>
        <v>0</v>
      </c>
      <c r="AB15" s="1">
        <f>[5]France!AB$1</f>
        <v>0</v>
      </c>
      <c r="AC15" s="1">
        <f>[5]France!AC$1</f>
        <v>0</v>
      </c>
      <c r="AD15" s="1">
        <f>[5]France!AD$1</f>
        <v>0</v>
      </c>
      <c r="AE15" s="1">
        <f>[5]France!AE$1</f>
        <v>0</v>
      </c>
      <c r="AF15" s="1">
        <f>[5]France!AF$1</f>
        <v>0</v>
      </c>
      <c r="AG15" s="1">
        <f>[5]France!AG$1</f>
        <v>0</v>
      </c>
      <c r="AH15" s="1">
        <f>[5]France!AH$1</f>
        <v>0</v>
      </c>
      <c r="AI15" s="1">
        <f>[5]France!AI$1</f>
        <v>0</v>
      </c>
      <c r="AJ15" s="1">
        <f>[5]France!AJ$1</f>
        <v>0</v>
      </c>
      <c r="AK15" s="1">
        <f>[5]France!AK$1</f>
        <v>0</v>
      </c>
      <c r="AL15" s="1">
        <f>[5]France!AL$1</f>
        <v>0</v>
      </c>
      <c r="AM15" s="1">
        <f>[5]France!AM$1</f>
        <v>0</v>
      </c>
      <c r="AN15" s="1">
        <f>[5]France!AN$1</f>
        <v>0</v>
      </c>
      <c r="AO15" s="1">
        <f>[5]France!AO$1</f>
        <v>0</v>
      </c>
      <c r="AP15" s="1">
        <f>[5]France!AP$1</f>
        <v>0</v>
      </c>
      <c r="AQ15" s="1">
        <f>[5]France!AQ$1</f>
        <v>0</v>
      </c>
      <c r="AR15" s="1">
        <f>[5]France!AR$1</f>
        <v>0</v>
      </c>
      <c r="AS15" s="1">
        <f>[5]France!AS$1</f>
        <v>0</v>
      </c>
      <c r="AT15" s="1">
        <f>[5]France!AT$1</f>
        <v>0</v>
      </c>
      <c r="AU15" s="1">
        <f>[5]France!AU$1</f>
        <v>0</v>
      </c>
      <c r="AV15" s="1">
        <f>[5]France!AV$1</f>
        <v>0</v>
      </c>
      <c r="AW15" s="1">
        <f>[5]France!AW$1</f>
        <v>0</v>
      </c>
      <c r="AX15" s="1">
        <f>[5]France!AX$1</f>
        <v>0</v>
      </c>
      <c r="AY15" s="1">
        <f>[5]France!AY$1</f>
        <v>0</v>
      </c>
      <c r="AZ15" s="1">
        <f>[5]France!AZ$1</f>
        <v>0</v>
      </c>
      <c r="BA15" s="1">
        <f>[5]France!BA$1</f>
        <v>0</v>
      </c>
      <c r="BB15" s="1">
        <f>[5]France!BB$1</f>
        <v>0</v>
      </c>
      <c r="BC15" s="1">
        <f>[5]France!BC$1</f>
        <v>0</v>
      </c>
      <c r="BD15" s="1">
        <f>[5]France!BD$1</f>
        <v>0</v>
      </c>
      <c r="BE15" s="1">
        <f>[5]France!BE$1</f>
        <v>0</v>
      </c>
      <c r="BF15" s="1">
        <f>[5]France!BF$1</f>
        <v>0</v>
      </c>
      <c r="BG15" s="1">
        <f>[5]France!BG$1</f>
        <v>0</v>
      </c>
      <c r="BH15" s="1">
        <f>[5]France!BH$1</f>
        <v>0</v>
      </c>
      <c r="BI15" s="1">
        <f>[5]France!BI$1</f>
        <v>0</v>
      </c>
      <c r="BJ15" s="1">
        <f>[5]France!BJ$1</f>
        <v>0</v>
      </c>
      <c r="BK15" s="1">
        <f>[5]France!BK$1</f>
        <v>0</v>
      </c>
      <c r="BL15" s="1">
        <f>[5]France!BL$1</f>
        <v>0</v>
      </c>
      <c r="BM15" s="1">
        <f>[5]France!BM$1</f>
        <v>0</v>
      </c>
      <c r="BN15" s="1">
        <f>[5]France!BN$1</f>
        <v>0</v>
      </c>
      <c r="BO15" s="1">
        <f>[5]France!BO$1</f>
        <v>0</v>
      </c>
      <c r="BP15" s="1">
        <f>[5]France!BP$1</f>
        <v>0</v>
      </c>
      <c r="BQ15" s="1">
        <f>[5]France!BQ$1</f>
        <v>0</v>
      </c>
      <c r="BR15" s="1">
        <f>[5]France!BR$1</f>
        <v>0</v>
      </c>
      <c r="BS15" s="1">
        <f>[5]France!BS$1</f>
        <v>0</v>
      </c>
      <c r="BT15" s="1">
        <f>[5]France!BT$1</f>
        <v>0</v>
      </c>
      <c r="BU15" s="1">
        <f>[5]France!BU$1</f>
        <v>0</v>
      </c>
      <c r="BV15" s="1">
        <f>[5]France!BV$1</f>
        <v>0</v>
      </c>
      <c r="BW15" s="1">
        <f>[5]France!BW$1</f>
        <v>0</v>
      </c>
      <c r="BX15" s="1">
        <f>[5]France!BX$1</f>
        <v>0</v>
      </c>
      <c r="BY15" s="1">
        <f>[5]France!BY$1</f>
        <v>0</v>
      </c>
      <c r="BZ15" s="1">
        <f>[5]France!BZ$1</f>
        <v>0</v>
      </c>
      <c r="CA15" s="1">
        <f>[5]France!CA$1</f>
        <v>1841</v>
      </c>
      <c r="CB15" s="1">
        <f>[5]France!CB$1</f>
        <v>3684</v>
      </c>
      <c r="CC15" s="1">
        <f>[5]France!CC$1</f>
        <v>0</v>
      </c>
      <c r="CD15" s="1">
        <f>[5]France!CD$1</f>
        <v>0</v>
      </c>
      <c r="CE15" s="1">
        <f>[5]France!CE$1</f>
        <v>0</v>
      </c>
      <c r="CF15" s="1">
        <f>[5]France!CF$1</f>
        <v>0</v>
      </c>
      <c r="CG15" s="1">
        <f>[5]France!CG$1</f>
        <v>0</v>
      </c>
      <c r="CH15" s="1">
        <f>[5]France!CH$1</f>
        <v>0</v>
      </c>
      <c r="CI15" s="1">
        <f>[5]France!CI$1</f>
        <v>0</v>
      </c>
      <c r="CJ15" s="1">
        <f>[5]France!CJ$1</f>
        <v>0</v>
      </c>
      <c r="CK15" s="1">
        <f>[5]France!CK$1</f>
        <v>0</v>
      </c>
      <c r="CL15" s="1">
        <f>[5]France!CL$1</f>
        <v>0</v>
      </c>
      <c r="CM15" s="1">
        <f>[5]France!CM$1</f>
        <v>0</v>
      </c>
      <c r="CN15" s="1">
        <f>[5]France!CN$1</f>
        <v>0</v>
      </c>
      <c r="CO15" s="1">
        <f>[5]France!CO$1</f>
        <v>0</v>
      </c>
      <c r="CP15" s="1">
        <f>[5]France!CP$1</f>
        <v>0</v>
      </c>
      <c r="CQ15" s="1">
        <f>[5]France!CQ$1</f>
        <v>0</v>
      </c>
      <c r="CR15" s="1">
        <f>[5]France!CR$1</f>
        <v>0</v>
      </c>
      <c r="CS15" s="1">
        <f>[5]France!CS$1</f>
        <v>0</v>
      </c>
      <c r="CT15" s="1">
        <f>[5]France!CT$1</f>
        <v>0</v>
      </c>
      <c r="CU15" s="1">
        <f>[5]France!CU$1</f>
        <v>0</v>
      </c>
      <c r="CV15" s="1">
        <f>[5]France!CV$1</f>
        <v>0</v>
      </c>
      <c r="CW15" s="1">
        <f>[5]France!CW$1</f>
        <v>0</v>
      </c>
      <c r="CX15" s="1">
        <f>[5]France!CX$1</f>
        <v>0</v>
      </c>
      <c r="CY15" s="1">
        <f>[5]France!CY$1</f>
        <v>0</v>
      </c>
      <c r="CZ15" s="1">
        <f>[5]France!CZ$1</f>
        <v>0</v>
      </c>
      <c r="DA15" s="1">
        <f>[5]France!DA$1</f>
        <v>0</v>
      </c>
      <c r="DB15" s="1">
        <f>[5]France!DB$1</f>
        <v>0</v>
      </c>
      <c r="DC15" s="1">
        <f>[5]France!DC$1</f>
        <v>0</v>
      </c>
      <c r="DD15" s="1">
        <f>[5]France!DD$1</f>
        <v>0</v>
      </c>
      <c r="DE15" s="1">
        <f>[5]France!DE$1</f>
        <v>0</v>
      </c>
      <c r="DF15" s="1">
        <f>[5]France!DF$1</f>
        <v>0</v>
      </c>
      <c r="DG15" s="1">
        <f>[5]France!DG$1</f>
        <v>0</v>
      </c>
      <c r="DH15" s="1">
        <f>[5]France!DH$1</f>
        <v>0</v>
      </c>
      <c r="DI15" s="1">
        <f>[5]France!DI$1</f>
        <v>0</v>
      </c>
      <c r="DJ15" s="1">
        <f>[5]France!DJ$1</f>
        <v>0</v>
      </c>
      <c r="DK15" s="1">
        <f>[5]France!DK$1</f>
        <v>0</v>
      </c>
      <c r="DL15" s="1">
        <f>[5]France!DL$1</f>
        <v>0</v>
      </c>
      <c r="DM15" s="1">
        <f>[5]France!DM$1</f>
        <v>0</v>
      </c>
      <c r="DN15" s="1">
        <f>[5]France!DN$1</f>
        <v>0</v>
      </c>
      <c r="DO15" s="1">
        <f>[5]France!DO$1</f>
        <v>0</v>
      </c>
      <c r="DP15" s="1">
        <f>[5]France!DP$1</f>
        <v>0</v>
      </c>
      <c r="DQ15" s="1">
        <f>[5]France!DQ$1</f>
        <v>0</v>
      </c>
      <c r="DR15" s="1">
        <f>[5]France!DR$1</f>
        <v>0</v>
      </c>
      <c r="DS15" s="1">
        <f>[5]France!DS$1</f>
        <v>0</v>
      </c>
      <c r="DT15" s="1">
        <f>[5]France!DT$1</f>
        <v>1083</v>
      </c>
      <c r="DU15" s="1">
        <f>[5]France!DU$1</f>
        <v>45</v>
      </c>
      <c r="DV15" s="1">
        <f>[5]France!DV$1</f>
        <v>0</v>
      </c>
      <c r="DW15" s="1">
        <f>[5]France!DW$1</f>
        <v>0</v>
      </c>
      <c r="DX15" s="1">
        <f>[5]France!DX$1</f>
        <v>0</v>
      </c>
      <c r="DY15" s="1">
        <f>[5]France!DY$1</f>
        <v>0</v>
      </c>
      <c r="DZ15" s="1">
        <f>[5]France!DZ$1</f>
        <v>0</v>
      </c>
      <c r="EA15" s="1">
        <f>[5]France!EA$1</f>
        <v>0</v>
      </c>
      <c r="EB15" s="1">
        <f>[5]France!EB$1</f>
        <v>0</v>
      </c>
      <c r="EC15" s="1">
        <f>[5]France!EC$1</f>
        <v>0</v>
      </c>
      <c r="ED15" s="1">
        <f>[5]France!ED$1</f>
        <v>0</v>
      </c>
      <c r="EE15" s="1">
        <f>[5]France!EE$1</f>
        <v>0</v>
      </c>
      <c r="EF15" s="1">
        <f>[5]France!EF$1</f>
        <v>0</v>
      </c>
      <c r="EG15" s="1">
        <f>[5]France!EG$1</f>
        <v>0</v>
      </c>
      <c r="EH15" s="1">
        <f>[5]France!EH$1</f>
        <v>0</v>
      </c>
      <c r="EI15" s="1">
        <f>[5]France!EI$1</f>
        <v>0</v>
      </c>
      <c r="EJ15" s="1">
        <f>[5]France!EJ$1</f>
        <v>0</v>
      </c>
      <c r="EK15" s="1">
        <f>[5]France!EK$1</f>
        <v>0</v>
      </c>
      <c r="EL15" s="1">
        <f>[5]France!EL$1</f>
        <v>0</v>
      </c>
      <c r="EM15" s="1">
        <f>[5]France!EM$1</f>
        <v>0</v>
      </c>
      <c r="EN15" s="1">
        <f>[5]France!EN$1</f>
        <v>0</v>
      </c>
      <c r="EO15" s="1">
        <f>[5]France!EO$1</f>
        <v>612</v>
      </c>
      <c r="EP15" s="1">
        <f>[5]France!EP$1</f>
        <v>0</v>
      </c>
      <c r="EQ15" s="1">
        <f>[5]France!EQ$1</f>
        <v>0</v>
      </c>
      <c r="ER15" s="1">
        <f>[5]France!ER$1</f>
        <v>0</v>
      </c>
      <c r="ES15" s="1">
        <f>[5]France!ES$1</f>
        <v>0</v>
      </c>
      <c r="ET15" s="1">
        <f>[5]France!ET$1</f>
        <v>0</v>
      </c>
      <c r="EU15" s="1">
        <f>[5]France!EU$1</f>
        <v>0</v>
      </c>
      <c r="EV15" s="1">
        <f>[5]France!EV$1</f>
        <v>0</v>
      </c>
      <c r="EW15" s="1">
        <f>[5]France!EW$1</f>
        <v>0</v>
      </c>
      <c r="EX15" s="1">
        <f>[5]France!EX$1</f>
        <v>0</v>
      </c>
      <c r="EY15" s="1">
        <f>[5]France!EY$1</f>
        <v>0</v>
      </c>
      <c r="EZ15" s="1">
        <f>[5]France!EZ$1</f>
        <v>0</v>
      </c>
      <c r="FA15" s="1">
        <f>[5]France!FA$1</f>
        <v>0</v>
      </c>
      <c r="FB15" s="1">
        <f>[5]France!FB$1</f>
        <v>22</v>
      </c>
      <c r="FC15" s="1">
        <f>[5]France!FC$1</f>
        <v>0</v>
      </c>
      <c r="FD15" s="1">
        <f>[5]France!FD$1</f>
        <v>0</v>
      </c>
      <c r="FE15" s="1">
        <f>[5]France!FE$1</f>
        <v>0</v>
      </c>
      <c r="FF15" s="1">
        <f>[5]France!FF$1</f>
        <v>0</v>
      </c>
      <c r="FG15" s="1">
        <f>[5]France!FG$1</f>
        <v>0</v>
      </c>
      <c r="FH15" s="1">
        <f>[5]France!FH$1</f>
        <v>0</v>
      </c>
      <c r="FI15" s="1">
        <f>[5]France!FI$1</f>
        <v>0</v>
      </c>
      <c r="FJ15" s="1">
        <f>[5]France!FJ$1</f>
        <v>0</v>
      </c>
      <c r="FK15" s="1">
        <f>[5]France!FK$1</f>
        <v>55</v>
      </c>
      <c r="FL15" s="1">
        <f>[5]France!FL$1</f>
        <v>0</v>
      </c>
      <c r="FM15" s="1">
        <f>[5]France!FM$1</f>
        <v>0</v>
      </c>
      <c r="FN15" s="1">
        <f>[5]France!FN$1</f>
        <v>0</v>
      </c>
      <c r="FO15" s="1">
        <f>[5]France!FO$1</f>
        <v>16</v>
      </c>
      <c r="FP15" s="1">
        <f>[5]France!FP$1</f>
        <v>0</v>
      </c>
      <c r="FQ15" s="1">
        <f>[5]France!FQ$1</f>
        <v>0</v>
      </c>
      <c r="FR15" s="1">
        <f>[5]France!FR$1</f>
        <v>0</v>
      </c>
      <c r="FS15" s="1">
        <f>[5]France!FS$1</f>
        <v>0</v>
      </c>
      <c r="FT15" s="1">
        <f>[5]France!FT$1</f>
        <v>12</v>
      </c>
      <c r="FU15" s="1">
        <f>[5]France!FU$1</f>
        <v>0</v>
      </c>
      <c r="FV15" s="1">
        <f>[5]France!FV$1</f>
        <v>0</v>
      </c>
      <c r="FW15" s="1">
        <f>[5]France!FW$1</f>
        <v>0</v>
      </c>
      <c r="FX15" s="1">
        <f>[5]France!FX$1</f>
        <v>0</v>
      </c>
      <c r="FY15" s="1">
        <f>[5]France!FY$1</f>
        <v>0</v>
      </c>
      <c r="FZ15" s="2">
        <f>SUM($B15:FY15)</f>
        <v>7370</v>
      </c>
    </row>
    <row r="16" spans="1:182">
      <c r="A16" t="s">
        <v>20</v>
      </c>
      <c r="B16" s="1">
        <f>[5]Germany!B$1</f>
        <v>7296</v>
      </c>
      <c r="C16" s="1">
        <f>[5]Germany!C$1</f>
        <v>21023</v>
      </c>
      <c r="D16" s="1">
        <f>[5]Germany!D$1</f>
        <v>8991</v>
      </c>
      <c r="E16" s="1">
        <f>[5]Germany!E$1</f>
        <v>8841</v>
      </c>
      <c r="F16" s="1">
        <f>[5]Germany!F$1</f>
        <v>15782</v>
      </c>
      <c r="G16" s="1">
        <f>[5]Germany!G$1</f>
        <v>6364</v>
      </c>
      <c r="H16" s="1">
        <f>[5]Germany!H$1</f>
        <v>28948</v>
      </c>
      <c r="I16" s="1">
        <f>[5]Germany!I$1</f>
        <v>6595</v>
      </c>
      <c r="J16" s="1">
        <f>[5]Germany!J$1</f>
        <v>19914</v>
      </c>
      <c r="K16" s="1">
        <f>[5]Germany!K$1</f>
        <v>56272</v>
      </c>
      <c r="L16" s="1">
        <f>[5]Germany!L$1</f>
        <v>53447</v>
      </c>
      <c r="M16" s="1">
        <f>[5]Germany!M$1</f>
        <v>32863</v>
      </c>
      <c r="N16" s="1">
        <f>[5]Germany!N$1</f>
        <v>38650</v>
      </c>
      <c r="O16" s="1">
        <f>[5]Germany!O$1</f>
        <v>13274</v>
      </c>
      <c r="P16" s="1">
        <f>[5]Germany!P$1</f>
        <v>28209</v>
      </c>
      <c r="Q16" s="1">
        <f>[5]Germany!Q$1</f>
        <v>4998</v>
      </c>
      <c r="R16" s="1">
        <f>[5]Germany!R$1</f>
        <v>5429</v>
      </c>
      <c r="S16" s="1">
        <f>[5]Germany!S$1</f>
        <v>11124</v>
      </c>
      <c r="T16" s="1">
        <f>[5]Germany!T$1</f>
        <v>33571</v>
      </c>
      <c r="U16" s="1">
        <f>[5]Germany!U$1</f>
        <v>8678</v>
      </c>
      <c r="V16" s="1">
        <f>[5]Germany!V$1</f>
        <v>9825</v>
      </c>
      <c r="W16" s="1">
        <f>[5]Germany!W$1</f>
        <v>43831</v>
      </c>
      <c r="X16" s="1">
        <f>[5]Germany!X$1</f>
        <v>61333</v>
      </c>
      <c r="Y16" s="1">
        <f>[5]Germany!Y$1</f>
        <v>13545</v>
      </c>
      <c r="Z16" s="1">
        <f>[5]Germany!Z$1</f>
        <v>15041</v>
      </c>
      <c r="AA16" s="1">
        <f>[5]Germany!AA$1</f>
        <v>42706</v>
      </c>
      <c r="AB16" s="1">
        <f>[5]Germany!AB$1</f>
        <v>11047</v>
      </c>
      <c r="AC16" s="1">
        <f>[5]Germany!AC$1</f>
        <v>6835</v>
      </c>
      <c r="AD16" s="1">
        <f>[5]Germany!AD$1</f>
        <v>13749</v>
      </c>
      <c r="AE16" s="1">
        <f>[5]Germany!AE$1</f>
        <v>43313</v>
      </c>
      <c r="AF16" s="1">
        <f>[5]Germany!AF$1</f>
        <v>15090</v>
      </c>
      <c r="AG16" s="1">
        <f>[5]Germany!AG$1</f>
        <v>25872</v>
      </c>
      <c r="AH16" s="1">
        <f>[5]Germany!AH$1</f>
        <v>23660</v>
      </c>
      <c r="AI16" s="1">
        <f>[5]Germany!AI$1</f>
        <v>21169</v>
      </c>
      <c r="AJ16" s="1">
        <f>[5]Germany!AJ$1</f>
        <v>17988</v>
      </c>
      <c r="AK16" s="1">
        <f>[5]Germany!AK$1</f>
        <v>29533</v>
      </c>
      <c r="AL16" s="1">
        <f>[5]Germany!AL$1</f>
        <v>17061</v>
      </c>
      <c r="AM16" s="1">
        <f>[5]Germany!AM$1</f>
        <v>45840</v>
      </c>
      <c r="AN16" s="1">
        <f>[5]Germany!AN$1</f>
        <v>10210</v>
      </c>
      <c r="AO16" s="1">
        <f>[5]Germany!AO$1</f>
        <v>48184</v>
      </c>
      <c r="AP16" s="1">
        <f>[5]Germany!AP$1</f>
        <v>14821</v>
      </c>
      <c r="AQ16" s="1">
        <f>[5]Germany!AQ$1</f>
        <v>37471</v>
      </c>
      <c r="AR16" s="1">
        <f>[5]Germany!AR$1</f>
        <v>40331</v>
      </c>
      <c r="AS16" s="1">
        <f>[5]Germany!AS$1</f>
        <v>32552</v>
      </c>
      <c r="AT16" s="1">
        <f>[5]Germany!AT$1</f>
        <v>66524</v>
      </c>
      <c r="AU16" s="1">
        <f>[5]Germany!AU$1</f>
        <v>121979</v>
      </c>
      <c r="AV16" s="1">
        <f>[5]Germany!AV$1</f>
        <v>128727</v>
      </c>
      <c r="AW16" s="1">
        <f>[5]Germany!AW$1</f>
        <v>105670</v>
      </c>
      <c r="AX16" s="1">
        <f>[5]Germany!AX$1</f>
        <v>65495</v>
      </c>
      <c r="AY16" s="1">
        <f>[5]Germany!AY$1</f>
        <v>64380</v>
      </c>
      <c r="AZ16" s="1">
        <f>[5]Germany!AZ$1</f>
        <v>75826</v>
      </c>
      <c r="BA16" s="1">
        <f>[5]Germany!BA$1</f>
        <v>50331</v>
      </c>
      <c r="BB16" s="1">
        <f>[5]Germany!BB$1</f>
        <v>90835</v>
      </c>
      <c r="BC16" s="1">
        <f>[5]Germany!BC$1</f>
        <v>96189</v>
      </c>
      <c r="BD16" s="1">
        <f>[5]Germany!BD$1</f>
        <v>125627</v>
      </c>
      <c r="BE16" s="1">
        <f>[5]Germany!BE$1</f>
        <v>82574</v>
      </c>
      <c r="BF16" s="1">
        <f>[5]Germany!BF$1</f>
        <v>98629</v>
      </c>
      <c r="BG16" s="1">
        <f>[5]Germany!BG$1</f>
        <v>76771</v>
      </c>
      <c r="BH16" s="1">
        <f>[5]Germany!BH$1</f>
        <v>234575</v>
      </c>
      <c r="BI16" s="1">
        <f>[5]Germany!BI$1</f>
        <v>250230</v>
      </c>
      <c r="BJ16" s="1">
        <f>[5]Germany!BJ$1</f>
        <v>26060</v>
      </c>
      <c r="BK16" s="1">
        <f>[5]Germany!BK$1</f>
        <v>6990</v>
      </c>
      <c r="BL16" s="1">
        <f>[5]Germany!BL$1</f>
        <v>21963</v>
      </c>
      <c r="BM16" s="1">
        <f>[5]Germany!BM$1</f>
        <v>32933</v>
      </c>
      <c r="BN16" s="1">
        <f>[5]Germany!BN$1</f>
        <v>34143</v>
      </c>
      <c r="BO16" s="1">
        <f>[5]Germany!BO$1</f>
        <v>41461</v>
      </c>
      <c r="BP16" s="1">
        <f>[5]Germany!BP$1</f>
        <v>130763</v>
      </c>
      <c r="BQ16" s="1">
        <f>[5]Germany!BQ$1</f>
        <v>72169</v>
      </c>
      <c r="BR16" s="1">
        <f>[5]Germany!BR$1</f>
        <v>146731</v>
      </c>
      <c r="BS16" s="1">
        <f>[5]Germany!BS$1</f>
        <v>82447</v>
      </c>
      <c r="BT16" s="1">
        <f>[5]Germany!BT$1</f>
        <v>110669</v>
      </c>
      <c r="BU16" s="1">
        <f>[5]Germany!BU$1</f>
        <v>21423</v>
      </c>
      <c r="BV16" s="1">
        <f>[5]Germany!BV$1</f>
        <v>2884</v>
      </c>
      <c r="BW16" s="1">
        <f>[5]Germany!BW$1</f>
        <v>8169</v>
      </c>
      <c r="BX16" s="1">
        <f>[5]Germany!BX$1</f>
        <v>21502</v>
      </c>
      <c r="BY16" s="1">
        <f>[5]Germany!BY$1</f>
        <v>32350</v>
      </c>
      <c r="BZ16" s="1">
        <f>[5]Germany!BZ$1</f>
        <v>16406</v>
      </c>
      <c r="CA16" s="1">
        <f>[5]Germany!CA$1</f>
        <v>85819</v>
      </c>
      <c r="CB16" s="1">
        <f>[5]Germany!CB$1</f>
        <v>147651</v>
      </c>
      <c r="CC16" s="1">
        <f>[5]Germany!CC$1</f>
        <v>142794</v>
      </c>
      <c r="CD16" s="1">
        <f>[5]Germany!CD$1</f>
        <v>74752</v>
      </c>
      <c r="CE16" s="1">
        <f>[5]Germany!CE$1</f>
        <v>143480</v>
      </c>
      <c r="CF16" s="1">
        <f>[5]Germany!CF$1</f>
        <v>76655</v>
      </c>
      <c r="CG16" s="1">
        <f>[5]Germany!CG$1</f>
        <v>52310</v>
      </c>
      <c r="CH16" s="1">
        <f>[5]Germany!CH$1</f>
        <v>54419</v>
      </c>
      <c r="CI16" s="1">
        <f>[5]Germany!CI$1</f>
        <v>31892</v>
      </c>
      <c r="CJ16" s="1">
        <f>[5]Germany!CJ$1</f>
        <v>11446</v>
      </c>
      <c r="CK16" s="1">
        <f>[5]Germany!CK$1</f>
        <v>13804</v>
      </c>
      <c r="CL16" s="1">
        <f>[5]Germany!CL$1</f>
        <v>23023</v>
      </c>
      <c r="CM16" s="1">
        <f>[5]Germany!CM$1</f>
        <v>62863</v>
      </c>
      <c r="CN16" s="1">
        <f>[5]Germany!CN$1</f>
        <v>137156</v>
      </c>
      <c r="CO16" s="1">
        <f>[5]Germany!CO$1</f>
        <v>163823</v>
      </c>
      <c r="CP16" s="1">
        <f>[5]Germany!CP$1</f>
        <v>87385</v>
      </c>
      <c r="CQ16" s="1">
        <f>[5]Germany!CQ$1</f>
        <v>73283</v>
      </c>
      <c r="CR16" s="1">
        <f>[5]Germany!CR$1</f>
        <v>109134</v>
      </c>
      <c r="CS16" s="1">
        <f>[5]Germany!CS$1</f>
        <v>41473</v>
      </c>
      <c r="CT16" s="1">
        <f>[5]Germany!CT$1</f>
        <v>18081</v>
      </c>
      <c r="CU16" s="1">
        <f>[5]Germany!CU$1</f>
        <v>2629</v>
      </c>
      <c r="CV16" s="1">
        <f>[5]Germany!CV$1</f>
        <v>165272</v>
      </c>
      <c r="CW16" s="1">
        <f>[5]Germany!CW$1</f>
        <v>180437</v>
      </c>
      <c r="CX16" s="1">
        <f>[5]Germany!CX$1</f>
        <v>52494</v>
      </c>
      <c r="CY16" s="1">
        <f>[5]Germany!CY$1</f>
        <v>29500</v>
      </c>
      <c r="CZ16" s="1">
        <f>[5]Germany!CZ$1</f>
        <v>76599</v>
      </c>
      <c r="DA16" s="1">
        <f>[5]Germany!DA$1</f>
        <v>129528</v>
      </c>
      <c r="DB16" s="1">
        <f>[5]Germany!DB$1</f>
        <v>82791</v>
      </c>
      <c r="DC16" s="1">
        <f>[5]Germany!DC$1</f>
        <v>145020</v>
      </c>
      <c r="DD16" s="1">
        <f>[5]Germany!DD$1</f>
        <v>107180</v>
      </c>
      <c r="DE16" s="1">
        <f>[5]Germany!DE$1</f>
        <v>26573</v>
      </c>
      <c r="DF16" s="1">
        <f>[5]Germany!DF$1</f>
        <v>6026</v>
      </c>
      <c r="DG16" s="1">
        <f>[5]Germany!DG$1</f>
        <v>7382</v>
      </c>
      <c r="DH16" s="1">
        <f>[5]Germany!DH$1</f>
        <v>68506</v>
      </c>
      <c r="DI16" s="1">
        <f>[5]Germany!DI$1</f>
        <v>29705</v>
      </c>
      <c r="DJ16" s="1">
        <f>[5]Germany!DJ$1</f>
        <v>7869</v>
      </c>
      <c r="DK16" s="1">
        <f>[5]Germany!DK$1</f>
        <v>12256</v>
      </c>
      <c r="DL16" s="1">
        <f>[5]Germany!DL$1</f>
        <v>34362</v>
      </c>
      <c r="DM16" s="1">
        <f>[5]Germany!DM$1</f>
        <v>50247</v>
      </c>
      <c r="DN16" s="1">
        <f>[5]Germany!DN$1</f>
        <v>37954</v>
      </c>
      <c r="DO16" s="1">
        <f>[5]Germany!DO$1</f>
        <v>27659</v>
      </c>
      <c r="DP16" s="1">
        <f>[5]Germany!DP$1</f>
        <v>74291</v>
      </c>
      <c r="DQ16" s="1">
        <f>[5]Germany!DQ$1</f>
        <v>23444</v>
      </c>
      <c r="DR16" s="1">
        <f>[5]Germany!DR$1</f>
        <v>5038</v>
      </c>
      <c r="DS16" s="1">
        <f>[5]Germany!DS$1</f>
        <v>8006</v>
      </c>
      <c r="DT16" s="1">
        <f>[5]Germany!DT$1</f>
        <v>11510</v>
      </c>
      <c r="DU16" s="1">
        <f>[5]Germany!DU$1</f>
        <v>12468</v>
      </c>
      <c r="DV16" s="1">
        <f>[5]Germany!DV$1</f>
        <v>8642</v>
      </c>
      <c r="DW16" s="1">
        <f>[5]Germany!DW$1</f>
        <v>14079</v>
      </c>
      <c r="DX16" s="1">
        <f>[5]Germany!DX$1</f>
        <v>14527</v>
      </c>
      <c r="DY16" s="1">
        <f>[5]Germany!DY$1</f>
        <v>16674</v>
      </c>
      <c r="DZ16" s="1">
        <f>[5]Germany!DZ$1</f>
        <v>21316</v>
      </c>
      <c r="EA16" s="1">
        <f>[5]Germany!EA$1</f>
        <v>15777</v>
      </c>
      <c r="EB16" s="1">
        <f>[5]Germany!EB$1</f>
        <v>15270</v>
      </c>
      <c r="EC16" s="1">
        <f>[5]Germany!EC$1</f>
        <v>7119</v>
      </c>
      <c r="ED16" s="1">
        <f>[5]Germany!ED$1</f>
        <v>6367</v>
      </c>
      <c r="EE16" s="1">
        <f>[5]Germany!EE$1</f>
        <v>7597</v>
      </c>
      <c r="EF16" s="1">
        <f>[5]Germany!EF$1</f>
        <v>2599</v>
      </c>
      <c r="EG16" s="1">
        <f>[5]Germany!EG$1</f>
        <v>16782</v>
      </c>
      <c r="EH16" s="1">
        <f>[5]Germany!EH$1</f>
        <v>9400</v>
      </c>
      <c r="EI16" s="1">
        <f>[5]Germany!EI$1</f>
        <v>14521</v>
      </c>
      <c r="EJ16" s="1">
        <f>[5]Germany!EJ$1</f>
        <v>5229</v>
      </c>
      <c r="EK16" s="1">
        <f>[5]Germany!EK$1</f>
        <v>11149</v>
      </c>
      <c r="EL16" s="1">
        <f>[5]Germany!EL$1</f>
        <v>15001</v>
      </c>
      <c r="EM16" s="1">
        <f>[5]Germany!EM$1</f>
        <v>14328</v>
      </c>
      <c r="EN16" s="1">
        <f>[5]Germany!EN$1</f>
        <v>13020</v>
      </c>
      <c r="EO16" s="1">
        <f>[5]Germany!EO$1</f>
        <v>13792</v>
      </c>
      <c r="EP16" s="1">
        <f>[5]Germany!EP$1</f>
        <v>19963</v>
      </c>
      <c r="EQ16" s="1">
        <f>[5]Germany!EQ$1</f>
        <v>45038</v>
      </c>
      <c r="ER16" s="1">
        <f>[5]Germany!ER$1</f>
        <v>40854</v>
      </c>
      <c r="ES16" s="1">
        <f>[5]Germany!ES$1</f>
        <v>54686</v>
      </c>
      <c r="ET16" s="1">
        <f>[5]Germany!ET$1</f>
        <v>52849</v>
      </c>
      <c r="EU16" s="1">
        <f>[5]Germany!EU$1</f>
        <v>60214</v>
      </c>
      <c r="EV16" s="1">
        <f>[5]Germany!EV$1</f>
        <v>8445</v>
      </c>
      <c r="EW16" s="1">
        <f>[5]Germany!EW$1</f>
        <v>112855</v>
      </c>
      <c r="EX16" s="1">
        <f>[5]Germany!EX$1</f>
        <v>189645</v>
      </c>
      <c r="EY16" s="1">
        <f>[5]Germany!EY$1</f>
        <v>157033</v>
      </c>
      <c r="EZ16" s="1">
        <f>[5]Germany!EZ$1</f>
        <v>86307</v>
      </c>
      <c r="FA16" s="1">
        <f>[5]Germany!FA$1</f>
        <v>17962</v>
      </c>
      <c r="FB16" s="1">
        <f>[5]Germany!FB$1</f>
        <v>15916</v>
      </c>
      <c r="FC16" s="1">
        <f>[5]Germany!FC$1</f>
        <v>3381</v>
      </c>
      <c r="FD16" s="1">
        <f>[5]Germany!FD$1</f>
        <v>44906</v>
      </c>
      <c r="FE16" s="1">
        <f>[5]Germany!FE$1</f>
        <v>16650</v>
      </c>
      <c r="FF16" s="1">
        <f>[5]Germany!FF$1</f>
        <v>6095</v>
      </c>
      <c r="FG16" s="1">
        <f>[5]Germany!FG$1</f>
        <v>787450</v>
      </c>
      <c r="FH16" s="1">
        <f>[5]Germany!FH$1</f>
        <v>30157</v>
      </c>
      <c r="FI16" s="1">
        <f>[5]Germany!FI$1</f>
        <v>23640</v>
      </c>
      <c r="FJ16" s="1">
        <f>[5]Germany!FJ$1</f>
        <v>7769</v>
      </c>
      <c r="FK16" s="1">
        <f>[5]Germany!FK$1</f>
        <v>38810</v>
      </c>
      <c r="FL16" s="1">
        <f>[5]Germany!FL$1</f>
        <v>39666</v>
      </c>
      <c r="FM16" s="1">
        <f>[5]Germany!FM$1</f>
        <v>8858</v>
      </c>
      <c r="FN16" s="1">
        <f>[5]Germany!FN$1</f>
        <v>5991</v>
      </c>
      <c r="FO16" s="1">
        <f>[5]Germany!FO$1</f>
        <v>6625</v>
      </c>
      <c r="FP16" s="1">
        <f>[5]Germany!FP$1</f>
        <v>17574</v>
      </c>
      <c r="FQ16" s="1">
        <f>[5]Germany!FQ$1</f>
        <v>20</v>
      </c>
      <c r="FR16" s="1">
        <f>[5]Germany!FR$1</f>
        <v>1039</v>
      </c>
      <c r="FS16" s="1">
        <f>[5]Germany!FS$1</f>
        <v>83388</v>
      </c>
      <c r="FT16" s="1">
        <f>[5]Germany!FT$1</f>
        <v>22159</v>
      </c>
      <c r="FU16" s="1">
        <f>[5]Germany!FU$1</f>
        <v>6296</v>
      </c>
      <c r="FV16" s="1">
        <f>[5]Germany!FV$1</f>
        <v>8795</v>
      </c>
      <c r="FW16" s="1">
        <f>[5]Germany!FW$1</f>
        <v>0</v>
      </c>
      <c r="FX16" s="1">
        <f>[5]Germany!FX$1</f>
        <v>0</v>
      </c>
      <c r="FY16" s="1">
        <f>[5]Germany!FY$1</f>
        <v>0</v>
      </c>
      <c r="FZ16" s="2">
        <f>SUM($B16:FY16)</f>
        <v>8824915</v>
      </c>
    </row>
    <row r="17" spans="1:182">
      <c r="A17" t="s">
        <v>35</v>
      </c>
      <c r="B17" s="1">
        <f>[5]Greece!B$1</f>
        <v>0</v>
      </c>
      <c r="C17" s="1">
        <f>[5]Greece!C$1</f>
        <v>0</v>
      </c>
      <c r="D17" s="1">
        <f>[5]Greece!D$1</f>
        <v>0</v>
      </c>
      <c r="E17" s="1">
        <f>[5]Greece!E$1</f>
        <v>0</v>
      </c>
      <c r="F17" s="1">
        <f>[5]Greece!F$1</f>
        <v>0</v>
      </c>
      <c r="G17" s="1">
        <f>[5]Greece!G$1</f>
        <v>0</v>
      </c>
      <c r="H17" s="1">
        <f>[5]Greece!H$1</f>
        <v>0</v>
      </c>
      <c r="I17" s="1">
        <f>[5]Greece!I$1</f>
        <v>0</v>
      </c>
      <c r="J17" s="1">
        <f>[5]Greece!J$1</f>
        <v>0</v>
      </c>
      <c r="K17" s="1">
        <f>[5]Greece!K$1</f>
        <v>0</v>
      </c>
      <c r="L17" s="1">
        <f>[5]Greece!L$1</f>
        <v>0</v>
      </c>
      <c r="M17" s="1">
        <f>[5]Greece!M$1</f>
        <v>0</v>
      </c>
      <c r="N17" s="1">
        <f>[5]Greece!N$1</f>
        <v>0</v>
      </c>
      <c r="O17" s="1">
        <f>[5]Greece!O$1</f>
        <v>0</v>
      </c>
      <c r="P17" s="1">
        <f>[5]Greece!P$1</f>
        <v>0</v>
      </c>
      <c r="Q17" s="1">
        <f>[5]Greece!Q$1</f>
        <v>13</v>
      </c>
      <c r="R17" s="1">
        <f>[5]Greece!R$1</f>
        <v>0</v>
      </c>
      <c r="S17" s="1">
        <f>[5]Greece!S$1</f>
        <v>0</v>
      </c>
      <c r="T17" s="1">
        <f>[5]Greece!T$1</f>
        <v>0</v>
      </c>
      <c r="U17" s="1">
        <f>[5]Greece!U$1</f>
        <v>0</v>
      </c>
      <c r="V17" s="1">
        <f>[5]Greece!V$1</f>
        <v>0</v>
      </c>
      <c r="W17" s="1">
        <f>[5]Greece!W$1</f>
        <v>0</v>
      </c>
      <c r="X17" s="1">
        <f>[5]Greece!X$1</f>
        <v>0</v>
      </c>
      <c r="Y17" s="1">
        <f>[5]Greece!Y$1</f>
        <v>0</v>
      </c>
      <c r="Z17" s="1">
        <f>[5]Greece!Z$1</f>
        <v>0</v>
      </c>
      <c r="AA17" s="1">
        <f>[5]Greece!AA$1</f>
        <v>0</v>
      </c>
      <c r="AB17" s="1">
        <f>[5]Greece!AB$1</f>
        <v>0</v>
      </c>
      <c r="AC17" s="1">
        <f>[5]Greece!AC$1</f>
        <v>0</v>
      </c>
      <c r="AD17" s="1">
        <f>[5]Greece!AD$1</f>
        <v>0</v>
      </c>
      <c r="AE17" s="1">
        <f>[5]Greece!AE$1</f>
        <v>0</v>
      </c>
      <c r="AF17" s="1">
        <f>[5]Greece!AF$1</f>
        <v>0</v>
      </c>
      <c r="AG17" s="1">
        <f>[5]Greece!AG$1</f>
        <v>0</v>
      </c>
      <c r="AH17" s="1">
        <f>[5]Greece!AH$1</f>
        <v>0</v>
      </c>
      <c r="AI17" s="1">
        <f>[5]Greece!AI$1</f>
        <v>0</v>
      </c>
      <c r="AJ17" s="1">
        <f>[5]Greece!AJ$1</f>
        <v>0</v>
      </c>
      <c r="AK17" s="1">
        <f>[5]Greece!AK$1</f>
        <v>0</v>
      </c>
      <c r="AL17" s="1">
        <f>[5]Greece!AL$1</f>
        <v>0</v>
      </c>
      <c r="AM17" s="1">
        <f>[5]Greece!AM$1</f>
        <v>0</v>
      </c>
      <c r="AN17" s="1">
        <f>[5]Greece!AN$1</f>
        <v>0</v>
      </c>
      <c r="AO17" s="1">
        <f>[5]Greece!AO$1</f>
        <v>0</v>
      </c>
      <c r="AP17" s="1">
        <f>[5]Greece!AP$1</f>
        <v>0</v>
      </c>
      <c r="AQ17" s="1">
        <f>[5]Greece!AQ$1</f>
        <v>0</v>
      </c>
      <c r="AR17" s="1">
        <f>[5]Greece!AR$1</f>
        <v>0</v>
      </c>
      <c r="AS17" s="1">
        <f>[5]Greece!AS$1</f>
        <v>0</v>
      </c>
      <c r="AT17" s="1">
        <f>[5]Greece!AT$1</f>
        <v>0</v>
      </c>
      <c r="AU17" s="1">
        <f>[5]Greece!AU$1</f>
        <v>0</v>
      </c>
      <c r="AV17" s="1">
        <f>[5]Greece!AV$1</f>
        <v>0</v>
      </c>
      <c r="AW17" s="1">
        <f>[5]Greece!AW$1</f>
        <v>0</v>
      </c>
      <c r="AX17" s="1">
        <f>[5]Greece!AX$1</f>
        <v>0</v>
      </c>
      <c r="AY17" s="1">
        <f>[5]Greece!AY$1</f>
        <v>0</v>
      </c>
      <c r="AZ17" s="1">
        <f>[5]Greece!AZ$1</f>
        <v>0</v>
      </c>
      <c r="BA17" s="1">
        <f>[5]Greece!BA$1</f>
        <v>0</v>
      </c>
      <c r="BB17" s="1">
        <f>[5]Greece!BB$1</f>
        <v>0</v>
      </c>
      <c r="BC17" s="1">
        <f>[5]Greece!BC$1</f>
        <v>0</v>
      </c>
      <c r="BD17" s="1">
        <f>[5]Greece!BD$1</f>
        <v>0</v>
      </c>
      <c r="BE17" s="1">
        <f>[5]Greece!BE$1</f>
        <v>0</v>
      </c>
      <c r="BF17" s="1">
        <f>[5]Greece!BF$1</f>
        <v>0</v>
      </c>
      <c r="BG17" s="1">
        <f>[5]Greece!BG$1</f>
        <v>0</v>
      </c>
      <c r="BH17" s="1">
        <f>[5]Greece!BH$1</f>
        <v>0</v>
      </c>
      <c r="BI17" s="1">
        <f>[5]Greece!BI$1</f>
        <v>0</v>
      </c>
      <c r="BJ17" s="1">
        <f>[5]Greece!BJ$1</f>
        <v>0</v>
      </c>
      <c r="BK17" s="1">
        <f>[5]Greece!BK$1</f>
        <v>0</v>
      </c>
      <c r="BL17" s="1">
        <f>[5]Greece!BL$1</f>
        <v>0</v>
      </c>
      <c r="BM17" s="1">
        <f>[5]Greece!BM$1</f>
        <v>0</v>
      </c>
      <c r="BN17" s="1">
        <f>[5]Greece!BN$1</f>
        <v>0</v>
      </c>
      <c r="BO17" s="1">
        <f>[5]Greece!BO$1</f>
        <v>0</v>
      </c>
      <c r="BP17" s="1">
        <f>[5]Greece!BP$1</f>
        <v>0</v>
      </c>
      <c r="BQ17" s="1">
        <f>[5]Greece!BQ$1</f>
        <v>0</v>
      </c>
      <c r="BR17" s="1">
        <f>[5]Greece!BR$1</f>
        <v>0</v>
      </c>
      <c r="BS17" s="1">
        <f>[5]Greece!BS$1</f>
        <v>0</v>
      </c>
      <c r="BT17" s="1">
        <f>[5]Greece!BT$1</f>
        <v>0</v>
      </c>
      <c r="BU17" s="1">
        <f>[5]Greece!BU$1</f>
        <v>0</v>
      </c>
      <c r="BV17" s="1">
        <f>[5]Greece!BV$1</f>
        <v>0</v>
      </c>
      <c r="BW17" s="1">
        <f>[5]Greece!BW$1</f>
        <v>0</v>
      </c>
      <c r="BX17" s="1">
        <f>[5]Greece!BX$1</f>
        <v>0</v>
      </c>
      <c r="BY17" s="1">
        <f>[5]Greece!BY$1</f>
        <v>0</v>
      </c>
      <c r="BZ17" s="1">
        <f>[5]Greece!BZ$1</f>
        <v>0</v>
      </c>
      <c r="CA17" s="1">
        <f>[5]Greece!CA$1</f>
        <v>0</v>
      </c>
      <c r="CB17" s="1">
        <f>[5]Greece!CB$1</f>
        <v>0</v>
      </c>
      <c r="CC17" s="1">
        <f>[5]Greece!CC$1</f>
        <v>0</v>
      </c>
      <c r="CD17" s="1">
        <f>[5]Greece!CD$1</f>
        <v>0</v>
      </c>
      <c r="CE17" s="1">
        <f>[5]Greece!CE$1</f>
        <v>0</v>
      </c>
      <c r="CF17" s="1">
        <f>[5]Greece!CF$1</f>
        <v>0</v>
      </c>
      <c r="CG17" s="1">
        <f>[5]Greece!CG$1</f>
        <v>0</v>
      </c>
      <c r="CH17" s="1">
        <f>[5]Greece!CH$1</f>
        <v>0</v>
      </c>
      <c r="CI17" s="1">
        <f>[5]Greece!CI$1</f>
        <v>0</v>
      </c>
      <c r="CJ17" s="1">
        <f>[5]Greece!CJ$1</f>
        <v>0</v>
      </c>
      <c r="CK17" s="1">
        <f>[5]Greece!CK$1</f>
        <v>0</v>
      </c>
      <c r="CL17" s="1">
        <f>[5]Greece!CL$1</f>
        <v>0</v>
      </c>
      <c r="CM17" s="1">
        <f>[5]Greece!CM$1</f>
        <v>0</v>
      </c>
      <c r="CN17" s="1">
        <f>[5]Greece!CN$1</f>
        <v>0</v>
      </c>
      <c r="CO17" s="1">
        <f>[5]Greece!CO$1</f>
        <v>0</v>
      </c>
      <c r="CP17" s="1">
        <f>[5]Greece!CP$1</f>
        <v>0</v>
      </c>
      <c r="CQ17" s="1">
        <f>[5]Greece!CQ$1</f>
        <v>0</v>
      </c>
      <c r="CR17" s="1">
        <f>[5]Greece!CR$1</f>
        <v>0</v>
      </c>
      <c r="CS17" s="1">
        <f>[5]Greece!CS$1</f>
        <v>0</v>
      </c>
      <c r="CT17" s="1">
        <f>[5]Greece!CT$1</f>
        <v>0</v>
      </c>
      <c r="CU17" s="1">
        <f>[5]Greece!CU$1</f>
        <v>0</v>
      </c>
      <c r="CV17" s="1">
        <f>[5]Greece!CV$1</f>
        <v>0</v>
      </c>
      <c r="CW17" s="1">
        <f>[5]Greece!CW$1</f>
        <v>0</v>
      </c>
      <c r="CX17" s="1">
        <f>[5]Greece!CX$1</f>
        <v>0</v>
      </c>
      <c r="CY17" s="1">
        <f>[5]Greece!CY$1</f>
        <v>0</v>
      </c>
      <c r="CZ17" s="1">
        <f>[5]Greece!CZ$1</f>
        <v>0</v>
      </c>
      <c r="DA17" s="1">
        <f>[5]Greece!DA$1</f>
        <v>0</v>
      </c>
      <c r="DB17" s="1">
        <f>[5]Greece!DB$1</f>
        <v>0</v>
      </c>
      <c r="DC17" s="1">
        <f>[5]Greece!DC$1</f>
        <v>0</v>
      </c>
      <c r="DD17" s="1">
        <f>[5]Greece!DD$1</f>
        <v>0</v>
      </c>
      <c r="DE17" s="1">
        <f>[5]Greece!DE$1</f>
        <v>0</v>
      </c>
      <c r="DF17" s="1">
        <f>[5]Greece!DF$1</f>
        <v>0</v>
      </c>
      <c r="DG17" s="1">
        <f>[5]Greece!DG$1</f>
        <v>0</v>
      </c>
      <c r="DH17" s="1">
        <f>[5]Greece!DH$1</f>
        <v>0</v>
      </c>
      <c r="DI17" s="1">
        <f>[5]Greece!DI$1</f>
        <v>0</v>
      </c>
      <c r="DJ17" s="1">
        <f>[5]Greece!DJ$1</f>
        <v>0</v>
      </c>
      <c r="DK17" s="1">
        <f>[5]Greece!DK$1</f>
        <v>0</v>
      </c>
      <c r="DL17" s="1">
        <f>[5]Greece!DL$1</f>
        <v>0</v>
      </c>
      <c r="DM17" s="1">
        <f>[5]Greece!DM$1</f>
        <v>0</v>
      </c>
      <c r="DN17" s="1">
        <f>[5]Greece!DN$1</f>
        <v>0</v>
      </c>
      <c r="DO17" s="1">
        <f>[5]Greece!DO$1</f>
        <v>0</v>
      </c>
      <c r="DP17" s="1">
        <f>[5]Greece!DP$1</f>
        <v>0</v>
      </c>
      <c r="DQ17" s="1">
        <f>[5]Greece!DQ$1</f>
        <v>0</v>
      </c>
      <c r="DR17" s="1">
        <f>[5]Greece!DR$1</f>
        <v>0</v>
      </c>
      <c r="DS17" s="1">
        <f>[5]Greece!DS$1</f>
        <v>0</v>
      </c>
      <c r="DT17" s="1">
        <f>[5]Greece!DT$1</f>
        <v>0</v>
      </c>
      <c r="DU17" s="1">
        <f>[5]Greece!DU$1</f>
        <v>0</v>
      </c>
      <c r="DV17" s="1">
        <f>[5]Greece!DV$1</f>
        <v>0</v>
      </c>
      <c r="DW17" s="1">
        <f>[5]Greece!DW$1</f>
        <v>0</v>
      </c>
      <c r="DX17" s="1">
        <f>[5]Greece!DX$1</f>
        <v>0</v>
      </c>
      <c r="DY17" s="1">
        <f>[5]Greece!DY$1</f>
        <v>0</v>
      </c>
      <c r="DZ17" s="1">
        <f>[5]Greece!DZ$1</f>
        <v>0</v>
      </c>
      <c r="EA17" s="1">
        <f>[5]Greece!EA$1</f>
        <v>0</v>
      </c>
      <c r="EB17" s="1">
        <f>[5]Greece!EB$1</f>
        <v>0</v>
      </c>
      <c r="EC17" s="1">
        <f>[5]Greece!EC$1</f>
        <v>0</v>
      </c>
      <c r="ED17" s="1">
        <f>[5]Greece!ED$1</f>
        <v>0</v>
      </c>
      <c r="EE17" s="1">
        <f>[5]Greece!EE$1</f>
        <v>0</v>
      </c>
      <c r="EF17" s="1">
        <f>[5]Greece!EF$1</f>
        <v>0</v>
      </c>
      <c r="EG17" s="1">
        <f>[5]Greece!EG$1</f>
        <v>0</v>
      </c>
      <c r="EH17" s="1">
        <f>[5]Greece!EH$1</f>
        <v>0</v>
      </c>
      <c r="EI17" s="1">
        <f>[5]Greece!EI$1</f>
        <v>0</v>
      </c>
      <c r="EJ17" s="1">
        <f>[5]Greece!EJ$1</f>
        <v>0</v>
      </c>
      <c r="EK17" s="1">
        <f>[5]Greece!EK$1</f>
        <v>0</v>
      </c>
      <c r="EL17" s="1">
        <f>[5]Greece!EL$1</f>
        <v>0</v>
      </c>
      <c r="EM17" s="1">
        <f>[5]Greece!EM$1</f>
        <v>0</v>
      </c>
      <c r="EN17" s="1">
        <f>[5]Greece!EN$1</f>
        <v>0</v>
      </c>
      <c r="EO17" s="1">
        <f>[5]Greece!EO$1</f>
        <v>0</v>
      </c>
      <c r="EP17" s="1">
        <f>[5]Greece!EP$1</f>
        <v>0</v>
      </c>
      <c r="EQ17" s="1">
        <f>[5]Greece!EQ$1</f>
        <v>0</v>
      </c>
      <c r="ER17" s="1">
        <f>[5]Greece!ER$1</f>
        <v>0</v>
      </c>
      <c r="ES17" s="1">
        <f>[5]Greece!ES$1</f>
        <v>0</v>
      </c>
      <c r="ET17" s="1">
        <f>[5]Greece!ET$1</f>
        <v>0</v>
      </c>
      <c r="EU17" s="1">
        <f>[5]Greece!EU$1</f>
        <v>0</v>
      </c>
      <c r="EV17" s="1">
        <f>[5]Greece!EV$1</f>
        <v>0</v>
      </c>
      <c r="EW17" s="1">
        <f>[5]Greece!EW$1</f>
        <v>0</v>
      </c>
      <c r="EX17" s="1">
        <f>[5]Greece!EX$1</f>
        <v>0</v>
      </c>
      <c r="EY17" s="1">
        <f>[5]Greece!EY$1</f>
        <v>0</v>
      </c>
      <c r="EZ17" s="1">
        <f>[5]Greece!EZ$1</f>
        <v>0</v>
      </c>
      <c r="FA17" s="1">
        <f>[5]Greece!FA$1</f>
        <v>0</v>
      </c>
      <c r="FB17" s="1">
        <f>[5]Greece!FB$1</f>
        <v>0</v>
      </c>
      <c r="FC17" s="1">
        <f>[5]Greece!FC$1</f>
        <v>0</v>
      </c>
      <c r="FD17" s="1">
        <f>[5]Greece!FD$1</f>
        <v>0</v>
      </c>
      <c r="FE17" s="1">
        <f>[5]Greece!FE$1</f>
        <v>0</v>
      </c>
      <c r="FF17" s="1">
        <f>[5]Greece!FF$1</f>
        <v>0</v>
      </c>
      <c r="FG17" s="1">
        <f>[5]Greece!FG$1</f>
        <v>0</v>
      </c>
      <c r="FH17" s="1">
        <f>[5]Greece!FH$1</f>
        <v>0</v>
      </c>
      <c r="FI17" s="1">
        <f>[5]Greece!FI$1</f>
        <v>0</v>
      </c>
      <c r="FJ17" s="1">
        <f>[5]Greece!FJ$1</f>
        <v>0</v>
      </c>
      <c r="FK17" s="1">
        <f>[5]Greece!FK$1</f>
        <v>0</v>
      </c>
      <c r="FL17" s="1">
        <f>[5]Greece!FL$1</f>
        <v>0</v>
      </c>
      <c r="FM17" s="1">
        <f>[5]Greece!FM$1</f>
        <v>0</v>
      </c>
      <c r="FN17" s="1">
        <f>[5]Greece!FN$1</f>
        <v>0</v>
      </c>
      <c r="FO17" s="1">
        <f>[5]Greece!FO$1</f>
        <v>0</v>
      </c>
      <c r="FP17" s="1">
        <f>[5]Greece!FP$1</f>
        <v>0</v>
      </c>
      <c r="FQ17" s="1">
        <f>[5]Greece!FQ$1</f>
        <v>0</v>
      </c>
      <c r="FR17" s="1">
        <f>[5]Greece!FR$1</f>
        <v>0</v>
      </c>
      <c r="FS17" s="1">
        <f>[5]Greece!FS$1</f>
        <v>0</v>
      </c>
      <c r="FT17" s="1">
        <f>[5]Greece!FT$1</f>
        <v>0</v>
      </c>
      <c r="FU17" s="1">
        <f>[5]Greece!FU$1</f>
        <v>0</v>
      </c>
      <c r="FV17" s="1">
        <f>[5]Greece!FV$1</f>
        <v>0</v>
      </c>
      <c r="FW17" s="1">
        <f>[5]Greece!FW$1</f>
        <v>0</v>
      </c>
      <c r="FX17" s="1">
        <f>[5]Greece!FX$1</f>
        <v>0</v>
      </c>
      <c r="FY17" s="1">
        <f>[5]Greece!FY$1</f>
        <v>0</v>
      </c>
      <c r="FZ17" s="2">
        <f>SUM($B17:FY17)</f>
        <v>13</v>
      </c>
    </row>
    <row r="18" spans="1:182">
      <c r="A18" t="s">
        <v>33</v>
      </c>
      <c r="B18" s="1">
        <f>[5]Hungary!B$1</f>
        <v>0</v>
      </c>
      <c r="C18" s="1">
        <f>[5]Hungary!C$1</f>
        <v>3644</v>
      </c>
      <c r="D18" s="1">
        <f>[5]Hungary!D$1</f>
        <v>595</v>
      </c>
      <c r="E18" s="1">
        <f>[5]Hungary!E$1</f>
        <v>599</v>
      </c>
      <c r="F18" s="1">
        <f>[5]Hungary!F$1</f>
        <v>1192</v>
      </c>
      <c r="G18" s="1">
        <f>[5]Hungary!G$1</f>
        <v>652</v>
      </c>
      <c r="H18" s="1">
        <f>[5]Hungary!H$1</f>
        <v>3061</v>
      </c>
      <c r="I18" s="1">
        <f>[5]Hungary!I$1</f>
        <v>3813</v>
      </c>
      <c r="J18" s="1">
        <f>[5]Hungary!J$1</f>
        <v>4706</v>
      </c>
      <c r="K18" s="1">
        <f>[5]Hungary!K$1</f>
        <v>1182</v>
      </c>
      <c r="L18" s="1">
        <f>[5]Hungary!L$1</f>
        <v>0</v>
      </c>
      <c r="M18" s="1">
        <f>[5]Hungary!M$1</f>
        <v>5379</v>
      </c>
      <c r="N18" s="1">
        <f>[5]Hungary!N$1</f>
        <v>8</v>
      </c>
      <c r="O18" s="1">
        <f>[5]Hungary!O$1</f>
        <v>0</v>
      </c>
      <c r="P18" s="1">
        <f>[5]Hungary!P$1</f>
        <v>610</v>
      </c>
      <c r="Q18" s="1">
        <f>[5]Hungary!Q$1</f>
        <v>636</v>
      </c>
      <c r="R18" s="1">
        <f>[5]Hungary!R$1</f>
        <v>3211</v>
      </c>
      <c r="S18" s="1">
        <f>[5]Hungary!S$1</f>
        <v>2984</v>
      </c>
      <c r="T18" s="1">
        <f>[5]Hungary!T$1</f>
        <v>1253</v>
      </c>
      <c r="U18" s="1">
        <f>[5]Hungary!U$1</f>
        <v>2438</v>
      </c>
      <c r="V18" s="1">
        <f>[5]Hungary!V$1</f>
        <v>1169</v>
      </c>
      <c r="W18" s="1">
        <f>[5]Hungary!W$1</f>
        <v>2</v>
      </c>
      <c r="X18" s="1">
        <f>[5]Hungary!X$1</f>
        <v>518</v>
      </c>
      <c r="Y18" s="1">
        <f>[5]Hungary!Y$1</f>
        <v>1235</v>
      </c>
      <c r="Z18" s="1">
        <f>[5]Hungary!Z$1</f>
        <v>7</v>
      </c>
      <c r="AA18" s="1">
        <f>[5]Hungary!AA$1</f>
        <v>603</v>
      </c>
      <c r="AB18" s="1">
        <f>[5]Hungary!AB$1</f>
        <v>603</v>
      </c>
      <c r="AC18" s="1">
        <f>[5]Hungary!AC$1</f>
        <v>639</v>
      </c>
      <c r="AD18" s="1">
        <f>[5]Hungary!AD$1</f>
        <v>1230</v>
      </c>
      <c r="AE18" s="1">
        <f>[5]Hungary!AE$1</f>
        <v>17288</v>
      </c>
      <c r="AF18" s="1">
        <f>[5]Hungary!AF$1</f>
        <v>5176</v>
      </c>
      <c r="AG18" s="1">
        <f>[5]Hungary!AG$1</f>
        <v>217</v>
      </c>
      <c r="AH18" s="1">
        <f>[5]Hungary!AH$1</f>
        <v>1861</v>
      </c>
      <c r="AI18" s="1">
        <f>[5]Hungary!AI$1</f>
        <v>18</v>
      </c>
      <c r="AJ18" s="1">
        <f>[5]Hungary!AJ$1</f>
        <v>522</v>
      </c>
      <c r="AK18" s="1">
        <f>[5]Hungary!AK$1</f>
        <v>1407</v>
      </c>
      <c r="AL18" s="1">
        <f>[5]Hungary!AL$1</f>
        <v>0</v>
      </c>
      <c r="AM18" s="1">
        <f>[5]Hungary!AM$1</f>
        <v>4</v>
      </c>
      <c r="AN18" s="1">
        <f>[5]Hungary!AN$1</f>
        <v>562</v>
      </c>
      <c r="AO18" s="1">
        <f>[5]Hungary!AO$1</f>
        <v>590</v>
      </c>
      <c r="AP18" s="1">
        <f>[5]Hungary!AP$1</f>
        <v>691</v>
      </c>
      <c r="AQ18" s="1">
        <f>[5]Hungary!AQ$1</f>
        <v>14043</v>
      </c>
      <c r="AR18" s="1">
        <f>[5]Hungary!AR$1</f>
        <v>45</v>
      </c>
      <c r="AS18" s="1">
        <f>[5]Hungary!AS$1</f>
        <v>8</v>
      </c>
      <c r="AT18" s="1">
        <f>[5]Hungary!AT$1</f>
        <v>0</v>
      </c>
      <c r="AU18" s="1">
        <f>[5]Hungary!AU$1</f>
        <v>0</v>
      </c>
      <c r="AV18" s="1">
        <f>[5]Hungary!AV$1</f>
        <v>6609</v>
      </c>
      <c r="AW18" s="1">
        <f>[5]Hungary!AW$1</f>
        <v>0</v>
      </c>
      <c r="AX18" s="1">
        <f>[5]Hungary!AX$1</f>
        <v>90</v>
      </c>
      <c r="AY18" s="1">
        <f>[5]Hungary!AY$1</f>
        <v>1390</v>
      </c>
      <c r="AZ18" s="1">
        <f>[5]Hungary!AZ$1</f>
        <v>2426</v>
      </c>
      <c r="BA18" s="1">
        <f>[5]Hungary!BA$1</f>
        <v>1738</v>
      </c>
      <c r="BB18" s="1">
        <f>[5]Hungary!BB$1</f>
        <v>788</v>
      </c>
      <c r="BC18" s="1">
        <f>[5]Hungary!BC$1</f>
        <v>2376</v>
      </c>
      <c r="BD18" s="1">
        <f>[5]Hungary!BD$1</f>
        <v>4649</v>
      </c>
      <c r="BE18" s="1">
        <f>[5]Hungary!BE$1</f>
        <v>1183</v>
      </c>
      <c r="BF18" s="1">
        <f>[5]Hungary!BF$1</f>
        <v>1780</v>
      </c>
      <c r="BG18" s="1">
        <f>[5]Hungary!BG$1</f>
        <v>2103</v>
      </c>
      <c r="BH18" s="1">
        <f>[5]Hungary!BH$1</f>
        <v>559</v>
      </c>
      <c r="BI18" s="1">
        <f>[5]Hungary!BI$1</f>
        <v>1119</v>
      </c>
      <c r="BJ18" s="1">
        <f>[5]Hungary!BJ$1</f>
        <v>10</v>
      </c>
      <c r="BK18" s="1">
        <f>[5]Hungary!BK$1</f>
        <v>5</v>
      </c>
      <c r="BL18" s="1">
        <f>[5]Hungary!BL$1</f>
        <v>9</v>
      </c>
      <c r="BM18" s="1">
        <f>[5]Hungary!BM$1</f>
        <v>1763</v>
      </c>
      <c r="BN18" s="1">
        <f>[5]Hungary!BN$1</f>
        <v>3583</v>
      </c>
      <c r="BO18" s="1">
        <f>[5]Hungary!BO$1</f>
        <v>4029</v>
      </c>
      <c r="BP18" s="1">
        <f>[5]Hungary!BP$1</f>
        <v>10</v>
      </c>
      <c r="BQ18" s="1">
        <f>[5]Hungary!BQ$1</f>
        <v>20</v>
      </c>
      <c r="BR18" s="1">
        <f>[5]Hungary!BR$1</f>
        <v>0</v>
      </c>
      <c r="BS18" s="1">
        <f>[5]Hungary!BS$1</f>
        <v>1120</v>
      </c>
      <c r="BT18" s="1">
        <f>[5]Hungary!BT$1</f>
        <v>0</v>
      </c>
      <c r="BU18" s="1">
        <f>[5]Hungary!BU$1</f>
        <v>1417</v>
      </c>
      <c r="BV18" s="1">
        <f>[5]Hungary!BV$1</f>
        <v>13</v>
      </c>
      <c r="BW18" s="1">
        <f>[5]Hungary!BW$1</f>
        <v>0</v>
      </c>
      <c r="BX18" s="1">
        <f>[5]Hungary!BX$1</f>
        <v>3952</v>
      </c>
      <c r="BY18" s="1">
        <f>[5]Hungary!BY$1</f>
        <v>0</v>
      </c>
      <c r="BZ18" s="1">
        <f>[5]Hungary!BZ$1</f>
        <v>7607</v>
      </c>
      <c r="CA18" s="1">
        <f>[5]Hungary!CA$1</f>
        <v>2100</v>
      </c>
      <c r="CB18" s="1">
        <f>[5]Hungary!CB$1</f>
        <v>6022</v>
      </c>
      <c r="CC18" s="1">
        <f>[5]Hungary!CC$1</f>
        <v>24</v>
      </c>
      <c r="CD18" s="1">
        <f>[5]Hungary!CD$1</f>
        <v>1848</v>
      </c>
      <c r="CE18" s="1">
        <f>[5]Hungary!CE$1</f>
        <v>1866</v>
      </c>
      <c r="CF18" s="1">
        <f>[5]Hungary!CF$1</f>
        <v>6419</v>
      </c>
      <c r="CG18" s="1">
        <f>[5]Hungary!CG$1</f>
        <v>272</v>
      </c>
      <c r="CH18" s="1">
        <f>[5]Hungary!CH$1</f>
        <v>3596</v>
      </c>
      <c r="CI18" s="1">
        <f>[5]Hungary!CI$1</f>
        <v>0</v>
      </c>
      <c r="CJ18" s="1">
        <f>[5]Hungary!CJ$1</f>
        <v>3</v>
      </c>
      <c r="CK18" s="1">
        <f>[5]Hungary!CK$1</f>
        <v>0</v>
      </c>
      <c r="CL18" s="1">
        <f>[5]Hungary!CL$1</f>
        <v>0</v>
      </c>
      <c r="CM18" s="1">
        <f>[5]Hungary!CM$1</f>
        <v>0</v>
      </c>
      <c r="CN18" s="1">
        <f>[5]Hungary!CN$1</f>
        <v>0</v>
      </c>
      <c r="CO18" s="1">
        <f>[5]Hungary!CO$1</f>
        <v>0</v>
      </c>
      <c r="CP18" s="1">
        <f>[5]Hungary!CP$1</f>
        <v>0</v>
      </c>
      <c r="CQ18" s="1">
        <f>[5]Hungary!CQ$1</f>
        <v>0</v>
      </c>
      <c r="CR18" s="1">
        <f>[5]Hungary!CR$1</f>
        <v>17</v>
      </c>
      <c r="CS18" s="1">
        <f>[5]Hungary!CS$1</f>
        <v>0</v>
      </c>
      <c r="CT18" s="1">
        <f>[5]Hungary!CT$1</f>
        <v>0</v>
      </c>
      <c r="CU18" s="1">
        <f>[5]Hungary!CU$1</f>
        <v>3</v>
      </c>
      <c r="CV18" s="1">
        <f>[5]Hungary!CV$1</f>
        <v>2856</v>
      </c>
      <c r="CW18" s="1">
        <f>[5]Hungary!CW$1</f>
        <v>0</v>
      </c>
      <c r="CX18" s="1">
        <f>[5]Hungary!CX$1</f>
        <v>0</v>
      </c>
      <c r="CY18" s="1">
        <f>[5]Hungary!CY$1</f>
        <v>0</v>
      </c>
      <c r="CZ18" s="1">
        <f>[5]Hungary!CZ$1</f>
        <v>0</v>
      </c>
      <c r="DA18" s="1">
        <f>[5]Hungary!DA$1</f>
        <v>0</v>
      </c>
      <c r="DB18" s="1">
        <f>[5]Hungary!DB$1</f>
        <v>0</v>
      </c>
      <c r="DC18" s="1">
        <f>[5]Hungary!DC$1</f>
        <v>163</v>
      </c>
      <c r="DD18" s="1">
        <f>[5]Hungary!DD$1</f>
        <v>3</v>
      </c>
      <c r="DE18" s="1">
        <f>[5]Hungary!DE$1</f>
        <v>7</v>
      </c>
      <c r="DF18" s="1">
        <f>[5]Hungary!DF$1</f>
        <v>0</v>
      </c>
      <c r="DG18" s="1">
        <f>[5]Hungary!DG$1</f>
        <v>0</v>
      </c>
      <c r="DH18" s="1">
        <f>[5]Hungary!DH$1</f>
        <v>0</v>
      </c>
      <c r="DI18" s="1">
        <f>[5]Hungary!DI$1</f>
        <v>0</v>
      </c>
      <c r="DJ18" s="1">
        <f>[5]Hungary!DJ$1</f>
        <v>0</v>
      </c>
      <c r="DK18" s="1">
        <f>[5]Hungary!DK$1</f>
        <v>0</v>
      </c>
      <c r="DL18" s="1">
        <f>[5]Hungary!DL$1</f>
        <v>0</v>
      </c>
      <c r="DM18" s="1">
        <f>[5]Hungary!DM$1</f>
        <v>0</v>
      </c>
      <c r="DN18" s="1">
        <f>[5]Hungary!DN$1</f>
        <v>0</v>
      </c>
      <c r="DO18" s="1">
        <f>[5]Hungary!DO$1</f>
        <v>24336</v>
      </c>
      <c r="DP18" s="1">
        <f>[5]Hungary!DP$1</f>
        <v>0</v>
      </c>
      <c r="DQ18" s="1">
        <f>[5]Hungary!DQ$1</f>
        <v>0</v>
      </c>
      <c r="DR18" s="1">
        <f>[5]Hungary!DR$1</f>
        <v>0</v>
      </c>
      <c r="DS18" s="1">
        <f>[5]Hungary!DS$1</f>
        <v>3</v>
      </c>
      <c r="DT18" s="1">
        <f>[5]Hungary!DT$1</f>
        <v>110</v>
      </c>
      <c r="DU18" s="1">
        <f>[5]Hungary!DU$1</f>
        <v>0</v>
      </c>
      <c r="DV18" s="1">
        <f>[5]Hungary!DV$1</f>
        <v>0</v>
      </c>
      <c r="DW18" s="1">
        <f>[5]Hungary!DW$1</f>
        <v>0</v>
      </c>
      <c r="DX18" s="1">
        <f>[5]Hungary!DX$1</f>
        <v>0</v>
      </c>
      <c r="DY18" s="1">
        <f>[5]Hungary!DY$1</f>
        <v>0</v>
      </c>
      <c r="DZ18" s="1">
        <f>[5]Hungary!DZ$1</f>
        <v>0</v>
      </c>
      <c r="EA18" s="1">
        <f>[5]Hungary!EA$1</f>
        <v>0</v>
      </c>
      <c r="EB18" s="1">
        <f>[5]Hungary!EB$1</f>
        <v>912</v>
      </c>
      <c r="EC18" s="1">
        <f>[5]Hungary!EC$1</f>
        <v>913</v>
      </c>
      <c r="ED18" s="1">
        <f>[5]Hungary!ED$1</f>
        <v>10</v>
      </c>
      <c r="EE18" s="1">
        <f>[5]Hungary!EE$1</f>
        <v>539</v>
      </c>
      <c r="EF18" s="1">
        <f>[5]Hungary!EF$1</f>
        <v>1379</v>
      </c>
      <c r="EG18" s="1">
        <f>[5]Hungary!EG$1</f>
        <v>2050</v>
      </c>
      <c r="EH18" s="1">
        <f>[5]Hungary!EH$1</f>
        <v>0</v>
      </c>
      <c r="EI18" s="1">
        <f>[5]Hungary!EI$1</f>
        <v>0</v>
      </c>
      <c r="EJ18" s="1">
        <f>[5]Hungary!EJ$1</f>
        <v>0</v>
      </c>
      <c r="EK18" s="1">
        <f>[5]Hungary!EK$1</f>
        <v>0</v>
      </c>
      <c r="EL18" s="1">
        <f>[5]Hungary!EL$1</f>
        <v>0</v>
      </c>
      <c r="EM18" s="1">
        <f>[5]Hungary!EM$1</f>
        <v>10</v>
      </c>
      <c r="EN18" s="1">
        <f>[5]Hungary!EN$1</f>
        <v>0</v>
      </c>
      <c r="EO18" s="1">
        <f>[5]Hungary!EO$1</f>
        <v>0</v>
      </c>
      <c r="EP18" s="1">
        <f>[5]Hungary!EP$1</f>
        <v>0</v>
      </c>
      <c r="EQ18" s="1">
        <f>[5]Hungary!EQ$1</f>
        <v>0</v>
      </c>
      <c r="ER18" s="1">
        <f>[5]Hungary!ER$1</f>
        <v>0</v>
      </c>
      <c r="ES18" s="1">
        <f>[5]Hungary!ES$1</f>
        <v>0</v>
      </c>
      <c r="ET18" s="1">
        <f>[5]Hungary!ET$1</f>
        <v>3149</v>
      </c>
      <c r="EU18" s="1">
        <f>[5]Hungary!EU$1</f>
        <v>0</v>
      </c>
      <c r="EV18" s="1">
        <f>[5]Hungary!EV$1</f>
        <v>0</v>
      </c>
      <c r="EW18" s="1">
        <f>[5]Hungary!EW$1</f>
        <v>0</v>
      </c>
      <c r="EX18" s="1">
        <f>[5]Hungary!EX$1</f>
        <v>68</v>
      </c>
      <c r="EY18" s="1">
        <f>[5]Hungary!EY$1</f>
        <v>89</v>
      </c>
      <c r="EZ18" s="1">
        <f>[5]Hungary!EZ$1</f>
        <v>0</v>
      </c>
      <c r="FA18" s="1">
        <f>[5]Hungary!FA$1</f>
        <v>0</v>
      </c>
      <c r="FB18" s="1">
        <f>[5]Hungary!FB$1</f>
        <v>0</v>
      </c>
      <c r="FC18" s="1">
        <f>[5]Hungary!FC$1</f>
        <v>0</v>
      </c>
      <c r="FD18" s="1">
        <f>[5]Hungary!FD$1</f>
        <v>223162</v>
      </c>
      <c r="FE18" s="1">
        <f>[5]Hungary!FE$1</f>
        <v>0</v>
      </c>
      <c r="FF18" s="1">
        <f>[5]Hungary!FF$1</f>
        <v>0</v>
      </c>
      <c r="FG18" s="1">
        <f>[5]Hungary!FG$1</f>
        <v>0</v>
      </c>
      <c r="FH18" s="1">
        <f>[5]Hungary!FH$1</f>
        <v>0</v>
      </c>
      <c r="FI18" s="1">
        <f>[5]Hungary!FI$1</f>
        <v>0</v>
      </c>
      <c r="FJ18" s="1">
        <f>[5]Hungary!FJ$1</f>
        <v>0</v>
      </c>
      <c r="FK18" s="1">
        <f>[5]Hungary!FK$1</f>
        <v>0</v>
      </c>
      <c r="FL18" s="1">
        <f>[5]Hungary!FL$1</f>
        <v>4</v>
      </c>
      <c r="FM18" s="1">
        <f>[5]Hungary!FM$1</f>
        <v>0</v>
      </c>
      <c r="FN18" s="1">
        <f>[5]Hungary!FN$1</f>
        <v>41462</v>
      </c>
      <c r="FO18" s="1">
        <f>[5]Hungary!FO$1</f>
        <v>50240</v>
      </c>
      <c r="FP18" s="1">
        <f>[5]Hungary!FP$1</f>
        <v>0</v>
      </c>
      <c r="FQ18" s="1">
        <f>[5]Hungary!FQ$1</f>
        <v>0</v>
      </c>
      <c r="FR18" s="1">
        <f>[5]Hungary!FR$1</f>
        <v>0</v>
      </c>
      <c r="FS18" s="1">
        <f>[5]Hungary!FS$1</f>
        <v>0</v>
      </c>
      <c r="FT18" s="1">
        <f>[5]Hungary!FT$1</f>
        <v>12</v>
      </c>
      <c r="FU18" s="1">
        <f>[5]Hungary!FU$1</f>
        <v>0</v>
      </c>
      <c r="FV18" s="1">
        <f>[5]Hungary!FV$1</f>
        <v>13</v>
      </c>
      <c r="FW18" s="1">
        <f>[5]Hungary!FW$1</f>
        <v>0</v>
      </c>
      <c r="FX18" s="1">
        <f>[5]Hungary!FX$1</f>
        <v>0</v>
      </c>
      <c r="FY18" s="1">
        <f>[5]Hungary!FY$1</f>
        <v>0</v>
      </c>
      <c r="FZ18" s="2">
        <f>SUM($B18:FY18)</f>
        <v>508409</v>
      </c>
    </row>
    <row r="19" spans="1:182">
      <c r="A19" t="s">
        <v>36</v>
      </c>
      <c r="B19" s="1">
        <f>[5]Ireland!B$1</f>
        <v>0</v>
      </c>
      <c r="C19" s="1">
        <f>[5]Ireland!C$1</f>
        <v>0</v>
      </c>
      <c r="D19" s="1">
        <f>[5]Ireland!D$1</f>
        <v>0</v>
      </c>
      <c r="E19" s="1">
        <f>[5]Ireland!E$1</f>
        <v>0</v>
      </c>
      <c r="F19" s="1">
        <f>[5]Ireland!F$1</f>
        <v>0</v>
      </c>
      <c r="G19" s="1">
        <f>[5]Ireland!G$1</f>
        <v>0</v>
      </c>
      <c r="H19" s="1">
        <f>[5]Ireland!H$1</f>
        <v>0</v>
      </c>
      <c r="I19" s="1">
        <f>[5]Ireland!I$1</f>
        <v>0</v>
      </c>
      <c r="J19" s="1">
        <f>[5]Ireland!J$1</f>
        <v>0</v>
      </c>
      <c r="K19" s="1">
        <f>[5]Ireland!K$1</f>
        <v>0</v>
      </c>
      <c r="L19" s="1">
        <f>[5]Ireland!L$1</f>
        <v>0</v>
      </c>
      <c r="M19" s="1">
        <f>[5]Ireland!M$1</f>
        <v>0</v>
      </c>
      <c r="N19" s="1">
        <f>[5]Ireland!N$1</f>
        <v>0</v>
      </c>
      <c r="O19" s="1">
        <f>[5]Ireland!O$1</f>
        <v>0</v>
      </c>
      <c r="P19" s="1">
        <f>[5]Ireland!P$1</f>
        <v>0</v>
      </c>
      <c r="Q19" s="1">
        <f>[5]Ireland!Q$1</f>
        <v>0</v>
      </c>
      <c r="R19" s="1">
        <f>[5]Ireland!R$1</f>
        <v>0</v>
      </c>
      <c r="S19" s="1">
        <f>[5]Ireland!S$1</f>
        <v>0</v>
      </c>
      <c r="T19" s="1">
        <f>[5]Ireland!T$1</f>
        <v>44874</v>
      </c>
      <c r="U19" s="1">
        <f>[5]Ireland!U$1</f>
        <v>0</v>
      </c>
      <c r="V19" s="1">
        <f>[5]Ireland!V$1</f>
        <v>0</v>
      </c>
      <c r="W19" s="1">
        <f>[5]Ireland!W$1</f>
        <v>0</v>
      </c>
      <c r="X19" s="1">
        <f>[5]Ireland!X$1</f>
        <v>0</v>
      </c>
      <c r="Y19" s="1">
        <f>[5]Ireland!Y$1</f>
        <v>0</v>
      </c>
      <c r="Z19" s="1">
        <f>[5]Ireland!Z$1</f>
        <v>0</v>
      </c>
      <c r="AA19" s="1">
        <f>[5]Ireland!AA$1</f>
        <v>0</v>
      </c>
      <c r="AB19" s="1">
        <f>[5]Ireland!AB$1</f>
        <v>0</v>
      </c>
      <c r="AC19" s="1">
        <f>[5]Ireland!AC$1</f>
        <v>0</v>
      </c>
      <c r="AD19" s="1">
        <f>[5]Ireland!AD$1</f>
        <v>0</v>
      </c>
      <c r="AE19" s="1">
        <f>[5]Ireland!AE$1</f>
        <v>0</v>
      </c>
      <c r="AF19" s="1">
        <f>[5]Ireland!AF$1</f>
        <v>0</v>
      </c>
      <c r="AG19" s="1">
        <f>[5]Ireland!AG$1</f>
        <v>0</v>
      </c>
      <c r="AH19" s="1">
        <f>[5]Ireland!AH$1</f>
        <v>0</v>
      </c>
      <c r="AI19" s="1">
        <f>[5]Ireland!AI$1</f>
        <v>0</v>
      </c>
      <c r="AJ19" s="1">
        <f>[5]Ireland!AJ$1</f>
        <v>0</v>
      </c>
      <c r="AK19" s="1">
        <f>[5]Ireland!AK$1</f>
        <v>0</v>
      </c>
      <c r="AL19" s="1">
        <f>[5]Ireland!AL$1</f>
        <v>0</v>
      </c>
      <c r="AM19" s="1">
        <f>[5]Ireland!AM$1</f>
        <v>0</v>
      </c>
      <c r="AN19" s="1">
        <f>[5]Ireland!AN$1</f>
        <v>0</v>
      </c>
      <c r="AO19" s="1">
        <f>[5]Ireland!AO$1</f>
        <v>0</v>
      </c>
      <c r="AP19" s="1">
        <f>[5]Ireland!AP$1</f>
        <v>0</v>
      </c>
      <c r="AQ19" s="1">
        <f>[5]Ireland!AQ$1</f>
        <v>0</v>
      </c>
      <c r="AR19" s="1">
        <f>[5]Ireland!AR$1</f>
        <v>0</v>
      </c>
      <c r="AS19" s="1">
        <f>[5]Ireland!AS$1</f>
        <v>0</v>
      </c>
      <c r="AT19" s="1">
        <f>[5]Ireland!AT$1</f>
        <v>0</v>
      </c>
      <c r="AU19" s="1">
        <f>[5]Ireland!AU$1</f>
        <v>0</v>
      </c>
      <c r="AV19" s="1">
        <f>[5]Ireland!AV$1</f>
        <v>0</v>
      </c>
      <c r="AW19" s="1">
        <f>[5]Ireland!AW$1</f>
        <v>0</v>
      </c>
      <c r="AX19" s="1">
        <f>[5]Ireland!AX$1</f>
        <v>0</v>
      </c>
      <c r="AY19" s="1">
        <f>[5]Ireland!AY$1</f>
        <v>0</v>
      </c>
      <c r="AZ19" s="1">
        <f>[5]Ireland!AZ$1</f>
        <v>0</v>
      </c>
      <c r="BA19" s="1">
        <f>[5]Ireland!BA$1</f>
        <v>0</v>
      </c>
      <c r="BB19" s="1">
        <f>[5]Ireland!BB$1</f>
        <v>0</v>
      </c>
      <c r="BC19" s="1">
        <f>[5]Ireland!BC$1</f>
        <v>0</v>
      </c>
      <c r="BD19" s="1">
        <f>[5]Ireland!BD$1</f>
        <v>0</v>
      </c>
      <c r="BE19" s="1">
        <f>[5]Ireland!BE$1</f>
        <v>0</v>
      </c>
      <c r="BF19" s="1">
        <f>[5]Ireland!BF$1</f>
        <v>0</v>
      </c>
      <c r="BG19" s="1">
        <f>[5]Ireland!BG$1</f>
        <v>0</v>
      </c>
      <c r="BH19" s="1">
        <f>[5]Ireland!BH$1</f>
        <v>0</v>
      </c>
      <c r="BI19" s="1">
        <f>[5]Ireland!BI$1</f>
        <v>0</v>
      </c>
      <c r="BJ19" s="1">
        <f>[5]Ireland!BJ$1</f>
        <v>0</v>
      </c>
      <c r="BK19" s="1">
        <f>[5]Ireland!BK$1</f>
        <v>0</v>
      </c>
      <c r="BL19" s="1">
        <f>[5]Ireland!BL$1</f>
        <v>0</v>
      </c>
      <c r="BM19" s="1">
        <f>[5]Ireland!BM$1</f>
        <v>0</v>
      </c>
      <c r="BN19" s="1">
        <f>[5]Ireland!BN$1</f>
        <v>0</v>
      </c>
      <c r="BO19" s="1">
        <f>[5]Ireland!BO$1</f>
        <v>0</v>
      </c>
      <c r="BP19" s="1">
        <f>[5]Ireland!BP$1</f>
        <v>0</v>
      </c>
      <c r="BQ19" s="1">
        <f>[5]Ireland!BQ$1</f>
        <v>0</v>
      </c>
      <c r="BR19" s="1">
        <f>[5]Ireland!BR$1</f>
        <v>0</v>
      </c>
      <c r="BS19" s="1">
        <f>[5]Ireland!BS$1</f>
        <v>0</v>
      </c>
      <c r="BT19" s="1">
        <f>[5]Ireland!BT$1</f>
        <v>0</v>
      </c>
      <c r="BU19" s="1">
        <f>[5]Ireland!BU$1</f>
        <v>0</v>
      </c>
      <c r="BV19" s="1">
        <f>[5]Ireland!BV$1</f>
        <v>0</v>
      </c>
      <c r="BW19" s="1">
        <f>[5]Ireland!BW$1</f>
        <v>0</v>
      </c>
      <c r="BX19" s="1">
        <f>[5]Ireland!BX$1</f>
        <v>0</v>
      </c>
      <c r="BY19" s="1">
        <f>[5]Ireland!BY$1</f>
        <v>0</v>
      </c>
      <c r="BZ19" s="1">
        <f>[5]Ireland!BZ$1</f>
        <v>0</v>
      </c>
      <c r="CA19" s="1">
        <f>[5]Ireland!CA$1</f>
        <v>0</v>
      </c>
      <c r="CB19" s="1">
        <f>[5]Ireland!CB$1</f>
        <v>0</v>
      </c>
      <c r="CC19" s="1">
        <f>[5]Ireland!CC$1</f>
        <v>0</v>
      </c>
      <c r="CD19" s="1">
        <f>[5]Ireland!CD$1</f>
        <v>0</v>
      </c>
      <c r="CE19" s="1">
        <f>[5]Ireland!CE$1</f>
        <v>0</v>
      </c>
      <c r="CF19" s="1">
        <f>[5]Ireland!CF$1</f>
        <v>0</v>
      </c>
      <c r="CG19" s="1">
        <f>[5]Ireland!CG$1</f>
        <v>0</v>
      </c>
      <c r="CH19" s="1">
        <f>[5]Ireland!CH$1</f>
        <v>0</v>
      </c>
      <c r="CI19" s="1">
        <f>[5]Ireland!CI$1</f>
        <v>0</v>
      </c>
      <c r="CJ19" s="1">
        <f>[5]Ireland!CJ$1</f>
        <v>0</v>
      </c>
      <c r="CK19" s="1">
        <f>[5]Ireland!CK$1</f>
        <v>0</v>
      </c>
      <c r="CL19" s="1">
        <f>[5]Ireland!CL$1</f>
        <v>0</v>
      </c>
      <c r="CM19" s="1">
        <f>[5]Ireland!CM$1</f>
        <v>0</v>
      </c>
      <c r="CN19" s="1">
        <f>[5]Ireland!CN$1</f>
        <v>0</v>
      </c>
      <c r="CO19" s="1">
        <f>[5]Ireland!CO$1</f>
        <v>0</v>
      </c>
      <c r="CP19" s="1">
        <f>[5]Ireland!CP$1</f>
        <v>0</v>
      </c>
      <c r="CQ19" s="1">
        <f>[5]Ireland!CQ$1</f>
        <v>0</v>
      </c>
      <c r="CR19" s="1">
        <f>[5]Ireland!CR$1</f>
        <v>0</v>
      </c>
      <c r="CS19" s="1">
        <f>[5]Ireland!CS$1</f>
        <v>0</v>
      </c>
      <c r="CT19" s="1">
        <f>[5]Ireland!CT$1</f>
        <v>0</v>
      </c>
      <c r="CU19" s="1">
        <f>[5]Ireland!CU$1</f>
        <v>0</v>
      </c>
      <c r="CV19" s="1">
        <f>[5]Ireland!CV$1</f>
        <v>0</v>
      </c>
      <c r="CW19" s="1">
        <f>[5]Ireland!CW$1</f>
        <v>0</v>
      </c>
      <c r="CX19" s="1">
        <f>[5]Ireland!CX$1</f>
        <v>0</v>
      </c>
      <c r="CY19" s="1">
        <f>[5]Ireland!CY$1</f>
        <v>0</v>
      </c>
      <c r="CZ19" s="1">
        <f>[5]Ireland!CZ$1</f>
        <v>0</v>
      </c>
      <c r="DA19" s="1">
        <f>[5]Ireland!DA$1</f>
        <v>0</v>
      </c>
      <c r="DB19" s="1">
        <f>[5]Ireland!DB$1</f>
        <v>0</v>
      </c>
      <c r="DC19" s="1">
        <f>[5]Ireland!DC$1</f>
        <v>0</v>
      </c>
      <c r="DD19" s="1">
        <f>[5]Ireland!DD$1</f>
        <v>0</v>
      </c>
      <c r="DE19" s="1">
        <f>[5]Ireland!DE$1</f>
        <v>0</v>
      </c>
      <c r="DF19" s="1">
        <f>[5]Ireland!DF$1</f>
        <v>0</v>
      </c>
      <c r="DG19" s="1">
        <f>[5]Ireland!DG$1</f>
        <v>0</v>
      </c>
      <c r="DH19" s="1">
        <f>[5]Ireland!DH$1</f>
        <v>0</v>
      </c>
      <c r="DI19" s="1">
        <f>[5]Ireland!DI$1</f>
        <v>0</v>
      </c>
      <c r="DJ19" s="1">
        <f>[5]Ireland!DJ$1</f>
        <v>0</v>
      </c>
      <c r="DK19" s="1">
        <f>[5]Ireland!DK$1</f>
        <v>0</v>
      </c>
      <c r="DL19" s="1">
        <f>[5]Ireland!DL$1</f>
        <v>0</v>
      </c>
      <c r="DM19" s="1">
        <f>[5]Ireland!DM$1</f>
        <v>0</v>
      </c>
      <c r="DN19" s="1">
        <f>[5]Ireland!DN$1</f>
        <v>0</v>
      </c>
      <c r="DO19" s="1">
        <f>[5]Ireland!DO$1</f>
        <v>0</v>
      </c>
      <c r="DP19" s="1">
        <f>[5]Ireland!DP$1</f>
        <v>0</v>
      </c>
      <c r="DQ19" s="1">
        <f>[5]Ireland!DQ$1</f>
        <v>0</v>
      </c>
      <c r="DR19" s="1">
        <f>[5]Ireland!DR$1</f>
        <v>0</v>
      </c>
      <c r="DS19" s="1">
        <f>[5]Ireland!DS$1</f>
        <v>0</v>
      </c>
      <c r="DT19" s="1">
        <f>[5]Ireland!DT$1</f>
        <v>0</v>
      </c>
      <c r="DU19" s="1">
        <f>[5]Ireland!DU$1</f>
        <v>0</v>
      </c>
      <c r="DV19" s="1">
        <f>[5]Ireland!DV$1</f>
        <v>0</v>
      </c>
      <c r="DW19" s="1">
        <f>[5]Ireland!DW$1</f>
        <v>0</v>
      </c>
      <c r="DX19" s="1">
        <f>[5]Ireland!DX$1</f>
        <v>0</v>
      </c>
      <c r="DY19" s="1">
        <f>[5]Ireland!DY$1</f>
        <v>0</v>
      </c>
      <c r="DZ19" s="1">
        <f>[5]Ireland!DZ$1</f>
        <v>0</v>
      </c>
      <c r="EA19" s="1">
        <f>[5]Ireland!EA$1</f>
        <v>0</v>
      </c>
      <c r="EB19" s="1">
        <f>[5]Ireland!EB$1</f>
        <v>0</v>
      </c>
      <c r="EC19" s="1">
        <f>[5]Ireland!EC$1</f>
        <v>0</v>
      </c>
      <c r="ED19" s="1">
        <f>[5]Ireland!ED$1</f>
        <v>0</v>
      </c>
      <c r="EE19" s="1">
        <f>[5]Ireland!EE$1</f>
        <v>0</v>
      </c>
      <c r="EF19" s="1">
        <f>[5]Ireland!EF$1</f>
        <v>0</v>
      </c>
      <c r="EG19" s="1">
        <f>[5]Ireland!EG$1</f>
        <v>0</v>
      </c>
      <c r="EH19" s="1">
        <f>[5]Ireland!EH$1</f>
        <v>0</v>
      </c>
      <c r="EI19" s="1">
        <f>[5]Ireland!EI$1</f>
        <v>0</v>
      </c>
      <c r="EJ19" s="1">
        <f>[5]Ireland!EJ$1</f>
        <v>0</v>
      </c>
      <c r="EK19" s="1">
        <f>[5]Ireland!EK$1</f>
        <v>0</v>
      </c>
      <c r="EL19" s="1">
        <f>[5]Ireland!EL$1</f>
        <v>0</v>
      </c>
      <c r="EM19" s="1">
        <f>[5]Ireland!EM$1</f>
        <v>0</v>
      </c>
      <c r="EN19" s="1">
        <f>[5]Ireland!EN$1</f>
        <v>0</v>
      </c>
      <c r="EO19" s="1">
        <f>[5]Ireland!EO$1</f>
        <v>0</v>
      </c>
      <c r="EP19" s="1">
        <f>[5]Ireland!EP$1</f>
        <v>0</v>
      </c>
      <c r="EQ19" s="1">
        <f>[5]Ireland!EQ$1</f>
        <v>0</v>
      </c>
      <c r="ER19" s="1">
        <f>[5]Ireland!ER$1</f>
        <v>0</v>
      </c>
      <c r="ES19" s="1">
        <f>[5]Ireland!ES$1</f>
        <v>0</v>
      </c>
      <c r="ET19" s="1">
        <f>[5]Ireland!ET$1</f>
        <v>0</v>
      </c>
      <c r="EU19" s="1">
        <f>[5]Ireland!EU$1</f>
        <v>0</v>
      </c>
      <c r="EV19" s="1">
        <f>[5]Ireland!EV$1</f>
        <v>0</v>
      </c>
      <c r="EW19" s="1">
        <f>[5]Ireland!EW$1</f>
        <v>0</v>
      </c>
      <c r="EX19" s="1">
        <f>[5]Ireland!EX$1</f>
        <v>0</v>
      </c>
      <c r="EY19" s="1">
        <f>[5]Ireland!EY$1</f>
        <v>0</v>
      </c>
      <c r="EZ19" s="1">
        <f>[5]Ireland!EZ$1</f>
        <v>0</v>
      </c>
      <c r="FA19" s="1">
        <f>[5]Ireland!FA$1</f>
        <v>0</v>
      </c>
      <c r="FB19" s="1">
        <f>[5]Ireland!FB$1</f>
        <v>0</v>
      </c>
      <c r="FC19" s="1">
        <f>[5]Ireland!FC$1</f>
        <v>0</v>
      </c>
      <c r="FD19" s="1">
        <f>[5]Ireland!FD$1</f>
        <v>0</v>
      </c>
      <c r="FE19" s="1">
        <f>[5]Ireland!FE$1</f>
        <v>0</v>
      </c>
      <c r="FF19" s="1">
        <f>[5]Ireland!FF$1</f>
        <v>0</v>
      </c>
      <c r="FG19" s="1">
        <f>[5]Ireland!FG$1</f>
        <v>0</v>
      </c>
      <c r="FH19" s="1">
        <f>[5]Ireland!FH$1</f>
        <v>0</v>
      </c>
      <c r="FI19" s="1">
        <f>[5]Ireland!FI$1</f>
        <v>0</v>
      </c>
      <c r="FJ19" s="1">
        <f>[5]Ireland!FJ$1</f>
        <v>0</v>
      </c>
      <c r="FK19" s="1">
        <f>[5]Ireland!FK$1</f>
        <v>0</v>
      </c>
      <c r="FL19" s="1">
        <f>[5]Ireland!FL$1</f>
        <v>0</v>
      </c>
      <c r="FM19" s="1">
        <f>[5]Ireland!FM$1</f>
        <v>0</v>
      </c>
      <c r="FN19" s="1">
        <f>[5]Ireland!FN$1</f>
        <v>0</v>
      </c>
      <c r="FO19" s="1">
        <f>[5]Ireland!FO$1</f>
        <v>0</v>
      </c>
      <c r="FP19" s="1">
        <f>[5]Ireland!FP$1</f>
        <v>0</v>
      </c>
      <c r="FQ19" s="1">
        <f>[5]Ireland!FQ$1</f>
        <v>0</v>
      </c>
      <c r="FR19" s="1">
        <f>[5]Ireland!FR$1</f>
        <v>0</v>
      </c>
      <c r="FS19" s="1">
        <f>[5]Ireland!FS$1</f>
        <v>0</v>
      </c>
      <c r="FT19" s="1">
        <f>[5]Ireland!FT$1</f>
        <v>0</v>
      </c>
      <c r="FU19" s="1">
        <f>[5]Ireland!FU$1</f>
        <v>0</v>
      </c>
      <c r="FV19" s="1">
        <f>[5]Ireland!FV$1</f>
        <v>0</v>
      </c>
      <c r="FW19" s="1">
        <f>[5]Ireland!FW$1</f>
        <v>0</v>
      </c>
      <c r="FX19" s="1">
        <f>[5]Ireland!FX$1</f>
        <v>0</v>
      </c>
      <c r="FY19" s="1">
        <f>[5]Ireland!FY$1</f>
        <v>0</v>
      </c>
      <c r="FZ19" s="2">
        <f>SUM($B19:FY19)</f>
        <v>44874</v>
      </c>
    </row>
    <row r="20" spans="1:182">
      <c r="A20" t="s">
        <v>21</v>
      </c>
      <c r="B20" s="1">
        <f>[5]Italy!B$1</f>
        <v>301450</v>
      </c>
      <c r="C20" s="1">
        <f>[5]Italy!C$1</f>
        <v>304560</v>
      </c>
      <c r="D20" s="1">
        <f>[5]Italy!D$1</f>
        <v>325621</v>
      </c>
      <c r="E20" s="1">
        <f>[5]Italy!E$1</f>
        <v>330385</v>
      </c>
      <c r="F20" s="1">
        <f>[5]Italy!F$1</f>
        <v>301004</v>
      </c>
      <c r="G20" s="1">
        <f>[5]Italy!G$1</f>
        <v>436385</v>
      </c>
      <c r="H20" s="1">
        <f>[5]Italy!H$1</f>
        <v>403941</v>
      </c>
      <c r="I20" s="1">
        <f>[5]Italy!I$1</f>
        <v>346959</v>
      </c>
      <c r="J20" s="1">
        <f>[5]Italy!J$1</f>
        <v>403008</v>
      </c>
      <c r="K20" s="1">
        <f>[5]Italy!K$1</f>
        <v>353164</v>
      </c>
      <c r="L20" s="1">
        <f>[5]Italy!L$1</f>
        <v>278296</v>
      </c>
      <c r="M20" s="1">
        <f>[5]Italy!M$1</f>
        <v>173848</v>
      </c>
      <c r="N20" s="1">
        <f>[5]Italy!N$1</f>
        <v>135606</v>
      </c>
      <c r="O20" s="1">
        <f>[5]Italy!O$1</f>
        <v>226705</v>
      </c>
      <c r="P20" s="1">
        <f>[5]Italy!P$1</f>
        <v>338349</v>
      </c>
      <c r="Q20" s="1">
        <f>[5]Italy!Q$1</f>
        <v>382853</v>
      </c>
      <c r="R20" s="1">
        <f>[5]Italy!R$1</f>
        <v>560770</v>
      </c>
      <c r="S20" s="1">
        <f>[5]Italy!S$1</f>
        <v>370965</v>
      </c>
      <c r="T20" s="1">
        <f>[5]Italy!T$1</f>
        <v>401328</v>
      </c>
      <c r="U20" s="1">
        <f>[5]Italy!U$1</f>
        <v>273190</v>
      </c>
      <c r="V20" s="1">
        <f>[5]Italy!V$1</f>
        <v>349159</v>
      </c>
      <c r="W20" s="1">
        <f>[5]Italy!W$1</f>
        <v>303794</v>
      </c>
      <c r="X20" s="1">
        <f>[5]Italy!X$1</f>
        <v>314168</v>
      </c>
      <c r="Y20" s="1">
        <f>[5]Italy!Y$1</f>
        <v>193597</v>
      </c>
      <c r="Z20" s="1">
        <f>[5]Italy!Z$1</f>
        <v>467224</v>
      </c>
      <c r="AA20" s="1">
        <f>[5]Italy!AA$1</f>
        <v>289028</v>
      </c>
      <c r="AB20" s="1">
        <f>[5]Italy!AB$1</f>
        <v>376525</v>
      </c>
      <c r="AC20" s="1">
        <f>[5]Italy!AC$1</f>
        <v>197021</v>
      </c>
      <c r="AD20" s="1">
        <f>[5]Italy!AD$1</f>
        <v>221444</v>
      </c>
      <c r="AE20" s="1">
        <f>[5]Italy!AE$1</f>
        <v>248118</v>
      </c>
      <c r="AF20" s="1">
        <f>[5]Italy!AF$1</f>
        <v>407023</v>
      </c>
      <c r="AG20" s="1">
        <f>[5]Italy!AG$1</f>
        <v>250431</v>
      </c>
      <c r="AH20" s="1">
        <f>[5]Italy!AH$1</f>
        <v>283226</v>
      </c>
      <c r="AI20" s="1">
        <f>[5]Italy!AI$1</f>
        <v>244221</v>
      </c>
      <c r="AJ20" s="1">
        <f>[5]Italy!AJ$1</f>
        <v>243630</v>
      </c>
      <c r="AK20" s="1">
        <f>[5]Italy!AK$1</f>
        <v>131302</v>
      </c>
      <c r="AL20" s="1">
        <f>[5]Italy!AL$1</f>
        <v>119080</v>
      </c>
      <c r="AM20" s="1">
        <f>[5]Italy!AM$1</f>
        <v>136793</v>
      </c>
      <c r="AN20" s="1">
        <f>[5]Italy!AN$1</f>
        <v>185540</v>
      </c>
      <c r="AO20" s="1">
        <f>[5]Italy!AO$1</f>
        <v>152690</v>
      </c>
      <c r="AP20" s="1">
        <f>[5]Italy!AP$1</f>
        <v>235991</v>
      </c>
      <c r="AQ20" s="1">
        <f>[5]Italy!AQ$1</f>
        <v>266055</v>
      </c>
      <c r="AR20" s="1">
        <f>[5]Italy!AR$1</f>
        <v>432961</v>
      </c>
      <c r="AS20" s="1">
        <f>[5]Italy!AS$1</f>
        <v>269397</v>
      </c>
      <c r="AT20" s="1">
        <f>[5]Italy!AT$1</f>
        <v>382047</v>
      </c>
      <c r="AU20" s="1">
        <f>[5]Italy!AU$1</f>
        <v>423876</v>
      </c>
      <c r="AV20" s="1">
        <f>[5]Italy!AV$1</f>
        <v>371919</v>
      </c>
      <c r="AW20" s="1">
        <f>[5]Italy!AW$1</f>
        <v>236347</v>
      </c>
      <c r="AX20" s="1">
        <f>[5]Italy!AX$1</f>
        <v>259473</v>
      </c>
      <c r="AY20" s="1">
        <f>[5]Italy!AY$1</f>
        <v>207059</v>
      </c>
      <c r="AZ20" s="1">
        <f>[5]Italy!AZ$1</f>
        <v>248926</v>
      </c>
      <c r="BA20" s="1">
        <f>[5]Italy!BA$1</f>
        <v>309067</v>
      </c>
      <c r="BB20" s="1">
        <f>[5]Italy!BB$1</f>
        <v>253956</v>
      </c>
      <c r="BC20" s="1">
        <f>[5]Italy!BC$1</f>
        <v>261064</v>
      </c>
      <c r="BD20" s="1">
        <f>[5]Italy!BD$1</f>
        <v>450046</v>
      </c>
      <c r="BE20" s="1">
        <f>[5]Italy!BE$1</f>
        <v>227914</v>
      </c>
      <c r="BF20" s="1">
        <f>[5]Italy!BF$1</f>
        <v>233700</v>
      </c>
      <c r="BG20" s="1">
        <f>[5]Italy!BG$1</f>
        <v>235963</v>
      </c>
      <c r="BH20" s="1">
        <f>[5]Italy!BH$1</f>
        <v>217215</v>
      </c>
      <c r="BI20" s="1">
        <f>[5]Italy!BI$1</f>
        <v>173894</v>
      </c>
      <c r="BJ20" s="1">
        <f>[5]Italy!BJ$1</f>
        <v>59147</v>
      </c>
      <c r="BK20" s="1">
        <f>[5]Italy!BK$1</f>
        <v>16847</v>
      </c>
      <c r="BL20" s="1">
        <f>[5]Italy!BL$1</f>
        <v>30989</v>
      </c>
      <c r="BM20" s="1">
        <f>[5]Italy!BM$1</f>
        <v>28606</v>
      </c>
      <c r="BN20" s="1">
        <f>[5]Italy!BN$1</f>
        <v>32507</v>
      </c>
      <c r="BO20" s="1">
        <f>[5]Italy!BO$1</f>
        <v>43502</v>
      </c>
      <c r="BP20" s="1">
        <f>[5]Italy!BP$1</f>
        <v>130656</v>
      </c>
      <c r="BQ20" s="1">
        <f>[5]Italy!BQ$1</f>
        <v>53875</v>
      </c>
      <c r="BR20" s="1">
        <f>[5]Italy!BR$1</f>
        <v>40642</v>
      </c>
      <c r="BS20" s="1">
        <f>[5]Italy!BS$1</f>
        <v>20649</v>
      </c>
      <c r="BT20" s="1">
        <f>[5]Italy!BT$1</f>
        <v>26991</v>
      </c>
      <c r="BU20" s="1">
        <f>[5]Italy!BU$1</f>
        <v>20332</v>
      </c>
      <c r="BV20" s="1">
        <f>[5]Italy!BV$1</f>
        <v>23632</v>
      </c>
      <c r="BW20" s="1">
        <f>[5]Italy!BW$1</f>
        <v>7747</v>
      </c>
      <c r="BX20" s="1">
        <f>[5]Italy!BX$1</f>
        <v>29425</v>
      </c>
      <c r="BY20" s="1">
        <f>[5]Italy!BY$1</f>
        <v>29358</v>
      </c>
      <c r="BZ20" s="1">
        <f>[5]Italy!BZ$1</f>
        <v>53838</v>
      </c>
      <c r="CA20" s="1">
        <f>[5]Italy!CA$1</f>
        <v>53389</v>
      </c>
      <c r="CB20" s="1">
        <f>[5]Italy!CB$1</f>
        <v>75088</v>
      </c>
      <c r="CC20" s="1">
        <f>[5]Italy!CC$1</f>
        <v>99029</v>
      </c>
      <c r="CD20" s="1">
        <f>[5]Italy!CD$1</f>
        <v>55410</v>
      </c>
      <c r="CE20" s="1">
        <f>[5]Italy!CE$1</f>
        <v>20773</v>
      </c>
      <c r="CF20" s="1">
        <f>[5]Italy!CF$1</f>
        <v>12891</v>
      </c>
      <c r="CG20" s="1">
        <f>[5]Italy!CG$1</f>
        <v>17719</v>
      </c>
      <c r="CH20" s="1">
        <f>[5]Italy!CH$1</f>
        <v>28434</v>
      </c>
      <c r="CI20" s="1">
        <f>[5]Italy!CI$1</f>
        <v>17054</v>
      </c>
      <c r="CJ20" s="1">
        <f>[5]Italy!CJ$1</f>
        <v>28183</v>
      </c>
      <c r="CK20" s="1">
        <f>[5]Italy!CK$1</f>
        <v>33947</v>
      </c>
      <c r="CL20" s="1">
        <f>[5]Italy!CL$1</f>
        <v>67462</v>
      </c>
      <c r="CM20" s="1">
        <f>[5]Italy!CM$1</f>
        <v>99730</v>
      </c>
      <c r="CN20" s="1">
        <f>[5]Italy!CN$1</f>
        <v>65810</v>
      </c>
      <c r="CO20" s="1">
        <f>[5]Italy!CO$1</f>
        <v>46025</v>
      </c>
      <c r="CP20" s="1">
        <f>[5]Italy!CP$1</f>
        <v>66560</v>
      </c>
      <c r="CQ20" s="1">
        <f>[5]Italy!CQ$1</f>
        <v>62956</v>
      </c>
      <c r="CR20" s="1">
        <f>[5]Italy!CR$1</f>
        <v>31455</v>
      </c>
      <c r="CS20" s="1">
        <f>[5]Italy!CS$1</f>
        <v>73546</v>
      </c>
      <c r="CT20" s="1">
        <f>[5]Italy!CT$1</f>
        <v>20784</v>
      </c>
      <c r="CU20" s="1">
        <f>[5]Italy!CU$1</f>
        <v>14558</v>
      </c>
      <c r="CV20" s="1">
        <f>[5]Italy!CV$1</f>
        <v>8636</v>
      </c>
      <c r="CW20" s="1">
        <f>[5]Italy!CW$1</f>
        <v>31665</v>
      </c>
      <c r="CX20" s="1">
        <f>[5]Italy!CX$1</f>
        <v>36951</v>
      </c>
      <c r="CY20" s="1">
        <f>[5]Italy!CY$1</f>
        <v>91767</v>
      </c>
      <c r="CZ20" s="1">
        <f>[5]Italy!CZ$1</f>
        <v>103496</v>
      </c>
      <c r="DA20" s="1">
        <f>[5]Italy!DA$1</f>
        <v>167867</v>
      </c>
      <c r="DB20" s="1">
        <f>[5]Italy!DB$1</f>
        <v>197431</v>
      </c>
      <c r="DC20" s="1">
        <f>[5]Italy!DC$1</f>
        <v>99486</v>
      </c>
      <c r="DD20" s="1">
        <f>[5]Italy!DD$1</f>
        <v>65760</v>
      </c>
      <c r="DE20" s="1">
        <f>[5]Italy!DE$1</f>
        <v>88672</v>
      </c>
      <c r="DF20" s="1">
        <f>[5]Italy!DF$1</f>
        <v>57033</v>
      </c>
      <c r="DG20" s="1">
        <f>[5]Italy!DG$1</f>
        <v>62456</v>
      </c>
      <c r="DH20" s="1">
        <f>[5]Italy!DH$1</f>
        <v>59402</v>
      </c>
      <c r="DI20" s="1">
        <f>[5]Italy!DI$1</f>
        <v>33611</v>
      </c>
      <c r="DJ20" s="1">
        <f>[5]Italy!DJ$1</f>
        <v>73049</v>
      </c>
      <c r="DK20" s="1">
        <f>[5]Italy!DK$1</f>
        <v>191454</v>
      </c>
      <c r="DL20" s="1">
        <f>[5]Italy!DL$1</f>
        <v>222874</v>
      </c>
      <c r="DM20" s="1">
        <f>[5]Italy!DM$1</f>
        <v>62295</v>
      </c>
      <c r="DN20" s="1">
        <f>[5]Italy!DN$1</f>
        <v>78824</v>
      </c>
      <c r="DO20" s="1">
        <f>[5]Italy!DO$1</f>
        <v>94855</v>
      </c>
      <c r="DP20" s="1">
        <f>[5]Italy!DP$1</f>
        <v>45629</v>
      </c>
      <c r="DQ20" s="1">
        <f>[5]Italy!DQ$1</f>
        <v>56930</v>
      </c>
      <c r="DR20" s="1">
        <f>[5]Italy!DR$1</f>
        <v>10366</v>
      </c>
      <c r="DS20" s="1">
        <f>[5]Italy!DS$1</f>
        <v>37894</v>
      </c>
      <c r="DT20" s="1">
        <f>[5]Italy!DT$1</f>
        <v>44759</v>
      </c>
      <c r="DU20" s="1">
        <f>[5]Italy!DU$1</f>
        <v>43649</v>
      </c>
      <c r="DV20" s="1">
        <f>[5]Italy!DV$1</f>
        <v>70033</v>
      </c>
      <c r="DW20" s="1">
        <f>[5]Italy!DW$1</f>
        <v>103098</v>
      </c>
      <c r="DX20" s="1">
        <f>[5]Italy!DX$1</f>
        <v>132866</v>
      </c>
      <c r="DY20" s="1">
        <f>[5]Italy!DY$1</f>
        <v>92090</v>
      </c>
      <c r="DZ20" s="1">
        <f>[5]Italy!DZ$1</f>
        <v>68196</v>
      </c>
      <c r="EA20" s="1">
        <f>[5]Italy!EA$1</f>
        <v>65737</v>
      </c>
      <c r="EB20" s="1">
        <f>[5]Italy!EB$1</f>
        <v>45577</v>
      </c>
      <c r="EC20" s="1">
        <f>[5]Italy!EC$1</f>
        <v>29311</v>
      </c>
      <c r="ED20" s="1">
        <f>[5]Italy!ED$1</f>
        <v>39723</v>
      </c>
      <c r="EE20" s="1">
        <f>[5]Italy!EE$1</f>
        <v>41656</v>
      </c>
      <c r="EF20" s="1">
        <f>[5]Italy!EF$1</f>
        <v>100848</v>
      </c>
      <c r="EG20" s="1">
        <f>[5]Italy!EG$1</f>
        <v>144225</v>
      </c>
      <c r="EH20" s="1">
        <f>[5]Italy!EH$1</f>
        <v>75181</v>
      </c>
      <c r="EI20" s="1">
        <f>[5]Italy!EI$1</f>
        <v>92080</v>
      </c>
      <c r="EJ20" s="1">
        <f>[5]Italy!EJ$1</f>
        <v>122199</v>
      </c>
      <c r="EK20" s="1">
        <f>[5]Italy!EK$1</f>
        <v>79509</v>
      </c>
      <c r="EL20" s="1">
        <f>[5]Italy!EL$1</f>
        <v>95842</v>
      </c>
      <c r="EM20" s="1">
        <f>[5]Italy!EM$1</f>
        <v>43306</v>
      </c>
      <c r="EN20" s="1">
        <f>[5]Italy!EN$1</f>
        <v>58568</v>
      </c>
      <c r="EO20" s="1">
        <f>[5]Italy!EO$1</f>
        <v>24851</v>
      </c>
      <c r="EP20" s="1">
        <f>[5]Italy!EP$1</f>
        <v>53135</v>
      </c>
      <c r="EQ20" s="1">
        <f>[5]Italy!EQ$1</f>
        <v>82897</v>
      </c>
      <c r="ER20" s="1">
        <f>[5]Italy!ER$1</f>
        <v>73410</v>
      </c>
      <c r="ES20" s="1">
        <f>[5]Italy!ES$1</f>
        <v>33103</v>
      </c>
      <c r="ET20" s="1">
        <f>[5]Italy!ET$1</f>
        <v>52179</v>
      </c>
      <c r="EU20" s="1">
        <f>[5]Italy!EU$1</f>
        <v>69777</v>
      </c>
      <c r="EV20" s="1">
        <f>[5]Italy!EV$1</f>
        <v>72243</v>
      </c>
      <c r="EW20" s="1">
        <f>[5]Italy!EW$1</f>
        <v>23373</v>
      </c>
      <c r="EX20" s="1">
        <f>[5]Italy!EX$1</f>
        <v>47912</v>
      </c>
      <c r="EY20" s="1">
        <f>[5]Italy!EY$1</f>
        <v>47480</v>
      </c>
      <c r="EZ20" s="1">
        <f>[5]Italy!EZ$1</f>
        <v>65592</v>
      </c>
      <c r="FA20" s="1">
        <f>[5]Italy!FA$1</f>
        <v>26269</v>
      </c>
      <c r="FB20" s="1">
        <f>[5]Italy!FB$1</f>
        <v>26633</v>
      </c>
      <c r="FC20" s="1">
        <f>[5]Italy!FC$1</f>
        <v>40596</v>
      </c>
      <c r="FD20" s="1">
        <f>[5]Italy!FD$1</f>
        <v>64091</v>
      </c>
      <c r="FE20" s="1">
        <f>[5]Italy!FE$1</f>
        <v>80522</v>
      </c>
      <c r="FF20" s="1">
        <f>[5]Italy!FF$1</f>
        <v>63688</v>
      </c>
      <c r="FG20" s="1">
        <f>[5]Italy!FG$1</f>
        <v>37703</v>
      </c>
      <c r="FH20" s="1">
        <f>[5]Italy!FH$1</f>
        <v>57236</v>
      </c>
      <c r="FI20" s="1">
        <f>[5]Italy!FI$1</f>
        <v>65928</v>
      </c>
      <c r="FJ20" s="1">
        <f>[5]Italy!FJ$1</f>
        <v>51698</v>
      </c>
      <c r="FK20" s="1">
        <f>[5]Italy!FK$1</f>
        <v>57857</v>
      </c>
      <c r="FL20" s="1">
        <f>[5]Italy!FL$1</f>
        <v>44325</v>
      </c>
      <c r="FM20" s="1">
        <f>[5]Italy!FM$1</f>
        <v>7541</v>
      </c>
      <c r="FN20" s="1">
        <f>[5]Italy!FN$1</f>
        <v>6706</v>
      </c>
      <c r="FO20" s="1">
        <f>[5]Italy!FO$1</f>
        <v>3662</v>
      </c>
      <c r="FP20" s="1">
        <f>[5]Italy!FP$1</f>
        <v>17431</v>
      </c>
      <c r="FQ20" s="1">
        <f>[5]Italy!FQ$1</f>
        <v>28795</v>
      </c>
      <c r="FR20" s="1">
        <f>[5]Italy!FR$1</f>
        <v>55225</v>
      </c>
      <c r="FS20" s="1">
        <f>[5]Italy!FS$1</f>
        <v>55451</v>
      </c>
      <c r="FT20" s="1">
        <f>[5]Italy!FT$1</f>
        <v>72214</v>
      </c>
      <c r="FU20" s="1">
        <f>[5]Italy!FU$1</f>
        <v>28881</v>
      </c>
      <c r="FV20" s="1">
        <f>[5]Italy!FV$1</f>
        <v>43722</v>
      </c>
      <c r="FW20" s="1">
        <f>[5]Italy!FW$1</f>
        <v>0</v>
      </c>
      <c r="FX20" s="1">
        <f>[5]Italy!FX$1</f>
        <v>0</v>
      </c>
      <c r="FY20" s="1">
        <f>[5]Italy!FY$1</f>
        <v>0</v>
      </c>
      <c r="FZ20" s="2">
        <f>SUM($B20:FY20)</f>
        <v>24247799</v>
      </c>
    </row>
    <row r="21" spans="1:182">
      <c r="A21" t="s">
        <v>22</v>
      </c>
      <c r="B21" s="1">
        <f>[5]Latvia!B$1</f>
        <v>0</v>
      </c>
      <c r="C21" s="1">
        <f>[5]Latvia!C$1</f>
        <v>0</v>
      </c>
      <c r="D21" s="1">
        <f>[5]Latvia!D$1</f>
        <v>0</v>
      </c>
      <c r="E21" s="1">
        <f>[5]Latvia!E$1</f>
        <v>0</v>
      </c>
      <c r="F21" s="1">
        <f>[5]Latvia!F$1</f>
        <v>0</v>
      </c>
      <c r="G21" s="1">
        <f>[5]Latvia!G$1</f>
        <v>0</v>
      </c>
      <c r="H21" s="1">
        <f>[5]Latvia!H$1</f>
        <v>0</v>
      </c>
      <c r="I21" s="1">
        <f>[5]Latvia!I$1</f>
        <v>0</v>
      </c>
      <c r="J21" s="1">
        <f>[5]Latvia!J$1</f>
        <v>0</v>
      </c>
      <c r="K21" s="1">
        <f>[5]Latvia!K$1</f>
        <v>0</v>
      </c>
      <c r="L21" s="1">
        <f>[5]Latvia!L$1</f>
        <v>0</v>
      </c>
      <c r="M21" s="1">
        <f>[5]Latvia!M$1</f>
        <v>0</v>
      </c>
      <c r="N21" s="1">
        <f>[5]Latvia!N$1</f>
        <v>0</v>
      </c>
      <c r="O21" s="1">
        <f>[5]Latvia!O$1</f>
        <v>0</v>
      </c>
      <c r="P21" s="1">
        <f>[5]Latvia!P$1</f>
        <v>0</v>
      </c>
      <c r="Q21" s="1">
        <f>[5]Latvia!Q$1</f>
        <v>0</v>
      </c>
      <c r="R21" s="1">
        <f>[5]Latvia!R$1</f>
        <v>0</v>
      </c>
      <c r="S21" s="1">
        <f>[5]Latvia!S$1</f>
        <v>0</v>
      </c>
      <c r="T21" s="1">
        <f>[5]Latvia!T$1</f>
        <v>0</v>
      </c>
      <c r="U21" s="1">
        <f>[5]Latvia!U$1</f>
        <v>0</v>
      </c>
      <c r="V21" s="1">
        <f>[5]Latvia!V$1</f>
        <v>0</v>
      </c>
      <c r="W21" s="1">
        <f>[5]Latvia!W$1</f>
        <v>0</v>
      </c>
      <c r="X21" s="1">
        <f>[5]Latvia!X$1</f>
        <v>0</v>
      </c>
      <c r="Y21" s="1">
        <f>[5]Latvia!Y$1</f>
        <v>0</v>
      </c>
      <c r="Z21" s="1">
        <f>[5]Latvia!Z$1</f>
        <v>0</v>
      </c>
      <c r="AA21" s="1">
        <f>[5]Latvia!AA$1</f>
        <v>0</v>
      </c>
      <c r="AB21" s="1">
        <f>[5]Latvia!AB$1</f>
        <v>0</v>
      </c>
      <c r="AC21" s="1">
        <f>[5]Latvia!AC$1</f>
        <v>0</v>
      </c>
      <c r="AD21" s="1">
        <f>[5]Latvia!AD$1</f>
        <v>0</v>
      </c>
      <c r="AE21" s="1">
        <f>[5]Latvia!AE$1</f>
        <v>0</v>
      </c>
      <c r="AF21" s="1">
        <f>[5]Latvia!AF$1</f>
        <v>0</v>
      </c>
      <c r="AG21" s="1">
        <f>[5]Latvia!AG$1</f>
        <v>0</v>
      </c>
      <c r="AH21" s="1">
        <f>[5]Latvia!AH$1</f>
        <v>0</v>
      </c>
      <c r="AI21" s="1">
        <f>[5]Latvia!AI$1</f>
        <v>0</v>
      </c>
      <c r="AJ21" s="1">
        <f>[5]Latvia!AJ$1</f>
        <v>0</v>
      </c>
      <c r="AK21" s="1">
        <f>[5]Latvia!AK$1</f>
        <v>0</v>
      </c>
      <c r="AL21" s="1">
        <f>[5]Latvia!AL$1</f>
        <v>0</v>
      </c>
      <c r="AM21" s="1">
        <f>[5]Latvia!AM$1</f>
        <v>0</v>
      </c>
      <c r="AN21" s="1">
        <f>[5]Latvia!AN$1</f>
        <v>0</v>
      </c>
      <c r="AO21" s="1">
        <f>[5]Latvia!AO$1</f>
        <v>5</v>
      </c>
      <c r="AP21" s="1">
        <f>[5]Latvia!AP$1</f>
        <v>0</v>
      </c>
      <c r="AQ21" s="1">
        <f>[5]Latvia!AQ$1</f>
        <v>0</v>
      </c>
      <c r="AR21" s="1">
        <f>[5]Latvia!AR$1</f>
        <v>0</v>
      </c>
      <c r="AS21" s="1">
        <f>[5]Latvia!AS$1</f>
        <v>0</v>
      </c>
      <c r="AT21" s="1">
        <f>[5]Latvia!AT$1</f>
        <v>0</v>
      </c>
      <c r="AU21" s="1">
        <f>[5]Latvia!AU$1</f>
        <v>0</v>
      </c>
      <c r="AV21" s="1">
        <f>[5]Latvia!AV$1</f>
        <v>0</v>
      </c>
      <c r="AW21" s="1">
        <f>[5]Latvia!AW$1</f>
        <v>0</v>
      </c>
      <c r="AX21" s="1">
        <f>[5]Latvia!AX$1</f>
        <v>0</v>
      </c>
      <c r="AY21" s="1">
        <f>[5]Latvia!AY$1</f>
        <v>0</v>
      </c>
      <c r="AZ21" s="1">
        <f>[5]Latvia!AZ$1</f>
        <v>0</v>
      </c>
      <c r="BA21" s="1">
        <f>[5]Latvia!BA$1</f>
        <v>0</v>
      </c>
      <c r="BB21" s="1">
        <f>[5]Latvia!BB$1</f>
        <v>3</v>
      </c>
      <c r="BC21" s="1">
        <f>[5]Latvia!BC$1</f>
        <v>0</v>
      </c>
      <c r="BD21" s="1">
        <f>[5]Latvia!BD$1</f>
        <v>0</v>
      </c>
      <c r="BE21" s="1">
        <f>[5]Latvia!BE$1</f>
        <v>0</v>
      </c>
      <c r="BF21" s="1">
        <f>[5]Latvia!BF$1</f>
        <v>0</v>
      </c>
      <c r="BG21" s="1">
        <f>[5]Latvia!BG$1</f>
        <v>0</v>
      </c>
      <c r="BH21" s="1">
        <f>[5]Latvia!BH$1</f>
        <v>0</v>
      </c>
      <c r="BI21" s="1">
        <f>[5]Latvia!BI$1</f>
        <v>0</v>
      </c>
      <c r="BJ21" s="1">
        <f>[5]Latvia!BJ$1</f>
        <v>0</v>
      </c>
      <c r="BK21" s="1">
        <f>[5]Latvia!BK$1</f>
        <v>0</v>
      </c>
      <c r="BL21" s="1">
        <f>[5]Latvia!BL$1</f>
        <v>0</v>
      </c>
      <c r="BM21" s="1">
        <f>[5]Latvia!BM$1</f>
        <v>0</v>
      </c>
      <c r="BN21" s="1">
        <f>[5]Latvia!BN$1</f>
        <v>0</v>
      </c>
      <c r="BO21" s="1">
        <f>[5]Latvia!BO$1</f>
        <v>0</v>
      </c>
      <c r="BP21" s="1">
        <f>[5]Latvia!BP$1</f>
        <v>0</v>
      </c>
      <c r="BQ21" s="1">
        <f>[5]Latvia!BQ$1</f>
        <v>0</v>
      </c>
      <c r="BR21" s="1">
        <f>[5]Latvia!BR$1</f>
        <v>0</v>
      </c>
      <c r="BS21" s="1">
        <f>[5]Latvia!BS$1</f>
        <v>0</v>
      </c>
      <c r="BT21" s="1">
        <f>[5]Latvia!BT$1</f>
        <v>0</v>
      </c>
      <c r="BU21" s="1">
        <f>[5]Latvia!BU$1</f>
        <v>0</v>
      </c>
      <c r="BV21" s="1">
        <f>[5]Latvia!BV$1</f>
        <v>0</v>
      </c>
      <c r="BW21" s="1">
        <f>[5]Latvia!BW$1</f>
        <v>0</v>
      </c>
      <c r="BX21" s="1">
        <f>[5]Latvia!BX$1</f>
        <v>0</v>
      </c>
      <c r="BY21" s="1">
        <f>[5]Latvia!BY$1</f>
        <v>0</v>
      </c>
      <c r="BZ21" s="1">
        <f>[5]Latvia!BZ$1</f>
        <v>0</v>
      </c>
      <c r="CA21" s="1">
        <f>[5]Latvia!CA$1</f>
        <v>0</v>
      </c>
      <c r="CB21" s="1">
        <f>[5]Latvia!CB$1</f>
        <v>0</v>
      </c>
      <c r="CC21" s="1">
        <f>[5]Latvia!CC$1</f>
        <v>0</v>
      </c>
      <c r="CD21" s="1">
        <f>[5]Latvia!CD$1</f>
        <v>0</v>
      </c>
      <c r="CE21" s="1">
        <f>[5]Latvia!CE$1</f>
        <v>0</v>
      </c>
      <c r="CF21" s="1">
        <f>[5]Latvia!CF$1</f>
        <v>0</v>
      </c>
      <c r="CG21" s="1">
        <f>[5]Latvia!CG$1</f>
        <v>0</v>
      </c>
      <c r="CH21" s="1">
        <f>[5]Latvia!CH$1</f>
        <v>0</v>
      </c>
      <c r="CI21" s="1">
        <f>[5]Latvia!CI$1</f>
        <v>0</v>
      </c>
      <c r="CJ21" s="1">
        <f>[5]Latvia!CJ$1</f>
        <v>0</v>
      </c>
      <c r="CK21" s="1">
        <f>[5]Latvia!CK$1</f>
        <v>0</v>
      </c>
      <c r="CL21" s="1">
        <f>[5]Latvia!CL$1</f>
        <v>0</v>
      </c>
      <c r="CM21" s="1">
        <f>[5]Latvia!CM$1</f>
        <v>0</v>
      </c>
      <c r="CN21" s="1">
        <f>[5]Latvia!CN$1</f>
        <v>0</v>
      </c>
      <c r="CO21" s="1">
        <f>[5]Latvia!CO$1</f>
        <v>0</v>
      </c>
      <c r="CP21" s="1">
        <f>[5]Latvia!CP$1</f>
        <v>0</v>
      </c>
      <c r="CQ21" s="1">
        <f>[5]Latvia!CQ$1</f>
        <v>0</v>
      </c>
      <c r="CR21" s="1">
        <f>[5]Latvia!CR$1</f>
        <v>0</v>
      </c>
      <c r="CS21" s="1">
        <f>[5]Latvia!CS$1</f>
        <v>0</v>
      </c>
      <c r="CT21" s="1">
        <f>[5]Latvia!CT$1</f>
        <v>0</v>
      </c>
      <c r="CU21" s="1">
        <f>[5]Latvia!CU$1</f>
        <v>0</v>
      </c>
      <c r="CV21" s="1">
        <f>[5]Latvia!CV$1</f>
        <v>0</v>
      </c>
      <c r="CW21" s="1">
        <f>[5]Latvia!CW$1</f>
        <v>0</v>
      </c>
      <c r="CX21" s="1">
        <f>[5]Latvia!CX$1</f>
        <v>0</v>
      </c>
      <c r="CY21" s="1">
        <f>[5]Latvia!CY$1</f>
        <v>0</v>
      </c>
      <c r="CZ21" s="1">
        <f>[5]Latvia!CZ$1</f>
        <v>0</v>
      </c>
      <c r="DA21" s="1">
        <f>[5]Latvia!DA$1</f>
        <v>0</v>
      </c>
      <c r="DB21" s="1">
        <f>[5]Latvia!DB$1</f>
        <v>0</v>
      </c>
      <c r="DC21" s="1">
        <f>[5]Latvia!DC$1</f>
        <v>0</v>
      </c>
      <c r="DD21" s="1">
        <f>[5]Latvia!DD$1</f>
        <v>0</v>
      </c>
      <c r="DE21" s="1">
        <f>[5]Latvia!DE$1</f>
        <v>0</v>
      </c>
      <c r="DF21" s="1">
        <f>[5]Latvia!DF$1</f>
        <v>0</v>
      </c>
      <c r="DG21" s="1">
        <f>[5]Latvia!DG$1</f>
        <v>0</v>
      </c>
      <c r="DH21" s="1">
        <f>[5]Latvia!DH$1</f>
        <v>0</v>
      </c>
      <c r="DI21" s="1">
        <f>[5]Latvia!DI$1</f>
        <v>0</v>
      </c>
      <c r="DJ21" s="1">
        <f>[5]Latvia!DJ$1</f>
        <v>0</v>
      </c>
      <c r="DK21" s="1">
        <f>[5]Latvia!DK$1</f>
        <v>0</v>
      </c>
      <c r="DL21" s="1">
        <f>[5]Latvia!DL$1</f>
        <v>0</v>
      </c>
      <c r="DM21" s="1">
        <f>[5]Latvia!DM$1</f>
        <v>0</v>
      </c>
      <c r="DN21" s="1">
        <f>[5]Latvia!DN$1</f>
        <v>0</v>
      </c>
      <c r="DO21" s="1">
        <f>[5]Latvia!DO$1</f>
        <v>0</v>
      </c>
      <c r="DP21" s="1">
        <f>[5]Latvia!DP$1</f>
        <v>0</v>
      </c>
      <c r="DQ21" s="1">
        <f>[5]Latvia!DQ$1</f>
        <v>0</v>
      </c>
      <c r="DR21" s="1">
        <f>[5]Latvia!DR$1</f>
        <v>0</v>
      </c>
      <c r="DS21" s="1">
        <f>[5]Latvia!DS$1</f>
        <v>0</v>
      </c>
      <c r="DT21" s="1">
        <f>[5]Latvia!DT$1</f>
        <v>0</v>
      </c>
      <c r="DU21" s="1">
        <f>[5]Latvia!DU$1</f>
        <v>0</v>
      </c>
      <c r="DV21" s="1">
        <f>[5]Latvia!DV$1</f>
        <v>0</v>
      </c>
      <c r="DW21" s="1">
        <f>[5]Latvia!DW$1</f>
        <v>0</v>
      </c>
      <c r="DX21" s="1">
        <f>[5]Latvia!DX$1</f>
        <v>0</v>
      </c>
      <c r="DY21" s="1">
        <f>[5]Latvia!DY$1</f>
        <v>0</v>
      </c>
      <c r="DZ21" s="1">
        <f>[5]Latvia!DZ$1</f>
        <v>0</v>
      </c>
      <c r="EA21" s="1">
        <f>[5]Latvia!EA$1</f>
        <v>0</v>
      </c>
      <c r="EB21" s="1">
        <f>[5]Latvia!EB$1</f>
        <v>0</v>
      </c>
      <c r="EC21" s="1">
        <f>[5]Latvia!EC$1</f>
        <v>0</v>
      </c>
      <c r="ED21" s="1">
        <f>[5]Latvia!ED$1</f>
        <v>0</v>
      </c>
      <c r="EE21" s="1">
        <f>[5]Latvia!EE$1</f>
        <v>0</v>
      </c>
      <c r="EF21" s="1">
        <f>[5]Latvia!EF$1</f>
        <v>0</v>
      </c>
      <c r="EG21" s="1">
        <f>[5]Latvia!EG$1</f>
        <v>0</v>
      </c>
      <c r="EH21" s="1">
        <f>[5]Latvia!EH$1</f>
        <v>0</v>
      </c>
      <c r="EI21" s="1">
        <f>[5]Latvia!EI$1</f>
        <v>0</v>
      </c>
      <c r="EJ21" s="1">
        <f>[5]Latvia!EJ$1</f>
        <v>0</v>
      </c>
      <c r="EK21" s="1">
        <f>[5]Latvia!EK$1</f>
        <v>0</v>
      </c>
      <c r="EL21" s="1">
        <f>[5]Latvia!EL$1</f>
        <v>0</v>
      </c>
      <c r="EM21" s="1">
        <f>[5]Latvia!EM$1</f>
        <v>0</v>
      </c>
      <c r="EN21" s="1">
        <f>[5]Latvia!EN$1</f>
        <v>0</v>
      </c>
      <c r="EO21" s="1">
        <f>[5]Latvia!EO$1</f>
        <v>0</v>
      </c>
      <c r="EP21" s="1">
        <f>[5]Latvia!EP$1</f>
        <v>0</v>
      </c>
      <c r="EQ21" s="1">
        <f>[5]Latvia!EQ$1</f>
        <v>0</v>
      </c>
      <c r="ER21" s="1">
        <f>[5]Latvia!ER$1</f>
        <v>0</v>
      </c>
      <c r="ES21" s="1">
        <f>[5]Latvia!ES$1</f>
        <v>0</v>
      </c>
      <c r="ET21" s="1">
        <f>[5]Latvia!ET$1</f>
        <v>0</v>
      </c>
      <c r="EU21" s="1">
        <f>[5]Latvia!EU$1</f>
        <v>0</v>
      </c>
      <c r="EV21" s="1">
        <f>[5]Latvia!EV$1</f>
        <v>0</v>
      </c>
      <c r="EW21" s="1">
        <f>[5]Latvia!EW$1</f>
        <v>0</v>
      </c>
      <c r="EX21" s="1">
        <f>[5]Latvia!EX$1</f>
        <v>0</v>
      </c>
      <c r="EY21" s="1">
        <f>[5]Latvia!EY$1</f>
        <v>0</v>
      </c>
      <c r="EZ21" s="1">
        <f>[5]Latvia!EZ$1</f>
        <v>0</v>
      </c>
      <c r="FA21" s="1">
        <f>[5]Latvia!FA$1</f>
        <v>0</v>
      </c>
      <c r="FB21" s="1">
        <f>[5]Latvia!FB$1</f>
        <v>0</v>
      </c>
      <c r="FC21" s="1">
        <f>[5]Latvia!FC$1</f>
        <v>0</v>
      </c>
      <c r="FD21" s="1">
        <f>[5]Latvia!FD$1</f>
        <v>0</v>
      </c>
      <c r="FE21" s="1">
        <f>[5]Latvia!FE$1</f>
        <v>0</v>
      </c>
      <c r="FF21" s="1">
        <f>[5]Latvia!FF$1</f>
        <v>0</v>
      </c>
      <c r="FG21" s="1">
        <f>[5]Latvia!FG$1</f>
        <v>0</v>
      </c>
      <c r="FH21" s="1">
        <f>[5]Latvia!FH$1</f>
        <v>0</v>
      </c>
      <c r="FI21" s="1">
        <f>[5]Latvia!FI$1</f>
        <v>0</v>
      </c>
      <c r="FJ21" s="1">
        <f>[5]Latvia!FJ$1</f>
        <v>0</v>
      </c>
      <c r="FK21" s="1">
        <f>[5]Latvia!FK$1</f>
        <v>0</v>
      </c>
      <c r="FL21" s="1">
        <f>[5]Latvia!FL$1</f>
        <v>0</v>
      </c>
      <c r="FM21" s="1">
        <f>[5]Latvia!FM$1</f>
        <v>0</v>
      </c>
      <c r="FN21" s="1">
        <f>[5]Latvia!FN$1</f>
        <v>0</v>
      </c>
      <c r="FO21" s="1">
        <f>[5]Latvia!FO$1</f>
        <v>0</v>
      </c>
      <c r="FP21" s="1">
        <f>[5]Latvia!FP$1</f>
        <v>0</v>
      </c>
      <c r="FQ21" s="1">
        <f>[5]Latvia!FQ$1</f>
        <v>0</v>
      </c>
      <c r="FR21" s="1">
        <f>[5]Latvia!FR$1</f>
        <v>0</v>
      </c>
      <c r="FS21" s="1">
        <f>[5]Latvia!FS$1</f>
        <v>0</v>
      </c>
      <c r="FT21" s="1">
        <f>[5]Latvia!FT$1</f>
        <v>0</v>
      </c>
      <c r="FU21" s="1">
        <f>[5]Latvia!FU$1</f>
        <v>0</v>
      </c>
      <c r="FV21" s="1">
        <f>[5]Latvia!FV$1</f>
        <v>0</v>
      </c>
      <c r="FW21" s="1">
        <f>[5]Latvia!FW$1</f>
        <v>0</v>
      </c>
      <c r="FX21" s="1">
        <f>[5]Latvia!FX$1</f>
        <v>0</v>
      </c>
      <c r="FY21" s="1">
        <f>[5]Latvia!FY$1</f>
        <v>0</v>
      </c>
      <c r="FZ21" s="2">
        <f>SUM($B21:FY21)</f>
        <v>8</v>
      </c>
    </row>
    <row r="22" spans="1:182">
      <c r="A22" t="s">
        <v>27</v>
      </c>
      <c r="B22" s="1">
        <f>[5]Lithuania!B$1</f>
        <v>0</v>
      </c>
      <c r="C22" s="1">
        <f>[5]Lithuania!C$1</f>
        <v>0</v>
      </c>
      <c r="D22" s="1">
        <f>[5]Lithuania!D$1</f>
        <v>0</v>
      </c>
      <c r="E22" s="1">
        <f>[5]Lithuania!E$1</f>
        <v>0</v>
      </c>
      <c r="F22" s="1">
        <f>[5]Lithuania!F$1</f>
        <v>0</v>
      </c>
      <c r="G22" s="1">
        <f>[5]Lithuania!G$1</f>
        <v>0</v>
      </c>
      <c r="H22" s="1">
        <f>[5]Lithuania!H$1</f>
        <v>0</v>
      </c>
      <c r="I22" s="1">
        <f>[5]Lithuania!I$1</f>
        <v>0</v>
      </c>
      <c r="J22" s="1">
        <f>[5]Lithuania!J$1</f>
        <v>0</v>
      </c>
      <c r="K22" s="1">
        <f>[5]Lithuania!K$1</f>
        <v>0</v>
      </c>
      <c r="L22" s="1">
        <f>[5]Lithuania!L$1</f>
        <v>0</v>
      </c>
      <c r="M22" s="1">
        <f>[5]Lithuania!M$1</f>
        <v>0</v>
      </c>
      <c r="N22" s="1">
        <f>[5]Lithuania!N$1</f>
        <v>0</v>
      </c>
      <c r="O22" s="1">
        <f>[5]Lithuania!O$1</f>
        <v>0</v>
      </c>
      <c r="P22" s="1">
        <f>[5]Lithuania!P$1</f>
        <v>0</v>
      </c>
      <c r="Q22" s="1">
        <f>[5]Lithuania!Q$1</f>
        <v>0</v>
      </c>
      <c r="R22" s="1">
        <f>[5]Lithuania!R$1</f>
        <v>0</v>
      </c>
      <c r="S22" s="1">
        <f>[5]Lithuania!S$1</f>
        <v>0</v>
      </c>
      <c r="T22" s="1">
        <f>[5]Lithuania!T$1</f>
        <v>0</v>
      </c>
      <c r="U22" s="1">
        <f>[5]Lithuania!U$1</f>
        <v>0</v>
      </c>
      <c r="V22" s="1">
        <f>[5]Lithuania!V$1</f>
        <v>0</v>
      </c>
      <c r="W22" s="1">
        <f>[5]Lithuania!W$1</f>
        <v>0</v>
      </c>
      <c r="X22" s="1">
        <f>[5]Lithuania!X$1</f>
        <v>0</v>
      </c>
      <c r="Y22" s="1">
        <f>[5]Lithuania!Y$1</f>
        <v>0</v>
      </c>
      <c r="Z22" s="1">
        <f>[5]Lithuania!Z$1</f>
        <v>0</v>
      </c>
      <c r="AA22" s="1">
        <f>[5]Lithuania!AA$1</f>
        <v>0</v>
      </c>
      <c r="AB22" s="1">
        <f>[5]Lithuania!AB$1</f>
        <v>0</v>
      </c>
      <c r="AC22" s="1">
        <f>[5]Lithuania!AC$1</f>
        <v>0</v>
      </c>
      <c r="AD22" s="1">
        <f>[5]Lithuania!AD$1</f>
        <v>0</v>
      </c>
      <c r="AE22" s="1">
        <f>[5]Lithuania!AE$1</f>
        <v>0</v>
      </c>
      <c r="AF22" s="1">
        <f>[5]Lithuania!AF$1</f>
        <v>0</v>
      </c>
      <c r="AG22" s="1">
        <f>[5]Lithuania!AG$1</f>
        <v>0</v>
      </c>
      <c r="AH22" s="1">
        <f>[5]Lithuania!AH$1</f>
        <v>0</v>
      </c>
      <c r="AI22" s="1">
        <f>[5]Lithuania!AI$1</f>
        <v>0</v>
      </c>
      <c r="AJ22" s="1">
        <f>[5]Lithuania!AJ$1</f>
        <v>0</v>
      </c>
      <c r="AK22" s="1">
        <f>[5]Lithuania!AK$1</f>
        <v>0</v>
      </c>
      <c r="AL22" s="1">
        <f>[5]Lithuania!AL$1</f>
        <v>0</v>
      </c>
      <c r="AM22" s="1">
        <f>[5]Lithuania!AM$1</f>
        <v>0</v>
      </c>
      <c r="AN22" s="1">
        <f>[5]Lithuania!AN$1</f>
        <v>0</v>
      </c>
      <c r="AO22" s="1">
        <f>[5]Lithuania!AO$1</f>
        <v>0</v>
      </c>
      <c r="AP22" s="1">
        <f>[5]Lithuania!AP$1</f>
        <v>0</v>
      </c>
      <c r="AQ22" s="1">
        <f>[5]Lithuania!AQ$1</f>
        <v>0</v>
      </c>
      <c r="AR22" s="1">
        <f>[5]Lithuania!AR$1</f>
        <v>0</v>
      </c>
      <c r="AS22" s="1">
        <f>[5]Lithuania!AS$1</f>
        <v>0</v>
      </c>
      <c r="AT22" s="1">
        <f>[5]Lithuania!AT$1</f>
        <v>0</v>
      </c>
      <c r="AU22" s="1">
        <f>[5]Lithuania!AU$1</f>
        <v>0</v>
      </c>
      <c r="AV22" s="1">
        <f>[5]Lithuania!AV$1</f>
        <v>0</v>
      </c>
      <c r="AW22" s="1">
        <f>[5]Lithuania!AW$1</f>
        <v>0</v>
      </c>
      <c r="AX22" s="1">
        <f>[5]Lithuania!AX$1</f>
        <v>0</v>
      </c>
      <c r="AY22" s="1">
        <f>[5]Lithuania!AY$1</f>
        <v>0</v>
      </c>
      <c r="AZ22" s="1">
        <f>[5]Lithuania!AZ$1</f>
        <v>0</v>
      </c>
      <c r="BA22" s="1">
        <f>[5]Lithuania!BA$1</f>
        <v>0</v>
      </c>
      <c r="BB22" s="1">
        <f>[5]Lithuania!BB$1</f>
        <v>0</v>
      </c>
      <c r="BC22" s="1">
        <f>[5]Lithuania!BC$1</f>
        <v>0</v>
      </c>
      <c r="BD22" s="1">
        <f>[5]Lithuania!BD$1</f>
        <v>0</v>
      </c>
      <c r="BE22" s="1">
        <f>[5]Lithuania!BE$1</f>
        <v>0</v>
      </c>
      <c r="BF22" s="1">
        <f>[5]Lithuania!BF$1</f>
        <v>0</v>
      </c>
      <c r="BG22" s="1">
        <f>[5]Lithuania!BG$1</f>
        <v>0</v>
      </c>
      <c r="BH22" s="1">
        <f>[5]Lithuania!BH$1</f>
        <v>0</v>
      </c>
      <c r="BI22" s="1">
        <f>[5]Lithuania!BI$1</f>
        <v>0</v>
      </c>
      <c r="BJ22" s="1">
        <f>[5]Lithuania!BJ$1</f>
        <v>0</v>
      </c>
      <c r="BK22" s="1">
        <f>[5]Lithuania!BK$1</f>
        <v>0</v>
      </c>
      <c r="BL22" s="1">
        <f>[5]Lithuania!BL$1</f>
        <v>0</v>
      </c>
      <c r="BM22" s="1">
        <f>[5]Lithuania!BM$1</f>
        <v>0</v>
      </c>
      <c r="BN22" s="1">
        <f>[5]Lithuania!BN$1</f>
        <v>0</v>
      </c>
      <c r="BO22" s="1">
        <f>[5]Lithuania!BO$1</f>
        <v>0</v>
      </c>
      <c r="BP22" s="1">
        <f>[5]Lithuania!BP$1</f>
        <v>0</v>
      </c>
      <c r="BQ22" s="1">
        <f>[5]Lithuania!BQ$1</f>
        <v>0</v>
      </c>
      <c r="BR22" s="1">
        <f>[5]Lithuania!BR$1</f>
        <v>0</v>
      </c>
      <c r="BS22" s="1">
        <f>[5]Lithuania!BS$1</f>
        <v>0</v>
      </c>
      <c r="BT22" s="1">
        <f>[5]Lithuania!BT$1</f>
        <v>0</v>
      </c>
      <c r="BU22" s="1">
        <f>[5]Lithuania!BU$1</f>
        <v>0</v>
      </c>
      <c r="BV22" s="1">
        <f>[5]Lithuania!BV$1</f>
        <v>0</v>
      </c>
      <c r="BW22" s="1">
        <f>[5]Lithuania!BW$1</f>
        <v>0</v>
      </c>
      <c r="BX22" s="1">
        <f>[5]Lithuania!BX$1</f>
        <v>0</v>
      </c>
      <c r="BY22" s="1">
        <f>[5]Lithuania!BY$1</f>
        <v>0</v>
      </c>
      <c r="BZ22" s="1">
        <f>[5]Lithuania!BZ$1</f>
        <v>0</v>
      </c>
      <c r="CA22" s="1">
        <f>[5]Lithuania!CA$1</f>
        <v>0</v>
      </c>
      <c r="CB22" s="1">
        <f>[5]Lithuania!CB$1</f>
        <v>0</v>
      </c>
      <c r="CC22" s="1">
        <f>[5]Lithuania!CC$1</f>
        <v>0</v>
      </c>
      <c r="CD22" s="1">
        <f>[5]Lithuania!CD$1</f>
        <v>0</v>
      </c>
      <c r="CE22" s="1">
        <f>[5]Lithuania!CE$1</f>
        <v>0</v>
      </c>
      <c r="CF22" s="1">
        <f>[5]Lithuania!CF$1</f>
        <v>0</v>
      </c>
      <c r="CG22" s="1">
        <f>[5]Lithuania!CG$1</f>
        <v>0</v>
      </c>
      <c r="CH22" s="1">
        <f>[5]Lithuania!CH$1</f>
        <v>0</v>
      </c>
      <c r="CI22" s="1">
        <f>[5]Lithuania!CI$1</f>
        <v>0</v>
      </c>
      <c r="CJ22" s="1">
        <f>[5]Lithuania!CJ$1</f>
        <v>0</v>
      </c>
      <c r="CK22" s="1">
        <f>[5]Lithuania!CK$1</f>
        <v>0</v>
      </c>
      <c r="CL22" s="1">
        <f>[5]Lithuania!CL$1</f>
        <v>0</v>
      </c>
      <c r="CM22" s="1">
        <f>[5]Lithuania!CM$1</f>
        <v>0</v>
      </c>
      <c r="CN22" s="1">
        <f>[5]Lithuania!CN$1</f>
        <v>0</v>
      </c>
      <c r="CO22" s="1">
        <f>[5]Lithuania!CO$1</f>
        <v>0</v>
      </c>
      <c r="CP22" s="1">
        <f>[5]Lithuania!CP$1</f>
        <v>0</v>
      </c>
      <c r="CQ22" s="1">
        <f>[5]Lithuania!CQ$1</f>
        <v>0</v>
      </c>
      <c r="CR22" s="1">
        <f>[5]Lithuania!CR$1</f>
        <v>0</v>
      </c>
      <c r="CS22" s="1">
        <f>[5]Lithuania!CS$1</f>
        <v>0</v>
      </c>
      <c r="CT22" s="1">
        <f>[5]Lithuania!CT$1</f>
        <v>0</v>
      </c>
      <c r="CU22" s="1">
        <f>[5]Lithuania!CU$1</f>
        <v>0</v>
      </c>
      <c r="CV22" s="1">
        <f>[5]Lithuania!CV$1</f>
        <v>0</v>
      </c>
      <c r="CW22" s="1">
        <f>[5]Lithuania!CW$1</f>
        <v>0</v>
      </c>
      <c r="CX22" s="1">
        <f>[5]Lithuania!CX$1</f>
        <v>0</v>
      </c>
      <c r="CY22" s="1">
        <f>[5]Lithuania!CY$1</f>
        <v>0</v>
      </c>
      <c r="CZ22" s="1">
        <f>[5]Lithuania!CZ$1</f>
        <v>0</v>
      </c>
      <c r="DA22" s="1">
        <f>[5]Lithuania!DA$1</f>
        <v>0</v>
      </c>
      <c r="DB22" s="1">
        <f>[5]Lithuania!DB$1</f>
        <v>0</v>
      </c>
      <c r="DC22" s="1">
        <f>[5]Lithuania!DC$1</f>
        <v>0</v>
      </c>
      <c r="DD22" s="1">
        <f>[5]Lithuania!DD$1</f>
        <v>0</v>
      </c>
      <c r="DE22" s="1">
        <f>[5]Lithuania!DE$1</f>
        <v>0</v>
      </c>
      <c r="DF22" s="1">
        <f>[5]Lithuania!DF$1</f>
        <v>0</v>
      </c>
      <c r="DG22" s="1">
        <f>[5]Lithuania!DG$1</f>
        <v>0</v>
      </c>
      <c r="DH22" s="1">
        <f>[5]Lithuania!DH$1</f>
        <v>0</v>
      </c>
      <c r="DI22" s="1">
        <f>[5]Lithuania!DI$1</f>
        <v>0</v>
      </c>
      <c r="DJ22" s="1">
        <f>[5]Lithuania!DJ$1</f>
        <v>0</v>
      </c>
      <c r="DK22" s="1">
        <f>[5]Lithuania!DK$1</f>
        <v>0</v>
      </c>
      <c r="DL22" s="1">
        <f>[5]Lithuania!DL$1</f>
        <v>0</v>
      </c>
      <c r="DM22" s="1">
        <f>[5]Lithuania!DM$1</f>
        <v>0</v>
      </c>
      <c r="DN22" s="1">
        <f>[5]Lithuania!DN$1</f>
        <v>0</v>
      </c>
      <c r="DO22" s="1">
        <f>[5]Lithuania!DO$1</f>
        <v>0</v>
      </c>
      <c r="DP22" s="1">
        <f>[5]Lithuania!DP$1</f>
        <v>0</v>
      </c>
      <c r="DQ22" s="1">
        <f>[5]Lithuania!DQ$1</f>
        <v>0</v>
      </c>
      <c r="DR22" s="1">
        <f>[5]Lithuania!DR$1</f>
        <v>0</v>
      </c>
      <c r="DS22" s="1">
        <f>[5]Lithuania!DS$1</f>
        <v>0</v>
      </c>
      <c r="DT22" s="1">
        <f>[5]Lithuania!DT$1</f>
        <v>0</v>
      </c>
      <c r="DU22" s="1">
        <f>[5]Lithuania!DU$1</f>
        <v>0</v>
      </c>
      <c r="DV22" s="1">
        <f>[5]Lithuania!DV$1</f>
        <v>0</v>
      </c>
      <c r="DW22" s="1">
        <f>[5]Lithuania!DW$1</f>
        <v>0</v>
      </c>
      <c r="DX22" s="1">
        <f>[5]Lithuania!DX$1</f>
        <v>0</v>
      </c>
      <c r="DY22" s="1">
        <f>[5]Lithuania!DY$1</f>
        <v>0</v>
      </c>
      <c r="DZ22" s="1">
        <f>[5]Lithuania!DZ$1</f>
        <v>0</v>
      </c>
      <c r="EA22" s="1">
        <f>[5]Lithuania!EA$1</f>
        <v>0</v>
      </c>
      <c r="EB22" s="1">
        <f>[5]Lithuania!EB$1</f>
        <v>0</v>
      </c>
      <c r="EC22" s="1">
        <f>[5]Lithuania!EC$1</f>
        <v>0</v>
      </c>
      <c r="ED22" s="1">
        <f>[5]Lithuania!ED$1</f>
        <v>0</v>
      </c>
      <c r="EE22" s="1">
        <f>[5]Lithuania!EE$1</f>
        <v>0</v>
      </c>
      <c r="EF22" s="1">
        <f>[5]Lithuania!EF$1</f>
        <v>0</v>
      </c>
      <c r="EG22" s="1">
        <f>[5]Lithuania!EG$1</f>
        <v>0</v>
      </c>
      <c r="EH22" s="1">
        <f>[5]Lithuania!EH$1</f>
        <v>0</v>
      </c>
      <c r="EI22" s="1">
        <f>[5]Lithuania!EI$1</f>
        <v>0</v>
      </c>
      <c r="EJ22" s="1">
        <f>[5]Lithuania!EJ$1</f>
        <v>0</v>
      </c>
      <c r="EK22" s="1">
        <f>[5]Lithuania!EK$1</f>
        <v>0</v>
      </c>
      <c r="EL22" s="1">
        <f>[5]Lithuania!EL$1</f>
        <v>0</v>
      </c>
      <c r="EM22" s="1">
        <f>[5]Lithuania!EM$1</f>
        <v>0</v>
      </c>
      <c r="EN22" s="1">
        <f>[5]Lithuania!EN$1</f>
        <v>0</v>
      </c>
      <c r="EO22" s="1">
        <f>[5]Lithuania!EO$1</f>
        <v>0</v>
      </c>
      <c r="EP22" s="1">
        <f>[5]Lithuania!EP$1</f>
        <v>0</v>
      </c>
      <c r="EQ22" s="1">
        <f>[5]Lithuania!EQ$1</f>
        <v>0</v>
      </c>
      <c r="ER22" s="1">
        <f>[5]Lithuania!ER$1</f>
        <v>0</v>
      </c>
      <c r="ES22" s="1">
        <f>[5]Lithuania!ES$1</f>
        <v>0</v>
      </c>
      <c r="ET22" s="1">
        <f>[5]Lithuania!ET$1</f>
        <v>0</v>
      </c>
      <c r="EU22" s="1">
        <f>[5]Lithuania!EU$1</f>
        <v>0</v>
      </c>
      <c r="EV22" s="1">
        <f>[5]Lithuania!EV$1</f>
        <v>0</v>
      </c>
      <c r="EW22" s="1">
        <f>[5]Lithuania!EW$1</f>
        <v>0</v>
      </c>
      <c r="EX22" s="1">
        <f>[5]Lithuania!EX$1</f>
        <v>0</v>
      </c>
      <c r="EY22" s="1">
        <f>[5]Lithuania!EY$1</f>
        <v>0</v>
      </c>
      <c r="EZ22" s="1">
        <f>[5]Lithuania!EZ$1</f>
        <v>0</v>
      </c>
      <c r="FA22" s="1">
        <f>[5]Lithuania!FA$1</f>
        <v>0</v>
      </c>
      <c r="FB22" s="1">
        <f>[5]Lithuania!FB$1</f>
        <v>0</v>
      </c>
      <c r="FC22" s="1">
        <f>[5]Lithuania!FC$1</f>
        <v>0</v>
      </c>
      <c r="FD22" s="1">
        <f>[5]Lithuania!FD$1</f>
        <v>0</v>
      </c>
      <c r="FE22" s="1">
        <f>[5]Lithuania!FE$1</f>
        <v>0</v>
      </c>
      <c r="FF22" s="1">
        <f>[5]Lithuania!FF$1</f>
        <v>0</v>
      </c>
      <c r="FG22" s="1">
        <f>[5]Lithuania!FG$1</f>
        <v>0</v>
      </c>
      <c r="FH22" s="1">
        <f>[5]Lithuania!FH$1</f>
        <v>0</v>
      </c>
      <c r="FI22" s="1">
        <f>[5]Lithuania!FI$1</f>
        <v>0</v>
      </c>
      <c r="FJ22" s="1">
        <f>[5]Lithuania!FJ$1</f>
        <v>0</v>
      </c>
      <c r="FK22" s="1">
        <f>[5]Lithuania!FK$1</f>
        <v>0</v>
      </c>
      <c r="FL22" s="1">
        <f>[5]Lithuania!FL$1</f>
        <v>0</v>
      </c>
      <c r="FM22" s="1">
        <f>[5]Lithuania!FM$1</f>
        <v>0</v>
      </c>
      <c r="FN22" s="1">
        <f>[5]Lithuania!FN$1</f>
        <v>0</v>
      </c>
      <c r="FO22" s="1">
        <f>[5]Lithuania!FO$1</f>
        <v>0</v>
      </c>
      <c r="FP22" s="1">
        <f>[5]Lithuania!FP$1</f>
        <v>0</v>
      </c>
      <c r="FQ22" s="1">
        <f>[5]Lithuania!FQ$1</f>
        <v>0</v>
      </c>
      <c r="FR22" s="1">
        <f>[5]Lithuania!FR$1</f>
        <v>0</v>
      </c>
      <c r="FS22" s="1">
        <f>[5]Lithuania!FS$1</f>
        <v>0</v>
      </c>
      <c r="FT22" s="1">
        <f>[5]Lithuania!FT$1</f>
        <v>0</v>
      </c>
      <c r="FU22" s="1">
        <f>[5]Lithuania!FU$1</f>
        <v>0</v>
      </c>
      <c r="FV22" s="1">
        <f>[5]Lithuania!FV$1</f>
        <v>0</v>
      </c>
      <c r="FW22" s="1">
        <f>[5]Lithuania!FW$1</f>
        <v>0</v>
      </c>
      <c r="FX22" s="1">
        <f>[5]Lithuania!FX$1</f>
        <v>0</v>
      </c>
      <c r="FY22" s="1">
        <f>[5]Lithuania!FY$1</f>
        <v>0</v>
      </c>
      <c r="FZ22" s="2">
        <f>SUM($B22:FY22)</f>
        <v>0</v>
      </c>
    </row>
    <row r="23" spans="1:182">
      <c r="A23" t="s">
        <v>38</v>
      </c>
      <c r="B23" s="1">
        <f>[5]Luxembourg!B$1</f>
        <v>0</v>
      </c>
      <c r="C23" s="1">
        <f>[5]Luxembourg!C$1</f>
        <v>0</v>
      </c>
      <c r="D23" s="1">
        <f>[5]Luxembourg!D$1</f>
        <v>0</v>
      </c>
      <c r="E23" s="1">
        <f>[5]Luxembourg!E$1</f>
        <v>0</v>
      </c>
      <c r="F23" s="1">
        <f>[5]Luxembourg!F$1</f>
        <v>0</v>
      </c>
      <c r="G23" s="1">
        <f>[5]Luxembourg!G$1</f>
        <v>0</v>
      </c>
      <c r="H23" s="1">
        <f>[5]Luxembourg!H$1</f>
        <v>0</v>
      </c>
      <c r="I23" s="1">
        <f>[5]Luxembourg!I$1</f>
        <v>0</v>
      </c>
      <c r="J23" s="1">
        <f>[5]Luxembourg!J$1</f>
        <v>0</v>
      </c>
      <c r="K23" s="1">
        <f>[5]Luxembourg!K$1</f>
        <v>0</v>
      </c>
      <c r="L23" s="1">
        <f>[5]Luxembourg!L$1</f>
        <v>0</v>
      </c>
      <c r="M23" s="1">
        <f>[5]Luxembourg!M$1</f>
        <v>0</v>
      </c>
      <c r="N23" s="1">
        <f>[5]Luxembourg!N$1</f>
        <v>0</v>
      </c>
      <c r="O23" s="1">
        <f>[5]Luxembourg!O$1</f>
        <v>0</v>
      </c>
      <c r="P23" s="1">
        <f>[5]Luxembourg!P$1</f>
        <v>0</v>
      </c>
      <c r="Q23" s="1">
        <f>[5]Luxembourg!Q$1</f>
        <v>0</v>
      </c>
      <c r="R23" s="1">
        <f>[5]Luxembourg!R$1</f>
        <v>0</v>
      </c>
      <c r="S23" s="1">
        <f>[5]Luxembourg!S$1</f>
        <v>0</v>
      </c>
      <c r="T23" s="1">
        <f>[5]Luxembourg!T$1</f>
        <v>0</v>
      </c>
      <c r="U23" s="1">
        <f>[5]Luxembourg!U$1</f>
        <v>0</v>
      </c>
      <c r="V23" s="1">
        <f>[5]Luxembourg!V$1</f>
        <v>0</v>
      </c>
      <c r="W23" s="1">
        <f>[5]Luxembourg!W$1</f>
        <v>0</v>
      </c>
      <c r="X23" s="1">
        <f>[5]Luxembourg!X$1</f>
        <v>0</v>
      </c>
      <c r="Y23" s="1">
        <f>[5]Luxembourg!Y$1</f>
        <v>0</v>
      </c>
      <c r="Z23" s="1">
        <f>[5]Luxembourg!Z$1</f>
        <v>0</v>
      </c>
      <c r="AA23" s="1">
        <f>[5]Luxembourg!AA$1</f>
        <v>0</v>
      </c>
      <c r="AB23" s="1">
        <f>[5]Luxembourg!AB$1</f>
        <v>0</v>
      </c>
      <c r="AC23" s="1">
        <f>[5]Luxembourg!AC$1</f>
        <v>0</v>
      </c>
      <c r="AD23" s="1">
        <f>[5]Luxembourg!AD$1</f>
        <v>0</v>
      </c>
      <c r="AE23" s="1">
        <f>[5]Luxembourg!AE$1</f>
        <v>0</v>
      </c>
      <c r="AF23" s="1">
        <f>[5]Luxembourg!AF$1</f>
        <v>0</v>
      </c>
      <c r="AG23" s="1">
        <f>[5]Luxembourg!AG$1</f>
        <v>0</v>
      </c>
      <c r="AH23" s="1">
        <f>[5]Luxembourg!AH$1</f>
        <v>0</v>
      </c>
      <c r="AI23" s="1">
        <f>[5]Luxembourg!AI$1</f>
        <v>0</v>
      </c>
      <c r="AJ23" s="1">
        <f>[5]Luxembourg!AJ$1</f>
        <v>0</v>
      </c>
      <c r="AK23" s="1">
        <f>[5]Luxembourg!AK$1</f>
        <v>0</v>
      </c>
      <c r="AL23" s="1">
        <f>[5]Luxembourg!AL$1</f>
        <v>0</v>
      </c>
      <c r="AM23" s="1">
        <f>[5]Luxembourg!AM$1</f>
        <v>0</v>
      </c>
      <c r="AN23" s="1">
        <f>[5]Luxembourg!AN$1</f>
        <v>0</v>
      </c>
      <c r="AO23" s="1">
        <f>[5]Luxembourg!AO$1</f>
        <v>0</v>
      </c>
      <c r="AP23" s="1">
        <f>[5]Luxembourg!AP$1</f>
        <v>0</v>
      </c>
      <c r="AQ23" s="1">
        <f>[5]Luxembourg!AQ$1</f>
        <v>0</v>
      </c>
      <c r="AR23" s="1">
        <f>[5]Luxembourg!AR$1</f>
        <v>0</v>
      </c>
      <c r="AS23" s="1">
        <f>[5]Luxembourg!AS$1</f>
        <v>0</v>
      </c>
      <c r="AT23" s="1">
        <f>[5]Luxembourg!AT$1</f>
        <v>0</v>
      </c>
      <c r="AU23" s="1">
        <f>[5]Luxembourg!AU$1</f>
        <v>0</v>
      </c>
      <c r="AV23" s="1">
        <f>[5]Luxembourg!AV$1</f>
        <v>0</v>
      </c>
      <c r="AW23" s="1">
        <f>[5]Luxembourg!AW$1</f>
        <v>0</v>
      </c>
      <c r="AX23" s="1">
        <f>[5]Luxembourg!AX$1</f>
        <v>0</v>
      </c>
      <c r="AY23" s="1">
        <f>[5]Luxembourg!AY$1</f>
        <v>0</v>
      </c>
      <c r="AZ23" s="1">
        <f>[5]Luxembourg!AZ$1</f>
        <v>0</v>
      </c>
      <c r="BA23" s="1">
        <f>[5]Luxembourg!BA$1</f>
        <v>0</v>
      </c>
      <c r="BB23" s="1">
        <f>[5]Luxembourg!BB$1</f>
        <v>0</v>
      </c>
      <c r="BC23" s="1">
        <f>[5]Luxembourg!BC$1</f>
        <v>0</v>
      </c>
      <c r="BD23" s="1">
        <f>[5]Luxembourg!BD$1</f>
        <v>0</v>
      </c>
      <c r="BE23" s="1">
        <f>[5]Luxembourg!BE$1</f>
        <v>0</v>
      </c>
      <c r="BF23" s="1">
        <f>[5]Luxembourg!BF$1</f>
        <v>0</v>
      </c>
      <c r="BG23" s="1">
        <f>[5]Luxembourg!BG$1</f>
        <v>0</v>
      </c>
      <c r="BH23" s="1">
        <f>[5]Luxembourg!BH$1</f>
        <v>0</v>
      </c>
      <c r="BI23" s="1">
        <f>[5]Luxembourg!BI$1</f>
        <v>0</v>
      </c>
      <c r="BJ23" s="1">
        <f>[5]Luxembourg!BJ$1</f>
        <v>0</v>
      </c>
      <c r="BK23" s="1">
        <f>[5]Luxembourg!BK$1</f>
        <v>0</v>
      </c>
      <c r="BL23" s="1">
        <f>[5]Luxembourg!BL$1</f>
        <v>0</v>
      </c>
      <c r="BM23" s="1">
        <f>[5]Luxembourg!BM$1</f>
        <v>0</v>
      </c>
      <c r="BN23" s="1">
        <f>[5]Luxembourg!BN$1</f>
        <v>0</v>
      </c>
      <c r="BO23" s="1">
        <f>[5]Luxembourg!BO$1</f>
        <v>0</v>
      </c>
      <c r="BP23" s="1">
        <f>[5]Luxembourg!BP$1</f>
        <v>0</v>
      </c>
      <c r="BQ23" s="1">
        <f>[5]Luxembourg!BQ$1</f>
        <v>0</v>
      </c>
      <c r="BR23" s="1">
        <f>[5]Luxembourg!BR$1</f>
        <v>0</v>
      </c>
      <c r="BS23" s="1">
        <f>[5]Luxembourg!BS$1</f>
        <v>0</v>
      </c>
      <c r="BT23" s="1">
        <f>[5]Luxembourg!BT$1</f>
        <v>0</v>
      </c>
      <c r="BU23" s="1">
        <f>[5]Luxembourg!BU$1</f>
        <v>0</v>
      </c>
      <c r="BV23" s="1">
        <f>[5]Luxembourg!BV$1</f>
        <v>0</v>
      </c>
      <c r="BW23" s="1">
        <f>[5]Luxembourg!BW$1</f>
        <v>0</v>
      </c>
      <c r="BX23" s="1">
        <f>[5]Luxembourg!BX$1</f>
        <v>0</v>
      </c>
      <c r="BY23" s="1">
        <f>[5]Luxembourg!BY$1</f>
        <v>0</v>
      </c>
      <c r="BZ23" s="1">
        <f>[5]Luxembourg!BZ$1</f>
        <v>0</v>
      </c>
      <c r="CA23" s="1">
        <f>[5]Luxembourg!CA$1</f>
        <v>0</v>
      </c>
      <c r="CB23" s="1">
        <f>[5]Luxembourg!CB$1</f>
        <v>0</v>
      </c>
      <c r="CC23" s="1">
        <f>[5]Luxembourg!CC$1</f>
        <v>0</v>
      </c>
      <c r="CD23" s="1">
        <f>[5]Luxembourg!CD$1</f>
        <v>0</v>
      </c>
      <c r="CE23" s="1">
        <f>[5]Luxembourg!CE$1</f>
        <v>0</v>
      </c>
      <c r="CF23" s="1">
        <f>[5]Luxembourg!CF$1</f>
        <v>0</v>
      </c>
      <c r="CG23" s="1">
        <f>[5]Luxembourg!CG$1</f>
        <v>0</v>
      </c>
      <c r="CH23" s="1">
        <f>[5]Luxembourg!CH$1</f>
        <v>0</v>
      </c>
      <c r="CI23" s="1">
        <f>[5]Luxembourg!CI$1</f>
        <v>0</v>
      </c>
      <c r="CJ23" s="1">
        <f>[5]Luxembourg!CJ$1</f>
        <v>0</v>
      </c>
      <c r="CK23" s="1">
        <f>[5]Luxembourg!CK$1</f>
        <v>0</v>
      </c>
      <c r="CL23" s="1">
        <f>[5]Luxembourg!CL$1</f>
        <v>0</v>
      </c>
      <c r="CM23" s="1">
        <f>[5]Luxembourg!CM$1</f>
        <v>0</v>
      </c>
      <c r="CN23" s="1">
        <f>[5]Luxembourg!CN$1</f>
        <v>0</v>
      </c>
      <c r="CO23" s="1">
        <f>[5]Luxembourg!CO$1</f>
        <v>0</v>
      </c>
      <c r="CP23" s="1">
        <f>[5]Luxembourg!CP$1</f>
        <v>0</v>
      </c>
      <c r="CQ23" s="1">
        <f>[5]Luxembourg!CQ$1</f>
        <v>0</v>
      </c>
      <c r="CR23" s="1">
        <f>[5]Luxembourg!CR$1</f>
        <v>0</v>
      </c>
      <c r="CS23" s="1">
        <f>[5]Luxembourg!CS$1</f>
        <v>0</v>
      </c>
      <c r="CT23" s="1">
        <f>[5]Luxembourg!CT$1</f>
        <v>0</v>
      </c>
      <c r="CU23" s="1">
        <f>[5]Luxembourg!CU$1</f>
        <v>0</v>
      </c>
      <c r="CV23" s="1">
        <f>[5]Luxembourg!CV$1</f>
        <v>0</v>
      </c>
      <c r="CW23" s="1">
        <f>[5]Luxembourg!CW$1</f>
        <v>0</v>
      </c>
      <c r="CX23" s="1">
        <f>[5]Luxembourg!CX$1</f>
        <v>0</v>
      </c>
      <c r="CY23" s="1">
        <f>[5]Luxembourg!CY$1</f>
        <v>0</v>
      </c>
      <c r="CZ23" s="1">
        <f>[5]Luxembourg!CZ$1</f>
        <v>0</v>
      </c>
      <c r="DA23" s="1">
        <f>[5]Luxembourg!DA$1</f>
        <v>0</v>
      </c>
      <c r="DB23" s="1">
        <f>[5]Luxembourg!DB$1</f>
        <v>0</v>
      </c>
      <c r="DC23" s="1">
        <f>[5]Luxembourg!DC$1</f>
        <v>0</v>
      </c>
      <c r="DD23" s="1">
        <f>[5]Luxembourg!DD$1</f>
        <v>0</v>
      </c>
      <c r="DE23" s="1">
        <f>[5]Luxembourg!DE$1</f>
        <v>0</v>
      </c>
      <c r="DF23" s="1">
        <f>[5]Luxembourg!DF$1</f>
        <v>0</v>
      </c>
      <c r="DG23" s="1">
        <f>[5]Luxembourg!DG$1</f>
        <v>0</v>
      </c>
      <c r="DH23" s="1">
        <f>[5]Luxembourg!DH$1</f>
        <v>0</v>
      </c>
      <c r="DI23" s="1">
        <f>[5]Luxembourg!DI$1</f>
        <v>0</v>
      </c>
      <c r="DJ23" s="1">
        <f>[5]Luxembourg!DJ$1</f>
        <v>0</v>
      </c>
      <c r="DK23" s="1">
        <f>[5]Luxembourg!DK$1</f>
        <v>0</v>
      </c>
      <c r="DL23" s="1">
        <f>[5]Luxembourg!DL$1</f>
        <v>0</v>
      </c>
      <c r="DM23" s="1">
        <f>[5]Luxembourg!DM$1</f>
        <v>0</v>
      </c>
      <c r="DN23" s="1">
        <f>[5]Luxembourg!DN$1</f>
        <v>0</v>
      </c>
      <c r="DO23" s="1">
        <f>[5]Luxembourg!DO$1</f>
        <v>0</v>
      </c>
      <c r="DP23" s="1">
        <f>[5]Luxembourg!DP$1</f>
        <v>0</v>
      </c>
      <c r="DQ23" s="1">
        <f>[5]Luxembourg!DQ$1</f>
        <v>0</v>
      </c>
      <c r="DR23" s="1">
        <f>[5]Luxembourg!DR$1</f>
        <v>0</v>
      </c>
      <c r="DS23" s="1">
        <f>[5]Luxembourg!DS$1</f>
        <v>0</v>
      </c>
      <c r="DT23" s="1">
        <f>[5]Luxembourg!DT$1</f>
        <v>0</v>
      </c>
      <c r="DU23" s="1">
        <f>[5]Luxembourg!DU$1</f>
        <v>0</v>
      </c>
      <c r="DV23" s="1">
        <f>[5]Luxembourg!DV$1</f>
        <v>0</v>
      </c>
      <c r="DW23" s="1">
        <f>[5]Luxembourg!DW$1</f>
        <v>0</v>
      </c>
      <c r="DX23" s="1">
        <f>[5]Luxembourg!DX$1</f>
        <v>0</v>
      </c>
      <c r="DY23" s="1">
        <f>[5]Luxembourg!DY$1</f>
        <v>0</v>
      </c>
      <c r="DZ23" s="1">
        <f>[5]Luxembourg!DZ$1</f>
        <v>0</v>
      </c>
      <c r="EA23" s="1">
        <f>[5]Luxembourg!EA$1</f>
        <v>0</v>
      </c>
      <c r="EB23" s="1">
        <f>[5]Luxembourg!EB$1</f>
        <v>0</v>
      </c>
      <c r="EC23" s="1">
        <f>[5]Luxembourg!EC$1</f>
        <v>0</v>
      </c>
      <c r="ED23" s="1">
        <f>[5]Luxembourg!ED$1</f>
        <v>0</v>
      </c>
      <c r="EE23" s="1">
        <f>[5]Luxembourg!EE$1</f>
        <v>0</v>
      </c>
      <c r="EF23" s="1">
        <f>[5]Luxembourg!EF$1</f>
        <v>0</v>
      </c>
      <c r="EG23" s="1">
        <f>[5]Luxembourg!EG$1</f>
        <v>0</v>
      </c>
      <c r="EH23" s="1">
        <f>[5]Luxembourg!EH$1</f>
        <v>0</v>
      </c>
      <c r="EI23" s="1">
        <f>[5]Luxembourg!EI$1</f>
        <v>0</v>
      </c>
      <c r="EJ23" s="1">
        <f>[5]Luxembourg!EJ$1</f>
        <v>0</v>
      </c>
      <c r="EK23" s="1">
        <f>[5]Luxembourg!EK$1</f>
        <v>0</v>
      </c>
      <c r="EL23" s="1">
        <f>[5]Luxembourg!EL$1</f>
        <v>0</v>
      </c>
      <c r="EM23" s="1">
        <f>[5]Luxembourg!EM$1</f>
        <v>0</v>
      </c>
      <c r="EN23" s="1">
        <f>[5]Luxembourg!EN$1</f>
        <v>0</v>
      </c>
      <c r="EO23" s="1">
        <f>[5]Luxembourg!EO$1</f>
        <v>0</v>
      </c>
      <c r="EP23" s="1">
        <f>[5]Luxembourg!EP$1</f>
        <v>0</v>
      </c>
      <c r="EQ23" s="1">
        <f>[5]Luxembourg!EQ$1</f>
        <v>0</v>
      </c>
      <c r="ER23" s="1">
        <f>[5]Luxembourg!ER$1</f>
        <v>0</v>
      </c>
      <c r="ES23" s="1">
        <f>[5]Luxembourg!ES$1</f>
        <v>0</v>
      </c>
      <c r="ET23" s="1">
        <f>[5]Luxembourg!ET$1</f>
        <v>0</v>
      </c>
      <c r="EU23" s="1">
        <f>[5]Luxembourg!EU$1</f>
        <v>0</v>
      </c>
      <c r="EV23" s="1">
        <f>[5]Luxembourg!EV$1</f>
        <v>0</v>
      </c>
      <c r="EW23" s="1">
        <f>[5]Luxembourg!EW$1</f>
        <v>0</v>
      </c>
      <c r="EX23" s="1">
        <f>[5]Luxembourg!EX$1</f>
        <v>0</v>
      </c>
      <c r="EY23" s="1">
        <f>[5]Luxembourg!EY$1</f>
        <v>0</v>
      </c>
      <c r="EZ23" s="1">
        <f>[5]Luxembourg!EZ$1</f>
        <v>0</v>
      </c>
      <c r="FA23" s="1">
        <f>[5]Luxembourg!FA$1</f>
        <v>0</v>
      </c>
      <c r="FB23" s="1">
        <f>[5]Luxembourg!FB$1</f>
        <v>0</v>
      </c>
      <c r="FC23" s="1">
        <f>[5]Luxembourg!FC$1</f>
        <v>0</v>
      </c>
      <c r="FD23" s="1">
        <f>[5]Luxembourg!FD$1</f>
        <v>0</v>
      </c>
      <c r="FE23" s="1">
        <f>[5]Luxembourg!FE$1</f>
        <v>0</v>
      </c>
      <c r="FF23" s="1">
        <f>[5]Luxembourg!FF$1</f>
        <v>0</v>
      </c>
      <c r="FG23" s="1">
        <f>[5]Luxembourg!FG$1</f>
        <v>0</v>
      </c>
      <c r="FH23" s="1">
        <f>[5]Luxembourg!FH$1</f>
        <v>0</v>
      </c>
      <c r="FI23" s="1">
        <f>[5]Luxembourg!FI$1</f>
        <v>0</v>
      </c>
      <c r="FJ23" s="1">
        <f>[5]Luxembourg!FJ$1</f>
        <v>0</v>
      </c>
      <c r="FK23" s="1">
        <f>[5]Luxembourg!FK$1</f>
        <v>0</v>
      </c>
      <c r="FL23" s="1">
        <f>[5]Luxembourg!FL$1</f>
        <v>0</v>
      </c>
      <c r="FM23" s="1">
        <f>[5]Luxembourg!FM$1</f>
        <v>0</v>
      </c>
      <c r="FN23" s="1">
        <f>[5]Luxembourg!FN$1</f>
        <v>0</v>
      </c>
      <c r="FO23" s="1">
        <f>[5]Luxembourg!FO$1</f>
        <v>0</v>
      </c>
      <c r="FP23" s="1">
        <f>[5]Luxembourg!FP$1</f>
        <v>0</v>
      </c>
      <c r="FQ23" s="1">
        <f>[5]Luxembourg!FQ$1</f>
        <v>0</v>
      </c>
      <c r="FR23" s="1">
        <f>[5]Luxembourg!FR$1</f>
        <v>0</v>
      </c>
      <c r="FS23" s="1">
        <f>[5]Luxembourg!FS$1</f>
        <v>0</v>
      </c>
      <c r="FT23" s="1">
        <f>[5]Luxembourg!FT$1</f>
        <v>0</v>
      </c>
      <c r="FU23" s="1">
        <f>[5]Luxembourg!FU$1</f>
        <v>0</v>
      </c>
      <c r="FV23" s="1">
        <f>[5]Luxembourg!FV$1</f>
        <v>0</v>
      </c>
      <c r="FW23" s="1">
        <f>[5]Luxembourg!FW$1</f>
        <v>0</v>
      </c>
      <c r="FX23" s="1">
        <f>[5]Luxembourg!FX$1</f>
        <v>0</v>
      </c>
      <c r="FY23" s="1">
        <f>[5]Luxembourg!FY$1</f>
        <v>0</v>
      </c>
      <c r="FZ23" s="2">
        <f>SUM($B23:FY23)</f>
        <v>0</v>
      </c>
    </row>
    <row r="24" spans="1:182">
      <c r="A24" t="s">
        <v>39</v>
      </c>
      <c r="B24" s="1">
        <f>[5]Malta!B$1</f>
        <v>0</v>
      </c>
      <c r="C24" s="1">
        <f>[5]Malta!C$1</f>
        <v>0</v>
      </c>
      <c r="D24" s="1">
        <f>[5]Malta!D$1</f>
        <v>0</v>
      </c>
      <c r="E24" s="1">
        <f>[5]Malta!E$1</f>
        <v>0</v>
      </c>
      <c r="F24" s="1">
        <f>[5]Malta!F$1</f>
        <v>0</v>
      </c>
      <c r="G24" s="1">
        <f>[5]Malta!G$1</f>
        <v>0</v>
      </c>
      <c r="H24" s="1">
        <f>[5]Malta!H$1</f>
        <v>0</v>
      </c>
      <c r="I24" s="1">
        <f>[5]Malta!I$1</f>
        <v>0</v>
      </c>
      <c r="J24" s="1">
        <f>[5]Malta!J$1</f>
        <v>0</v>
      </c>
      <c r="K24" s="1">
        <f>[5]Malta!K$1</f>
        <v>0</v>
      </c>
      <c r="L24" s="1">
        <f>[5]Malta!L$1</f>
        <v>0</v>
      </c>
      <c r="M24" s="1">
        <f>[5]Malta!M$1</f>
        <v>0</v>
      </c>
      <c r="N24" s="1">
        <f>[5]Malta!N$1</f>
        <v>0</v>
      </c>
      <c r="O24" s="1">
        <f>[5]Malta!O$1</f>
        <v>0</v>
      </c>
      <c r="P24" s="1">
        <f>[5]Malta!P$1</f>
        <v>0</v>
      </c>
      <c r="Q24" s="1">
        <f>[5]Malta!Q$1</f>
        <v>0</v>
      </c>
      <c r="R24" s="1">
        <f>[5]Malta!R$1</f>
        <v>0</v>
      </c>
      <c r="S24" s="1">
        <f>[5]Malta!S$1</f>
        <v>0</v>
      </c>
      <c r="T24" s="1">
        <f>[5]Malta!T$1</f>
        <v>0</v>
      </c>
      <c r="U24" s="1">
        <f>[5]Malta!U$1</f>
        <v>0</v>
      </c>
      <c r="V24" s="1">
        <f>[5]Malta!V$1</f>
        <v>0</v>
      </c>
      <c r="W24" s="1">
        <f>[5]Malta!W$1</f>
        <v>0</v>
      </c>
      <c r="X24" s="1">
        <f>[5]Malta!X$1</f>
        <v>0</v>
      </c>
      <c r="Y24" s="1">
        <f>[5]Malta!Y$1</f>
        <v>0</v>
      </c>
      <c r="Z24" s="1">
        <f>[5]Malta!Z$1</f>
        <v>0</v>
      </c>
      <c r="AA24" s="1">
        <f>[5]Malta!AA$1</f>
        <v>0</v>
      </c>
      <c r="AB24" s="1">
        <f>[5]Malta!AB$1</f>
        <v>0</v>
      </c>
      <c r="AC24" s="1">
        <f>[5]Malta!AC$1</f>
        <v>0</v>
      </c>
      <c r="AD24" s="1">
        <f>[5]Malta!AD$1</f>
        <v>0</v>
      </c>
      <c r="AE24" s="1">
        <f>[5]Malta!AE$1</f>
        <v>0</v>
      </c>
      <c r="AF24" s="1">
        <f>[5]Malta!AF$1</f>
        <v>0</v>
      </c>
      <c r="AG24" s="1">
        <f>[5]Malta!AG$1</f>
        <v>0</v>
      </c>
      <c r="AH24" s="1">
        <f>[5]Malta!AH$1</f>
        <v>0</v>
      </c>
      <c r="AI24" s="1">
        <f>[5]Malta!AI$1</f>
        <v>0</v>
      </c>
      <c r="AJ24" s="1">
        <f>[5]Malta!AJ$1</f>
        <v>0</v>
      </c>
      <c r="AK24" s="1">
        <f>[5]Malta!AK$1</f>
        <v>0</v>
      </c>
      <c r="AL24" s="1">
        <f>[5]Malta!AL$1</f>
        <v>0</v>
      </c>
      <c r="AM24" s="1">
        <f>[5]Malta!AM$1</f>
        <v>0</v>
      </c>
      <c r="AN24" s="1">
        <f>[5]Malta!AN$1</f>
        <v>0</v>
      </c>
      <c r="AO24" s="1">
        <f>[5]Malta!AO$1</f>
        <v>0</v>
      </c>
      <c r="AP24" s="1">
        <f>[5]Malta!AP$1</f>
        <v>0</v>
      </c>
      <c r="AQ24" s="1">
        <f>[5]Malta!AQ$1</f>
        <v>0</v>
      </c>
      <c r="AR24" s="1">
        <f>[5]Malta!AR$1</f>
        <v>0</v>
      </c>
      <c r="AS24" s="1">
        <f>[5]Malta!AS$1</f>
        <v>0</v>
      </c>
      <c r="AT24" s="1">
        <f>[5]Malta!AT$1</f>
        <v>0</v>
      </c>
      <c r="AU24" s="1">
        <f>[5]Malta!AU$1</f>
        <v>0</v>
      </c>
      <c r="AV24" s="1">
        <f>[5]Malta!AV$1</f>
        <v>0</v>
      </c>
      <c r="AW24" s="1">
        <f>[5]Malta!AW$1</f>
        <v>0</v>
      </c>
      <c r="AX24" s="1">
        <f>[5]Malta!AX$1</f>
        <v>0</v>
      </c>
      <c r="AY24" s="1">
        <f>[5]Malta!AY$1</f>
        <v>0</v>
      </c>
      <c r="AZ24" s="1">
        <f>[5]Malta!AZ$1</f>
        <v>0</v>
      </c>
      <c r="BA24" s="1">
        <f>[5]Malta!BA$1</f>
        <v>0</v>
      </c>
      <c r="BB24" s="1">
        <f>[5]Malta!BB$1</f>
        <v>0</v>
      </c>
      <c r="BC24" s="1">
        <f>[5]Malta!BC$1</f>
        <v>0</v>
      </c>
      <c r="BD24" s="1">
        <f>[5]Malta!BD$1</f>
        <v>0</v>
      </c>
      <c r="BE24" s="1">
        <f>[5]Malta!BE$1</f>
        <v>0</v>
      </c>
      <c r="BF24" s="1">
        <f>[5]Malta!BF$1</f>
        <v>0</v>
      </c>
      <c r="BG24" s="1">
        <f>[5]Malta!BG$1</f>
        <v>0</v>
      </c>
      <c r="BH24" s="1">
        <f>[5]Malta!BH$1</f>
        <v>0</v>
      </c>
      <c r="BI24" s="1">
        <f>[5]Malta!BI$1</f>
        <v>0</v>
      </c>
      <c r="BJ24" s="1">
        <f>[5]Malta!BJ$1</f>
        <v>0</v>
      </c>
      <c r="BK24" s="1">
        <f>[5]Malta!BK$1</f>
        <v>0</v>
      </c>
      <c r="BL24" s="1">
        <f>[5]Malta!BL$1</f>
        <v>0</v>
      </c>
      <c r="BM24" s="1">
        <f>[5]Malta!BM$1</f>
        <v>0</v>
      </c>
      <c r="BN24" s="1">
        <f>[5]Malta!BN$1</f>
        <v>0</v>
      </c>
      <c r="BO24" s="1">
        <f>[5]Malta!BO$1</f>
        <v>0</v>
      </c>
      <c r="BP24" s="1">
        <f>[5]Malta!BP$1</f>
        <v>0</v>
      </c>
      <c r="BQ24" s="1">
        <f>[5]Malta!BQ$1</f>
        <v>0</v>
      </c>
      <c r="BR24" s="1">
        <f>[5]Malta!BR$1</f>
        <v>0</v>
      </c>
      <c r="BS24" s="1">
        <f>[5]Malta!BS$1</f>
        <v>0</v>
      </c>
      <c r="BT24" s="1">
        <f>[5]Malta!BT$1</f>
        <v>0</v>
      </c>
      <c r="BU24" s="1">
        <f>[5]Malta!BU$1</f>
        <v>0</v>
      </c>
      <c r="BV24" s="1">
        <f>[5]Malta!BV$1</f>
        <v>0</v>
      </c>
      <c r="BW24" s="1">
        <f>[5]Malta!BW$1</f>
        <v>0</v>
      </c>
      <c r="BX24" s="1">
        <f>[5]Malta!BX$1</f>
        <v>0</v>
      </c>
      <c r="BY24" s="1">
        <f>[5]Malta!BY$1</f>
        <v>0</v>
      </c>
      <c r="BZ24" s="1">
        <f>[5]Malta!BZ$1</f>
        <v>0</v>
      </c>
      <c r="CA24" s="1">
        <f>[5]Malta!CA$1</f>
        <v>0</v>
      </c>
      <c r="CB24" s="1">
        <f>[5]Malta!CB$1</f>
        <v>0</v>
      </c>
      <c r="CC24" s="1">
        <f>[5]Malta!CC$1</f>
        <v>0</v>
      </c>
      <c r="CD24" s="1">
        <f>[5]Malta!CD$1</f>
        <v>0</v>
      </c>
      <c r="CE24" s="1">
        <f>[5]Malta!CE$1</f>
        <v>0</v>
      </c>
      <c r="CF24" s="1">
        <f>[5]Malta!CF$1</f>
        <v>0</v>
      </c>
      <c r="CG24" s="1">
        <f>[5]Malta!CG$1</f>
        <v>0</v>
      </c>
      <c r="CH24" s="1">
        <f>[5]Malta!CH$1</f>
        <v>0</v>
      </c>
      <c r="CI24" s="1">
        <f>[5]Malta!CI$1</f>
        <v>0</v>
      </c>
      <c r="CJ24" s="1">
        <f>[5]Malta!CJ$1</f>
        <v>0</v>
      </c>
      <c r="CK24" s="1">
        <f>[5]Malta!CK$1</f>
        <v>0</v>
      </c>
      <c r="CL24" s="1">
        <f>[5]Malta!CL$1</f>
        <v>0</v>
      </c>
      <c r="CM24" s="1">
        <f>[5]Malta!CM$1</f>
        <v>0</v>
      </c>
      <c r="CN24" s="1">
        <f>[5]Malta!CN$1</f>
        <v>0</v>
      </c>
      <c r="CO24" s="1">
        <f>[5]Malta!CO$1</f>
        <v>0</v>
      </c>
      <c r="CP24" s="1">
        <f>[5]Malta!CP$1</f>
        <v>0</v>
      </c>
      <c r="CQ24" s="1">
        <f>[5]Malta!CQ$1</f>
        <v>0</v>
      </c>
      <c r="CR24" s="1">
        <f>[5]Malta!CR$1</f>
        <v>0</v>
      </c>
      <c r="CS24" s="1">
        <f>[5]Malta!CS$1</f>
        <v>0</v>
      </c>
      <c r="CT24" s="1">
        <f>[5]Malta!CT$1</f>
        <v>0</v>
      </c>
      <c r="CU24" s="1">
        <f>[5]Malta!CU$1</f>
        <v>0</v>
      </c>
      <c r="CV24" s="1">
        <f>[5]Malta!CV$1</f>
        <v>0</v>
      </c>
      <c r="CW24" s="1">
        <f>[5]Malta!CW$1</f>
        <v>0</v>
      </c>
      <c r="CX24" s="1">
        <f>[5]Malta!CX$1</f>
        <v>0</v>
      </c>
      <c r="CY24" s="1">
        <f>[5]Malta!CY$1</f>
        <v>0</v>
      </c>
      <c r="CZ24" s="1">
        <f>[5]Malta!CZ$1</f>
        <v>0</v>
      </c>
      <c r="DA24" s="1">
        <f>[5]Malta!DA$1</f>
        <v>0</v>
      </c>
      <c r="DB24" s="1">
        <f>[5]Malta!DB$1</f>
        <v>0</v>
      </c>
      <c r="DC24" s="1">
        <f>[5]Malta!DC$1</f>
        <v>0</v>
      </c>
      <c r="DD24" s="1">
        <f>[5]Malta!DD$1</f>
        <v>0</v>
      </c>
      <c r="DE24" s="1">
        <f>[5]Malta!DE$1</f>
        <v>0</v>
      </c>
      <c r="DF24" s="1">
        <f>[5]Malta!DF$1</f>
        <v>0</v>
      </c>
      <c r="DG24" s="1">
        <f>[5]Malta!DG$1</f>
        <v>0</v>
      </c>
      <c r="DH24" s="1">
        <f>[5]Malta!DH$1</f>
        <v>0</v>
      </c>
      <c r="DI24" s="1">
        <f>[5]Malta!DI$1</f>
        <v>0</v>
      </c>
      <c r="DJ24" s="1">
        <f>[5]Malta!DJ$1</f>
        <v>0</v>
      </c>
      <c r="DK24" s="1">
        <f>[5]Malta!DK$1</f>
        <v>0</v>
      </c>
      <c r="DL24" s="1">
        <f>[5]Malta!DL$1</f>
        <v>0</v>
      </c>
      <c r="DM24" s="1">
        <f>[5]Malta!DM$1</f>
        <v>0</v>
      </c>
      <c r="DN24" s="1">
        <f>[5]Malta!DN$1</f>
        <v>0</v>
      </c>
      <c r="DO24" s="1">
        <f>[5]Malta!DO$1</f>
        <v>0</v>
      </c>
      <c r="DP24" s="1">
        <f>[5]Malta!DP$1</f>
        <v>0</v>
      </c>
      <c r="DQ24" s="1">
        <f>[5]Malta!DQ$1</f>
        <v>0</v>
      </c>
      <c r="DR24" s="1">
        <f>[5]Malta!DR$1</f>
        <v>0</v>
      </c>
      <c r="DS24" s="1">
        <f>[5]Malta!DS$1</f>
        <v>0</v>
      </c>
      <c r="DT24" s="1">
        <f>[5]Malta!DT$1</f>
        <v>0</v>
      </c>
      <c r="DU24" s="1">
        <f>[5]Malta!DU$1</f>
        <v>0</v>
      </c>
      <c r="DV24" s="1">
        <f>[5]Malta!DV$1</f>
        <v>0</v>
      </c>
      <c r="DW24" s="1">
        <f>[5]Malta!DW$1</f>
        <v>0</v>
      </c>
      <c r="DX24" s="1">
        <f>[5]Malta!DX$1</f>
        <v>0</v>
      </c>
      <c r="DY24" s="1">
        <f>[5]Malta!DY$1</f>
        <v>0</v>
      </c>
      <c r="DZ24" s="1">
        <f>[5]Malta!DZ$1</f>
        <v>0</v>
      </c>
      <c r="EA24" s="1">
        <f>[5]Malta!EA$1</f>
        <v>0</v>
      </c>
      <c r="EB24" s="1">
        <f>[5]Malta!EB$1</f>
        <v>0</v>
      </c>
      <c r="EC24" s="1">
        <f>[5]Malta!EC$1</f>
        <v>0</v>
      </c>
      <c r="ED24" s="1">
        <f>[5]Malta!ED$1</f>
        <v>0</v>
      </c>
      <c r="EE24" s="1">
        <f>[5]Malta!EE$1</f>
        <v>0</v>
      </c>
      <c r="EF24" s="1">
        <f>[5]Malta!EF$1</f>
        <v>0</v>
      </c>
      <c r="EG24" s="1">
        <f>[5]Malta!EG$1</f>
        <v>0</v>
      </c>
      <c r="EH24" s="1">
        <f>[5]Malta!EH$1</f>
        <v>0</v>
      </c>
      <c r="EI24" s="1">
        <f>[5]Malta!EI$1</f>
        <v>0</v>
      </c>
      <c r="EJ24" s="1">
        <f>[5]Malta!EJ$1</f>
        <v>0</v>
      </c>
      <c r="EK24" s="1">
        <f>[5]Malta!EK$1</f>
        <v>0</v>
      </c>
      <c r="EL24" s="1">
        <f>[5]Malta!EL$1</f>
        <v>0</v>
      </c>
      <c r="EM24" s="1">
        <f>[5]Malta!EM$1</f>
        <v>0</v>
      </c>
      <c r="EN24" s="1">
        <f>[5]Malta!EN$1</f>
        <v>0</v>
      </c>
      <c r="EO24" s="1">
        <f>[5]Malta!EO$1</f>
        <v>0</v>
      </c>
      <c r="EP24" s="1">
        <f>[5]Malta!EP$1</f>
        <v>0</v>
      </c>
      <c r="EQ24" s="1">
        <f>[5]Malta!EQ$1</f>
        <v>0</v>
      </c>
      <c r="ER24" s="1">
        <f>[5]Malta!ER$1</f>
        <v>0</v>
      </c>
      <c r="ES24" s="1">
        <f>[5]Malta!ES$1</f>
        <v>0</v>
      </c>
      <c r="ET24" s="1">
        <f>[5]Malta!ET$1</f>
        <v>0</v>
      </c>
      <c r="EU24" s="1">
        <f>[5]Malta!EU$1</f>
        <v>0</v>
      </c>
      <c r="EV24" s="1">
        <f>[5]Malta!EV$1</f>
        <v>0</v>
      </c>
      <c r="EW24" s="1">
        <f>[5]Malta!EW$1</f>
        <v>0</v>
      </c>
      <c r="EX24" s="1">
        <f>[5]Malta!EX$1</f>
        <v>0</v>
      </c>
      <c r="EY24" s="1">
        <f>[5]Malta!EY$1</f>
        <v>0</v>
      </c>
      <c r="EZ24" s="1">
        <f>[5]Malta!EZ$1</f>
        <v>0</v>
      </c>
      <c r="FA24" s="1">
        <f>[5]Malta!FA$1</f>
        <v>0</v>
      </c>
      <c r="FB24" s="1">
        <f>[5]Malta!FB$1</f>
        <v>0</v>
      </c>
      <c r="FC24" s="1">
        <f>[5]Malta!FC$1</f>
        <v>0</v>
      </c>
      <c r="FD24" s="1">
        <f>[5]Malta!FD$1</f>
        <v>0</v>
      </c>
      <c r="FE24" s="1">
        <f>[5]Malta!FE$1</f>
        <v>0</v>
      </c>
      <c r="FF24" s="1">
        <f>[5]Malta!FF$1</f>
        <v>0</v>
      </c>
      <c r="FG24" s="1">
        <f>[5]Malta!FG$1</f>
        <v>0</v>
      </c>
      <c r="FH24" s="1">
        <f>[5]Malta!FH$1</f>
        <v>0</v>
      </c>
      <c r="FI24" s="1">
        <f>[5]Malta!FI$1</f>
        <v>0</v>
      </c>
      <c r="FJ24" s="1">
        <f>[5]Malta!FJ$1</f>
        <v>0</v>
      </c>
      <c r="FK24" s="1">
        <f>[5]Malta!FK$1</f>
        <v>0</v>
      </c>
      <c r="FL24" s="1">
        <f>[5]Malta!FL$1</f>
        <v>0</v>
      </c>
      <c r="FM24" s="1">
        <f>[5]Malta!FM$1</f>
        <v>0</v>
      </c>
      <c r="FN24" s="1">
        <f>[5]Malta!FN$1</f>
        <v>0</v>
      </c>
      <c r="FO24" s="1">
        <f>[5]Malta!FO$1</f>
        <v>0</v>
      </c>
      <c r="FP24" s="1">
        <f>[5]Malta!FP$1</f>
        <v>0</v>
      </c>
      <c r="FQ24" s="1">
        <f>[5]Malta!FQ$1</f>
        <v>0</v>
      </c>
      <c r="FR24" s="1">
        <f>[5]Malta!FR$1</f>
        <v>0</v>
      </c>
      <c r="FS24" s="1">
        <f>[5]Malta!FS$1</f>
        <v>0</v>
      </c>
      <c r="FT24" s="1">
        <f>[5]Malta!FT$1</f>
        <v>0</v>
      </c>
      <c r="FU24" s="1">
        <f>[5]Malta!FU$1</f>
        <v>0</v>
      </c>
      <c r="FV24" s="1">
        <f>[5]Malta!FV$1</f>
        <v>0</v>
      </c>
      <c r="FW24" s="1">
        <f>[5]Malta!FW$1</f>
        <v>0</v>
      </c>
      <c r="FX24" s="1">
        <f>[5]Malta!FX$1</f>
        <v>0</v>
      </c>
      <c r="FY24" s="1">
        <f>[5]Malta!FY$1</f>
        <v>0</v>
      </c>
      <c r="FZ24" s="2">
        <f>SUM($B24:FY24)</f>
        <v>0</v>
      </c>
    </row>
    <row r="25" spans="1:182">
      <c r="A25" t="s">
        <v>23</v>
      </c>
      <c r="B25" s="1">
        <f>[5]Netherlands!B$1</f>
        <v>0</v>
      </c>
      <c r="C25" s="1">
        <f>[5]Netherlands!C$1</f>
        <v>0</v>
      </c>
      <c r="D25" s="1">
        <f>[5]Netherlands!D$1</f>
        <v>2</v>
      </c>
      <c r="E25" s="1">
        <f>[5]Netherlands!E$1</f>
        <v>0</v>
      </c>
      <c r="F25" s="1">
        <f>[5]Netherlands!F$1</f>
        <v>2094</v>
      </c>
      <c r="G25" s="1">
        <f>[5]Netherlands!G$1</f>
        <v>5115</v>
      </c>
      <c r="H25" s="1">
        <f>[5]Netherlands!H$1</f>
        <v>10</v>
      </c>
      <c r="I25" s="1">
        <f>[5]Netherlands!I$1</f>
        <v>0</v>
      </c>
      <c r="J25" s="1">
        <f>[5]Netherlands!J$1</f>
        <v>2216</v>
      </c>
      <c r="K25" s="1">
        <f>[5]Netherlands!K$1</f>
        <v>2336</v>
      </c>
      <c r="L25" s="1">
        <f>[5]Netherlands!L$1</f>
        <v>8984</v>
      </c>
      <c r="M25" s="1">
        <f>[5]Netherlands!M$1</f>
        <v>0</v>
      </c>
      <c r="N25" s="1">
        <f>[5]Netherlands!N$1</f>
        <v>0</v>
      </c>
      <c r="O25" s="1">
        <f>[5]Netherlands!O$1</f>
        <v>0</v>
      </c>
      <c r="P25" s="1">
        <f>[5]Netherlands!P$1</f>
        <v>0</v>
      </c>
      <c r="Q25" s="1">
        <f>[5]Netherlands!Q$1</f>
        <v>0</v>
      </c>
      <c r="R25" s="1">
        <f>[5]Netherlands!R$1</f>
        <v>0</v>
      </c>
      <c r="S25" s="1">
        <f>[5]Netherlands!S$1</f>
        <v>0</v>
      </c>
      <c r="T25" s="1">
        <f>[5]Netherlands!T$1</f>
        <v>0</v>
      </c>
      <c r="U25" s="1">
        <f>[5]Netherlands!U$1</f>
        <v>0</v>
      </c>
      <c r="V25" s="1">
        <f>[5]Netherlands!V$1</f>
        <v>0</v>
      </c>
      <c r="W25" s="1">
        <f>[5]Netherlands!W$1</f>
        <v>0</v>
      </c>
      <c r="X25" s="1">
        <f>[5]Netherlands!X$1</f>
        <v>0</v>
      </c>
      <c r="Y25" s="1">
        <f>[5]Netherlands!Y$1</f>
        <v>0</v>
      </c>
      <c r="Z25" s="1">
        <f>[5]Netherlands!Z$1</f>
        <v>0</v>
      </c>
      <c r="AA25" s="1">
        <f>[5]Netherlands!AA$1</f>
        <v>0</v>
      </c>
      <c r="AB25" s="1">
        <f>[5]Netherlands!AB$1</f>
        <v>0</v>
      </c>
      <c r="AC25" s="1">
        <f>[5]Netherlands!AC$1</f>
        <v>0</v>
      </c>
      <c r="AD25" s="1">
        <f>[5]Netherlands!AD$1</f>
        <v>0</v>
      </c>
      <c r="AE25" s="1">
        <f>[5]Netherlands!AE$1</f>
        <v>0</v>
      </c>
      <c r="AF25" s="1">
        <f>[5]Netherlands!AF$1</f>
        <v>0</v>
      </c>
      <c r="AG25" s="1">
        <f>[5]Netherlands!AG$1</f>
        <v>0</v>
      </c>
      <c r="AH25" s="1">
        <f>[5]Netherlands!AH$1</f>
        <v>0</v>
      </c>
      <c r="AI25" s="1">
        <f>[5]Netherlands!AI$1</f>
        <v>0</v>
      </c>
      <c r="AJ25" s="1">
        <f>[5]Netherlands!AJ$1</f>
        <v>0</v>
      </c>
      <c r="AK25" s="1">
        <f>[5]Netherlands!AK$1</f>
        <v>0</v>
      </c>
      <c r="AL25" s="1">
        <f>[5]Netherlands!AL$1</f>
        <v>0</v>
      </c>
      <c r="AM25" s="1">
        <f>[5]Netherlands!AM$1</f>
        <v>0</v>
      </c>
      <c r="AN25" s="1">
        <f>[5]Netherlands!AN$1</f>
        <v>0</v>
      </c>
      <c r="AO25" s="1">
        <f>[5]Netherlands!AO$1</f>
        <v>0</v>
      </c>
      <c r="AP25" s="1">
        <f>[5]Netherlands!AP$1</f>
        <v>0</v>
      </c>
      <c r="AQ25" s="1">
        <f>[5]Netherlands!AQ$1</f>
        <v>0</v>
      </c>
      <c r="AR25" s="1">
        <f>[5]Netherlands!AR$1</f>
        <v>0</v>
      </c>
      <c r="AS25" s="1">
        <f>[5]Netherlands!AS$1</f>
        <v>0</v>
      </c>
      <c r="AT25" s="1">
        <f>[5]Netherlands!AT$1</f>
        <v>3</v>
      </c>
      <c r="AU25" s="1">
        <f>[5]Netherlands!AU$1</f>
        <v>0</v>
      </c>
      <c r="AV25" s="1">
        <f>[5]Netherlands!AV$1</f>
        <v>0</v>
      </c>
      <c r="AW25" s="1">
        <f>[5]Netherlands!AW$1</f>
        <v>0</v>
      </c>
      <c r="AX25" s="1">
        <f>[5]Netherlands!AX$1</f>
        <v>0</v>
      </c>
      <c r="AY25" s="1">
        <f>[5]Netherlands!AY$1</f>
        <v>0</v>
      </c>
      <c r="AZ25" s="1">
        <f>[5]Netherlands!AZ$1</f>
        <v>0</v>
      </c>
      <c r="BA25" s="1">
        <f>[5]Netherlands!BA$1</f>
        <v>0</v>
      </c>
      <c r="BB25" s="1">
        <f>[5]Netherlands!BB$1</f>
        <v>0</v>
      </c>
      <c r="BC25" s="1">
        <f>[5]Netherlands!BC$1</f>
        <v>0</v>
      </c>
      <c r="BD25" s="1">
        <f>[5]Netherlands!BD$1</f>
        <v>0</v>
      </c>
      <c r="BE25" s="1">
        <f>[5]Netherlands!BE$1</f>
        <v>0</v>
      </c>
      <c r="BF25" s="1">
        <f>[5]Netherlands!BF$1</f>
        <v>0</v>
      </c>
      <c r="BG25" s="1">
        <f>[5]Netherlands!BG$1</f>
        <v>0</v>
      </c>
      <c r="BH25" s="1">
        <f>[5]Netherlands!BH$1</f>
        <v>0</v>
      </c>
      <c r="BI25" s="1">
        <f>[5]Netherlands!BI$1</f>
        <v>0</v>
      </c>
      <c r="BJ25" s="1">
        <f>[5]Netherlands!BJ$1</f>
        <v>0</v>
      </c>
      <c r="BK25" s="1">
        <f>[5]Netherlands!BK$1</f>
        <v>0</v>
      </c>
      <c r="BL25" s="1">
        <f>[5]Netherlands!BL$1</f>
        <v>0</v>
      </c>
      <c r="BM25" s="1">
        <f>[5]Netherlands!BM$1</f>
        <v>0</v>
      </c>
      <c r="BN25" s="1">
        <f>[5]Netherlands!BN$1</f>
        <v>0</v>
      </c>
      <c r="BO25" s="1">
        <f>[5]Netherlands!BO$1</f>
        <v>0</v>
      </c>
      <c r="BP25" s="1">
        <f>[5]Netherlands!BP$1</f>
        <v>0</v>
      </c>
      <c r="BQ25" s="1">
        <f>[5]Netherlands!BQ$1</f>
        <v>0</v>
      </c>
      <c r="BR25" s="1">
        <f>[5]Netherlands!BR$1</f>
        <v>0</v>
      </c>
      <c r="BS25" s="1">
        <f>[5]Netherlands!BS$1</f>
        <v>0</v>
      </c>
      <c r="BT25" s="1">
        <f>[5]Netherlands!BT$1</f>
        <v>0</v>
      </c>
      <c r="BU25" s="1">
        <f>[5]Netherlands!BU$1</f>
        <v>0</v>
      </c>
      <c r="BV25" s="1">
        <f>[5]Netherlands!BV$1</f>
        <v>0</v>
      </c>
      <c r="BW25" s="1">
        <f>[5]Netherlands!BW$1</f>
        <v>0</v>
      </c>
      <c r="BX25" s="1">
        <f>[5]Netherlands!BX$1</f>
        <v>0</v>
      </c>
      <c r="BY25" s="1">
        <f>[5]Netherlands!BY$1</f>
        <v>0</v>
      </c>
      <c r="BZ25" s="1">
        <f>[5]Netherlands!BZ$1</f>
        <v>0</v>
      </c>
      <c r="CA25" s="1">
        <f>[5]Netherlands!CA$1</f>
        <v>0</v>
      </c>
      <c r="CB25" s="1">
        <f>[5]Netherlands!CB$1</f>
        <v>0</v>
      </c>
      <c r="CC25" s="1">
        <f>[5]Netherlands!CC$1</f>
        <v>0</v>
      </c>
      <c r="CD25" s="1">
        <f>[5]Netherlands!CD$1</f>
        <v>0</v>
      </c>
      <c r="CE25" s="1">
        <f>[5]Netherlands!CE$1</f>
        <v>0</v>
      </c>
      <c r="CF25" s="1">
        <f>[5]Netherlands!CF$1</f>
        <v>0</v>
      </c>
      <c r="CG25" s="1">
        <f>[5]Netherlands!CG$1</f>
        <v>0</v>
      </c>
      <c r="CH25" s="1">
        <f>[5]Netherlands!CH$1</f>
        <v>0</v>
      </c>
      <c r="CI25" s="1">
        <f>[5]Netherlands!CI$1</f>
        <v>0</v>
      </c>
      <c r="CJ25" s="1">
        <f>[5]Netherlands!CJ$1</f>
        <v>0</v>
      </c>
      <c r="CK25" s="1">
        <f>[5]Netherlands!CK$1</f>
        <v>0</v>
      </c>
      <c r="CL25" s="1">
        <f>[5]Netherlands!CL$1</f>
        <v>0</v>
      </c>
      <c r="CM25" s="1">
        <f>[5]Netherlands!CM$1</f>
        <v>0</v>
      </c>
      <c r="CN25" s="1">
        <f>[5]Netherlands!CN$1</f>
        <v>0</v>
      </c>
      <c r="CO25" s="1">
        <f>[5]Netherlands!CO$1</f>
        <v>0</v>
      </c>
      <c r="CP25" s="1">
        <f>[5]Netherlands!CP$1</f>
        <v>0</v>
      </c>
      <c r="CQ25" s="1">
        <f>[5]Netherlands!CQ$1</f>
        <v>0</v>
      </c>
      <c r="CR25" s="1">
        <f>[5]Netherlands!CR$1</f>
        <v>0</v>
      </c>
      <c r="CS25" s="1">
        <f>[5]Netherlands!CS$1</f>
        <v>0</v>
      </c>
      <c r="CT25" s="1">
        <f>[5]Netherlands!CT$1</f>
        <v>1117</v>
      </c>
      <c r="CU25" s="1">
        <f>[5]Netherlands!CU$1</f>
        <v>0</v>
      </c>
      <c r="CV25" s="1">
        <f>[5]Netherlands!CV$1</f>
        <v>0</v>
      </c>
      <c r="CW25" s="1">
        <f>[5]Netherlands!CW$1</f>
        <v>2717</v>
      </c>
      <c r="CX25" s="1">
        <f>[5]Netherlands!CX$1</f>
        <v>0</v>
      </c>
      <c r="CY25" s="1">
        <f>[5]Netherlands!CY$1</f>
        <v>0</v>
      </c>
      <c r="CZ25" s="1">
        <f>[5]Netherlands!CZ$1</f>
        <v>0</v>
      </c>
      <c r="DA25" s="1">
        <f>[5]Netherlands!DA$1</f>
        <v>0</v>
      </c>
      <c r="DB25" s="1">
        <f>[5]Netherlands!DB$1</f>
        <v>2232</v>
      </c>
      <c r="DC25" s="1">
        <f>[5]Netherlands!DC$1</f>
        <v>0</v>
      </c>
      <c r="DD25" s="1">
        <f>[5]Netherlands!DD$1</f>
        <v>2259</v>
      </c>
      <c r="DE25" s="1">
        <f>[5]Netherlands!DE$1</f>
        <v>0</v>
      </c>
      <c r="DF25" s="1">
        <f>[5]Netherlands!DF$1</f>
        <v>0</v>
      </c>
      <c r="DG25" s="1">
        <f>[5]Netherlands!DG$1</f>
        <v>0</v>
      </c>
      <c r="DH25" s="1">
        <f>[5]Netherlands!DH$1</f>
        <v>0</v>
      </c>
      <c r="DI25" s="1">
        <f>[5]Netherlands!DI$1</f>
        <v>0</v>
      </c>
      <c r="DJ25" s="1">
        <f>[5]Netherlands!DJ$1</f>
        <v>0</v>
      </c>
      <c r="DK25" s="1">
        <f>[5]Netherlands!DK$1</f>
        <v>0</v>
      </c>
      <c r="DL25" s="1">
        <f>[5]Netherlands!DL$1</f>
        <v>0</v>
      </c>
      <c r="DM25" s="1">
        <f>[5]Netherlands!DM$1</f>
        <v>0</v>
      </c>
      <c r="DN25" s="1">
        <f>[5]Netherlands!DN$1</f>
        <v>0</v>
      </c>
      <c r="DO25" s="1">
        <f>[5]Netherlands!DO$1</f>
        <v>0</v>
      </c>
      <c r="DP25" s="1">
        <f>[5]Netherlands!DP$1</f>
        <v>0</v>
      </c>
      <c r="DQ25" s="1">
        <f>[5]Netherlands!DQ$1</f>
        <v>0</v>
      </c>
      <c r="DR25" s="1">
        <f>[5]Netherlands!DR$1</f>
        <v>0</v>
      </c>
      <c r="DS25" s="1">
        <f>[5]Netherlands!DS$1</f>
        <v>0</v>
      </c>
      <c r="DT25" s="1">
        <f>[5]Netherlands!DT$1</f>
        <v>0</v>
      </c>
      <c r="DU25" s="1">
        <f>[5]Netherlands!DU$1</f>
        <v>0</v>
      </c>
      <c r="DV25" s="1">
        <f>[5]Netherlands!DV$1</f>
        <v>0</v>
      </c>
      <c r="DW25" s="1">
        <f>[5]Netherlands!DW$1</f>
        <v>0</v>
      </c>
      <c r="DX25" s="1">
        <f>[5]Netherlands!DX$1</f>
        <v>0</v>
      </c>
      <c r="DY25" s="1">
        <f>[5]Netherlands!DY$1</f>
        <v>0</v>
      </c>
      <c r="DZ25" s="1">
        <f>[5]Netherlands!DZ$1</f>
        <v>0</v>
      </c>
      <c r="EA25" s="1">
        <f>[5]Netherlands!EA$1</f>
        <v>0</v>
      </c>
      <c r="EB25" s="1">
        <f>[5]Netherlands!EB$1</f>
        <v>0</v>
      </c>
      <c r="EC25" s="1">
        <f>[5]Netherlands!EC$1</f>
        <v>0</v>
      </c>
      <c r="ED25" s="1">
        <f>[5]Netherlands!ED$1</f>
        <v>0</v>
      </c>
      <c r="EE25" s="1">
        <f>[5]Netherlands!EE$1</f>
        <v>0</v>
      </c>
      <c r="EF25" s="1">
        <f>[5]Netherlands!EF$1</f>
        <v>0</v>
      </c>
      <c r="EG25" s="1">
        <f>[5]Netherlands!EG$1</f>
        <v>0</v>
      </c>
      <c r="EH25" s="1">
        <f>[5]Netherlands!EH$1</f>
        <v>0</v>
      </c>
      <c r="EI25" s="1">
        <f>[5]Netherlands!EI$1</f>
        <v>0</v>
      </c>
      <c r="EJ25" s="1">
        <f>[5]Netherlands!EJ$1</f>
        <v>0</v>
      </c>
      <c r="EK25" s="1">
        <f>[5]Netherlands!EK$1</f>
        <v>0</v>
      </c>
      <c r="EL25" s="1">
        <f>[5]Netherlands!EL$1</f>
        <v>0</v>
      </c>
      <c r="EM25" s="1">
        <f>[5]Netherlands!EM$1</f>
        <v>0</v>
      </c>
      <c r="EN25" s="1">
        <f>[5]Netherlands!EN$1</f>
        <v>0</v>
      </c>
      <c r="EO25" s="1">
        <f>[5]Netherlands!EO$1</f>
        <v>0</v>
      </c>
      <c r="EP25" s="1">
        <f>[5]Netherlands!EP$1</f>
        <v>0</v>
      </c>
      <c r="EQ25" s="1">
        <f>[5]Netherlands!EQ$1</f>
        <v>0</v>
      </c>
      <c r="ER25" s="1">
        <f>[5]Netherlands!ER$1</f>
        <v>0</v>
      </c>
      <c r="ES25" s="1">
        <f>[5]Netherlands!ES$1</f>
        <v>0</v>
      </c>
      <c r="ET25" s="1">
        <f>[5]Netherlands!ET$1</f>
        <v>0</v>
      </c>
      <c r="EU25" s="1">
        <f>[5]Netherlands!EU$1</f>
        <v>0</v>
      </c>
      <c r="EV25" s="1">
        <f>[5]Netherlands!EV$1</f>
        <v>0</v>
      </c>
      <c r="EW25" s="1">
        <f>[5]Netherlands!EW$1</f>
        <v>0</v>
      </c>
      <c r="EX25" s="1">
        <f>[5]Netherlands!EX$1</f>
        <v>0</v>
      </c>
      <c r="EY25" s="1">
        <f>[5]Netherlands!EY$1</f>
        <v>0</v>
      </c>
      <c r="EZ25" s="1">
        <f>[5]Netherlands!EZ$1</f>
        <v>0</v>
      </c>
      <c r="FA25" s="1">
        <f>[5]Netherlands!FA$1</f>
        <v>0</v>
      </c>
      <c r="FB25" s="1">
        <f>[5]Netherlands!FB$1</f>
        <v>0</v>
      </c>
      <c r="FC25" s="1">
        <f>[5]Netherlands!FC$1</f>
        <v>0</v>
      </c>
      <c r="FD25" s="1">
        <f>[5]Netherlands!FD$1</f>
        <v>0</v>
      </c>
      <c r="FE25" s="1">
        <f>[5]Netherlands!FE$1</f>
        <v>0</v>
      </c>
      <c r="FF25" s="1">
        <f>[5]Netherlands!FF$1</f>
        <v>0</v>
      </c>
      <c r="FG25" s="1">
        <f>[5]Netherlands!FG$1</f>
        <v>0</v>
      </c>
      <c r="FH25" s="1">
        <f>[5]Netherlands!FH$1</f>
        <v>0</v>
      </c>
      <c r="FI25" s="1">
        <f>[5]Netherlands!FI$1</f>
        <v>0</v>
      </c>
      <c r="FJ25" s="1">
        <f>[5]Netherlands!FJ$1</f>
        <v>0</v>
      </c>
      <c r="FK25" s="1">
        <f>[5]Netherlands!FK$1</f>
        <v>0</v>
      </c>
      <c r="FL25" s="1">
        <f>[5]Netherlands!FL$1</f>
        <v>0</v>
      </c>
      <c r="FM25" s="1">
        <f>[5]Netherlands!FM$1</f>
        <v>0</v>
      </c>
      <c r="FN25" s="1">
        <f>[5]Netherlands!FN$1</f>
        <v>0</v>
      </c>
      <c r="FO25" s="1">
        <f>[5]Netherlands!FO$1</f>
        <v>39</v>
      </c>
      <c r="FP25" s="1">
        <f>[5]Netherlands!FP$1</f>
        <v>0</v>
      </c>
      <c r="FQ25" s="1">
        <f>[5]Netherlands!FQ$1</f>
        <v>0</v>
      </c>
      <c r="FR25" s="1">
        <f>[5]Netherlands!FR$1</f>
        <v>72</v>
      </c>
      <c r="FS25" s="1">
        <f>[5]Netherlands!FS$1</f>
        <v>94</v>
      </c>
      <c r="FT25" s="1">
        <f>[5]Netherlands!FT$1</f>
        <v>0</v>
      </c>
      <c r="FU25" s="1">
        <f>[5]Netherlands!FU$1</f>
        <v>12</v>
      </c>
      <c r="FV25" s="1">
        <f>[5]Netherlands!FV$1</f>
        <v>481</v>
      </c>
      <c r="FW25" s="1">
        <f>[5]Netherlands!FW$1</f>
        <v>0</v>
      </c>
      <c r="FX25" s="1">
        <f>[5]Netherlands!FX$1</f>
        <v>0</v>
      </c>
      <c r="FY25" s="1">
        <f>[5]Netherlands!FY$1</f>
        <v>0</v>
      </c>
      <c r="FZ25" s="2">
        <f>SUM($B25:FY25)</f>
        <v>29783</v>
      </c>
    </row>
    <row r="26" spans="1:182">
      <c r="A26" t="s">
        <v>24</v>
      </c>
      <c r="B26" s="1">
        <f>[5]Poland!B$1</f>
        <v>0</v>
      </c>
      <c r="C26" s="1">
        <f>[5]Poland!C$1</f>
        <v>0</v>
      </c>
      <c r="D26" s="1">
        <f>[5]Poland!D$1</f>
        <v>0</v>
      </c>
      <c r="E26" s="1">
        <f>[5]Poland!E$1</f>
        <v>0</v>
      </c>
      <c r="F26" s="1">
        <f>[5]Poland!F$1</f>
        <v>0</v>
      </c>
      <c r="G26" s="1">
        <f>[5]Poland!G$1</f>
        <v>0</v>
      </c>
      <c r="H26" s="1">
        <f>[5]Poland!H$1</f>
        <v>0</v>
      </c>
      <c r="I26" s="1">
        <f>[5]Poland!I$1</f>
        <v>0</v>
      </c>
      <c r="J26" s="1">
        <f>[5]Poland!J$1</f>
        <v>0</v>
      </c>
      <c r="K26" s="1">
        <f>[5]Poland!K$1</f>
        <v>0</v>
      </c>
      <c r="L26" s="1">
        <f>[5]Poland!L$1</f>
        <v>0</v>
      </c>
      <c r="M26" s="1">
        <f>[5]Poland!M$1</f>
        <v>0</v>
      </c>
      <c r="N26" s="1">
        <f>[5]Poland!N$1</f>
        <v>0</v>
      </c>
      <c r="O26" s="1">
        <f>[5]Poland!O$1</f>
        <v>0</v>
      </c>
      <c r="P26" s="1">
        <f>[5]Poland!P$1</f>
        <v>0</v>
      </c>
      <c r="Q26" s="1">
        <f>[5]Poland!Q$1</f>
        <v>0</v>
      </c>
      <c r="R26" s="1">
        <f>[5]Poland!R$1</f>
        <v>0</v>
      </c>
      <c r="S26" s="1">
        <f>[5]Poland!S$1</f>
        <v>0</v>
      </c>
      <c r="T26" s="1">
        <f>[5]Poland!T$1</f>
        <v>0</v>
      </c>
      <c r="U26" s="1">
        <f>[5]Poland!U$1</f>
        <v>0</v>
      </c>
      <c r="V26" s="1">
        <f>[5]Poland!V$1</f>
        <v>0</v>
      </c>
      <c r="W26" s="1">
        <f>[5]Poland!W$1</f>
        <v>0</v>
      </c>
      <c r="X26" s="1">
        <f>[5]Poland!X$1</f>
        <v>0</v>
      </c>
      <c r="Y26" s="1">
        <f>[5]Poland!Y$1</f>
        <v>0</v>
      </c>
      <c r="Z26" s="1">
        <f>[5]Poland!Z$1</f>
        <v>0</v>
      </c>
      <c r="AA26" s="1">
        <f>[5]Poland!AA$1</f>
        <v>0</v>
      </c>
      <c r="AB26" s="1">
        <f>[5]Poland!AB$1</f>
        <v>0</v>
      </c>
      <c r="AC26" s="1">
        <f>[5]Poland!AC$1</f>
        <v>6</v>
      </c>
      <c r="AD26" s="1">
        <f>[5]Poland!AD$1</f>
        <v>0</v>
      </c>
      <c r="AE26" s="1">
        <f>[5]Poland!AE$1</f>
        <v>0</v>
      </c>
      <c r="AF26" s="1">
        <f>[5]Poland!AF$1</f>
        <v>0</v>
      </c>
      <c r="AG26" s="1">
        <f>[5]Poland!AG$1</f>
        <v>0</v>
      </c>
      <c r="AH26" s="1">
        <f>[5]Poland!AH$1</f>
        <v>0</v>
      </c>
      <c r="AI26" s="1">
        <f>[5]Poland!AI$1</f>
        <v>0</v>
      </c>
      <c r="AJ26" s="1">
        <f>[5]Poland!AJ$1</f>
        <v>0</v>
      </c>
      <c r="AK26" s="1">
        <f>[5]Poland!AK$1</f>
        <v>0</v>
      </c>
      <c r="AL26" s="1">
        <f>[5]Poland!AL$1</f>
        <v>0</v>
      </c>
      <c r="AM26" s="1">
        <f>[5]Poland!AM$1</f>
        <v>0</v>
      </c>
      <c r="AN26" s="1">
        <f>[5]Poland!AN$1</f>
        <v>0</v>
      </c>
      <c r="AO26" s="1">
        <f>[5]Poland!AO$1</f>
        <v>8</v>
      </c>
      <c r="AP26" s="1">
        <f>[5]Poland!AP$1</f>
        <v>0</v>
      </c>
      <c r="AQ26" s="1">
        <f>[5]Poland!AQ$1</f>
        <v>0</v>
      </c>
      <c r="AR26" s="1">
        <f>[5]Poland!AR$1</f>
        <v>12</v>
      </c>
      <c r="AS26" s="1">
        <f>[5]Poland!AS$1</f>
        <v>0</v>
      </c>
      <c r="AT26" s="1">
        <f>[5]Poland!AT$1</f>
        <v>0</v>
      </c>
      <c r="AU26" s="1">
        <f>[5]Poland!AU$1</f>
        <v>0</v>
      </c>
      <c r="AV26" s="1">
        <f>[5]Poland!AV$1</f>
        <v>0</v>
      </c>
      <c r="AW26" s="1">
        <f>[5]Poland!AW$1</f>
        <v>0</v>
      </c>
      <c r="AX26" s="1">
        <f>[5]Poland!AX$1</f>
        <v>0</v>
      </c>
      <c r="AY26" s="1">
        <f>[5]Poland!AY$1</f>
        <v>0</v>
      </c>
      <c r="AZ26" s="1">
        <f>[5]Poland!AZ$1</f>
        <v>0</v>
      </c>
      <c r="BA26" s="1">
        <f>[5]Poland!BA$1</f>
        <v>0</v>
      </c>
      <c r="BB26" s="1">
        <f>[5]Poland!BB$1</f>
        <v>0</v>
      </c>
      <c r="BC26" s="1">
        <f>[5]Poland!BC$1</f>
        <v>0</v>
      </c>
      <c r="BD26" s="1">
        <f>[5]Poland!BD$1</f>
        <v>0</v>
      </c>
      <c r="BE26" s="1">
        <f>[5]Poland!BE$1</f>
        <v>0</v>
      </c>
      <c r="BF26" s="1">
        <f>[5]Poland!BF$1</f>
        <v>0</v>
      </c>
      <c r="BG26" s="1">
        <f>[5]Poland!BG$1</f>
        <v>0</v>
      </c>
      <c r="BH26" s="1">
        <f>[5]Poland!BH$1</f>
        <v>0</v>
      </c>
      <c r="BI26" s="1">
        <f>[5]Poland!BI$1</f>
        <v>0</v>
      </c>
      <c r="BJ26" s="1">
        <f>[5]Poland!BJ$1</f>
        <v>0</v>
      </c>
      <c r="BK26" s="1">
        <f>[5]Poland!BK$1</f>
        <v>0</v>
      </c>
      <c r="BL26" s="1">
        <f>[5]Poland!BL$1</f>
        <v>0</v>
      </c>
      <c r="BM26" s="1">
        <f>[5]Poland!BM$1</f>
        <v>0</v>
      </c>
      <c r="BN26" s="1">
        <f>[5]Poland!BN$1</f>
        <v>0</v>
      </c>
      <c r="BO26" s="1">
        <f>[5]Poland!BO$1</f>
        <v>0</v>
      </c>
      <c r="BP26" s="1">
        <f>[5]Poland!BP$1</f>
        <v>0</v>
      </c>
      <c r="BQ26" s="1">
        <f>[5]Poland!BQ$1</f>
        <v>0</v>
      </c>
      <c r="BR26" s="1">
        <f>[5]Poland!BR$1</f>
        <v>0</v>
      </c>
      <c r="BS26" s="1">
        <f>[5]Poland!BS$1</f>
        <v>0</v>
      </c>
      <c r="BT26" s="1">
        <f>[5]Poland!BT$1</f>
        <v>0</v>
      </c>
      <c r="BU26" s="1">
        <f>[5]Poland!BU$1</f>
        <v>0</v>
      </c>
      <c r="BV26" s="1">
        <f>[5]Poland!BV$1</f>
        <v>0</v>
      </c>
      <c r="BW26" s="1">
        <f>[5]Poland!BW$1</f>
        <v>0</v>
      </c>
      <c r="BX26" s="1">
        <f>[5]Poland!BX$1</f>
        <v>0</v>
      </c>
      <c r="BY26" s="1">
        <f>[5]Poland!BY$1</f>
        <v>0</v>
      </c>
      <c r="BZ26" s="1">
        <f>[5]Poland!BZ$1</f>
        <v>0</v>
      </c>
      <c r="CA26" s="1">
        <f>[5]Poland!CA$1</f>
        <v>0</v>
      </c>
      <c r="CB26" s="1">
        <f>[5]Poland!CB$1</f>
        <v>0</v>
      </c>
      <c r="CC26" s="1">
        <f>[5]Poland!CC$1</f>
        <v>0</v>
      </c>
      <c r="CD26" s="1">
        <f>[5]Poland!CD$1</f>
        <v>0</v>
      </c>
      <c r="CE26" s="1">
        <f>[5]Poland!CE$1</f>
        <v>0</v>
      </c>
      <c r="CF26" s="1">
        <f>[5]Poland!CF$1</f>
        <v>0</v>
      </c>
      <c r="CG26" s="1">
        <f>[5]Poland!CG$1</f>
        <v>0</v>
      </c>
      <c r="CH26" s="1">
        <f>[5]Poland!CH$1</f>
        <v>0</v>
      </c>
      <c r="CI26" s="1">
        <f>[5]Poland!CI$1</f>
        <v>0</v>
      </c>
      <c r="CJ26" s="1">
        <f>[5]Poland!CJ$1</f>
        <v>0</v>
      </c>
      <c r="CK26" s="1">
        <f>[5]Poland!CK$1</f>
        <v>0</v>
      </c>
      <c r="CL26" s="1">
        <f>[5]Poland!CL$1</f>
        <v>0</v>
      </c>
      <c r="CM26" s="1">
        <f>[5]Poland!CM$1</f>
        <v>0</v>
      </c>
      <c r="CN26" s="1">
        <f>[5]Poland!CN$1</f>
        <v>0</v>
      </c>
      <c r="CO26" s="1">
        <f>[5]Poland!CO$1</f>
        <v>0</v>
      </c>
      <c r="CP26" s="1">
        <f>[5]Poland!CP$1</f>
        <v>0</v>
      </c>
      <c r="CQ26" s="1">
        <f>[5]Poland!CQ$1</f>
        <v>0</v>
      </c>
      <c r="CR26" s="1">
        <f>[5]Poland!CR$1</f>
        <v>0</v>
      </c>
      <c r="CS26" s="1">
        <f>[5]Poland!CS$1</f>
        <v>0</v>
      </c>
      <c r="CT26" s="1">
        <f>[5]Poland!CT$1</f>
        <v>0</v>
      </c>
      <c r="CU26" s="1">
        <f>[5]Poland!CU$1</f>
        <v>0</v>
      </c>
      <c r="CV26" s="1">
        <f>[5]Poland!CV$1</f>
        <v>0</v>
      </c>
      <c r="CW26" s="1">
        <f>[5]Poland!CW$1</f>
        <v>0</v>
      </c>
      <c r="CX26" s="1">
        <f>[5]Poland!CX$1</f>
        <v>0</v>
      </c>
      <c r="CY26" s="1">
        <f>[5]Poland!CY$1</f>
        <v>0</v>
      </c>
      <c r="CZ26" s="1">
        <f>[5]Poland!CZ$1</f>
        <v>0</v>
      </c>
      <c r="DA26" s="1">
        <f>[5]Poland!DA$1</f>
        <v>0</v>
      </c>
      <c r="DB26" s="1">
        <f>[5]Poland!DB$1</f>
        <v>0</v>
      </c>
      <c r="DC26" s="1">
        <f>[5]Poland!DC$1</f>
        <v>0</v>
      </c>
      <c r="DD26" s="1">
        <f>[5]Poland!DD$1</f>
        <v>0</v>
      </c>
      <c r="DE26" s="1">
        <f>[5]Poland!DE$1</f>
        <v>0</v>
      </c>
      <c r="DF26" s="1">
        <f>[5]Poland!DF$1</f>
        <v>0</v>
      </c>
      <c r="DG26" s="1">
        <f>[5]Poland!DG$1</f>
        <v>0</v>
      </c>
      <c r="DH26" s="1">
        <f>[5]Poland!DH$1</f>
        <v>0</v>
      </c>
      <c r="DI26" s="1">
        <f>[5]Poland!DI$1</f>
        <v>0</v>
      </c>
      <c r="DJ26" s="1">
        <f>[5]Poland!DJ$1</f>
        <v>0</v>
      </c>
      <c r="DK26" s="1">
        <f>[5]Poland!DK$1</f>
        <v>0</v>
      </c>
      <c r="DL26" s="1">
        <f>[5]Poland!DL$1</f>
        <v>0</v>
      </c>
      <c r="DM26" s="1">
        <f>[5]Poland!DM$1</f>
        <v>0</v>
      </c>
      <c r="DN26" s="1">
        <f>[5]Poland!DN$1</f>
        <v>0</v>
      </c>
      <c r="DO26" s="1">
        <f>[5]Poland!DO$1</f>
        <v>0</v>
      </c>
      <c r="DP26" s="1">
        <f>[5]Poland!DP$1</f>
        <v>0</v>
      </c>
      <c r="DQ26" s="1">
        <f>[5]Poland!DQ$1</f>
        <v>0</v>
      </c>
      <c r="DR26" s="1">
        <f>[5]Poland!DR$1</f>
        <v>0</v>
      </c>
      <c r="DS26" s="1">
        <f>[5]Poland!DS$1</f>
        <v>0</v>
      </c>
      <c r="DT26" s="1">
        <f>[5]Poland!DT$1</f>
        <v>0</v>
      </c>
      <c r="DU26" s="1">
        <f>[5]Poland!DU$1</f>
        <v>0</v>
      </c>
      <c r="DV26" s="1">
        <f>[5]Poland!DV$1</f>
        <v>0</v>
      </c>
      <c r="DW26" s="1">
        <f>[5]Poland!DW$1</f>
        <v>0</v>
      </c>
      <c r="DX26" s="1">
        <f>[5]Poland!DX$1</f>
        <v>0</v>
      </c>
      <c r="DY26" s="1">
        <f>[5]Poland!DY$1</f>
        <v>0</v>
      </c>
      <c r="DZ26" s="1">
        <f>[5]Poland!DZ$1</f>
        <v>0</v>
      </c>
      <c r="EA26" s="1">
        <f>[5]Poland!EA$1</f>
        <v>0</v>
      </c>
      <c r="EB26" s="1">
        <f>[5]Poland!EB$1</f>
        <v>0</v>
      </c>
      <c r="EC26" s="1">
        <f>[5]Poland!EC$1</f>
        <v>0</v>
      </c>
      <c r="ED26" s="1">
        <f>[5]Poland!ED$1</f>
        <v>0</v>
      </c>
      <c r="EE26" s="1">
        <f>[5]Poland!EE$1</f>
        <v>0</v>
      </c>
      <c r="EF26" s="1">
        <f>[5]Poland!EF$1</f>
        <v>0</v>
      </c>
      <c r="EG26" s="1">
        <f>[5]Poland!EG$1</f>
        <v>0</v>
      </c>
      <c r="EH26" s="1">
        <f>[5]Poland!EH$1</f>
        <v>0</v>
      </c>
      <c r="EI26" s="1">
        <f>[5]Poland!EI$1</f>
        <v>0</v>
      </c>
      <c r="EJ26" s="1">
        <f>[5]Poland!EJ$1</f>
        <v>0</v>
      </c>
      <c r="EK26" s="1">
        <f>[5]Poland!EK$1</f>
        <v>6</v>
      </c>
      <c r="EL26" s="1">
        <f>[5]Poland!EL$1</f>
        <v>10</v>
      </c>
      <c r="EM26" s="1">
        <f>[5]Poland!EM$1</f>
        <v>58</v>
      </c>
      <c r="EN26" s="1">
        <f>[5]Poland!EN$1</f>
        <v>17</v>
      </c>
      <c r="EO26" s="1">
        <f>[5]Poland!EO$1</f>
        <v>55</v>
      </c>
      <c r="EP26" s="1">
        <f>[5]Poland!EP$1</f>
        <v>31</v>
      </c>
      <c r="EQ26" s="1">
        <f>[5]Poland!EQ$1</f>
        <v>32</v>
      </c>
      <c r="ER26" s="1">
        <f>[5]Poland!ER$1</f>
        <v>266</v>
      </c>
      <c r="ES26" s="1">
        <f>[5]Poland!ES$1</f>
        <v>12</v>
      </c>
      <c r="ET26" s="1">
        <f>[5]Poland!ET$1</f>
        <v>12</v>
      </c>
      <c r="EU26" s="1">
        <f>[5]Poland!EU$1</f>
        <v>12</v>
      </c>
      <c r="EV26" s="1">
        <f>[5]Poland!EV$1</f>
        <v>89</v>
      </c>
      <c r="EW26" s="1">
        <f>[5]Poland!EW$1</f>
        <v>0</v>
      </c>
      <c r="EX26" s="1">
        <f>[5]Poland!EX$1</f>
        <v>297</v>
      </c>
      <c r="EY26" s="1">
        <f>[5]Poland!EY$1</f>
        <v>338</v>
      </c>
      <c r="EZ26" s="1">
        <f>[5]Poland!EZ$1</f>
        <v>878</v>
      </c>
      <c r="FA26" s="1">
        <f>[5]Poland!FA$1</f>
        <v>187</v>
      </c>
      <c r="FB26" s="1">
        <f>[5]Poland!FB$1</f>
        <v>228</v>
      </c>
      <c r="FC26" s="1">
        <f>[5]Poland!FC$1</f>
        <v>0</v>
      </c>
      <c r="FD26" s="1">
        <f>[5]Poland!FD$1</f>
        <v>0</v>
      </c>
      <c r="FE26" s="1">
        <f>[5]Poland!FE$1</f>
        <v>2093</v>
      </c>
      <c r="FF26" s="1">
        <f>[5]Poland!FF$1</f>
        <v>86</v>
      </c>
      <c r="FG26" s="1">
        <f>[5]Poland!FG$1</f>
        <v>31</v>
      </c>
      <c r="FH26" s="1">
        <f>[5]Poland!FH$1</f>
        <v>45</v>
      </c>
      <c r="FI26" s="1">
        <f>[5]Poland!FI$1</f>
        <v>45</v>
      </c>
      <c r="FJ26" s="1">
        <f>[5]Poland!FJ$1</f>
        <v>229</v>
      </c>
      <c r="FK26" s="1">
        <f>[5]Poland!FK$1</f>
        <v>91</v>
      </c>
      <c r="FL26" s="1">
        <f>[5]Poland!FL$1</f>
        <v>0</v>
      </c>
      <c r="FM26" s="1">
        <f>[5]Poland!FM$1</f>
        <v>0</v>
      </c>
      <c r="FN26" s="1">
        <f>[5]Poland!FN$1</f>
        <v>0</v>
      </c>
      <c r="FO26" s="1">
        <f>[5]Poland!FO$1</f>
        <v>0</v>
      </c>
      <c r="FP26" s="1">
        <f>[5]Poland!FP$1</f>
        <v>0</v>
      </c>
      <c r="FQ26" s="1">
        <f>[5]Poland!FQ$1</f>
        <v>0</v>
      </c>
      <c r="FR26" s="1">
        <f>[5]Poland!FR$1</f>
        <v>0</v>
      </c>
      <c r="FS26" s="1">
        <f>[5]Poland!FS$1</f>
        <v>0</v>
      </c>
      <c r="FT26" s="1">
        <f>[5]Poland!FT$1</f>
        <v>0</v>
      </c>
      <c r="FU26" s="1">
        <f>[5]Poland!FU$1</f>
        <v>0</v>
      </c>
      <c r="FV26" s="1">
        <f>[5]Poland!FV$1</f>
        <v>0</v>
      </c>
      <c r="FW26" s="1">
        <f>[5]Poland!FW$1</f>
        <v>0</v>
      </c>
      <c r="FX26" s="1">
        <f>[5]Poland!FX$1</f>
        <v>0</v>
      </c>
      <c r="FY26" s="1">
        <f>[5]Poland!FY$1</f>
        <v>0</v>
      </c>
      <c r="FZ26" s="2">
        <f>SUM($B26:FY26)</f>
        <v>5174</v>
      </c>
    </row>
    <row r="27" spans="1:182">
      <c r="A27" t="s">
        <v>25</v>
      </c>
      <c r="B27" s="1">
        <f>[5]Portugal!B$1</f>
        <v>0</v>
      </c>
      <c r="C27" s="1">
        <f>[5]Portugal!C$1</f>
        <v>0</v>
      </c>
      <c r="D27" s="1">
        <f>[5]Portugal!D$1</f>
        <v>0</v>
      </c>
      <c r="E27" s="1">
        <f>[5]Portugal!E$1</f>
        <v>0</v>
      </c>
      <c r="F27" s="1">
        <f>[5]Portugal!F$1</f>
        <v>0</v>
      </c>
      <c r="G27" s="1">
        <f>[5]Portugal!G$1</f>
        <v>0</v>
      </c>
      <c r="H27" s="1">
        <f>[5]Portugal!H$1</f>
        <v>0</v>
      </c>
      <c r="I27" s="1">
        <f>[5]Portugal!I$1</f>
        <v>0</v>
      </c>
      <c r="J27" s="1">
        <f>[5]Portugal!J$1</f>
        <v>0</v>
      </c>
      <c r="K27" s="1">
        <f>[5]Portugal!K$1</f>
        <v>0</v>
      </c>
      <c r="L27" s="1">
        <f>[5]Portugal!L$1</f>
        <v>0</v>
      </c>
      <c r="M27" s="1">
        <f>[5]Portugal!M$1</f>
        <v>0</v>
      </c>
      <c r="N27" s="1">
        <f>[5]Portugal!N$1</f>
        <v>0</v>
      </c>
      <c r="O27" s="1">
        <f>[5]Portugal!O$1</f>
        <v>0</v>
      </c>
      <c r="P27" s="1">
        <f>[5]Portugal!P$1</f>
        <v>0</v>
      </c>
      <c r="Q27" s="1">
        <f>[5]Portugal!Q$1</f>
        <v>0</v>
      </c>
      <c r="R27" s="1">
        <f>[5]Portugal!R$1</f>
        <v>0</v>
      </c>
      <c r="S27" s="1">
        <f>[5]Portugal!S$1</f>
        <v>0</v>
      </c>
      <c r="T27" s="1">
        <f>[5]Portugal!T$1</f>
        <v>0</v>
      </c>
      <c r="U27" s="1">
        <f>[5]Portugal!U$1</f>
        <v>0</v>
      </c>
      <c r="V27" s="1">
        <f>[5]Portugal!V$1</f>
        <v>0</v>
      </c>
      <c r="W27" s="1">
        <f>[5]Portugal!W$1</f>
        <v>0</v>
      </c>
      <c r="X27" s="1">
        <f>[5]Portugal!X$1</f>
        <v>0</v>
      </c>
      <c r="Y27" s="1">
        <f>[5]Portugal!Y$1</f>
        <v>0</v>
      </c>
      <c r="Z27" s="1">
        <f>[5]Portugal!Z$1</f>
        <v>0</v>
      </c>
      <c r="AA27" s="1">
        <f>[5]Portugal!AA$1</f>
        <v>0</v>
      </c>
      <c r="AB27" s="1">
        <f>[5]Portugal!AB$1</f>
        <v>0</v>
      </c>
      <c r="AC27" s="1">
        <f>[5]Portugal!AC$1</f>
        <v>0</v>
      </c>
      <c r="AD27" s="1">
        <f>[5]Portugal!AD$1</f>
        <v>0</v>
      </c>
      <c r="AE27" s="1">
        <f>[5]Portugal!AE$1</f>
        <v>0</v>
      </c>
      <c r="AF27" s="1">
        <f>[5]Portugal!AF$1</f>
        <v>0</v>
      </c>
      <c r="AG27" s="1">
        <f>[5]Portugal!AG$1</f>
        <v>0</v>
      </c>
      <c r="AH27" s="1">
        <f>[5]Portugal!AH$1</f>
        <v>0</v>
      </c>
      <c r="AI27" s="1">
        <f>[5]Portugal!AI$1</f>
        <v>0</v>
      </c>
      <c r="AJ27" s="1">
        <f>[5]Portugal!AJ$1</f>
        <v>0</v>
      </c>
      <c r="AK27" s="1">
        <f>[5]Portugal!AK$1</f>
        <v>0</v>
      </c>
      <c r="AL27" s="1">
        <f>[5]Portugal!AL$1</f>
        <v>0</v>
      </c>
      <c r="AM27" s="1">
        <f>[5]Portugal!AM$1</f>
        <v>0</v>
      </c>
      <c r="AN27" s="1">
        <f>[5]Portugal!AN$1</f>
        <v>0</v>
      </c>
      <c r="AO27" s="1">
        <f>[5]Portugal!AO$1</f>
        <v>0</v>
      </c>
      <c r="AP27" s="1">
        <f>[5]Portugal!AP$1</f>
        <v>0</v>
      </c>
      <c r="AQ27" s="1">
        <f>[5]Portugal!AQ$1</f>
        <v>0</v>
      </c>
      <c r="AR27" s="1">
        <f>[5]Portugal!AR$1</f>
        <v>0</v>
      </c>
      <c r="AS27" s="1">
        <f>[5]Portugal!AS$1</f>
        <v>0</v>
      </c>
      <c r="AT27" s="1">
        <f>[5]Portugal!AT$1</f>
        <v>0</v>
      </c>
      <c r="AU27" s="1">
        <f>[5]Portugal!AU$1</f>
        <v>0</v>
      </c>
      <c r="AV27" s="1">
        <f>[5]Portugal!AV$1</f>
        <v>0</v>
      </c>
      <c r="AW27" s="1">
        <f>[5]Portugal!AW$1</f>
        <v>0</v>
      </c>
      <c r="AX27" s="1">
        <f>[5]Portugal!AX$1</f>
        <v>0</v>
      </c>
      <c r="AY27" s="1">
        <f>[5]Portugal!AY$1</f>
        <v>0</v>
      </c>
      <c r="AZ27" s="1">
        <f>[5]Portugal!AZ$1</f>
        <v>0</v>
      </c>
      <c r="BA27" s="1">
        <f>[5]Portugal!BA$1</f>
        <v>0</v>
      </c>
      <c r="BB27" s="1">
        <f>[5]Portugal!BB$1</f>
        <v>0</v>
      </c>
      <c r="BC27" s="1">
        <f>[5]Portugal!BC$1</f>
        <v>0</v>
      </c>
      <c r="BD27" s="1">
        <f>[5]Portugal!BD$1</f>
        <v>0</v>
      </c>
      <c r="BE27" s="1">
        <f>[5]Portugal!BE$1</f>
        <v>0</v>
      </c>
      <c r="BF27" s="1">
        <f>[5]Portugal!BF$1</f>
        <v>0</v>
      </c>
      <c r="BG27" s="1">
        <f>[5]Portugal!BG$1</f>
        <v>0</v>
      </c>
      <c r="BH27" s="1">
        <f>[5]Portugal!BH$1</f>
        <v>0</v>
      </c>
      <c r="BI27" s="1">
        <f>[5]Portugal!BI$1</f>
        <v>0</v>
      </c>
      <c r="BJ27" s="1">
        <f>[5]Portugal!BJ$1</f>
        <v>0</v>
      </c>
      <c r="BK27" s="1">
        <f>[5]Portugal!BK$1</f>
        <v>0</v>
      </c>
      <c r="BL27" s="1">
        <f>[5]Portugal!BL$1</f>
        <v>0</v>
      </c>
      <c r="BM27" s="1">
        <f>[5]Portugal!BM$1</f>
        <v>0</v>
      </c>
      <c r="BN27" s="1">
        <f>[5]Portugal!BN$1</f>
        <v>0</v>
      </c>
      <c r="BO27" s="1">
        <f>[5]Portugal!BO$1</f>
        <v>0</v>
      </c>
      <c r="BP27" s="1">
        <f>[5]Portugal!BP$1</f>
        <v>0</v>
      </c>
      <c r="BQ27" s="1">
        <f>[5]Portugal!BQ$1</f>
        <v>0</v>
      </c>
      <c r="BR27" s="1">
        <f>[5]Portugal!BR$1</f>
        <v>0</v>
      </c>
      <c r="BS27" s="1">
        <f>[5]Portugal!BS$1</f>
        <v>0</v>
      </c>
      <c r="BT27" s="1">
        <f>[5]Portugal!BT$1</f>
        <v>0</v>
      </c>
      <c r="BU27" s="1">
        <f>[5]Portugal!BU$1</f>
        <v>0</v>
      </c>
      <c r="BV27" s="1">
        <f>[5]Portugal!BV$1</f>
        <v>0</v>
      </c>
      <c r="BW27" s="1">
        <f>[5]Portugal!BW$1</f>
        <v>0</v>
      </c>
      <c r="BX27" s="1">
        <f>[5]Portugal!BX$1</f>
        <v>0</v>
      </c>
      <c r="BY27" s="1">
        <f>[5]Portugal!BY$1</f>
        <v>0</v>
      </c>
      <c r="BZ27" s="1">
        <f>[5]Portugal!BZ$1</f>
        <v>0</v>
      </c>
      <c r="CA27" s="1">
        <f>[5]Portugal!CA$1</f>
        <v>0</v>
      </c>
      <c r="CB27" s="1">
        <f>[5]Portugal!CB$1</f>
        <v>0</v>
      </c>
      <c r="CC27" s="1">
        <f>[5]Portugal!CC$1</f>
        <v>0</v>
      </c>
      <c r="CD27" s="1">
        <f>[5]Portugal!CD$1</f>
        <v>0</v>
      </c>
      <c r="CE27" s="1">
        <f>[5]Portugal!CE$1</f>
        <v>0</v>
      </c>
      <c r="CF27" s="1">
        <f>[5]Portugal!CF$1</f>
        <v>0</v>
      </c>
      <c r="CG27" s="1">
        <f>[5]Portugal!CG$1</f>
        <v>0</v>
      </c>
      <c r="CH27" s="1">
        <f>[5]Portugal!CH$1</f>
        <v>0</v>
      </c>
      <c r="CI27" s="1">
        <f>[5]Portugal!CI$1</f>
        <v>0</v>
      </c>
      <c r="CJ27" s="1">
        <f>[5]Portugal!CJ$1</f>
        <v>0</v>
      </c>
      <c r="CK27" s="1">
        <f>[5]Portugal!CK$1</f>
        <v>0</v>
      </c>
      <c r="CL27" s="1">
        <f>[5]Portugal!CL$1</f>
        <v>0</v>
      </c>
      <c r="CM27" s="1">
        <f>[5]Portugal!CM$1</f>
        <v>0</v>
      </c>
      <c r="CN27" s="1">
        <f>[5]Portugal!CN$1</f>
        <v>0</v>
      </c>
      <c r="CO27" s="1">
        <f>[5]Portugal!CO$1</f>
        <v>0</v>
      </c>
      <c r="CP27" s="1">
        <f>[5]Portugal!CP$1</f>
        <v>0</v>
      </c>
      <c r="CQ27" s="1">
        <f>[5]Portugal!CQ$1</f>
        <v>0</v>
      </c>
      <c r="CR27" s="1">
        <f>[5]Portugal!CR$1</f>
        <v>0</v>
      </c>
      <c r="CS27" s="1">
        <f>[5]Portugal!CS$1</f>
        <v>0</v>
      </c>
      <c r="CT27" s="1">
        <f>[5]Portugal!CT$1</f>
        <v>0</v>
      </c>
      <c r="CU27" s="1">
        <f>[5]Portugal!CU$1</f>
        <v>0</v>
      </c>
      <c r="CV27" s="1">
        <f>[5]Portugal!CV$1</f>
        <v>0</v>
      </c>
      <c r="CW27" s="1">
        <f>[5]Portugal!CW$1</f>
        <v>0</v>
      </c>
      <c r="CX27" s="1">
        <f>[5]Portugal!CX$1</f>
        <v>0</v>
      </c>
      <c r="CY27" s="1">
        <f>[5]Portugal!CY$1</f>
        <v>0</v>
      </c>
      <c r="CZ27" s="1">
        <f>[5]Portugal!CZ$1</f>
        <v>0</v>
      </c>
      <c r="DA27" s="1">
        <f>[5]Portugal!DA$1</f>
        <v>0</v>
      </c>
      <c r="DB27" s="1">
        <f>[5]Portugal!DB$1</f>
        <v>0</v>
      </c>
      <c r="DC27" s="1">
        <f>[5]Portugal!DC$1</f>
        <v>0</v>
      </c>
      <c r="DD27" s="1">
        <f>[5]Portugal!DD$1</f>
        <v>0</v>
      </c>
      <c r="DE27" s="1">
        <f>[5]Portugal!DE$1</f>
        <v>0</v>
      </c>
      <c r="DF27" s="1">
        <f>[5]Portugal!DF$1</f>
        <v>0</v>
      </c>
      <c r="DG27" s="1">
        <f>[5]Portugal!DG$1</f>
        <v>0</v>
      </c>
      <c r="DH27" s="1">
        <f>[5]Portugal!DH$1</f>
        <v>0</v>
      </c>
      <c r="DI27" s="1">
        <f>[5]Portugal!DI$1</f>
        <v>0</v>
      </c>
      <c r="DJ27" s="1">
        <f>[5]Portugal!DJ$1</f>
        <v>0</v>
      </c>
      <c r="DK27" s="1">
        <f>[5]Portugal!DK$1</f>
        <v>0</v>
      </c>
      <c r="DL27" s="1">
        <f>[5]Portugal!DL$1</f>
        <v>0</v>
      </c>
      <c r="DM27" s="1">
        <f>[5]Portugal!DM$1</f>
        <v>0</v>
      </c>
      <c r="DN27" s="1">
        <f>[5]Portugal!DN$1</f>
        <v>0</v>
      </c>
      <c r="DO27" s="1">
        <f>[5]Portugal!DO$1</f>
        <v>0</v>
      </c>
      <c r="DP27" s="1">
        <f>[5]Portugal!DP$1</f>
        <v>0</v>
      </c>
      <c r="DQ27" s="1">
        <f>[5]Portugal!DQ$1</f>
        <v>0</v>
      </c>
      <c r="DR27" s="1">
        <f>[5]Portugal!DR$1</f>
        <v>0</v>
      </c>
      <c r="DS27" s="1">
        <f>[5]Portugal!DS$1</f>
        <v>0</v>
      </c>
      <c r="DT27" s="1">
        <f>[5]Portugal!DT$1</f>
        <v>0</v>
      </c>
      <c r="DU27" s="1">
        <f>[5]Portugal!DU$1</f>
        <v>0</v>
      </c>
      <c r="DV27" s="1">
        <f>[5]Portugal!DV$1</f>
        <v>0</v>
      </c>
      <c r="DW27" s="1">
        <f>[5]Portugal!DW$1</f>
        <v>0</v>
      </c>
      <c r="DX27" s="1">
        <f>[5]Portugal!DX$1</f>
        <v>0</v>
      </c>
      <c r="DY27" s="1">
        <f>[5]Portugal!DY$1</f>
        <v>0</v>
      </c>
      <c r="DZ27" s="1">
        <f>[5]Portugal!DZ$1</f>
        <v>0</v>
      </c>
      <c r="EA27" s="1">
        <f>[5]Portugal!EA$1</f>
        <v>0</v>
      </c>
      <c r="EB27" s="1">
        <f>[5]Portugal!EB$1</f>
        <v>0</v>
      </c>
      <c r="EC27" s="1">
        <f>[5]Portugal!EC$1</f>
        <v>0</v>
      </c>
      <c r="ED27" s="1">
        <f>[5]Portugal!ED$1</f>
        <v>0</v>
      </c>
      <c r="EE27" s="1">
        <f>[5]Portugal!EE$1</f>
        <v>0</v>
      </c>
      <c r="EF27" s="1">
        <f>[5]Portugal!EF$1</f>
        <v>0</v>
      </c>
      <c r="EG27" s="1">
        <f>[5]Portugal!EG$1</f>
        <v>0</v>
      </c>
      <c r="EH27" s="1">
        <f>[5]Portugal!EH$1</f>
        <v>0</v>
      </c>
      <c r="EI27" s="1">
        <f>[5]Portugal!EI$1</f>
        <v>0</v>
      </c>
      <c r="EJ27" s="1">
        <f>[5]Portugal!EJ$1</f>
        <v>0</v>
      </c>
      <c r="EK27" s="1">
        <f>[5]Portugal!EK$1</f>
        <v>0</v>
      </c>
      <c r="EL27" s="1">
        <f>[5]Portugal!EL$1</f>
        <v>0</v>
      </c>
      <c r="EM27" s="1">
        <f>[5]Portugal!EM$1</f>
        <v>0</v>
      </c>
      <c r="EN27" s="1">
        <f>[5]Portugal!EN$1</f>
        <v>0</v>
      </c>
      <c r="EO27" s="1">
        <f>[5]Portugal!EO$1</f>
        <v>0</v>
      </c>
      <c r="EP27" s="1">
        <f>[5]Portugal!EP$1</f>
        <v>0</v>
      </c>
      <c r="EQ27" s="1">
        <f>[5]Portugal!EQ$1</f>
        <v>0</v>
      </c>
      <c r="ER27" s="1">
        <f>[5]Portugal!ER$1</f>
        <v>0</v>
      </c>
      <c r="ES27" s="1">
        <f>[5]Portugal!ES$1</f>
        <v>0</v>
      </c>
      <c r="ET27" s="1">
        <f>[5]Portugal!ET$1</f>
        <v>0</v>
      </c>
      <c r="EU27" s="1">
        <f>[5]Portugal!EU$1</f>
        <v>0</v>
      </c>
      <c r="EV27" s="1">
        <f>[5]Portugal!EV$1</f>
        <v>0</v>
      </c>
      <c r="EW27" s="1">
        <f>[5]Portugal!EW$1</f>
        <v>0</v>
      </c>
      <c r="EX27" s="1">
        <f>[5]Portugal!EX$1</f>
        <v>0</v>
      </c>
      <c r="EY27" s="1">
        <f>[5]Portugal!EY$1</f>
        <v>0</v>
      </c>
      <c r="EZ27" s="1">
        <f>[5]Portugal!EZ$1</f>
        <v>0</v>
      </c>
      <c r="FA27" s="1">
        <f>[5]Portugal!FA$1</f>
        <v>0</v>
      </c>
      <c r="FB27" s="1">
        <f>[5]Portugal!FB$1</f>
        <v>0</v>
      </c>
      <c r="FC27" s="1">
        <f>[5]Portugal!FC$1</f>
        <v>0</v>
      </c>
      <c r="FD27" s="1">
        <f>[5]Portugal!FD$1</f>
        <v>0</v>
      </c>
      <c r="FE27" s="1">
        <f>[5]Portugal!FE$1</f>
        <v>0</v>
      </c>
      <c r="FF27" s="1">
        <f>[5]Portugal!FF$1</f>
        <v>0</v>
      </c>
      <c r="FG27" s="1">
        <f>[5]Portugal!FG$1</f>
        <v>0</v>
      </c>
      <c r="FH27" s="1">
        <f>[5]Portugal!FH$1</f>
        <v>0</v>
      </c>
      <c r="FI27" s="1">
        <f>[5]Portugal!FI$1</f>
        <v>0</v>
      </c>
      <c r="FJ27" s="1">
        <f>[5]Portugal!FJ$1</f>
        <v>0</v>
      </c>
      <c r="FK27" s="1">
        <f>[5]Portugal!FK$1</f>
        <v>0</v>
      </c>
      <c r="FL27" s="1">
        <f>[5]Portugal!FL$1</f>
        <v>0</v>
      </c>
      <c r="FM27" s="1">
        <f>[5]Portugal!FM$1</f>
        <v>0</v>
      </c>
      <c r="FN27" s="1">
        <f>[5]Portugal!FN$1</f>
        <v>0</v>
      </c>
      <c r="FO27" s="1">
        <f>[5]Portugal!FO$1</f>
        <v>0</v>
      </c>
      <c r="FP27" s="1">
        <f>[5]Portugal!FP$1</f>
        <v>0</v>
      </c>
      <c r="FQ27" s="1">
        <f>[5]Portugal!FQ$1</f>
        <v>0</v>
      </c>
      <c r="FR27" s="1">
        <f>[5]Portugal!FR$1</f>
        <v>0</v>
      </c>
      <c r="FS27" s="1">
        <f>[5]Portugal!FS$1</f>
        <v>0</v>
      </c>
      <c r="FT27" s="1">
        <f>[5]Portugal!FT$1</f>
        <v>0</v>
      </c>
      <c r="FU27" s="1">
        <f>[5]Portugal!FU$1</f>
        <v>0</v>
      </c>
      <c r="FV27" s="1">
        <f>[5]Portugal!FV$1</f>
        <v>0</v>
      </c>
      <c r="FW27" s="1">
        <f>[5]Portugal!FW$1</f>
        <v>0</v>
      </c>
      <c r="FX27" s="1">
        <f>[5]Portugal!FX$1</f>
        <v>0</v>
      </c>
      <c r="FY27" s="1">
        <f>[5]Portugal!FY$1</f>
        <v>0</v>
      </c>
      <c r="FZ27" s="2">
        <f>SUM($B27:FY27)</f>
        <v>0</v>
      </c>
    </row>
    <row r="28" spans="1:182">
      <c r="A28" t="s">
        <v>28</v>
      </c>
      <c r="B28" s="1">
        <f>[5]Romania!B$1</f>
        <v>0</v>
      </c>
      <c r="C28" s="1">
        <f>[5]Romania!C$1</f>
        <v>0</v>
      </c>
      <c r="D28" s="1">
        <f>[5]Romania!D$1</f>
        <v>0</v>
      </c>
      <c r="E28" s="1">
        <f>[5]Romania!E$1</f>
        <v>0</v>
      </c>
      <c r="F28" s="1">
        <f>[5]Romania!F$1</f>
        <v>0</v>
      </c>
      <c r="G28" s="1">
        <f>[5]Romania!G$1</f>
        <v>0</v>
      </c>
      <c r="H28" s="1">
        <f>[5]Romania!H$1</f>
        <v>0</v>
      </c>
      <c r="I28" s="1">
        <f>[5]Romania!I$1</f>
        <v>0</v>
      </c>
      <c r="J28" s="1">
        <f>[5]Romania!J$1</f>
        <v>0</v>
      </c>
      <c r="K28" s="1">
        <f>[5]Romania!K$1</f>
        <v>0</v>
      </c>
      <c r="L28" s="1">
        <f>[5]Romania!L$1</f>
        <v>782</v>
      </c>
      <c r="M28" s="1">
        <f>[5]Romania!M$1</f>
        <v>0</v>
      </c>
      <c r="N28" s="1">
        <f>[5]Romania!N$1</f>
        <v>0</v>
      </c>
      <c r="O28" s="1">
        <f>[5]Romania!O$1</f>
        <v>0</v>
      </c>
      <c r="P28" s="1">
        <f>[5]Romania!P$1</f>
        <v>0</v>
      </c>
      <c r="Q28" s="1">
        <f>[5]Romania!Q$1</f>
        <v>0</v>
      </c>
      <c r="R28" s="1">
        <f>[5]Romania!R$1</f>
        <v>240</v>
      </c>
      <c r="S28" s="1">
        <f>[5]Romania!S$1</f>
        <v>0</v>
      </c>
      <c r="T28" s="1">
        <f>[5]Romania!T$1</f>
        <v>0</v>
      </c>
      <c r="U28" s="1">
        <f>[5]Romania!U$1</f>
        <v>0</v>
      </c>
      <c r="V28" s="1">
        <f>[5]Romania!V$1</f>
        <v>0</v>
      </c>
      <c r="W28" s="1">
        <f>[5]Romania!W$1</f>
        <v>6585</v>
      </c>
      <c r="X28" s="1">
        <f>[5]Romania!X$1</f>
        <v>267</v>
      </c>
      <c r="Y28" s="1">
        <f>[5]Romania!Y$1</f>
        <v>0</v>
      </c>
      <c r="Z28" s="1">
        <f>[5]Romania!Z$1</f>
        <v>177</v>
      </c>
      <c r="AA28" s="1">
        <f>[5]Romania!AA$1</f>
        <v>0</v>
      </c>
      <c r="AB28" s="1">
        <f>[5]Romania!AB$1</f>
        <v>256</v>
      </c>
      <c r="AC28" s="1">
        <f>[5]Romania!AC$1</f>
        <v>0</v>
      </c>
      <c r="AD28" s="1">
        <f>[5]Romania!AD$1</f>
        <v>0</v>
      </c>
      <c r="AE28" s="1">
        <f>[5]Romania!AE$1</f>
        <v>0</v>
      </c>
      <c r="AF28" s="1">
        <f>[5]Romania!AF$1</f>
        <v>0</v>
      </c>
      <c r="AG28" s="1">
        <f>[5]Romania!AG$1</f>
        <v>229</v>
      </c>
      <c r="AH28" s="1">
        <f>[5]Romania!AH$1</f>
        <v>0</v>
      </c>
      <c r="AI28" s="1">
        <f>[5]Romania!AI$1</f>
        <v>0</v>
      </c>
      <c r="AJ28" s="1">
        <f>[5]Romania!AJ$1</f>
        <v>0</v>
      </c>
      <c r="AK28" s="1">
        <f>[5]Romania!AK$1</f>
        <v>0</v>
      </c>
      <c r="AL28" s="1">
        <f>[5]Romania!AL$1</f>
        <v>0</v>
      </c>
      <c r="AM28" s="1">
        <f>[5]Romania!AM$1</f>
        <v>5</v>
      </c>
      <c r="AN28" s="1">
        <f>[5]Romania!AN$1</f>
        <v>4451</v>
      </c>
      <c r="AO28" s="1">
        <f>[5]Romania!AO$1</f>
        <v>0</v>
      </c>
      <c r="AP28" s="1">
        <f>[5]Romania!AP$1</f>
        <v>0</v>
      </c>
      <c r="AQ28" s="1">
        <f>[5]Romania!AQ$1</f>
        <v>0</v>
      </c>
      <c r="AR28" s="1">
        <f>[5]Romania!AR$1</f>
        <v>0</v>
      </c>
      <c r="AS28" s="1">
        <f>[5]Romania!AS$1</f>
        <v>0</v>
      </c>
      <c r="AT28" s="1">
        <f>[5]Romania!AT$1</f>
        <v>0</v>
      </c>
      <c r="AU28" s="1">
        <f>[5]Romania!AU$1</f>
        <v>2642</v>
      </c>
      <c r="AV28" s="1">
        <f>[5]Romania!AV$1</f>
        <v>0</v>
      </c>
      <c r="AW28" s="1">
        <f>[5]Romania!AW$1</f>
        <v>278</v>
      </c>
      <c r="AX28" s="1">
        <f>[5]Romania!AX$1</f>
        <v>0</v>
      </c>
      <c r="AY28" s="1">
        <f>[5]Romania!AY$1</f>
        <v>0</v>
      </c>
      <c r="AZ28" s="1">
        <f>[5]Romania!AZ$1</f>
        <v>0</v>
      </c>
      <c r="BA28" s="1">
        <f>[5]Romania!BA$1</f>
        <v>0</v>
      </c>
      <c r="BB28" s="1">
        <f>[5]Romania!BB$1</f>
        <v>0</v>
      </c>
      <c r="BC28" s="1">
        <f>[5]Romania!BC$1</f>
        <v>0</v>
      </c>
      <c r="BD28" s="1">
        <f>[5]Romania!BD$1</f>
        <v>0</v>
      </c>
      <c r="BE28" s="1">
        <f>[5]Romania!BE$1</f>
        <v>0</v>
      </c>
      <c r="BF28" s="1">
        <f>[5]Romania!BF$1</f>
        <v>0</v>
      </c>
      <c r="BG28" s="1">
        <f>[5]Romania!BG$1</f>
        <v>0</v>
      </c>
      <c r="BH28" s="1">
        <f>[5]Romania!BH$1</f>
        <v>0</v>
      </c>
      <c r="BI28" s="1">
        <f>[5]Romania!BI$1</f>
        <v>269</v>
      </c>
      <c r="BJ28" s="1">
        <f>[5]Romania!BJ$1</f>
        <v>259</v>
      </c>
      <c r="BK28" s="1">
        <f>[5]Romania!BK$1</f>
        <v>0</v>
      </c>
      <c r="BL28" s="1">
        <f>[5]Romania!BL$1</f>
        <v>0</v>
      </c>
      <c r="BM28" s="1">
        <f>[5]Romania!BM$1</f>
        <v>0</v>
      </c>
      <c r="BN28" s="1">
        <f>[5]Romania!BN$1</f>
        <v>0</v>
      </c>
      <c r="BO28" s="1">
        <f>[5]Romania!BO$1</f>
        <v>0</v>
      </c>
      <c r="BP28" s="1">
        <f>[5]Romania!BP$1</f>
        <v>0</v>
      </c>
      <c r="BQ28" s="1">
        <f>[5]Romania!BQ$1</f>
        <v>0</v>
      </c>
      <c r="BR28" s="1">
        <f>[5]Romania!BR$1</f>
        <v>0</v>
      </c>
      <c r="BS28" s="1">
        <f>[5]Romania!BS$1</f>
        <v>0</v>
      </c>
      <c r="BT28" s="1">
        <f>[5]Romania!BT$1</f>
        <v>0</v>
      </c>
      <c r="BU28" s="1">
        <f>[5]Romania!BU$1</f>
        <v>0</v>
      </c>
      <c r="BV28" s="1">
        <f>[5]Romania!BV$1</f>
        <v>0</v>
      </c>
      <c r="BW28" s="1">
        <f>[5]Romania!BW$1</f>
        <v>0</v>
      </c>
      <c r="BX28" s="1">
        <f>[5]Romania!BX$1</f>
        <v>0</v>
      </c>
      <c r="BY28" s="1">
        <f>[5]Romania!BY$1</f>
        <v>0</v>
      </c>
      <c r="BZ28" s="1">
        <f>[5]Romania!BZ$1</f>
        <v>0</v>
      </c>
      <c r="CA28" s="1">
        <f>[5]Romania!CA$1</f>
        <v>0</v>
      </c>
      <c r="CB28" s="1">
        <f>[5]Romania!CB$1</f>
        <v>0</v>
      </c>
      <c r="CC28" s="1">
        <f>[5]Romania!CC$1</f>
        <v>0</v>
      </c>
      <c r="CD28" s="1">
        <f>[5]Romania!CD$1</f>
        <v>0</v>
      </c>
      <c r="CE28" s="1">
        <f>[5]Romania!CE$1</f>
        <v>0</v>
      </c>
      <c r="CF28" s="1">
        <f>[5]Romania!CF$1</f>
        <v>0</v>
      </c>
      <c r="CG28" s="1">
        <f>[5]Romania!CG$1</f>
        <v>0</v>
      </c>
      <c r="CH28" s="1">
        <f>[5]Romania!CH$1</f>
        <v>0</v>
      </c>
      <c r="CI28" s="1">
        <f>[5]Romania!CI$1</f>
        <v>0</v>
      </c>
      <c r="CJ28" s="1">
        <f>[5]Romania!CJ$1</f>
        <v>0</v>
      </c>
      <c r="CK28" s="1">
        <f>[5]Romania!CK$1</f>
        <v>0</v>
      </c>
      <c r="CL28" s="1">
        <f>[5]Romania!CL$1</f>
        <v>0</v>
      </c>
      <c r="CM28" s="1">
        <f>[5]Romania!CM$1</f>
        <v>0</v>
      </c>
      <c r="CN28" s="1">
        <f>[5]Romania!CN$1</f>
        <v>0</v>
      </c>
      <c r="CO28" s="1">
        <f>[5]Romania!CO$1</f>
        <v>0</v>
      </c>
      <c r="CP28" s="1">
        <f>[5]Romania!CP$1</f>
        <v>0</v>
      </c>
      <c r="CQ28" s="1">
        <f>[5]Romania!CQ$1</f>
        <v>0</v>
      </c>
      <c r="CR28" s="1">
        <f>[5]Romania!CR$1</f>
        <v>8743</v>
      </c>
      <c r="CS28" s="1">
        <f>[5]Romania!CS$1</f>
        <v>0</v>
      </c>
      <c r="CT28" s="1">
        <f>[5]Romania!CT$1</f>
        <v>0</v>
      </c>
      <c r="CU28" s="1">
        <f>[5]Romania!CU$1</f>
        <v>0</v>
      </c>
      <c r="CV28" s="1">
        <f>[5]Romania!CV$1</f>
        <v>0</v>
      </c>
      <c r="CW28" s="1">
        <f>[5]Romania!CW$1</f>
        <v>0</v>
      </c>
      <c r="CX28" s="1">
        <f>[5]Romania!CX$1</f>
        <v>0</v>
      </c>
      <c r="CY28" s="1">
        <f>[5]Romania!CY$1</f>
        <v>0</v>
      </c>
      <c r="CZ28" s="1">
        <f>[5]Romania!CZ$1</f>
        <v>0</v>
      </c>
      <c r="DA28" s="1">
        <f>[5]Romania!DA$1</f>
        <v>0</v>
      </c>
      <c r="DB28" s="1">
        <f>[5]Romania!DB$1</f>
        <v>0</v>
      </c>
      <c r="DC28" s="1">
        <f>[5]Romania!DC$1</f>
        <v>0</v>
      </c>
      <c r="DD28" s="1">
        <f>[5]Romania!DD$1</f>
        <v>0</v>
      </c>
      <c r="DE28" s="1">
        <f>[5]Romania!DE$1</f>
        <v>0</v>
      </c>
      <c r="DF28" s="1">
        <f>[5]Romania!DF$1</f>
        <v>0</v>
      </c>
      <c r="DG28" s="1">
        <f>[5]Romania!DG$1</f>
        <v>0</v>
      </c>
      <c r="DH28" s="1">
        <f>[5]Romania!DH$1</f>
        <v>0</v>
      </c>
      <c r="DI28" s="1">
        <f>[5]Romania!DI$1</f>
        <v>0</v>
      </c>
      <c r="DJ28" s="1">
        <f>[5]Romania!DJ$1</f>
        <v>0</v>
      </c>
      <c r="DK28" s="1">
        <f>[5]Romania!DK$1</f>
        <v>0</v>
      </c>
      <c r="DL28" s="1">
        <f>[5]Romania!DL$1</f>
        <v>0</v>
      </c>
      <c r="DM28" s="1">
        <f>[5]Romania!DM$1</f>
        <v>0</v>
      </c>
      <c r="DN28" s="1">
        <f>[5]Romania!DN$1</f>
        <v>0</v>
      </c>
      <c r="DO28" s="1">
        <f>[5]Romania!DO$1</f>
        <v>0</v>
      </c>
      <c r="DP28" s="1">
        <f>[5]Romania!DP$1</f>
        <v>0</v>
      </c>
      <c r="DQ28" s="1">
        <f>[5]Romania!DQ$1</f>
        <v>0</v>
      </c>
      <c r="DR28" s="1">
        <f>[5]Romania!DR$1</f>
        <v>0</v>
      </c>
      <c r="DS28" s="1">
        <f>[5]Romania!DS$1</f>
        <v>0</v>
      </c>
      <c r="DT28" s="1">
        <f>[5]Romania!DT$1</f>
        <v>0</v>
      </c>
      <c r="DU28" s="1">
        <f>[5]Romania!DU$1</f>
        <v>0</v>
      </c>
      <c r="DV28" s="1">
        <f>[5]Romania!DV$1</f>
        <v>0</v>
      </c>
      <c r="DW28" s="1">
        <f>[5]Romania!DW$1</f>
        <v>0</v>
      </c>
      <c r="DX28" s="1">
        <f>[5]Romania!DX$1</f>
        <v>0</v>
      </c>
      <c r="DY28" s="1">
        <f>[5]Romania!DY$1</f>
        <v>0</v>
      </c>
      <c r="DZ28" s="1">
        <f>[5]Romania!DZ$1</f>
        <v>0</v>
      </c>
      <c r="EA28" s="1">
        <f>[5]Romania!EA$1</f>
        <v>0</v>
      </c>
      <c r="EB28" s="1">
        <f>[5]Romania!EB$1</f>
        <v>0</v>
      </c>
      <c r="EC28" s="1">
        <f>[5]Romania!EC$1</f>
        <v>0</v>
      </c>
      <c r="ED28" s="1">
        <f>[5]Romania!ED$1</f>
        <v>0</v>
      </c>
      <c r="EE28" s="1">
        <f>[5]Romania!EE$1</f>
        <v>0</v>
      </c>
      <c r="EF28" s="1">
        <f>[5]Romania!EF$1</f>
        <v>0</v>
      </c>
      <c r="EG28" s="1">
        <f>[5]Romania!EG$1</f>
        <v>0</v>
      </c>
      <c r="EH28" s="1">
        <f>[5]Romania!EH$1</f>
        <v>0</v>
      </c>
      <c r="EI28" s="1">
        <f>[5]Romania!EI$1</f>
        <v>0</v>
      </c>
      <c r="EJ28" s="1">
        <f>[5]Romania!EJ$1</f>
        <v>0</v>
      </c>
      <c r="EK28" s="1">
        <f>[5]Romania!EK$1</f>
        <v>0</v>
      </c>
      <c r="EL28" s="1">
        <f>[5]Romania!EL$1</f>
        <v>0</v>
      </c>
      <c r="EM28" s="1">
        <f>[5]Romania!EM$1</f>
        <v>0</v>
      </c>
      <c r="EN28" s="1">
        <f>[5]Romania!EN$1</f>
        <v>0</v>
      </c>
      <c r="EO28" s="1">
        <f>[5]Romania!EO$1</f>
        <v>0</v>
      </c>
      <c r="EP28" s="1">
        <f>[5]Romania!EP$1</f>
        <v>0</v>
      </c>
      <c r="EQ28" s="1">
        <f>[5]Romania!EQ$1</f>
        <v>0</v>
      </c>
      <c r="ER28" s="1">
        <f>[5]Romania!ER$1</f>
        <v>0</v>
      </c>
      <c r="ES28" s="1">
        <f>[5]Romania!ES$1</f>
        <v>0</v>
      </c>
      <c r="ET28" s="1">
        <f>[5]Romania!ET$1</f>
        <v>0</v>
      </c>
      <c r="EU28" s="1">
        <f>[5]Romania!EU$1</f>
        <v>0</v>
      </c>
      <c r="EV28" s="1">
        <f>[5]Romania!EV$1</f>
        <v>0</v>
      </c>
      <c r="EW28" s="1">
        <f>[5]Romania!EW$1</f>
        <v>0</v>
      </c>
      <c r="EX28" s="1">
        <f>[5]Romania!EX$1</f>
        <v>0</v>
      </c>
      <c r="EY28" s="1">
        <f>[5]Romania!EY$1</f>
        <v>0</v>
      </c>
      <c r="EZ28" s="1">
        <f>[5]Romania!EZ$1</f>
        <v>0</v>
      </c>
      <c r="FA28" s="1">
        <f>[5]Romania!FA$1</f>
        <v>0</v>
      </c>
      <c r="FB28" s="1">
        <f>[5]Romania!FB$1</f>
        <v>0</v>
      </c>
      <c r="FC28" s="1">
        <f>[5]Romania!FC$1</f>
        <v>0</v>
      </c>
      <c r="FD28" s="1">
        <f>[5]Romania!FD$1</f>
        <v>0</v>
      </c>
      <c r="FE28" s="1">
        <f>[5]Romania!FE$1</f>
        <v>0</v>
      </c>
      <c r="FF28" s="1">
        <f>[5]Romania!FF$1</f>
        <v>0</v>
      </c>
      <c r="FG28" s="1">
        <f>[5]Romania!FG$1</f>
        <v>0</v>
      </c>
      <c r="FH28" s="1">
        <f>[5]Romania!FH$1</f>
        <v>0</v>
      </c>
      <c r="FI28" s="1">
        <f>[5]Romania!FI$1</f>
        <v>0</v>
      </c>
      <c r="FJ28" s="1">
        <f>[5]Romania!FJ$1</f>
        <v>0</v>
      </c>
      <c r="FK28" s="1">
        <f>[5]Romania!FK$1</f>
        <v>0</v>
      </c>
      <c r="FL28" s="1">
        <f>[5]Romania!FL$1</f>
        <v>0</v>
      </c>
      <c r="FM28" s="1">
        <f>[5]Romania!FM$1</f>
        <v>0</v>
      </c>
      <c r="FN28" s="1">
        <f>[5]Romania!FN$1</f>
        <v>0</v>
      </c>
      <c r="FO28" s="1">
        <f>[5]Romania!FO$1</f>
        <v>0</v>
      </c>
      <c r="FP28" s="1">
        <f>[5]Romania!FP$1</f>
        <v>0</v>
      </c>
      <c r="FQ28" s="1">
        <f>[5]Romania!FQ$1</f>
        <v>0</v>
      </c>
      <c r="FR28" s="1">
        <f>[5]Romania!FR$1</f>
        <v>0</v>
      </c>
      <c r="FS28" s="1">
        <f>[5]Romania!FS$1</f>
        <v>0</v>
      </c>
      <c r="FT28" s="1">
        <f>[5]Romania!FT$1</f>
        <v>867</v>
      </c>
      <c r="FU28" s="1">
        <f>[5]Romania!FU$1</f>
        <v>0</v>
      </c>
      <c r="FV28" s="1">
        <f>[5]Romania!FV$1</f>
        <v>0</v>
      </c>
      <c r="FW28" s="1">
        <f>[5]Romania!FW$1</f>
        <v>0</v>
      </c>
      <c r="FX28" s="1">
        <f>[5]Romania!FX$1</f>
        <v>0</v>
      </c>
      <c r="FY28" s="1">
        <f>[5]Romania!FY$1</f>
        <v>0</v>
      </c>
      <c r="FZ28" s="2">
        <f>SUM($B28:FY28)</f>
        <v>26050</v>
      </c>
    </row>
    <row r="29" spans="1:182">
      <c r="A29" t="s">
        <v>30</v>
      </c>
      <c r="B29" s="1">
        <f>[5]Slovakia!B$1</f>
        <v>41</v>
      </c>
      <c r="C29" s="1">
        <f>[5]Slovakia!C$1</f>
        <v>54</v>
      </c>
      <c r="D29" s="1">
        <f>[5]Slovakia!D$1</f>
        <v>50</v>
      </c>
      <c r="E29" s="1">
        <f>[5]Slovakia!E$1</f>
        <v>66</v>
      </c>
      <c r="F29" s="1">
        <f>[5]Slovakia!F$1</f>
        <v>135</v>
      </c>
      <c r="G29" s="1">
        <f>[5]Slovakia!G$1</f>
        <v>73</v>
      </c>
      <c r="H29" s="1">
        <f>[5]Slovakia!H$1</f>
        <v>150</v>
      </c>
      <c r="I29" s="1">
        <f>[5]Slovakia!I$1</f>
        <v>72</v>
      </c>
      <c r="J29" s="1">
        <f>[5]Slovakia!J$1</f>
        <v>80</v>
      </c>
      <c r="K29" s="1">
        <f>[5]Slovakia!K$1</f>
        <v>3</v>
      </c>
      <c r="L29" s="1">
        <f>[5]Slovakia!L$1</f>
        <v>474</v>
      </c>
      <c r="M29" s="1">
        <f>[5]Slovakia!M$1</f>
        <v>649</v>
      </c>
      <c r="N29" s="1">
        <f>[5]Slovakia!N$1</f>
        <v>104</v>
      </c>
      <c r="O29" s="1">
        <f>[5]Slovakia!O$1</f>
        <v>0</v>
      </c>
      <c r="P29" s="1">
        <f>[5]Slovakia!P$1</f>
        <v>82</v>
      </c>
      <c r="Q29" s="1">
        <f>[5]Slovakia!Q$1</f>
        <v>104</v>
      </c>
      <c r="R29" s="1">
        <f>[5]Slovakia!R$1</f>
        <v>48</v>
      </c>
      <c r="S29" s="1">
        <f>[5]Slovakia!S$1</f>
        <v>40</v>
      </c>
      <c r="T29" s="1">
        <f>[5]Slovakia!T$1</f>
        <v>31</v>
      </c>
      <c r="U29" s="1">
        <f>[5]Slovakia!U$1</f>
        <v>49</v>
      </c>
      <c r="V29" s="1">
        <f>[5]Slovakia!V$1</f>
        <v>116</v>
      </c>
      <c r="W29" s="1">
        <f>[5]Slovakia!W$1</f>
        <v>8</v>
      </c>
      <c r="X29" s="1">
        <f>[5]Slovakia!X$1</f>
        <v>63</v>
      </c>
      <c r="Y29" s="1">
        <f>[5]Slovakia!Y$1</f>
        <v>0</v>
      </c>
      <c r="Z29" s="1">
        <f>[5]Slovakia!Z$1</f>
        <v>5</v>
      </c>
      <c r="AA29" s="1">
        <f>[5]Slovakia!AA$1</f>
        <v>21401</v>
      </c>
      <c r="AB29" s="1">
        <f>[5]Slovakia!AB$1</f>
        <v>26</v>
      </c>
      <c r="AC29" s="1">
        <f>[5]Slovakia!AC$1</f>
        <v>61</v>
      </c>
      <c r="AD29" s="1">
        <f>[5]Slovakia!AD$1</f>
        <v>85</v>
      </c>
      <c r="AE29" s="1">
        <f>[5]Slovakia!AE$1</f>
        <v>55</v>
      </c>
      <c r="AF29" s="1">
        <f>[5]Slovakia!AF$1</f>
        <v>14</v>
      </c>
      <c r="AG29" s="1">
        <f>[5]Slovakia!AG$1</f>
        <v>2</v>
      </c>
      <c r="AH29" s="1">
        <f>[5]Slovakia!AH$1</f>
        <v>0</v>
      </c>
      <c r="AI29" s="1">
        <f>[5]Slovakia!AI$1</f>
        <v>13</v>
      </c>
      <c r="AJ29" s="1">
        <f>[5]Slovakia!AJ$1</f>
        <v>0</v>
      </c>
      <c r="AK29" s="1">
        <f>[5]Slovakia!AK$1</f>
        <v>0</v>
      </c>
      <c r="AL29" s="1">
        <f>[5]Slovakia!AL$1</f>
        <v>0</v>
      </c>
      <c r="AM29" s="1">
        <f>[5]Slovakia!AM$1</f>
        <v>0</v>
      </c>
      <c r="AN29" s="1">
        <f>[5]Slovakia!AN$1</f>
        <v>7</v>
      </c>
      <c r="AO29" s="1">
        <f>[5]Slovakia!AO$1</f>
        <v>11</v>
      </c>
      <c r="AP29" s="1">
        <f>[5]Slovakia!AP$1</f>
        <v>21</v>
      </c>
      <c r="AQ29" s="1">
        <f>[5]Slovakia!AQ$1</f>
        <v>32</v>
      </c>
      <c r="AR29" s="1">
        <f>[5]Slovakia!AR$1</f>
        <v>28</v>
      </c>
      <c r="AS29" s="1">
        <f>[5]Slovakia!AS$1</f>
        <v>37</v>
      </c>
      <c r="AT29" s="1">
        <f>[5]Slovakia!AT$1</f>
        <v>0</v>
      </c>
      <c r="AU29" s="1">
        <f>[5]Slovakia!AU$1</f>
        <v>0</v>
      </c>
      <c r="AV29" s="1">
        <f>[5]Slovakia!AV$1</f>
        <v>330</v>
      </c>
      <c r="AW29" s="1">
        <f>[5]Slovakia!AW$1</f>
        <v>0</v>
      </c>
      <c r="AX29" s="1">
        <f>[5]Slovakia!AX$1</f>
        <v>0</v>
      </c>
      <c r="AY29" s="1">
        <f>[5]Slovakia!AY$1</f>
        <v>0</v>
      </c>
      <c r="AZ29" s="1">
        <f>[5]Slovakia!AZ$1</f>
        <v>3</v>
      </c>
      <c r="BA29" s="1">
        <f>[5]Slovakia!BA$1</f>
        <v>8</v>
      </c>
      <c r="BB29" s="1">
        <f>[5]Slovakia!BB$1</f>
        <v>10</v>
      </c>
      <c r="BC29" s="1">
        <f>[5]Slovakia!BC$1</f>
        <v>43</v>
      </c>
      <c r="BD29" s="1">
        <f>[5]Slovakia!BD$1</f>
        <v>22</v>
      </c>
      <c r="BE29" s="1">
        <f>[5]Slovakia!BE$1</f>
        <v>3</v>
      </c>
      <c r="BF29" s="1">
        <f>[5]Slovakia!BF$1</f>
        <v>19</v>
      </c>
      <c r="BG29" s="1">
        <f>[5]Slovakia!BG$1</f>
        <v>0</v>
      </c>
      <c r="BH29" s="1">
        <f>[5]Slovakia!BH$1</f>
        <v>0</v>
      </c>
      <c r="BI29" s="1">
        <f>[5]Slovakia!BI$1</f>
        <v>25</v>
      </c>
      <c r="BJ29" s="1">
        <f>[5]Slovakia!BJ$1</f>
        <v>3</v>
      </c>
      <c r="BK29" s="1">
        <f>[5]Slovakia!BK$1</f>
        <v>6</v>
      </c>
      <c r="BL29" s="1">
        <f>[5]Slovakia!BL$1</f>
        <v>151</v>
      </c>
      <c r="BM29" s="1">
        <f>[5]Slovakia!BM$1</f>
        <v>46</v>
      </c>
      <c r="BN29" s="1">
        <f>[5]Slovakia!BN$1</f>
        <v>82</v>
      </c>
      <c r="BO29" s="1">
        <f>[5]Slovakia!BO$1</f>
        <v>50</v>
      </c>
      <c r="BP29" s="1">
        <f>[5]Slovakia!BP$1</f>
        <v>19</v>
      </c>
      <c r="BQ29" s="1">
        <f>[5]Slovakia!BQ$1</f>
        <v>39</v>
      </c>
      <c r="BR29" s="1">
        <f>[5]Slovakia!BR$1</f>
        <v>0</v>
      </c>
      <c r="BS29" s="1">
        <f>[5]Slovakia!BS$1</f>
        <v>0</v>
      </c>
      <c r="BT29" s="1">
        <f>[5]Slovakia!BT$1</f>
        <v>0</v>
      </c>
      <c r="BU29" s="1">
        <f>[5]Slovakia!BU$1</f>
        <v>0</v>
      </c>
      <c r="BV29" s="1">
        <f>[5]Slovakia!BV$1</f>
        <v>3</v>
      </c>
      <c r="BW29" s="1">
        <f>[5]Slovakia!BW$1</f>
        <v>3</v>
      </c>
      <c r="BX29" s="1">
        <f>[5]Slovakia!BX$1</f>
        <v>0</v>
      </c>
      <c r="BY29" s="1">
        <f>[5]Slovakia!BY$1</f>
        <v>6</v>
      </c>
      <c r="BZ29" s="1">
        <f>[5]Slovakia!BZ$1</f>
        <v>41</v>
      </c>
      <c r="CA29" s="1">
        <f>[5]Slovakia!CA$1</f>
        <v>2</v>
      </c>
      <c r="CB29" s="1">
        <f>[5]Slovakia!CB$1</f>
        <v>13</v>
      </c>
      <c r="CC29" s="1">
        <f>[5]Slovakia!CC$1</f>
        <v>8</v>
      </c>
      <c r="CD29" s="1">
        <f>[5]Slovakia!CD$1</f>
        <v>16</v>
      </c>
      <c r="CE29" s="1">
        <f>[5]Slovakia!CE$1</f>
        <v>8</v>
      </c>
      <c r="CF29" s="1">
        <f>[5]Slovakia!CF$1</f>
        <v>9</v>
      </c>
      <c r="CG29" s="1">
        <f>[5]Slovakia!CG$1</f>
        <v>0</v>
      </c>
      <c r="CH29" s="1">
        <f>[5]Slovakia!CH$1</f>
        <v>0</v>
      </c>
      <c r="CI29" s="1">
        <f>[5]Slovakia!CI$1</f>
        <v>3</v>
      </c>
      <c r="CJ29" s="1">
        <f>[5]Slovakia!CJ$1</f>
        <v>12</v>
      </c>
      <c r="CK29" s="1">
        <f>[5]Slovakia!CK$1</f>
        <v>3</v>
      </c>
      <c r="CL29" s="1">
        <f>[5]Slovakia!CL$1</f>
        <v>8</v>
      </c>
      <c r="CM29" s="1">
        <f>[5]Slovakia!CM$1</f>
        <v>0</v>
      </c>
      <c r="CN29" s="1">
        <f>[5]Slovakia!CN$1</f>
        <v>41</v>
      </c>
      <c r="CO29" s="1">
        <f>[5]Slovakia!CO$1</f>
        <v>0</v>
      </c>
      <c r="CP29" s="1">
        <f>[5]Slovakia!CP$1</f>
        <v>0</v>
      </c>
      <c r="CQ29" s="1">
        <f>[5]Slovakia!CQ$1</f>
        <v>19</v>
      </c>
      <c r="CR29" s="1">
        <f>[5]Slovakia!CR$1</f>
        <v>15</v>
      </c>
      <c r="CS29" s="1">
        <f>[5]Slovakia!CS$1</f>
        <v>48</v>
      </c>
      <c r="CT29" s="1">
        <f>[5]Slovakia!CT$1</f>
        <v>33</v>
      </c>
      <c r="CU29" s="1">
        <f>[5]Slovakia!CU$1</f>
        <v>0</v>
      </c>
      <c r="CV29" s="1">
        <f>[5]Slovakia!CV$1</f>
        <v>0</v>
      </c>
      <c r="CW29" s="1">
        <f>[5]Slovakia!CW$1</f>
        <v>0</v>
      </c>
      <c r="CX29" s="1">
        <f>[5]Slovakia!CX$1</f>
        <v>0</v>
      </c>
      <c r="CY29" s="1">
        <f>[5]Slovakia!CY$1</f>
        <v>0</v>
      </c>
      <c r="CZ29" s="1">
        <f>[5]Slovakia!CZ$1</f>
        <v>0</v>
      </c>
      <c r="DA29" s="1">
        <f>[5]Slovakia!DA$1</f>
        <v>0</v>
      </c>
      <c r="DB29" s="1">
        <f>[5]Slovakia!DB$1</f>
        <v>0</v>
      </c>
      <c r="DC29" s="1">
        <f>[5]Slovakia!DC$1</f>
        <v>13</v>
      </c>
      <c r="DD29" s="1">
        <f>[5]Slovakia!DD$1</f>
        <v>3</v>
      </c>
      <c r="DE29" s="1">
        <f>[5]Slovakia!DE$1</f>
        <v>6</v>
      </c>
      <c r="DF29" s="1">
        <f>[5]Slovakia!DF$1</f>
        <v>0</v>
      </c>
      <c r="DG29" s="1">
        <f>[5]Slovakia!DG$1</f>
        <v>3</v>
      </c>
      <c r="DH29" s="1">
        <f>[5]Slovakia!DH$1</f>
        <v>0</v>
      </c>
      <c r="DI29" s="1">
        <f>[5]Slovakia!DI$1</f>
        <v>0</v>
      </c>
      <c r="DJ29" s="1">
        <f>[5]Slovakia!DJ$1</f>
        <v>0</v>
      </c>
      <c r="DK29" s="1">
        <f>[5]Slovakia!DK$1</f>
        <v>0</v>
      </c>
      <c r="DL29" s="1">
        <f>[5]Slovakia!DL$1</f>
        <v>0</v>
      </c>
      <c r="DM29" s="1">
        <f>[5]Slovakia!DM$1</f>
        <v>5</v>
      </c>
      <c r="DN29" s="1">
        <f>[5]Slovakia!DN$1</f>
        <v>3</v>
      </c>
      <c r="DO29" s="1">
        <f>[5]Slovakia!DO$1</f>
        <v>7</v>
      </c>
      <c r="DP29" s="1">
        <f>[5]Slovakia!DP$1</f>
        <v>23</v>
      </c>
      <c r="DQ29" s="1">
        <f>[5]Slovakia!DQ$1</f>
        <v>13</v>
      </c>
      <c r="DR29" s="1">
        <f>[5]Slovakia!DR$1</f>
        <v>3</v>
      </c>
      <c r="DS29" s="1">
        <f>[5]Slovakia!DS$1</f>
        <v>10</v>
      </c>
      <c r="DT29" s="1">
        <f>[5]Slovakia!DT$1</f>
        <v>0</v>
      </c>
      <c r="DU29" s="1">
        <f>[5]Slovakia!DU$1</f>
        <v>0</v>
      </c>
      <c r="DV29" s="1">
        <f>[5]Slovakia!DV$1</f>
        <v>0</v>
      </c>
      <c r="DW29" s="1">
        <f>[5]Slovakia!DW$1</f>
        <v>0</v>
      </c>
      <c r="DX29" s="1">
        <f>[5]Slovakia!DX$1</f>
        <v>0</v>
      </c>
      <c r="DY29" s="1">
        <f>[5]Slovakia!DY$1</f>
        <v>0</v>
      </c>
      <c r="DZ29" s="1">
        <f>[5]Slovakia!DZ$1</f>
        <v>0</v>
      </c>
      <c r="EA29" s="1">
        <f>[5]Slovakia!EA$1</f>
        <v>7</v>
      </c>
      <c r="EB29" s="1">
        <f>[5]Slovakia!EB$1</f>
        <v>34</v>
      </c>
      <c r="EC29" s="1">
        <f>[5]Slovakia!EC$1</f>
        <v>0</v>
      </c>
      <c r="ED29" s="1">
        <f>[5]Slovakia!ED$1</f>
        <v>0</v>
      </c>
      <c r="EE29" s="1">
        <f>[5]Slovakia!EE$1</f>
        <v>0</v>
      </c>
      <c r="EF29" s="1">
        <f>[5]Slovakia!EF$1</f>
        <v>0</v>
      </c>
      <c r="EG29" s="1">
        <f>[5]Slovakia!EG$1</f>
        <v>0</v>
      </c>
      <c r="EH29" s="1">
        <f>[5]Slovakia!EH$1</f>
        <v>0</v>
      </c>
      <c r="EI29" s="1">
        <f>[5]Slovakia!EI$1</f>
        <v>0</v>
      </c>
      <c r="EJ29" s="1">
        <f>[5]Slovakia!EJ$1</f>
        <v>0</v>
      </c>
      <c r="EK29" s="1">
        <f>[5]Slovakia!EK$1</f>
        <v>0</v>
      </c>
      <c r="EL29" s="1">
        <f>[5]Slovakia!EL$1</f>
        <v>0</v>
      </c>
      <c r="EM29" s="1">
        <f>[5]Slovakia!EM$1</f>
        <v>88</v>
      </c>
      <c r="EN29" s="1">
        <f>[5]Slovakia!EN$1</f>
        <v>69</v>
      </c>
      <c r="EO29" s="1">
        <f>[5]Slovakia!EO$1</f>
        <v>11</v>
      </c>
      <c r="EP29" s="1">
        <f>[5]Slovakia!EP$1</f>
        <v>53</v>
      </c>
      <c r="EQ29" s="1">
        <f>[5]Slovakia!EQ$1</f>
        <v>47</v>
      </c>
      <c r="ER29" s="1">
        <f>[5]Slovakia!ER$1</f>
        <v>0</v>
      </c>
      <c r="ES29" s="1">
        <f>[5]Slovakia!ES$1</f>
        <v>32</v>
      </c>
      <c r="ET29" s="1">
        <f>[5]Slovakia!ET$1</f>
        <v>31</v>
      </c>
      <c r="EU29" s="1">
        <f>[5]Slovakia!EU$1</f>
        <v>0</v>
      </c>
      <c r="EV29" s="1">
        <f>[5]Slovakia!EV$1</f>
        <v>5</v>
      </c>
      <c r="EW29" s="1">
        <f>[5]Slovakia!EW$1</f>
        <v>5</v>
      </c>
      <c r="EX29" s="1">
        <f>[5]Slovakia!EX$1</f>
        <v>32</v>
      </c>
      <c r="EY29" s="1">
        <f>[5]Slovakia!EY$1</f>
        <v>87</v>
      </c>
      <c r="EZ29" s="1">
        <f>[5]Slovakia!EZ$1</f>
        <v>43</v>
      </c>
      <c r="FA29" s="1">
        <f>[5]Slovakia!FA$1</f>
        <v>52</v>
      </c>
      <c r="FB29" s="1">
        <f>[5]Slovakia!FB$1</f>
        <v>62</v>
      </c>
      <c r="FC29" s="1">
        <f>[5]Slovakia!FC$1</f>
        <v>142</v>
      </c>
      <c r="FD29" s="1">
        <f>[5]Slovakia!FD$1</f>
        <v>0</v>
      </c>
      <c r="FE29" s="1">
        <f>[5]Slovakia!FE$1</f>
        <v>15</v>
      </c>
      <c r="FF29" s="1">
        <f>[5]Slovakia!FF$1</f>
        <v>0</v>
      </c>
      <c r="FG29" s="1">
        <f>[5]Slovakia!FG$1</f>
        <v>12</v>
      </c>
      <c r="FH29" s="1">
        <f>[5]Slovakia!FH$1</f>
        <v>30</v>
      </c>
      <c r="FI29" s="1">
        <f>[5]Slovakia!FI$1</f>
        <v>30</v>
      </c>
      <c r="FJ29" s="1">
        <f>[5]Slovakia!FJ$1</f>
        <v>7</v>
      </c>
      <c r="FK29" s="1">
        <f>[5]Slovakia!FK$1</f>
        <v>21</v>
      </c>
      <c r="FL29" s="1">
        <f>[5]Slovakia!FL$1</f>
        <v>293</v>
      </c>
      <c r="FM29" s="1">
        <f>[5]Slovakia!FM$1</f>
        <v>32</v>
      </c>
      <c r="FN29" s="1">
        <f>[5]Slovakia!FN$1</f>
        <v>25</v>
      </c>
      <c r="FO29" s="1">
        <f>[5]Slovakia!FO$1</f>
        <v>6</v>
      </c>
      <c r="FP29" s="1">
        <f>[5]Slovakia!FP$1</f>
        <v>0</v>
      </c>
      <c r="FQ29" s="1">
        <f>[5]Slovakia!FQ$1</f>
        <v>13</v>
      </c>
      <c r="FR29" s="1">
        <f>[5]Slovakia!FR$1</f>
        <v>13</v>
      </c>
      <c r="FS29" s="1">
        <f>[5]Slovakia!FS$1</f>
        <v>29</v>
      </c>
      <c r="FT29" s="1">
        <f>[5]Slovakia!FT$1</f>
        <v>21</v>
      </c>
      <c r="FU29" s="1">
        <f>[5]Slovakia!FU$1</f>
        <v>0</v>
      </c>
      <c r="FV29" s="1">
        <f>[5]Slovakia!FV$1</f>
        <v>30</v>
      </c>
      <c r="FW29" s="1">
        <f>[5]Slovakia!FW$1</f>
        <v>0</v>
      </c>
      <c r="FX29" s="1">
        <f>[5]Slovakia!FX$1</f>
        <v>0</v>
      </c>
      <c r="FY29" s="1">
        <f>[5]Slovakia!FY$1</f>
        <v>0</v>
      </c>
      <c r="FZ29" s="2">
        <f>SUM($B29:FY29)</f>
        <v>26906</v>
      </c>
    </row>
    <row r="30" spans="1:182">
      <c r="A30" t="s">
        <v>31</v>
      </c>
      <c r="B30" s="1">
        <f>[5]Slovenia!B$1</f>
        <v>11035</v>
      </c>
      <c r="C30" s="1">
        <f>[5]Slovenia!C$1</f>
        <v>9905</v>
      </c>
      <c r="D30" s="1">
        <f>[5]Slovenia!D$1</f>
        <v>21994</v>
      </c>
      <c r="E30" s="1">
        <f>[5]Slovenia!E$1</f>
        <v>13527</v>
      </c>
      <c r="F30" s="1">
        <f>[5]Slovenia!F$1</f>
        <v>10125</v>
      </c>
      <c r="G30" s="1">
        <f>[5]Slovenia!G$1</f>
        <v>28594</v>
      </c>
      <c r="H30" s="1">
        <f>[5]Slovenia!H$1</f>
        <v>26110</v>
      </c>
      <c r="I30" s="1">
        <f>[5]Slovenia!I$1</f>
        <v>5191</v>
      </c>
      <c r="J30" s="1">
        <f>[5]Slovenia!J$1</f>
        <v>285</v>
      </c>
      <c r="K30" s="1">
        <f>[5]Slovenia!K$1</f>
        <v>5285</v>
      </c>
      <c r="L30" s="1">
        <f>[5]Slovenia!L$1</f>
        <v>6227</v>
      </c>
      <c r="M30" s="1">
        <f>[5]Slovenia!M$1</f>
        <v>2986</v>
      </c>
      <c r="N30" s="1">
        <f>[5]Slovenia!N$1</f>
        <v>947</v>
      </c>
      <c r="O30" s="1">
        <f>[5]Slovenia!O$1</f>
        <v>4976</v>
      </c>
      <c r="P30" s="1">
        <f>[5]Slovenia!P$1</f>
        <v>2541</v>
      </c>
      <c r="Q30" s="1">
        <f>[5]Slovenia!Q$1</f>
        <v>1169</v>
      </c>
      <c r="R30" s="1">
        <f>[5]Slovenia!R$1</f>
        <v>5427</v>
      </c>
      <c r="S30" s="1">
        <f>[5]Slovenia!S$1</f>
        <v>837</v>
      </c>
      <c r="T30" s="1">
        <f>[5]Slovenia!T$1</f>
        <v>5368</v>
      </c>
      <c r="U30" s="1">
        <f>[5]Slovenia!U$1</f>
        <v>678</v>
      </c>
      <c r="V30" s="1">
        <f>[5]Slovenia!V$1</f>
        <v>3541</v>
      </c>
      <c r="W30" s="1">
        <f>[5]Slovenia!W$1</f>
        <v>23137</v>
      </c>
      <c r="X30" s="1">
        <f>[5]Slovenia!X$1</f>
        <v>141650</v>
      </c>
      <c r="Y30" s="1">
        <f>[5]Slovenia!Y$1</f>
        <v>4207</v>
      </c>
      <c r="Z30" s="1">
        <f>[5]Slovenia!Z$1</f>
        <v>8782</v>
      </c>
      <c r="AA30" s="1">
        <f>[5]Slovenia!AA$1</f>
        <v>1540</v>
      </c>
      <c r="AB30" s="1">
        <f>[5]Slovenia!AB$1</f>
        <v>899</v>
      </c>
      <c r="AC30" s="1">
        <f>[5]Slovenia!AC$1</f>
        <v>7918</v>
      </c>
      <c r="AD30" s="1">
        <f>[5]Slovenia!AD$1</f>
        <v>236</v>
      </c>
      <c r="AE30" s="1">
        <f>[5]Slovenia!AE$1</f>
        <v>4254</v>
      </c>
      <c r="AF30" s="1">
        <f>[5]Slovenia!AF$1</f>
        <v>1115</v>
      </c>
      <c r="AG30" s="1">
        <f>[5]Slovenia!AG$1</f>
        <v>10811</v>
      </c>
      <c r="AH30" s="1">
        <f>[5]Slovenia!AH$1</f>
        <v>2966</v>
      </c>
      <c r="AI30" s="1">
        <f>[5]Slovenia!AI$1</f>
        <v>6633</v>
      </c>
      <c r="AJ30" s="1">
        <f>[5]Slovenia!AJ$1</f>
        <v>18387</v>
      </c>
      <c r="AK30" s="1">
        <f>[5]Slovenia!AK$1</f>
        <v>20441</v>
      </c>
      <c r="AL30" s="1">
        <f>[5]Slovenia!AL$1</f>
        <v>14799</v>
      </c>
      <c r="AM30" s="1">
        <f>[5]Slovenia!AM$1</f>
        <v>97458</v>
      </c>
      <c r="AN30" s="1">
        <f>[5]Slovenia!AN$1</f>
        <v>14910</v>
      </c>
      <c r="AO30" s="1">
        <f>[5]Slovenia!AO$1</f>
        <v>2785</v>
      </c>
      <c r="AP30" s="1">
        <f>[5]Slovenia!AP$1</f>
        <v>5911</v>
      </c>
      <c r="AQ30" s="1">
        <f>[5]Slovenia!AQ$1</f>
        <v>1158</v>
      </c>
      <c r="AR30" s="1">
        <f>[5]Slovenia!AR$1</f>
        <v>538</v>
      </c>
      <c r="AS30" s="1">
        <f>[5]Slovenia!AS$1</f>
        <v>117</v>
      </c>
      <c r="AT30" s="1">
        <f>[5]Slovenia!AT$1</f>
        <v>2528</v>
      </c>
      <c r="AU30" s="1">
        <f>[5]Slovenia!AU$1</f>
        <v>3705</v>
      </c>
      <c r="AV30" s="1">
        <f>[5]Slovenia!AV$1</f>
        <v>2234</v>
      </c>
      <c r="AW30" s="1">
        <f>[5]Slovenia!AW$1</f>
        <v>5352</v>
      </c>
      <c r="AX30" s="1">
        <f>[5]Slovenia!AX$1</f>
        <v>3238</v>
      </c>
      <c r="AY30" s="1">
        <f>[5]Slovenia!AY$1</f>
        <v>12159</v>
      </c>
      <c r="AZ30" s="1">
        <f>[5]Slovenia!AZ$1</f>
        <v>8516</v>
      </c>
      <c r="BA30" s="1">
        <f>[5]Slovenia!BA$1</f>
        <v>2665</v>
      </c>
      <c r="BB30" s="1">
        <f>[5]Slovenia!BB$1</f>
        <v>473</v>
      </c>
      <c r="BC30" s="1">
        <f>[5]Slovenia!BC$1</f>
        <v>394</v>
      </c>
      <c r="BD30" s="1">
        <f>[5]Slovenia!BD$1</f>
        <v>5689</v>
      </c>
      <c r="BE30" s="1">
        <f>[5]Slovenia!BE$1</f>
        <v>7710</v>
      </c>
      <c r="BF30" s="1">
        <f>[5]Slovenia!BF$1</f>
        <v>12430</v>
      </c>
      <c r="BG30" s="1">
        <f>[5]Slovenia!BG$1</f>
        <v>4097</v>
      </c>
      <c r="BH30" s="1">
        <f>[5]Slovenia!BH$1</f>
        <v>7449</v>
      </c>
      <c r="BI30" s="1">
        <f>[5]Slovenia!BI$1</f>
        <v>10241</v>
      </c>
      <c r="BJ30" s="1">
        <f>[5]Slovenia!BJ$1</f>
        <v>11745</v>
      </c>
      <c r="BK30" s="1">
        <f>[5]Slovenia!BK$1</f>
        <v>1752</v>
      </c>
      <c r="BL30" s="1">
        <f>[5]Slovenia!BL$1</f>
        <v>558</v>
      </c>
      <c r="BM30" s="1">
        <f>[5]Slovenia!BM$1</f>
        <v>431</v>
      </c>
      <c r="BN30" s="1">
        <f>[5]Slovenia!BN$1</f>
        <v>253</v>
      </c>
      <c r="BO30" s="1">
        <f>[5]Slovenia!BO$1</f>
        <v>160</v>
      </c>
      <c r="BP30" s="1">
        <f>[5]Slovenia!BP$1</f>
        <v>102</v>
      </c>
      <c r="BQ30" s="1">
        <f>[5]Slovenia!BQ$1</f>
        <v>209</v>
      </c>
      <c r="BR30" s="1">
        <f>[5]Slovenia!BR$1</f>
        <v>3671</v>
      </c>
      <c r="BS30" s="1">
        <f>[5]Slovenia!BS$1</f>
        <v>754</v>
      </c>
      <c r="BT30" s="1">
        <f>[5]Slovenia!BT$1</f>
        <v>0</v>
      </c>
      <c r="BU30" s="1">
        <f>[5]Slovenia!BU$1</f>
        <v>0</v>
      </c>
      <c r="BV30" s="1">
        <f>[5]Slovenia!BV$1</f>
        <v>19</v>
      </c>
      <c r="BW30" s="1">
        <f>[5]Slovenia!BW$1</f>
        <v>6</v>
      </c>
      <c r="BX30" s="1">
        <f>[5]Slovenia!BX$1</f>
        <v>92</v>
      </c>
      <c r="BY30" s="1">
        <f>[5]Slovenia!BY$1</f>
        <v>12</v>
      </c>
      <c r="BZ30" s="1">
        <f>[5]Slovenia!BZ$1</f>
        <v>39</v>
      </c>
      <c r="CA30" s="1">
        <f>[5]Slovenia!CA$1</f>
        <v>5368</v>
      </c>
      <c r="CB30" s="1">
        <f>[5]Slovenia!CB$1</f>
        <v>1030</v>
      </c>
      <c r="CC30" s="1">
        <f>[5]Slovenia!CC$1</f>
        <v>4502</v>
      </c>
      <c r="CD30" s="1">
        <f>[5]Slovenia!CD$1</f>
        <v>4078</v>
      </c>
      <c r="CE30" s="1">
        <f>[5]Slovenia!CE$1</f>
        <v>561</v>
      </c>
      <c r="CF30" s="1">
        <f>[5]Slovenia!CF$1</f>
        <v>4</v>
      </c>
      <c r="CG30" s="1">
        <f>[5]Slovenia!CG$1</f>
        <v>252</v>
      </c>
      <c r="CH30" s="1">
        <f>[5]Slovenia!CH$1</f>
        <v>28</v>
      </c>
      <c r="CI30" s="1">
        <f>[5]Slovenia!CI$1</f>
        <v>70</v>
      </c>
      <c r="CJ30" s="1">
        <f>[5]Slovenia!CJ$1</f>
        <v>85</v>
      </c>
      <c r="CK30" s="1">
        <f>[5]Slovenia!CK$1</f>
        <v>6</v>
      </c>
      <c r="CL30" s="1">
        <f>[5]Slovenia!CL$1</f>
        <v>35</v>
      </c>
      <c r="CM30" s="1">
        <f>[5]Slovenia!CM$1</f>
        <v>9445</v>
      </c>
      <c r="CN30" s="1">
        <f>[5]Slovenia!CN$1</f>
        <v>3748</v>
      </c>
      <c r="CO30" s="1">
        <f>[5]Slovenia!CO$1</f>
        <v>4282</v>
      </c>
      <c r="CP30" s="1">
        <f>[5]Slovenia!CP$1</f>
        <v>316</v>
      </c>
      <c r="CQ30" s="1">
        <f>[5]Slovenia!CQ$1</f>
        <v>157</v>
      </c>
      <c r="CR30" s="1">
        <f>[5]Slovenia!CR$1</f>
        <v>7948</v>
      </c>
      <c r="CS30" s="1">
        <f>[5]Slovenia!CS$1</f>
        <v>4244</v>
      </c>
      <c r="CT30" s="1">
        <f>[5]Slovenia!CT$1</f>
        <v>5081</v>
      </c>
      <c r="CU30" s="1">
        <f>[5]Slovenia!CU$1</f>
        <v>19</v>
      </c>
      <c r="CV30" s="1">
        <f>[5]Slovenia!CV$1</f>
        <v>3</v>
      </c>
      <c r="CW30" s="1">
        <f>[5]Slovenia!CW$1</f>
        <v>3645</v>
      </c>
      <c r="CX30" s="1">
        <f>[5]Slovenia!CX$1</f>
        <v>24649</v>
      </c>
      <c r="CY30" s="1">
        <f>[5]Slovenia!CY$1</f>
        <v>5089</v>
      </c>
      <c r="CZ30" s="1">
        <f>[5]Slovenia!CZ$1</f>
        <v>375</v>
      </c>
      <c r="DA30" s="1">
        <f>[5]Slovenia!DA$1</f>
        <v>0</v>
      </c>
      <c r="DB30" s="1">
        <f>[5]Slovenia!DB$1</f>
        <v>20</v>
      </c>
      <c r="DC30" s="1">
        <f>[5]Slovenia!DC$1</f>
        <v>172</v>
      </c>
      <c r="DD30" s="1">
        <f>[5]Slovenia!DD$1</f>
        <v>392</v>
      </c>
      <c r="DE30" s="1">
        <f>[5]Slovenia!DE$1</f>
        <v>4708</v>
      </c>
      <c r="DF30" s="1">
        <f>[5]Slovenia!DF$1</f>
        <v>17</v>
      </c>
      <c r="DG30" s="1">
        <f>[5]Slovenia!DG$1</f>
        <v>0</v>
      </c>
      <c r="DH30" s="1">
        <f>[5]Slovenia!DH$1</f>
        <v>0</v>
      </c>
      <c r="DI30" s="1">
        <f>[5]Slovenia!DI$1</f>
        <v>0</v>
      </c>
      <c r="DJ30" s="1">
        <f>[5]Slovenia!DJ$1</f>
        <v>25</v>
      </c>
      <c r="DK30" s="1">
        <f>[5]Slovenia!DK$1</f>
        <v>7</v>
      </c>
      <c r="DL30" s="1">
        <f>[5]Slovenia!DL$1</f>
        <v>0</v>
      </c>
      <c r="DM30" s="1">
        <f>[5]Slovenia!DM$1</f>
        <v>649</v>
      </c>
      <c r="DN30" s="1">
        <f>[5]Slovenia!DN$1</f>
        <v>19</v>
      </c>
      <c r="DO30" s="1">
        <f>[5]Slovenia!DO$1</f>
        <v>25</v>
      </c>
      <c r="DP30" s="1">
        <f>[5]Slovenia!DP$1</f>
        <v>13</v>
      </c>
      <c r="DQ30" s="1">
        <f>[5]Slovenia!DQ$1</f>
        <v>7</v>
      </c>
      <c r="DR30" s="1">
        <f>[5]Slovenia!DR$1</f>
        <v>0</v>
      </c>
      <c r="DS30" s="1">
        <f>[5]Slovenia!DS$1</f>
        <v>0</v>
      </c>
      <c r="DT30" s="1">
        <f>[5]Slovenia!DT$1</f>
        <v>7</v>
      </c>
      <c r="DU30" s="1">
        <f>[5]Slovenia!DU$1</f>
        <v>12</v>
      </c>
      <c r="DV30" s="1">
        <f>[5]Slovenia!DV$1</f>
        <v>0</v>
      </c>
      <c r="DW30" s="1">
        <f>[5]Slovenia!DW$1</f>
        <v>0</v>
      </c>
      <c r="DX30" s="1">
        <f>[5]Slovenia!DX$1</f>
        <v>44</v>
      </c>
      <c r="DY30" s="1">
        <f>[5]Slovenia!DY$1</f>
        <v>0</v>
      </c>
      <c r="DZ30" s="1">
        <f>[5]Slovenia!DZ$1</f>
        <v>51</v>
      </c>
      <c r="EA30" s="1">
        <f>[5]Slovenia!EA$1</f>
        <v>756</v>
      </c>
      <c r="EB30" s="1">
        <f>[5]Slovenia!EB$1</f>
        <v>0</v>
      </c>
      <c r="EC30" s="1">
        <f>[5]Slovenia!EC$1</f>
        <v>7</v>
      </c>
      <c r="ED30" s="1">
        <f>[5]Slovenia!ED$1</f>
        <v>0</v>
      </c>
      <c r="EE30" s="1">
        <f>[5]Slovenia!EE$1</f>
        <v>5426</v>
      </c>
      <c r="EF30" s="1">
        <f>[5]Slovenia!EF$1</f>
        <v>0</v>
      </c>
      <c r="EG30" s="1">
        <f>[5]Slovenia!EG$1</f>
        <v>0</v>
      </c>
      <c r="EH30" s="1">
        <f>[5]Slovenia!EH$1</f>
        <v>1868</v>
      </c>
      <c r="EI30" s="1">
        <f>[5]Slovenia!EI$1</f>
        <v>0</v>
      </c>
      <c r="EJ30" s="1">
        <f>[5]Slovenia!EJ$1</f>
        <v>2362</v>
      </c>
      <c r="EK30" s="1">
        <f>[5]Slovenia!EK$1</f>
        <v>0</v>
      </c>
      <c r="EL30" s="1">
        <f>[5]Slovenia!EL$1</f>
        <v>1551</v>
      </c>
      <c r="EM30" s="1">
        <f>[5]Slovenia!EM$1</f>
        <v>8192</v>
      </c>
      <c r="EN30" s="1">
        <f>[5]Slovenia!EN$1</f>
        <v>20</v>
      </c>
      <c r="EO30" s="1">
        <f>[5]Slovenia!EO$1</f>
        <v>44</v>
      </c>
      <c r="EP30" s="1">
        <f>[5]Slovenia!EP$1</f>
        <v>21</v>
      </c>
      <c r="EQ30" s="1">
        <f>[5]Slovenia!EQ$1</f>
        <v>3</v>
      </c>
      <c r="ER30" s="1">
        <f>[5]Slovenia!ER$1</f>
        <v>0</v>
      </c>
      <c r="ES30" s="1">
        <f>[5]Slovenia!ES$1</f>
        <v>10</v>
      </c>
      <c r="ET30" s="1">
        <f>[5]Slovenia!ET$1</f>
        <v>9630</v>
      </c>
      <c r="EU30" s="1">
        <f>[5]Slovenia!EU$1</f>
        <v>0</v>
      </c>
      <c r="EV30" s="1">
        <f>[5]Slovenia!EV$1</f>
        <v>0</v>
      </c>
      <c r="EW30" s="1">
        <f>[5]Slovenia!EW$1</f>
        <v>0</v>
      </c>
      <c r="EX30" s="1">
        <f>[5]Slovenia!EX$1</f>
        <v>10</v>
      </c>
      <c r="EY30" s="1">
        <f>[5]Slovenia!EY$1</f>
        <v>2319</v>
      </c>
      <c r="EZ30" s="1">
        <f>[5]Slovenia!EZ$1</f>
        <v>22083</v>
      </c>
      <c r="FA30" s="1">
        <f>[5]Slovenia!FA$1</f>
        <v>24</v>
      </c>
      <c r="FB30" s="1">
        <f>[5]Slovenia!FB$1</f>
        <v>83677</v>
      </c>
      <c r="FC30" s="1">
        <f>[5]Slovenia!FC$1</f>
        <v>5</v>
      </c>
      <c r="FD30" s="1">
        <f>[5]Slovenia!FD$1</f>
        <v>3096</v>
      </c>
      <c r="FE30" s="1">
        <f>[5]Slovenia!FE$1</f>
        <v>0</v>
      </c>
      <c r="FF30" s="1">
        <f>[5]Slovenia!FF$1</f>
        <v>0</v>
      </c>
      <c r="FG30" s="1">
        <f>[5]Slovenia!FG$1</f>
        <v>6949</v>
      </c>
      <c r="FH30" s="1">
        <f>[5]Slovenia!FH$1</f>
        <v>0</v>
      </c>
      <c r="FI30" s="1">
        <f>[5]Slovenia!FI$1</f>
        <v>21141</v>
      </c>
      <c r="FJ30" s="1">
        <f>[5]Slovenia!FJ$1</f>
        <v>0</v>
      </c>
      <c r="FK30" s="1">
        <f>[5]Slovenia!FK$1</f>
        <v>19471</v>
      </c>
      <c r="FL30" s="1">
        <f>[5]Slovenia!FL$1</f>
        <v>6079</v>
      </c>
      <c r="FM30" s="1">
        <f>[5]Slovenia!FM$1</f>
        <v>17</v>
      </c>
      <c r="FN30" s="1">
        <f>[5]Slovenia!FN$1</f>
        <v>74</v>
      </c>
      <c r="FO30" s="1">
        <f>[5]Slovenia!FO$1</f>
        <v>6</v>
      </c>
      <c r="FP30" s="1">
        <f>[5]Slovenia!FP$1</f>
        <v>0</v>
      </c>
      <c r="FQ30" s="1">
        <f>[5]Slovenia!FQ$1</f>
        <v>0</v>
      </c>
      <c r="FR30" s="1">
        <f>[5]Slovenia!FR$1</f>
        <v>0</v>
      </c>
      <c r="FS30" s="1">
        <f>[5]Slovenia!FS$1</f>
        <v>0</v>
      </c>
      <c r="FT30" s="1">
        <f>[5]Slovenia!FT$1</f>
        <v>136</v>
      </c>
      <c r="FU30" s="1">
        <f>[5]Slovenia!FU$1</f>
        <v>6</v>
      </c>
      <c r="FV30" s="1">
        <f>[5]Slovenia!FV$1</f>
        <v>6</v>
      </c>
      <c r="FW30" s="1">
        <f>[5]Slovenia!FW$1</f>
        <v>0</v>
      </c>
      <c r="FX30" s="1">
        <f>[5]Slovenia!FX$1</f>
        <v>0</v>
      </c>
      <c r="FY30" s="1">
        <f>[5]Slovenia!FY$1</f>
        <v>0</v>
      </c>
      <c r="FZ30" s="2">
        <f>SUM($B30:FY30)</f>
        <v>952260</v>
      </c>
    </row>
    <row r="31" spans="1:182">
      <c r="A31" t="s">
        <v>34</v>
      </c>
      <c r="B31" s="1">
        <f>[5]Spain!B$1</f>
        <v>0</v>
      </c>
      <c r="C31" s="1">
        <f>[5]Spain!C$1</f>
        <v>0</v>
      </c>
      <c r="D31" s="1">
        <f>[5]Spain!D$1</f>
        <v>0</v>
      </c>
      <c r="E31" s="1">
        <f>[5]Spain!E$1</f>
        <v>0</v>
      </c>
      <c r="F31" s="1">
        <f>[5]Spain!F$1</f>
        <v>0</v>
      </c>
      <c r="G31" s="1">
        <f>[5]Spain!G$1</f>
        <v>0</v>
      </c>
      <c r="H31" s="1">
        <f>[5]Spain!H$1</f>
        <v>0</v>
      </c>
      <c r="I31" s="1">
        <f>[5]Spain!I$1</f>
        <v>0</v>
      </c>
      <c r="J31" s="1">
        <f>[5]Spain!J$1</f>
        <v>0</v>
      </c>
      <c r="K31" s="1">
        <f>[5]Spain!K$1</f>
        <v>0</v>
      </c>
      <c r="L31" s="1">
        <f>[5]Spain!L$1</f>
        <v>0</v>
      </c>
      <c r="M31" s="1">
        <f>[5]Spain!M$1</f>
        <v>0</v>
      </c>
      <c r="N31" s="1">
        <f>[5]Spain!N$1</f>
        <v>0</v>
      </c>
      <c r="O31" s="1">
        <f>[5]Spain!O$1</f>
        <v>0</v>
      </c>
      <c r="P31" s="1">
        <f>[5]Spain!P$1</f>
        <v>0</v>
      </c>
      <c r="Q31" s="1">
        <f>[5]Spain!Q$1</f>
        <v>0</v>
      </c>
      <c r="R31" s="1">
        <f>[5]Spain!R$1</f>
        <v>0</v>
      </c>
      <c r="S31" s="1">
        <f>[5]Spain!S$1</f>
        <v>0</v>
      </c>
      <c r="T31" s="1">
        <f>[5]Spain!T$1</f>
        <v>0</v>
      </c>
      <c r="U31" s="1">
        <f>[5]Spain!U$1</f>
        <v>0</v>
      </c>
      <c r="V31" s="1">
        <f>[5]Spain!V$1</f>
        <v>0</v>
      </c>
      <c r="W31" s="1">
        <f>[5]Spain!W$1</f>
        <v>0</v>
      </c>
      <c r="X31" s="1">
        <f>[5]Spain!X$1</f>
        <v>0</v>
      </c>
      <c r="Y31" s="1">
        <f>[5]Spain!Y$1</f>
        <v>0</v>
      </c>
      <c r="Z31" s="1">
        <f>[5]Spain!Z$1</f>
        <v>0</v>
      </c>
      <c r="AA31" s="1">
        <f>[5]Spain!AA$1</f>
        <v>0</v>
      </c>
      <c r="AB31" s="1">
        <f>[5]Spain!AB$1</f>
        <v>0</v>
      </c>
      <c r="AC31" s="1">
        <f>[5]Spain!AC$1</f>
        <v>0</v>
      </c>
      <c r="AD31" s="1">
        <f>[5]Spain!AD$1</f>
        <v>0</v>
      </c>
      <c r="AE31" s="1">
        <f>[5]Spain!AE$1</f>
        <v>0</v>
      </c>
      <c r="AF31" s="1">
        <f>[5]Spain!AF$1</f>
        <v>0</v>
      </c>
      <c r="AG31" s="1">
        <f>[5]Spain!AG$1</f>
        <v>0</v>
      </c>
      <c r="AH31" s="1">
        <f>[5]Spain!AH$1</f>
        <v>0</v>
      </c>
      <c r="AI31" s="1">
        <f>[5]Spain!AI$1</f>
        <v>0</v>
      </c>
      <c r="AJ31" s="1">
        <f>[5]Spain!AJ$1</f>
        <v>0</v>
      </c>
      <c r="AK31" s="1">
        <f>[5]Spain!AK$1</f>
        <v>0</v>
      </c>
      <c r="AL31" s="1">
        <f>[5]Spain!AL$1</f>
        <v>0</v>
      </c>
      <c r="AM31" s="1">
        <f>[5]Spain!AM$1</f>
        <v>0</v>
      </c>
      <c r="AN31" s="1">
        <f>[5]Spain!AN$1</f>
        <v>0</v>
      </c>
      <c r="AO31" s="1">
        <f>[5]Spain!AO$1</f>
        <v>0</v>
      </c>
      <c r="AP31" s="1">
        <f>[5]Spain!AP$1</f>
        <v>0</v>
      </c>
      <c r="AQ31" s="1">
        <f>[5]Spain!AQ$1</f>
        <v>0</v>
      </c>
      <c r="AR31" s="1">
        <f>[5]Spain!AR$1</f>
        <v>0</v>
      </c>
      <c r="AS31" s="1">
        <f>[5]Spain!AS$1</f>
        <v>0</v>
      </c>
      <c r="AT31" s="1">
        <f>[5]Spain!AT$1</f>
        <v>0</v>
      </c>
      <c r="AU31" s="1">
        <f>[5]Spain!AU$1</f>
        <v>0</v>
      </c>
      <c r="AV31" s="1">
        <f>[5]Spain!AV$1</f>
        <v>0</v>
      </c>
      <c r="AW31" s="1">
        <f>[5]Spain!AW$1</f>
        <v>0</v>
      </c>
      <c r="AX31" s="1">
        <f>[5]Spain!AX$1</f>
        <v>0</v>
      </c>
      <c r="AY31" s="1">
        <f>[5]Spain!AY$1</f>
        <v>0</v>
      </c>
      <c r="AZ31" s="1">
        <f>[5]Spain!AZ$1</f>
        <v>0</v>
      </c>
      <c r="BA31" s="1">
        <f>[5]Spain!BA$1</f>
        <v>0</v>
      </c>
      <c r="BB31" s="1">
        <f>[5]Spain!BB$1</f>
        <v>0</v>
      </c>
      <c r="BC31" s="1">
        <f>[5]Spain!BC$1</f>
        <v>0</v>
      </c>
      <c r="BD31" s="1">
        <f>[5]Spain!BD$1</f>
        <v>0</v>
      </c>
      <c r="BE31" s="1">
        <f>[5]Spain!BE$1</f>
        <v>0</v>
      </c>
      <c r="BF31" s="1">
        <f>[5]Spain!BF$1</f>
        <v>0</v>
      </c>
      <c r="BG31" s="1">
        <f>[5]Spain!BG$1</f>
        <v>0</v>
      </c>
      <c r="BH31" s="1">
        <f>[5]Spain!BH$1</f>
        <v>0</v>
      </c>
      <c r="BI31" s="1">
        <f>[5]Spain!BI$1</f>
        <v>0</v>
      </c>
      <c r="BJ31" s="1">
        <f>[5]Spain!BJ$1</f>
        <v>0</v>
      </c>
      <c r="BK31" s="1">
        <f>[5]Spain!BK$1</f>
        <v>0</v>
      </c>
      <c r="BL31" s="1">
        <f>[5]Spain!BL$1</f>
        <v>0</v>
      </c>
      <c r="BM31" s="1">
        <f>[5]Spain!BM$1</f>
        <v>0</v>
      </c>
      <c r="BN31" s="1">
        <f>[5]Spain!BN$1</f>
        <v>0</v>
      </c>
      <c r="BO31" s="1">
        <f>[5]Spain!BO$1</f>
        <v>0</v>
      </c>
      <c r="BP31" s="1">
        <f>[5]Spain!BP$1</f>
        <v>0</v>
      </c>
      <c r="BQ31" s="1">
        <f>[5]Spain!BQ$1</f>
        <v>0</v>
      </c>
      <c r="BR31" s="1">
        <f>[5]Spain!BR$1</f>
        <v>0</v>
      </c>
      <c r="BS31" s="1">
        <f>[5]Spain!BS$1</f>
        <v>0</v>
      </c>
      <c r="BT31" s="1">
        <f>[5]Spain!BT$1</f>
        <v>0</v>
      </c>
      <c r="BU31" s="1">
        <f>[5]Spain!BU$1</f>
        <v>0</v>
      </c>
      <c r="BV31" s="1">
        <f>[5]Spain!BV$1</f>
        <v>0</v>
      </c>
      <c r="BW31" s="1">
        <f>[5]Spain!BW$1</f>
        <v>0</v>
      </c>
      <c r="BX31" s="1">
        <f>[5]Spain!BX$1</f>
        <v>0</v>
      </c>
      <c r="BY31" s="1">
        <f>[5]Spain!BY$1</f>
        <v>0</v>
      </c>
      <c r="BZ31" s="1">
        <f>[5]Spain!BZ$1</f>
        <v>0</v>
      </c>
      <c r="CA31" s="1">
        <f>[5]Spain!CA$1</f>
        <v>0</v>
      </c>
      <c r="CB31" s="1">
        <f>[5]Spain!CB$1</f>
        <v>0</v>
      </c>
      <c r="CC31" s="1">
        <f>[5]Spain!CC$1</f>
        <v>0</v>
      </c>
      <c r="CD31" s="1">
        <f>[5]Spain!CD$1</f>
        <v>0</v>
      </c>
      <c r="CE31" s="1">
        <f>[5]Spain!CE$1</f>
        <v>0</v>
      </c>
      <c r="CF31" s="1">
        <f>[5]Spain!CF$1</f>
        <v>0</v>
      </c>
      <c r="CG31" s="1">
        <f>[5]Spain!CG$1</f>
        <v>0</v>
      </c>
      <c r="CH31" s="1">
        <f>[5]Spain!CH$1</f>
        <v>0</v>
      </c>
      <c r="CI31" s="1">
        <f>[5]Spain!CI$1</f>
        <v>0</v>
      </c>
      <c r="CJ31" s="1">
        <f>[5]Spain!CJ$1</f>
        <v>0</v>
      </c>
      <c r="CK31" s="1">
        <f>[5]Spain!CK$1</f>
        <v>0</v>
      </c>
      <c r="CL31" s="1">
        <f>[5]Spain!CL$1</f>
        <v>0</v>
      </c>
      <c r="CM31" s="1">
        <f>[5]Spain!CM$1</f>
        <v>0</v>
      </c>
      <c r="CN31" s="1">
        <f>[5]Spain!CN$1</f>
        <v>0</v>
      </c>
      <c r="CO31" s="1">
        <f>[5]Spain!CO$1</f>
        <v>0</v>
      </c>
      <c r="CP31" s="1">
        <f>[5]Spain!CP$1</f>
        <v>0</v>
      </c>
      <c r="CQ31" s="1">
        <f>[5]Spain!CQ$1</f>
        <v>0</v>
      </c>
      <c r="CR31" s="1">
        <f>[5]Spain!CR$1</f>
        <v>0</v>
      </c>
      <c r="CS31" s="1">
        <f>[5]Spain!CS$1</f>
        <v>0</v>
      </c>
      <c r="CT31" s="1">
        <f>[5]Spain!CT$1</f>
        <v>0</v>
      </c>
      <c r="CU31" s="1">
        <f>[5]Spain!CU$1</f>
        <v>0</v>
      </c>
      <c r="CV31" s="1">
        <f>[5]Spain!CV$1</f>
        <v>0</v>
      </c>
      <c r="CW31" s="1">
        <f>[5]Spain!CW$1</f>
        <v>0</v>
      </c>
      <c r="CX31" s="1">
        <f>[5]Spain!CX$1</f>
        <v>487</v>
      </c>
      <c r="CY31" s="1">
        <f>[5]Spain!CY$1</f>
        <v>0</v>
      </c>
      <c r="CZ31" s="1">
        <f>[5]Spain!CZ$1</f>
        <v>0</v>
      </c>
      <c r="DA31" s="1">
        <f>[5]Spain!DA$1</f>
        <v>0</v>
      </c>
      <c r="DB31" s="1">
        <f>[5]Spain!DB$1</f>
        <v>0</v>
      </c>
      <c r="DC31" s="1">
        <f>[5]Spain!DC$1</f>
        <v>0</v>
      </c>
      <c r="DD31" s="1">
        <f>[5]Spain!DD$1</f>
        <v>0</v>
      </c>
      <c r="DE31" s="1">
        <f>[5]Spain!DE$1</f>
        <v>0</v>
      </c>
      <c r="DF31" s="1">
        <f>[5]Spain!DF$1</f>
        <v>0</v>
      </c>
      <c r="DG31" s="1">
        <f>[5]Spain!DG$1</f>
        <v>0</v>
      </c>
      <c r="DH31" s="1">
        <f>[5]Spain!DH$1</f>
        <v>0</v>
      </c>
      <c r="DI31" s="1">
        <f>[5]Spain!DI$1</f>
        <v>0</v>
      </c>
      <c r="DJ31" s="1">
        <f>[5]Spain!DJ$1</f>
        <v>0</v>
      </c>
      <c r="DK31" s="1">
        <f>[5]Spain!DK$1</f>
        <v>0</v>
      </c>
      <c r="DL31" s="1">
        <f>[5]Spain!DL$1</f>
        <v>0</v>
      </c>
      <c r="DM31" s="1">
        <f>[5]Spain!DM$1</f>
        <v>0</v>
      </c>
      <c r="DN31" s="1">
        <f>[5]Spain!DN$1</f>
        <v>0</v>
      </c>
      <c r="DO31" s="1">
        <f>[5]Spain!DO$1</f>
        <v>0</v>
      </c>
      <c r="DP31" s="1">
        <f>[5]Spain!DP$1</f>
        <v>0</v>
      </c>
      <c r="DQ31" s="1">
        <f>[5]Spain!DQ$1</f>
        <v>0</v>
      </c>
      <c r="DR31" s="1">
        <f>[5]Spain!DR$1</f>
        <v>0</v>
      </c>
      <c r="DS31" s="1">
        <f>[5]Spain!DS$1</f>
        <v>0</v>
      </c>
      <c r="DT31" s="1">
        <f>[5]Spain!DT$1</f>
        <v>0</v>
      </c>
      <c r="DU31" s="1">
        <f>[5]Spain!DU$1</f>
        <v>0</v>
      </c>
      <c r="DV31" s="1">
        <f>[5]Spain!DV$1</f>
        <v>0</v>
      </c>
      <c r="DW31" s="1">
        <f>[5]Spain!DW$1</f>
        <v>0</v>
      </c>
      <c r="DX31" s="1">
        <f>[5]Spain!DX$1</f>
        <v>0</v>
      </c>
      <c r="DY31" s="1">
        <f>[5]Spain!DY$1</f>
        <v>0</v>
      </c>
      <c r="DZ31" s="1">
        <f>[5]Spain!DZ$1</f>
        <v>0</v>
      </c>
      <c r="EA31" s="1">
        <f>[5]Spain!EA$1</f>
        <v>0</v>
      </c>
      <c r="EB31" s="1">
        <f>[5]Spain!EB$1</f>
        <v>0</v>
      </c>
      <c r="EC31" s="1">
        <f>[5]Spain!EC$1</f>
        <v>0</v>
      </c>
      <c r="ED31" s="1">
        <f>[5]Spain!ED$1</f>
        <v>0</v>
      </c>
      <c r="EE31" s="1">
        <f>[5]Spain!EE$1</f>
        <v>0</v>
      </c>
      <c r="EF31" s="1">
        <f>[5]Spain!EF$1</f>
        <v>0</v>
      </c>
      <c r="EG31" s="1">
        <f>[5]Spain!EG$1</f>
        <v>0</v>
      </c>
      <c r="EH31" s="1">
        <f>[5]Spain!EH$1</f>
        <v>0</v>
      </c>
      <c r="EI31" s="1">
        <f>[5]Spain!EI$1</f>
        <v>0</v>
      </c>
      <c r="EJ31" s="1">
        <f>[5]Spain!EJ$1</f>
        <v>0</v>
      </c>
      <c r="EK31" s="1">
        <f>[5]Spain!EK$1</f>
        <v>0</v>
      </c>
      <c r="EL31" s="1">
        <f>[5]Spain!EL$1</f>
        <v>0</v>
      </c>
      <c r="EM31" s="1">
        <f>[5]Spain!EM$1</f>
        <v>0</v>
      </c>
      <c r="EN31" s="1">
        <f>[5]Spain!EN$1</f>
        <v>0</v>
      </c>
      <c r="EO31" s="1">
        <f>[5]Spain!EO$1</f>
        <v>0</v>
      </c>
      <c r="EP31" s="1">
        <f>[5]Spain!EP$1</f>
        <v>0</v>
      </c>
      <c r="EQ31" s="1">
        <f>[5]Spain!EQ$1</f>
        <v>34</v>
      </c>
      <c r="ER31" s="1">
        <f>[5]Spain!ER$1</f>
        <v>96</v>
      </c>
      <c r="ES31" s="1">
        <f>[5]Spain!ES$1</f>
        <v>0</v>
      </c>
      <c r="ET31" s="1">
        <f>[5]Spain!ET$1</f>
        <v>0</v>
      </c>
      <c r="EU31" s="1">
        <f>[5]Spain!EU$1</f>
        <v>0</v>
      </c>
      <c r="EV31" s="1">
        <f>[5]Spain!EV$1</f>
        <v>0</v>
      </c>
      <c r="EW31" s="1">
        <f>[5]Spain!EW$1</f>
        <v>0</v>
      </c>
      <c r="EX31" s="1">
        <f>[5]Spain!EX$1</f>
        <v>0</v>
      </c>
      <c r="EY31" s="1">
        <f>[5]Spain!EY$1</f>
        <v>0</v>
      </c>
      <c r="EZ31" s="1">
        <f>[5]Spain!EZ$1</f>
        <v>0</v>
      </c>
      <c r="FA31" s="1">
        <f>[5]Spain!FA$1</f>
        <v>0</v>
      </c>
      <c r="FB31" s="1">
        <f>[5]Spain!FB$1</f>
        <v>0</v>
      </c>
      <c r="FC31" s="1">
        <f>[5]Spain!FC$1</f>
        <v>0</v>
      </c>
      <c r="FD31" s="1">
        <f>[5]Spain!FD$1</f>
        <v>0</v>
      </c>
      <c r="FE31" s="1">
        <f>[5]Spain!FE$1</f>
        <v>0</v>
      </c>
      <c r="FF31" s="1">
        <f>[5]Spain!FF$1</f>
        <v>0</v>
      </c>
      <c r="FG31" s="1">
        <f>[5]Spain!FG$1</f>
        <v>0</v>
      </c>
      <c r="FH31" s="1">
        <f>[5]Spain!FH$1</f>
        <v>0</v>
      </c>
      <c r="FI31" s="1">
        <f>[5]Spain!FI$1</f>
        <v>0</v>
      </c>
      <c r="FJ31" s="1">
        <f>[5]Spain!FJ$1</f>
        <v>0</v>
      </c>
      <c r="FK31" s="1">
        <f>[5]Spain!FK$1</f>
        <v>25</v>
      </c>
      <c r="FL31" s="1">
        <f>[5]Spain!FL$1</f>
        <v>48</v>
      </c>
      <c r="FM31" s="1">
        <f>[5]Spain!FM$1</f>
        <v>0</v>
      </c>
      <c r="FN31" s="1">
        <f>[5]Spain!FN$1</f>
        <v>0</v>
      </c>
      <c r="FO31" s="1">
        <f>[5]Spain!FO$1</f>
        <v>0</v>
      </c>
      <c r="FP31" s="1">
        <f>[5]Spain!FP$1</f>
        <v>0</v>
      </c>
      <c r="FQ31" s="1">
        <f>[5]Spain!FQ$1</f>
        <v>0</v>
      </c>
      <c r="FR31" s="1">
        <f>[5]Spain!FR$1</f>
        <v>0</v>
      </c>
      <c r="FS31" s="1">
        <f>[5]Spain!FS$1</f>
        <v>0</v>
      </c>
      <c r="FT31" s="1">
        <f>[5]Spain!FT$1</f>
        <v>0</v>
      </c>
      <c r="FU31" s="1">
        <f>[5]Spain!FU$1</f>
        <v>0</v>
      </c>
      <c r="FV31" s="1">
        <f>[5]Spain!FV$1</f>
        <v>0</v>
      </c>
      <c r="FW31" s="1">
        <f>[5]Spain!FW$1</f>
        <v>0</v>
      </c>
      <c r="FX31" s="1">
        <f>[5]Spain!FX$1</f>
        <v>0</v>
      </c>
      <c r="FY31" s="1">
        <f>[5]Spain!FY$1</f>
        <v>0</v>
      </c>
      <c r="FZ31" s="2">
        <f>SUM($B31:FY31)</f>
        <v>690</v>
      </c>
    </row>
    <row r="32" spans="1:182">
      <c r="A32" t="s">
        <v>26</v>
      </c>
      <c r="B32" s="1">
        <f>[5]Sweden!B$1</f>
        <v>0</v>
      </c>
      <c r="C32" s="1">
        <f>[5]Sweden!C$1</f>
        <v>0</v>
      </c>
      <c r="D32" s="1">
        <f>[5]Sweden!D$1</f>
        <v>0</v>
      </c>
      <c r="E32" s="1">
        <f>[5]Sweden!E$1</f>
        <v>0</v>
      </c>
      <c r="F32" s="1">
        <f>[5]Sweden!F$1</f>
        <v>0</v>
      </c>
      <c r="G32" s="1">
        <f>[5]Sweden!G$1</f>
        <v>0</v>
      </c>
      <c r="H32" s="1">
        <f>[5]Sweden!H$1</f>
        <v>0</v>
      </c>
      <c r="I32" s="1">
        <f>[5]Sweden!I$1</f>
        <v>0</v>
      </c>
      <c r="J32" s="1">
        <f>[5]Sweden!J$1</f>
        <v>0</v>
      </c>
      <c r="K32" s="1">
        <f>[5]Sweden!K$1</f>
        <v>0</v>
      </c>
      <c r="L32" s="1">
        <f>[5]Sweden!L$1</f>
        <v>0</v>
      </c>
      <c r="M32" s="1">
        <f>[5]Sweden!M$1</f>
        <v>0</v>
      </c>
      <c r="N32" s="1">
        <f>[5]Sweden!N$1</f>
        <v>0</v>
      </c>
      <c r="O32" s="1">
        <f>[5]Sweden!O$1</f>
        <v>0</v>
      </c>
      <c r="P32" s="1">
        <f>[5]Sweden!P$1</f>
        <v>0</v>
      </c>
      <c r="Q32" s="1">
        <f>[5]Sweden!Q$1</f>
        <v>0</v>
      </c>
      <c r="R32" s="1">
        <f>[5]Sweden!R$1</f>
        <v>0</v>
      </c>
      <c r="S32" s="1">
        <f>[5]Sweden!S$1</f>
        <v>0</v>
      </c>
      <c r="T32" s="1">
        <f>[5]Sweden!T$1</f>
        <v>0</v>
      </c>
      <c r="U32" s="1">
        <f>[5]Sweden!U$1</f>
        <v>0</v>
      </c>
      <c r="V32" s="1">
        <f>[5]Sweden!V$1</f>
        <v>0</v>
      </c>
      <c r="W32" s="1">
        <f>[5]Sweden!W$1</f>
        <v>0</v>
      </c>
      <c r="X32" s="1">
        <f>[5]Sweden!X$1</f>
        <v>0</v>
      </c>
      <c r="Y32" s="1">
        <f>[5]Sweden!Y$1</f>
        <v>0</v>
      </c>
      <c r="Z32" s="1">
        <f>[5]Sweden!Z$1</f>
        <v>0</v>
      </c>
      <c r="AA32" s="1">
        <f>[5]Sweden!AA$1</f>
        <v>0</v>
      </c>
      <c r="AB32" s="1">
        <f>[5]Sweden!AB$1</f>
        <v>0</v>
      </c>
      <c r="AC32" s="1">
        <f>[5]Sweden!AC$1</f>
        <v>0</v>
      </c>
      <c r="AD32" s="1">
        <f>[5]Sweden!AD$1</f>
        <v>0</v>
      </c>
      <c r="AE32" s="1">
        <f>[5]Sweden!AE$1</f>
        <v>0</v>
      </c>
      <c r="AF32" s="1">
        <f>[5]Sweden!AF$1</f>
        <v>0</v>
      </c>
      <c r="AG32" s="1">
        <f>[5]Sweden!AG$1</f>
        <v>0</v>
      </c>
      <c r="AH32" s="1">
        <f>[5]Sweden!AH$1</f>
        <v>0</v>
      </c>
      <c r="AI32" s="1">
        <f>[5]Sweden!AI$1</f>
        <v>0</v>
      </c>
      <c r="AJ32" s="1">
        <f>[5]Sweden!AJ$1</f>
        <v>0</v>
      </c>
      <c r="AK32" s="1">
        <f>[5]Sweden!AK$1</f>
        <v>0</v>
      </c>
      <c r="AL32" s="1">
        <f>[5]Sweden!AL$1</f>
        <v>0</v>
      </c>
      <c r="AM32" s="1">
        <f>[5]Sweden!AM$1</f>
        <v>0</v>
      </c>
      <c r="AN32" s="1">
        <f>[5]Sweden!AN$1</f>
        <v>0</v>
      </c>
      <c r="AO32" s="1">
        <f>[5]Sweden!AO$1</f>
        <v>0</v>
      </c>
      <c r="AP32" s="1">
        <f>[5]Sweden!AP$1</f>
        <v>0</v>
      </c>
      <c r="AQ32" s="1">
        <f>[5]Sweden!AQ$1</f>
        <v>0</v>
      </c>
      <c r="AR32" s="1">
        <f>[5]Sweden!AR$1</f>
        <v>0</v>
      </c>
      <c r="AS32" s="1">
        <f>[5]Sweden!AS$1</f>
        <v>0</v>
      </c>
      <c r="AT32" s="1">
        <f>[5]Sweden!AT$1</f>
        <v>0</v>
      </c>
      <c r="AU32" s="1">
        <f>[5]Sweden!AU$1</f>
        <v>0</v>
      </c>
      <c r="AV32" s="1">
        <f>[5]Sweden!AV$1</f>
        <v>0</v>
      </c>
      <c r="AW32" s="1">
        <f>[5]Sweden!AW$1</f>
        <v>0</v>
      </c>
      <c r="AX32" s="1">
        <f>[5]Sweden!AX$1</f>
        <v>0</v>
      </c>
      <c r="AY32" s="1">
        <f>[5]Sweden!AY$1</f>
        <v>0</v>
      </c>
      <c r="AZ32" s="1">
        <f>[5]Sweden!AZ$1</f>
        <v>0</v>
      </c>
      <c r="BA32" s="1">
        <f>[5]Sweden!BA$1</f>
        <v>0</v>
      </c>
      <c r="BB32" s="1">
        <f>[5]Sweden!BB$1</f>
        <v>0</v>
      </c>
      <c r="BC32" s="1">
        <f>[5]Sweden!BC$1</f>
        <v>0</v>
      </c>
      <c r="BD32" s="1">
        <f>[5]Sweden!BD$1</f>
        <v>0</v>
      </c>
      <c r="BE32" s="1">
        <f>[5]Sweden!BE$1</f>
        <v>0</v>
      </c>
      <c r="BF32" s="1">
        <f>[5]Sweden!BF$1</f>
        <v>0</v>
      </c>
      <c r="BG32" s="1">
        <f>[5]Sweden!BG$1</f>
        <v>0</v>
      </c>
      <c r="BH32" s="1">
        <f>[5]Sweden!BH$1</f>
        <v>0</v>
      </c>
      <c r="BI32" s="1">
        <f>[5]Sweden!BI$1</f>
        <v>0</v>
      </c>
      <c r="BJ32" s="1">
        <f>[5]Sweden!BJ$1</f>
        <v>0</v>
      </c>
      <c r="BK32" s="1">
        <f>[5]Sweden!BK$1</f>
        <v>0</v>
      </c>
      <c r="BL32" s="1">
        <f>[5]Sweden!BL$1</f>
        <v>0</v>
      </c>
      <c r="BM32" s="1">
        <f>[5]Sweden!BM$1</f>
        <v>0</v>
      </c>
      <c r="BN32" s="1">
        <f>[5]Sweden!BN$1</f>
        <v>0</v>
      </c>
      <c r="BO32" s="1">
        <f>[5]Sweden!BO$1</f>
        <v>0</v>
      </c>
      <c r="BP32" s="1">
        <f>[5]Sweden!BP$1</f>
        <v>0</v>
      </c>
      <c r="BQ32" s="1">
        <f>[5]Sweden!BQ$1</f>
        <v>0</v>
      </c>
      <c r="BR32" s="1">
        <f>[5]Sweden!BR$1</f>
        <v>0</v>
      </c>
      <c r="BS32" s="1">
        <f>[5]Sweden!BS$1</f>
        <v>0</v>
      </c>
      <c r="BT32" s="1">
        <f>[5]Sweden!BT$1</f>
        <v>0</v>
      </c>
      <c r="BU32" s="1">
        <f>[5]Sweden!BU$1</f>
        <v>0</v>
      </c>
      <c r="BV32" s="1">
        <f>[5]Sweden!BV$1</f>
        <v>0</v>
      </c>
      <c r="BW32" s="1">
        <f>[5]Sweden!BW$1</f>
        <v>0</v>
      </c>
      <c r="BX32" s="1">
        <f>[5]Sweden!BX$1</f>
        <v>0</v>
      </c>
      <c r="BY32" s="1">
        <f>[5]Sweden!BY$1</f>
        <v>0</v>
      </c>
      <c r="BZ32" s="1">
        <f>[5]Sweden!BZ$1</f>
        <v>0</v>
      </c>
      <c r="CA32" s="1">
        <f>[5]Sweden!CA$1</f>
        <v>0</v>
      </c>
      <c r="CB32" s="1">
        <f>[5]Sweden!CB$1</f>
        <v>0</v>
      </c>
      <c r="CC32" s="1">
        <f>[5]Sweden!CC$1</f>
        <v>0</v>
      </c>
      <c r="CD32" s="1">
        <f>[5]Sweden!CD$1</f>
        <v>0</v>
      </c>
      <c r="CE32" s="1">
        <f>[5]Sweden!CE$1</f>
        <v>0</v>
      </c>
      <c r="CF32" s="1">
        <f>[5]Sweden!CF$1</f>
        <v>0</v>
      </c>
      <c r="CG32" s="1">
        <f>[5]Sweden!CG$1</f>
        <v>0</v>
      </c>
      <c r="CH32" s="1">
        <f>[5]Sweden!CH$1</f>
        <v>0</v>
      </c>
      <c r="CI32" s="1">
        <f>[5]Sweden!CI$1</f>
        <v>0</v>
      </c>
      <c r="CJ32" s="1">
        <f>[5]Sweden!CJ$1</f>
        <v>0</v>
      </c>
      <c r="CK32" s="1">
        <f>[5]Sweden!CK$1</f>
        <v>0</v>
      </c>
      <c r="CL32" s="1">
        <f>[5]Sweden!CL$1</f>
        <v>0</v>
      </c>
      <c r="CM32" s="1">
        <f>[5]Sweden!CM$1</f>
        <v>0</v>
      </c>
      <c r="CN32" s="1">
        <f>[5]Sweden!CN$1</f>
        <v>0</v>
      </c>
      <c r="CO32" s="1">
        <f>[5]Sweden!CO$1</f>
        <v>0</v>
      </c>
      <c r="CP32" s="1">
        <f>[5]Sweden!CP$1</f>
        <v>0</v>
      </c>
      <c r="CQ32" s="1">
        <f>[5]Sweden!CQ$1</f>
        <v>0</v>
      </c>
      <c r="CR32" s="1">
        <f>[5]Sweden!CR$1</f>
        <v>0</v>
      </c>
      <c r="CS32" s="1">
        <f>[5]Sweden!CS$1</f>
        <v>0</v>
      </c>
      <c r="CT32" s="1">
        <f>[5]Sweden!CT$1</f>
        <v>0</v>
      </c>
      <c r="CU32" s="1">
        <f>[5]Sweden!CU$1</f>
        <v>0</v>
      </c>
      <c r="CV32" s="1">
        <f>[5]Sweden!CV$1</f>
        <v>0</v>
      </c>
      <c r="CW32" s="1">
        <f>[5]Sweden!CW$1</f>
        <v>0</v>
      </c>
      <c r="CX32" s="1">
        <f>[5]Sweden!CX$1</f>
        <v>0</v>
      </c>
      <c r="CY32" s="1">
        <f>[5]Sweden!CY$1</f>
        <v>0</v>
      </c>
      <c r="CZ32" s="1">
        <f>[5]Sweden!CZ$1</f>
        <v>0</v>
      </c>
      <c r="DA32" s="1">
        <f>[5]Sweden!DA$1</f>
        <v>0</v>
      </c>
      <c r="DB32" s="1">
        <f>[5]Sweden!DB$1</f>
        <v>0</v>
      </c>
      <c r="DC32" s="1">
        <f>[5]Sweden!DC$1</f>
        <v>0</v>
      </c>
      <c r="DD32" s="1">
        <f>[5]Sweden!DD$1</f>
        <v>6</v>
      </c>
      <c r="DE32" s="1">
        <f>[5]Sweden!DE$1</f>
        <v>0</v>
      </c>
      <c r="DF32" s="1">
        <f>[5]Sweden!DF$1</f>
        <v>0</v>
      </c>
      <c r="DG32" s="1">
        <f>[5]Sweden!DG$1</f>
        <v>0</v>
      </c>
      <c r="DH32" s="1">
        <f>[5]Sweden!DH$1</f>
        <v>0</v>
      </c>
      <c r="DI32" s="1">
        <f>[5]Sweden!DI$1</f>
        <v>0</v>
      </c>
      <c r="DJ32" s="1">
        <f>[5]Sweden!DJ$1</f>
        <v>0</v>
      </c>
      <c r="DK32" s="1">
        <f>[5]Sweden!DK$1</f>
        <v>0</v>
      </c>
      <c r="DL32" s="1">
        <f>[5]Sweden!DL$1</f>
        <v>0</v>
      </c>
      <c r="DM32" s="1">
        <f>[5]Sweden!DM$1</f>
        <v>0</v>
      </c>
      <c r="DN32" s="1">
        <f>[5]Sweden!DN$1</f>
        <v>0</v>
      </c>
      <c r="DO32" s="1">
        <f>[5]Sweden!DO$1</f>
        <v>0</v>
      </c>
      <c r="DP32" s="1">
        <f>[5]Sweden!DP$1</f>
        <v>0</v>
      </c>
      <c r="DQ32" s="1">
        <f>[5]Sweden!DQ$1</f>
        <v>0</v>
      </c>
      <c r="DR32" s="1">
        <f>[5]Sweden!DR$1</f>
        <v>0</v>
      </c>
      <c r="DS32" s="1">
        <f>[5]Sweden!DS$1</f>
        <v>0</v>
      </c>
      <c r="DT32" s="1">
        <f>[5]Sweden!DT$1</f>
        <v>0</v>
      </c>
      <c r="DU32" s="1">
        <f>[5]Sweden!DU$1</f>
        <v>0</v>
      </c>
      <c r="DV32" s="1">
        <f>[5]Sweden!DV$1</f>
        <v>0</v>
      </c>
      <c r="DW32" s="1">
        <f>[5]Sweden!DW$1</f>
        <v>0</v>
      </c>
      <c r="DX32" s="1">
        <f>[5]Sweden!DX$1</f>
        <v>0</v>
      </c>
      <c r="DY32" s="1">
        <f>[5]Sweden!DY$1</f>
        <v>0</v>
      </c>
      <c r="DZ32" s="1">
        <f>[5]Sweden!DZ$1</f>
        <v>0</v>
      </c>
      <c r="EA32" s="1">
        <f>[5]Sweden!EA$1</f>
        <v>0</v>
      </c>
      <c r="EB32" s="1">
        <f>[5]Sweden!EB$1</f>
        <v>0</v>
      </c>
      <c r="EC32" s="1">
        <f>[5]Sweden!EC$1</f>
        <v>0</v>
      </c>
      <c r="ED32" s="1">
        <f>[5]Sweden!ED$1</f>
        <v>0</v>
      </c>
      <c r="EE32" s="1">
        <f>[5]Sweden!EE$1</f>
        <v>0</v>
      </c>
      <c r="EF32" s="1">
        <f>[5]Sweden!EF$1</f>
        <v>0</v>
      </c>
      <c r="EG32" s="1">
        <f>[5]Sweden!EG$1</f>
        <v>0</v>
      </c>
      <c r="EH32" s="1">
        <f>[5]Sweden!EH$1</f>
        <v>0</v>
      </c>
      <c r="EI32" s="1">
        <f>[5]Sweden!EI$1</f>
        <v>0</v>
      </c>
      <c r="EJ32" s="1">
        <f>[5]Sweden!EJ$1</f>
        <v>0</v>
      </c>
      <c r="EK32" s="1">
        <f>[5]Sweden!EK$1</f>
        <v>0</v>
      </c>
      <c r="EL32" s="1">
        <f>[5]Sweden!EL$1</f>
        <v>0</v>
      </c>
      <c r="EM32" s="1">
        <f>[5]Sweden!EM$1</f>
        <v>0</v>
      </c>
      <c r="EN32" s="1">
        <f>[5]Sweden!EN$1</f>
        <v>0</v>
      </c>
      <c r="EO32" s="1">
        <f>[5]Sweden!EO$1</f>
        <v>0</v>
      </c>
      <c r="EP32" s="1">
        <f>[5]Sweden!EP$1</f>
        <v>0</v>
      </c>
      <c r="EQ32" s="1">
        <f>[5]Sweden!EQ$1</f>
        <v>30</v>
      </c>
      <c r="ER32" s="1">
        <f>[5]Sweden!ER$1</f>
        <v>21</v>
      </c>
      <c r="ES32" s="1">
        <f>[5]Sweden!ES$1</f>
        <v>0</v>
      </c>
      <c r="ET32" s="1">
        <f>[5]Sweden!ET$1</f>
        <v>0</v>
      </c>
      <c r="EU32" s="1">
        <f>[5]Sweden!EU$1</f>
        <v>0</v>
      </c>
      <c r="EV32" s="1">
        <f>[5]Sweden!EV$1</f>
        <v>0</v>
      </c>
      <c r="EW32" s="1">
        <f>[5]Sweden!EW$1</f>
        <v>0</v>
      </c>
      <c r="EX32" s="1">
        <f>[5]Sweden!EX$1</f>
        <v>0</v>
      </c>
      <c r="EY32" s="1">
        <f>[5]Sweden!EY$1</f>
        <v>0</v>
      </c>
      <c r="EZ32" s="1">
        <f>[5]Sweden!EZ$1</f>
        <v>0</v>
      </c>
      <c r="FA32" s="1">
        <f>[5]Sweden!FA$1</f>
        <v>0</v>
      </c>
      <c r="FB32" s="1">
        <f>[5]Sweden!FB$1</f>
        <v>0</v>
      </c>
      <c r="FC32" s="1">
        <f>[5]Sweden!FC$1</f>
        <v>0</v>
      </c>
      <c r="FD32" s="1">
        <f>[5]Sweden!FD$1</f>
        <v>0</v>
      </c>
      <c r="FE32" s="1">
        <f>[5]Sweden!FE$1</f>
        <v>0</v>
      </c>
      <c r="FF32" s="1">
        <f>[5]Sweden!FF$1</f>
        <v>0</v>
      </c>
      <c r="FG32" s="1">
        <f>[5]Sweden!FG$1</f>
        <v>0</v>
      </c>
      <c r="FH32" s="1">
        <f>[5]Sweden!FH$1</f>
        <v>0</v>
      </c>
      <c r="FI32" s="1">
        <f>[5]Sweden!FI$1</f>
        <v>0</v>
      </c>
      <c r="FJ32" s="1">
        <f>[5]Sweden!FJ$1</f>
        <v>0</v>
      </c>
      <c r="FK32" s="1">
        <f>[5]Sweden!FK$1</f>
        <v>0</v>
      </c>
      <c r="FL32" s="1">
        <f>[5]Sweden!FL$1</f>
        <v>0</v>
      </c>
      <c r="FM32" s="1">
        <f>[5]Sweden!FM$1</f>
        <v>0</v>
      </c>
      <c r="FN32" s="1">
        <f>[5]Sweden!FN$1</f>
        <v>0</v>
      </c>
      <c r="FO32" s="1">
        <f>[5]Sweden!FO$1</f>
        <v>0</v>
      </c>
      <c r="FP32" s="1">
        <f>[5]Sweden!FP$1</f>
        <v>0</v>
      </c>
      <c r="FQ32" s="1">
        <f>[5]Sweden!FQ$1</f>
        <v>0</v>
      </c>
      <c r="FR32" s="1">
        <f>[5]Sweden!FR$1</f>
        <v>23</v>
      </c>
      <c r="FS32" s="1">
        <f>[5]Sweden!FS$1</f>
        <v>0</v>
      </c>
      <c r="FT32" s="1">
        <f>[5]Sweden!FT$1</f>
        <v>0</v>
      </c>
      <c r="FU32" s="1">
        <f>[5]Sweden!FU$1</f>
        <v>0</v>
      </c>
      <c r="FV32" s="1">
        <f>[5]Sweden!FV$1</f>
        <v>0</v>
      </c>
      <c r="FW32" s="1">
        <f>[5]Sweden!FW$1</f>
        <v>0</v>
      </c>
      <c r="FX32" s="1">
        <f>[5]Sweden!FX$1</f>
        <v>0</v>
      </c>
      <c r="FY32" s="1">
        <f>[5]Sweden!FY$1</f>
        <v>0</v>
      </c>
      <c r="FZ32" s="2">
        <f>SUM($B32:FY32)</f>
        <v>80</v>
      </c>
    </row>
    <row r="33" spans="1:182">
      <c r="A33" t="s">
        <v>37</v>
      </c>
      <c r="B33" s="1">
        <f>[5]UK!B$1</f>
        <v>0</v>
      </c>
      <c r="C33" s="1">
        <f>[5]UK!C$1</f>
        <v>0</v>
      </c>
      <c r="D33" s="1">
        <f>[5]UK!D$1</f>
        <v>0</v>
      </c>
      <c r="E33" s="1">
        <f>[5]UK!E$1</f>
        <v>0</v>
      </c>
      <c r="F33" s="1">
        <f>[5]UK!F$1</f>
        <v>0</v>
      </c>
      <c r="G33" s="1">
        <f>[5]UK!G$1</f>
        <v>0</v>
      </c>
      <c r="H33" s="1">
        <f>[5]UK!H$1</f>
        <v>0</v>
      </c>
      <c r="I33" s="1">
        <f>[5]UK!I$1</f>
        <v>0</v>
      </c>
      <c r="J33" s="1">
        <f>[5]UK!J$1</f>
        <v>0</v>
      </c>
      <c r="K33" s="1">
        <f>[5]UK!K$1</f>
        <v>0</v>
      </c>
      <c r="L33" s="1">
        <f>[5]UK!L$1</f>
        <v>0</v>
      </c>
      <c r="M33" s="1">
        <f>[5]UK!M$1</f>
        <v>0</v>
      </c>
      <c r="N33" s="1">
        <f>[5]UK!N$1</f>
        <v>0</v>
      </c>
      <c r="O33" s="1">
        <f>[5]UK!O$1</f>
        <v>0</v>
      </c>
      <c r="P33" s="1">
        <f>[5]UK!P$1</f>
        <v>0</v>
      </c>
      <c r="Q33" s="1">
        <f>[5]UK!Q$1</f>
        <v>0</v>
      </c>
      <c r="R33" s="1">
        <f>[5]UK!R$1</f>
        <v>0</v>
      </c>
      <c r="S33" s="1">
        <f>[5]UK!S$1</f>
        <v>0</v>
      </c>
      <c r="T33" s="1">
        <f>[5]UK!T$1</f>
        <v>0</v>
      </c>
      <c r="U33" s="1">
        <f>[5]UK!U$1</f>
        <v>0</v>
      </c>
      <c r="V33" s="1">
        <f>[5]UK!V$1</f>
        <v>0</v>
      </c>
      <c r="W33" s="1">
        <f>[5]UK!W$1</f>
        <v>0</v>
      </c>
      <c r="X33" s="1">
        <f>[5]UK!X$1</f>
        <v>0</v>
      </c>
      <c r="Y33" s="1">
        <f>[5]UK!Y$1</f>
        <v>0</v>
      </c>
      <c r="Z33" s="1">
        <f>[5]UK!Z$1</f>
        <v>0</v>
      </c>
      <c r="AA33" s="1">
        <f>[5]UK!AA$1</f>
        <v>0</v>
      </c>
      <c r="AB33" s="1">
        <f>[5]UK!AB$1</f>
        <v>0</v>
      </c>
      <c r="AC33" s="1">
        <f>[5]UK!AC$1</f>
        <v>0</v>
      </c>
      <c r="AD33" s="1">
        <f>[5]UK!AD$1</f>
        <v>0</v>
      </c>
      <c r="AE33" s="1">
        <f>[5]UK!AE$1</f>
        <v>0</v>
      </c>
      <c r="AF33" s="1">
        <f>[5]UK!AF$1</f>
        <v>0</v>
      </c>
      <c r="AG33" s="1">
        <f>[5]UK!AG$1</f>
        <v>0</v>
      </c>
      <c r="AH33" s="1">
        <f>[5]UK!AH$1</f>
        <v>0</v>
      </c>
      <c r="AI33" s="1">
        <f>[5]UK!AI$1</f>
        <v>0</v>
      </c>
      <c r="AJ33" s="1">
        <f>[5]UK!AJ$1</f>
        <v>0</v>
      </c>
      <c r="AK33" s="1">
        <f>[5]UK!AK$1</f>
        <v>0</v>
      </c>
      <c r="AL33" s="1">
        <f>[5]UK!AL$1</f>
        <v>0</v>
      </c>
      <c r="AM33" s="1">
        <f>[5]UK!AM$1</f>
        <v>0</v>
      </c>
      <c r="AN33" s="1">
        <f>[5]UK!AN$1</f>
        <v>0</v>
      </c>
      <c r="AO33" s="1">
        <f>[5]UK!AO$1</f>
        <v>0</v>
      </c>
      <c r="AP33" s="1">
        <f>[5]UK!AP$1</f>
        <v>0</v>
      </c>
      <c r="AQ33" s="1">
        <f>[5]UK!AQ$1</f>
        <v>0</v>
      </c>
      <c r="AR33" s="1">
        <f>[5]UK!AR$1</f>
        <v>0</v>
      </c>
      <c r="AS33" s="1">
        <f>[5]UK!AS$1</f>
        <v>0</v>
      </c>
      <c r="AT33" s="1">
        <f>[5]UK!AT$1</f>
        <v>0</v>
      </c>
      <c r="AU33" s="1">
        <f>[5]UK!AU$1</f>
        <v>0</v>
      </c>
      <c r="AV33" s="1">
        <f>[5]UK!AV$1</f>
        <v>0</v>
      </c>
      <c r="AW33" s="1">
        <f>[5]UK!AW$1</f>
        <v>0</v>
      </c>
      <c r="AX33" s="1">
        <f>[5]UK!AX$1</f>
        <v>0</v>
      </c>
      <c r="AY33" s="1">
        <f>[5]UK!AY$1</f>
        <v>0</v>
      </c>
      <c r="AZ33" s="1">
        <f>[5]UK!AZ$1</f>
        <v>0</v>
      </c>
      <c r="BA33" s="1">
        <f>[5]UK!BA$1</f>
        <v>0</v>
      </c>
      <c r="BB33" s="1">
        <f>[5]UK!BB$1</f>
        <v>0</v>
      </c>
      <c r="BC33" s="1">
        <f>[5]UK!BC$1</f>
        <v>0</v>
      </c>
      <c r="BD33" s="1">
        <f>[5]UK!BD$1</f>
        <v>0</v>
      </c>
      <c r="BE33" s="1">
        <f>[5]UK!BE$1</f>
        <v>0</v>
      </c>
      <c r="BF33" s="1">
        <f>[5]UK!BF$1</f>
        <v>0</v>
      </c>
      <c r="BG33" s="1">
        <f>[5]UK!BG$1</f>
        <v>0</v>
      </c>
      <c r="BH33" s="1">
        <f>[5]UK!BH$1</f>
        <v>0</v>
      </c>
      <c r="BI33" s="1">
        <f>[5]UK!BI$1</f>
        <v>0</v>
      </c>
      <c r="BJ33" s="1">
        <f>[5]UK!BJ$1</f>
        <v>0</v>
      </c>
      <c r="BK33" s="1">
        <f>[5]UK!BK$1</f>
        <v>0</v>
      </c>
      <c r="BL33" s="1">
        <f>[5]UK!BL$1</f>
        <v>0</v>
      </c>
      <c r="BM33" s="1">
        <f>[5]UK!BM$1</f>
        <v>0</v>
      </c>
      <c r="BN33" s="1">
        <f>[5]UK!BN$1</f>
        <v>0</v>
      </c>
      <c r="BO33" s="1">
        <f>[5]UK!BO$1</f>
        <v>0</v>
      </c>
      <c r="BP33" s="1">
        <f>[5]UK!BP$1</f>
        <v>0</v>
      </c>
      <c r="BQ33" s="1">
        <f>[5]UK!BQ$1</f>
        <v>0</v>
      </c>
      <c r="BR33" s="1">
        <f>[5]UK!BR$1</f>
        <v>0</v>
      </c>
      <c r="BS33" s="1">
        <f>[5]UK!BS$1</f>
        <v>0</v>
      </c>
      <c r="BT33" s="1">
        <f>[5]UK!BT$1</f>
        <v>0</v>
      </c>
      <c r="BU33" s="1">
        <f>[5]UK!BU$1</f>
        <v>0</v>
      </c>
      <c r="BV33" s="1">
        <f>[5]UK!BV$1</f>
        <v>0</v>
      </c>
      <c r="BW33" s="1">
        <f>[5]UK!BW$1</f>
        <v>0</v>
      </c>
      <c r="BX33" s="1">
        <f>[5]UK!BX$1</f>
        <v>0</v>
      </c>
      <c r="BY33" s="1">
        <f>[5]UK!BY$1</f>
        <v>0</v>
      </c>
      <c r="BZ33" s="1">
        <f>[5]UK!BZ$1</f>
        <v>0</v>
      </c>
      <c r="CA33" s="1">
        <f>[5]UK!CA$1</f>
        <v>0</v>
      </c>
      <c r="CB33" s="1">
        <f>[5]UK!CB$1</f>
        <v>0</v>
      </c>
      <c r="CC33" s="1">
        <f>[5]UK!CC$1</f>
        <v>0</v>
      </c>
      <c r="CD33" s="1">
        <f>[5]UK!CD$1</f>
        <v>0</v>
      </c>
      <c r="CE33" s="1">
        <f>[5]UK!CE$1</f>
        <v>0</v>
      </c>
      <c r="CF33" s="1">
        <f>[5]UK!CF$1</f>
        <v>0</v>
      </c>
      <c r="CG33" s="1">
        <f>[5]UK!CG$1</f>
        <v>0</v>
      </c>
      <c r="CH33" s="1">
        <f>[5]UK!CH$1</f>
        <v>0</v>
      </c>
      <c r="CI33" s="1">
        <f>[5]UK!CI$1</f>
        <v>0</v>
      </c>
      <c r="CJ33" s="1">
        <f>[5]UK!CJ$1</f>
        <v>0</v>
      </c>
      <c r="CK33" s="1">
        <f>[5]UK!CK$1</f>
        <v>0</v>
      </c>
      <c r="CL33" s="1">
        <f>[5]UK!CL$1</f>
        <v>0</v>
      </c>
      <c r="CM33" s="1">
        <f>[5]UK!CM$1</f>
        <v>0</v>
      </c>
      <c r="CN33" s="1">
        <f>[5]UK!CN$1</f>
        <v>0</v>
      </c>
      <c r="CO33" s="1">
        <f>[5]UK!CO$1</f>
        <v>0</v>
      </c>
      <c r="CP33" s="1">
        <f>[5]UK!CP$1</f>
        <v>0</v>
      </c>
      <c r="CQ33" s="1">
        <f>[5]UK!CQ$1</f>
        <v>0</v>
      </c>
      <c r="CR33" s="1">
        <f>[5]UK!CR$1</f>
        <v>0</v>
      </c>
      <c r="CS33" s="1">
        <f>[5]UK!CS$1</f>
        <v>0</v>
      </c>
      <c r="CT33" s="1">
        <f>[5]UK!CT$1</f>
        <v>0</v>
      </c>
      <c r="CU33" s="1">
        <f>[5]UK!CU$1</f>
        <v>0</v>
      </c>
      <c r="CV33" s="1">
        <f>[5]UK!CV$1</f>
        <v>0</v>
      </c>
      <c r="CW33" s="1">
        <f>[5]UK!CW$1</f>
        <v>0</v>
      </c>
      <c r="CX33" s="1">
        <f>[5]UK!CX$1</f>
        <v>0</v>
      </c>
      <c r="CY33" s="1">
        <f>[5]UK!CY$1</f>
        <v>0</v>
      </c>
      <c r="CZ33" s="1">
        <f>[5]UK!CZ$1</f>
        <v>0</v>
      </c>
      <c r="DA33" s="1">
        <f>[5]UK!DA$1</f>
        <v>0</v>
      </c>
      <c r="DB33" s="1">
        <f>[5]UK!DB$1</f>
        <v>0</v>
      </c>
      <c r="DC33" s="1">
        <f>[5]UK!DC$1</f>
        <v>0</v>
      </c>
      <c r="DD33" s="1">
        <f>[5]UK!DD$1</f>
        <v>0</v>
      </c>
      <c r="DE33" s="1">
        <f>[5]UK!DE$1</f>
        <v>0</v>
      </c>
      <c r="DF33" s="1">
        <f>[5]UK!DF$1</f>
        <v>0</v>
      </c>
      <c r="DG33" s="1">
        <f>[5]UK!DG$1</f>
        <v>0</v>
      </c>
      <c r="DH33" s="1">
        <f>[5]UK!DH$1</f>
        <v>0</v>
      </c>
      <c r="DI33" s="1">
        <f>[5]UK!DI$1</f>
        <v>0</v>
      </c>
      <c r="DJ33" s="1">
        <f>[5]UK!DJ$1</f>
        <v>0</v>
      </c>
      <c r="DK33" s="1">
        <f>[5]UK!DK$1</f>
        <v>0</v>
      </c>
      <c r="DL33" s="1">
        <f>[5]UK!DL$1</f>
        <v>0</v>
      </c>
      <c r="DM33" s="1">
        <f>[5]UK!DM$1</f>
        <v>0</v>
      </c>
      <c r="DN33" s="1">
        <f>[5]UK!DN$1</f>
        <v>0</v>
      </c>
      <c r="DO33" s="1">
        <f>[5]UK!DO$1</f>
        <v>0</v>
      </c>
      <c r="DP33" s="1">
        <f>[5]UK!DP$1</f>
        <v>0</v>
      </c>
      <c r="DQ33" s="1">
        <f>[5]UK!DQ$1</f>
        <v>0</v>
      </c>
      <c r="DR33" s="1">
        <f>[5]UK!DR$1</f>
        <v>0</v>
      </c>
      <c r="DS33" s="1">
        <f>[5]UK!DS$1</f>
        <v>0</v>
      </c>
      <c r="DT33" s="1">
        <f>[5]UK!DT$1</f>
        <v>0</v>
      </c>
      <c r="DU33" s="1">
        <f>[5]UK!DU$1</f>
        <v>0</v>
      </c>
      <c r="DV33" s="1">
        <f>[5]UK!DV$1</f>
        <v>0</v>
      </c>
      <c r="DW33" s="1">
        <f>[5]UK!DW$1</f>
        <v>0</v>
      </c>
      <c r="DX33" s="1">
        <f>[5]UK!DX$1</f>
        <v>0</v>
      </c>
      <c r="DY33" s="1">
        <f>[5]UK!DY$1</f>
        <v>0</v>
      </c>
      <c r="DZ33" s="1">
        <f>[5]UK!DZ$1</f>
        <v>0</v>
      </c>
      <c r="EA33" s="1">
        <f>[5]UK!EA$1</f>
        <v>0</v>
      </c>
      <c r="EB33" s="1">
        <f>[5]UK!EB$1</f>
        <v>24</v>
      </c>
      <c r="EC33" s="1">
        <f>[5]UK!EC$1</f>
        <v>0</v>
      </c>
      <c r="ED33" s="1">
        <f>[5]UK!ED$1</f>
        <v>0</v>
      </c>
      <c r="EE33" s="1">
        <f>[5]UK!EE$1</f>
        <v>0</v>
      </c>
      <c r="EF33" s="1">
        <f>[5]UK!EF$1</f>
        <v>0</v>
      </c>
      <c r="EG33" s="1">
        <f>[5]UK!EG$1</f>
        <v>0</v>
      </c>
      <c r="EH33" s="1">
        <f>[5]UK!EH$1</f>
        <v>0</v>
      </c>
      <c r="EI33" s="1">
        <f>[5]UK!EI$1</f>
        <v>0</v>
      </c>
      <c r="EJ33" s="1">
        <f>[5]UK!EJ$1</f>
        <v>0</v>
      </c>
      <c r="EK33" s="1">
        <f>[5]UK!EK$1</f>
        <v>0</v>
      </c>
      <c r="EL33" s="1">
        <f>[5]UK!EL$1</f>
        <v>0</v>
      </c>
      <c r="EM33" s="1">
        <f>[5]UK!EM$1</f>
        <v>0</v>
      </c>
      <c r="EN33" s="1">
        <f>[5]UK!EN$1</f>
        <v>0</v>
      </c>
      <c r="EO33" s="1">
        <f>[5]UK!EO$1</f>
        <v>26</v>
      </c>
      <c r="EP33" s="1">
        <f>[5]UK!EP$1</f>
        <v>0</v>
      </c>
      <c r="EQ33" s="1">
        <f>[5]UK!EQ$1</f>
        <v>0</v>
      </c>
      <c r="ER33" s="1">
        <f>[5]UK!ER$1</f>
        <v>0</v>
      </c>
      <c r="ES33" s="1">
        <f>[5]UK!ES$1</f>
        <v>0</v>
      </c>
      <c r="ET33" s="1">
        <f>[5]UK!ET$1</f>
        <v>0</v>
      </c>
      <c r="EU33" s="1">
        <f>[5]UK!EU$1</f>
        <v>15</v>
      </c>
      <c r="EV33" s="1">
        <f>[5]UK!EV$1</f>
        <v>0</v>
      </c>
      <c r="EW33" s="1">
        <f>[5]UK!EW$1</f>
        <v>0</v>
      </c>
      <c r="EX33" s="1">
        <f>[5]UK!EX$1</f>
        <v>0</v>
      </c>
      <c r="EY33" s="1">
        <f>[5]UK!EY$1</f>
        <v>18</v>
      </c>
      <c r="EZ33" s="1">
        <f>[5]UK!EZ$1</f>
        <v>0</v>
      </c>
      <c r="FA33" s="1">
        <f>[5]UK!FA$1</f>
        <v>0</v>
      </c>
      <c r="FB33" s="1">
        <f>[5]UK!FB$1</f>
        <v>0</v>
      </c>
      <c r="FC33" s="1">
        <f>[5]UK!FC$1</f>
        <v>0</v>
      </c>
      <c r="FD33" s="1">
        <f>[5]UK!FD$1</f>
        <v>0</v>
      </c>
      <c r="FE33" s="1">
        <f>[5]UK!FE$1</f>
        <v>0</v>
      </c>
      <c r="FF33" s="1">
        <f>[5]UK!FF$1</f>
        <v>0</v>
      </c>
      <c r="FG33" s="1">
        <f>[5]UK!FG$1</f>
        <v>0</v>
      </c>
      <c r="FH33" s="1">
        <f>[5]UK!FH$1</f>
        <v>0</v>
      </c>
      <c r="FI33" s="1">
        <f>[5]UK!FI$1</f>
        <v>0</v>
      </c>
      <c r="FJ33" s="1">
        <f>[5]UK!FJ$1</f>
        <v>0</v>
      </c>
      <c r="FK33" s="1">
        <f>[5]UK!FK$1</f>
        <v>0</v>
      </c>
      <c r="FL33" s="1">
        <f>[5]UK!FL$1</f>
        <v>0</v>
      </c>
      <c r="FM33" s="1">
        <f>[5]UK!FM$1</f>
        <v>0</v>
      </c>
      <c r="FN33" s="1">
        <f>[5]UK!FN$1</f>
        <v>0</v>
      </c>
      <c r="FO33" s="1">
        <f>[5]UK!FO$1</f>
        <v>0</v>
      </c>
      <c r="FP33" s="1">
        <f>[5]UK!FP$1</f>
        <v>0</v>
      </c>
      <c r="FQ33" s="1">
        <f>[5]UK!FQ$1</f>
        <v>0</v>
      </c>
      <c r="FR33" s="1">
        <f>[5]UK!FR$1</f>
        <v>0</v>
      </c>
      <c r="FS33" s="1">
        <f>[5]UK!FS$1</f>
        <v>0</v>
      </c>
      <c r="FT33" s="1">
        <f>[5]UK!FT$1</f>
        <v>0</v>
      </c>
      <c r="FU33" s="1">
        <f>[5]UK!FU$1</f>
        <v>0</v>
      </c>
      <c r="FV33" s="1">
        <f>[5]UK!FV$1</f>
        <v>0</v>
      </c>
      <c r="FW33" s="1">
        <f>[5]UK!FW$1</f>
        <v>0</v>
      </c>
      <c r="FX33" s="1">
        <f>[5]UK!FX$1</f>
        <v>0</v>
      </c>
      <c r="FY33" s="1">
        <f>[5]UK!FY$1</f>
        <v>0</v>
      </c>
      <c r="FZ33" s="2">
        <f>SUM($B33:FY33)</f>
        <v>83</v>
      </c>
    </row>
    <row r="35" spans="1:182">
      <c r="A35" t="s">
        <v>65</v>
      </c>
      <c r="B35" s="1">
        <f>[6]Switzerland!B$1</f>
        <v>0</v>
      </c>
      <c r="C35" s="1">
        <f>[6]Switzerland!C$1</f>
        <v>0</v>
      </c>
      <c r="D35" s="1">
        <f>[6]Switzerland!D$1</f>
        <v>0</v>
      </c>
      <c r="E35" s="1">
        <f>[6]Switzerland!E$1</f>
        <v>0</v>
      </c>
      <c r="F35" s="1">
        <f>[6]Switzerland!F$1</f>
        <v>0</v>
      </c>
      <c r="G35" s="1">
        <f>[6]Switzerland!G$1</f>
        <v>0</v>
      </c>
      <c r="H35" s="1">
        <f>[6]Switzerland!H$1</f>
        <v>0</v>
      </c>
      <c r="I35" s="1">
        <f>[6]Switzerland!I$1</f>
        <v>0</v>
      </c>
      <c r="J35" s="1">
        <f>[6]Switzerland!J$1</f>
        <v>81</v>
      </c>
      <c r="K35" s="1">
        <f>[6]Switzerland!K$1</f>
        <v>48.800000000000004</v>
      </c>
      <c r="L35" s="1">
        <f>[6]Switzerland!L$1</f>
        <v>0</v>
      </c>
      <c r="M35" s="1">
        <f>[6]Switzerland!M$1</f>
        <v>0</v>
      </c>
      <c r="N35" s="1">
        <f>[6]Switzerland!N$1</f>
        <v>0</v>
      </c>
      <c r="O35" s="1">
        <f>[6]Switzerland!O$1</f>
        <v>0</v>
      </c>
      <c r="P35" s="1">
        <f>[6]Switzerland!P$1</f>
        <v>0</v>
      </c>
      <c r="Q35" s="1">
        <f>[6]Switzerland!Q$1</f>
        <v>0</v>
      </c>
      <c r="R35" s="1">
        <f>[6]Switzerland!R$1</f>
        <v>41.7</v>
      </c>
      <c r="S35" s="1">
        <f>[6]Switzerland!S$1</f>
        <v>0</v>
      </c>
      <c r="T35" s="1">
        <f>[6]Switzerland!T$1</f>
        <v>0</v>
      </c>
      <c r="U35" s="1">
        <f>[6]Switzerland!U$1</f>
        <v>0</v>
      </c>
      <c r="V35" s="1">
        <f>[6]Switzerland!V$1</f>
        <v>0</v>
      </c>
      <c r="W35" s="1">
        <f>[6]Switzerland!W$1</f>
        <v>0</v>
      </c>
      <c r="X35" s="1">
        <f>[6]Switzerland!X$1</f>
        <v>0.5</v>
      </c>
      <c r="Y35" s="1">
        <f>[6]Switzerland!Y$1</f>
        <v>0</v>
      </c>
      <c r="Z35" s="1">
        <f>[6]Switzerland!Z$1</f>
        <v>0</v>
      </c>
      <c r="AA35" s="1">
        <f>[6]Switzerland!AA$1</f>
        <v>0</v>
      </c>
      <c r="AB35" s="1">
        <f>[6]Switzerland!AB$1</f>
        <v>0</v>
      </c>
      <c r="AC35" s="1">
        <f>[6]Switzerland!AC$1</f>
        <v>72</v>
      </c>
      <c r="AD35" s="1">
        <f>[6]Switzerland!AD$1</f>
        <v>24</v>
      </c>
      <c r="AE35" s="1">
        <f>[6]Switzerland!AE$1</f>
        <v>0</v>
      </c>
      <c r="AF35" s="1">
        <f>[6]Switzerland!AF$1</f>
        <v>0</v>
      </c>
      <c r="AG35" s="1">
        <f>[6]Switzerland!AG$1</f>
        <v>0</v>
      </c>
      <c r="AH35" s="1">
        <f>[6]Switzerland!AH$1</f>
        <v>0</v>
      </c>
      <c r="AI35" s="1">
        <f>[6]Switzerland!AI$1</f>
        <v>1</v>
      </c>
      <c r="AJ35" s="1">
        <f>[6]Switzerland!AJ$1</f>
        <v>0</v>
      </c>
      <c r="AK35" s="1">
        <f>[6]Switzerland!AK$1</f>
        <v>0</v>
      </c>
      <c r="AL35" s="1">
        <f>[6]Switzerland!AL$1</f>
        <v>0</v>
      </c>
      <c r="AM35" s="1">
        <f>[6]Switzerland!AM$1</f>
        <v>0</v>
      </c>
      <c r="AN35" s="1">
        <f>[6]Switzerland!AN$1</f>
        <v>0</v>
      </c>
      <c r="AO35" s="1">
        <f>[6]Switzerland!AO$1</f>
        <v>0</v>
      </c>
      <c r="AP35" s="1">
        <f>[6]Switzerland!AP$1</f>
        <v>0</v>
      </c>
      <c r="AQ35" s="1">
        <f>[6]Switzerland!AQ$1</f>
        <v>0</v>
      </c>
      <c r="AR35" s="1">
        <f>[6]Switzerland!AR$1</f>
        <v>0</v>
      </c>
      <c r="AS35" s="1">
        <f>[6]Switzerland!AS$1</f>
        <v>0</v>
      </c>
      <c r="AT35" s="1">
        <f>[6]Switzerland!AT$1</f>
        <v>0</v>
      </c>
      <c r="AU35" s="1">
        <f>[6]Switzerland!AU$1</f>
        <v>0</v>
      </c>
      <c r="AV35" s="1">
        <f>[6]Switzerland!AV$1</f>
        <v>0</v>
      </c>
      <c r="AW35" s="1">
        <f>[6]Switzerland!AW$1</f>
        <v>0</v>
      </c>
      <c r="AX35" s="1">
        <f>[6]Switzerland!AX$1</f>
        <v>0</v>
      </c>
      <c r="AY35" s="1">
        <f>[6]Switzerland!AY$1</f>
        <v>0</v>
      </c>
      <c r="AZ35" s="1">
        <f>[6]Switzerland!AZ$1</f>
        <v>0</v>
      </c>
      <c r="BA35" s="1">
        <f>[6]Switzerland!BA$1</f>
        <v>0</v>
      </c>
      <c r="BB35" s="1">
        <f>[6]Switzerland!BB$1</f>
        <v>0</v>
      </c>
      <c r="BC35" s="1">
        <f>[6]Switzerland!BC$1</f>
        <v>0</v>
      </c>
      <c r="BD35" s="1">
        <f>[6]Switzerland!BD$1</f>
        <v>0</v>
      </c>
      <c r="BE35" s="1">
        <f>[6]Switzerland!BE$1</f>
        <v>0</v>
      </c>
      <c r="BF35" s="1">
        <f>[6]Switzerland!BF$1</f>
        <v>0</v>
      </c>
      <c r="BG35" s="1">
        <f>[6]Switzerland!BG$1</f>
        <v>0</v>
      </c>
      <c r="BH35" s="1">
        <f>[6]Switzerland!BH$1</f>
        <v>6.8000000000000007</v>
      </c>
      <c r="BI35" s="1">
        <f>[6]Switzerland!BI$1</f>
        <v>0</v>
      </c>
      <c r="BJ35" s="1">
        <f>[6]Switzerland!BJ$1</f>
        <v>0</v>
      </c>
      <c r="BK35" s="1">
        <f>[6]Switzerland!BK$1</f>
        <v>0</v>
      </c>
      <c r="BL35" s="1">
        <f>[6]Switzerland!BL$1</f>
        <v>0</v>
      </c>
      <c r="BM35" s="1">
        <f>[6]Switzerland!BM$1</f>
        <v>0</v>
      </c>
      <c r="BN35" s="1">
        <f>[6]Switzerland!BN$1</f>
        <v>0</v>
      </c>
      <c r="BO35" s="1">
        <f>[6]Switzerland!BO$1</f>
        <v>0</v>
      </c>
      <c r="BP35" s="1">
        <f>[6]Switzerland!BP$1</f>
        <v>0</v>
      </c>
      <c r="BQ35" s="1">
        <f>[6]Switzerland!BQ$1</f>
        <v>0</v>
      </c>
      <c r="BR35" s="1">
        <f>[6]Switzerland!BR$1</f>
        <v>7.6000000000000005</v>
      </c>
      <c r="BS35" s="1">
        <f>[6]Switzerland!BS$1</f>
        <v>13.700000000000001</v>
      </c>
      <c r="BT35" s="1">
        <f>[6]Switzerland!BT$1</f>
        <v>101.5</v>
      </c>
      <c r="BU35" s="1">
        <f>[6]Switzerland!BU$1</f>
        <v>10.700000000000001</v>
      </c>
      <c r="BV35" s="1">
        <f>[6]Switzerland!BV$1</f>
        <v>0</v>
      </c>
      <c r="BW35" s="1">
        <f>[6]Switzerland!BW$1</f>
        <v>12</v>
      </c>
      <c r="BX35" s="1">
        <f>[6]Switzerland!BX$1</f>
        <v>0</v>
      </c>
      <c r="BY35" s="1">
        <f>[6]Switzerland!BY$1</f>
        <v>0</v>
      </c>
      <c r="BZ35" s="1">
        <f>[6]Switzerland!BZ$1</f>
        <v>0</v>
      </c>
      <c r="CA35" s="1">
        <f>[6]Switzerland!CA$1</f>
        <v>0</v>
      </c>
      <c r="CB35" s="1">
        <f>[6]Switzerland!CB$1</f>
        <v>0</v>
      </c>
      <c r="CC35" s="1">
        <f>[6]Switzerland!CC$1</f>
        <v>35.6</v>
      </c>
      <c r="CD35" s="1">
        <f>[6]Switzerland!CD$1</f>
        <v>0</v>
      </c>
      <c r="CE35" s="1">
        <f>[6]Switzerland!CE$1</f>
        <v>32.4</v>
      </c>
      <c r="CF35" s="1">
        <f>[6]Switzerland!CF$1</f>
        <v>24</v>
      </c>
      <c r="CG35" s="1">
        <f>[6]Switzerland!CG$1</f>
        <v>0</v>
      </c>
      <c r="CH35" s="1">
        <f>[6]Switzerland!CH$1</f>
        <v>21.060000000000002</v>
      </c>
      <c r="CI35" s="1">
        <f>[6]Switzerland!CI$1</f>
        <v>0</v>
      </c>
      <c r="CJ35" s="1">
        <f>[6]Switzerland!CJ$1</f>
        <v>21.6</v>
      </c>
      <c r="CK35" s="1">
        <f>[6]Switzerland!CK$1</f>
        <v>0</v>
      </c>
      <c r="CL35" s="1">
        <f>[6]Switzerland!CL$1</f>
        <v>0</v>
      </c>
      <c r="CM35" s="1">
        <f>[6]Switzerland!CM$1</f>
        <v>0</v>
      </c>
      <c r="CN35" s="1">
        <f>[6]Switzerland!CN$1</f>
        <v>0</v>
      </c>
      <c r="CO35" s="1">
        <f>[6]Switzerland!CO$1</f>
        <v>1.8</v>
      </c>
      <c r="CP35" s="1">
        <f>[6]Switzerland!CP$1</f>
        <v>0</v>
      </c>
      <c r="CQ35" s="1">
        <f>[6]Switzerland!CQ$1</f>
        <v>26.910000000000004</v>
      </c>
      <c r="CR35" s="1">
        <f>[6]Switzerland!CR$1</f>
        <v>2.2000000000000002</v>
      </c>
      <c r="CS35" s="1">
        <f>[6]Switzerland!CS$1</f>
        <v>0</v>
      </c>
      <c r="CT35" s="1">
        <f>[6]Switzerland!CT$1</f>
        <v>0</v>
      </c>
      <c r="CU35" s="1">
        <f>[6]Switzerland!CU$1</f>
        <v>0</v>
      </c>
      <c r="CV35" s="1">
        <f>[6]Switzerland!CV$1</f>
        <v>0</v>
      </c>
      <c r="CW35" s="1">
        <f>[6]Switzerland!CW$1</f>
        <v>0</v>
      </c>
      <c r="CX35" s="1">
        <f>[6]Switzerland!CX$1</f>
        <v>0</v>
      </c>
      <c r="CY35" s="1">
        <f>[6]Switzerland!CY$1</f>
        <v>0</v>
      </c>
      <c r="CZ35" s="1">
        <f>[6]Switzerland!CZ$1</f>
        <v>0</v>
      </c>
      <c r="DA35" s="1">
        <f>[6]Switzerland!DA$1</f>
        <v>32.200000000000003</v>
      </c>
      <c r="DB35" s="1">
        <f>[6]Switzerland!DB$1</f>
        <v>0</v>
      </c>
      <c r="DC35" s="1">
        <f>[6]Switzerland!DC$1</f>
        <v>1.4000000000000001</v>
      </c>
      <c r="DD35" s="1">
        <f>[6]Switzerland!DD$1</f>
        <v>0</v>
      </c>
      <c r="DE35" s="1">
        <f>[6]Switzerland!DE$1</f>
        <v>0</v>
      </c>
      <c r="DF35" s="1">
        <f>[6]Switzerland!DF$1</f>
        <v>2.2000000000000002</v>
      </c>
      <c r="DG35" s="1">
        <f>[6]Switzerland!DG$1</f>
        <v>0</v>
      </c>
      <c r="DH35" s="1">
        <f>[6]Switzerland!DH$1</f>
        <v>1.6</v>
      </c>
      <c r="DI35" s="1">
        <f>[6]Switzerland!DI$1</f>
        <v>0</v>
      </c>
      <c r="DJ35" s="1">
        <f>[6]Switzerland!DJ$1</f>
        <v>1.4000000000000001</v>
      </c>
      <c r="DK35" s="1">
        <f>[6]Switzerland!DK$1</f>
        <v>1.8</v>
      </c>
      <c r="DL35" s="1">
        <f>[6]Switzerland!DL$1</f>
        <v>11.600000000000001</v>
      </c>
      <c r="DM35" s="1">
        <f>[6]Switzerland!DM$1</f>
        <v>0</v>
      </c>
      <c r="DN35" s="1">
        <f>[6]Switzerland!DN$1</f>
        <v>10.600000000000001</v>
      </c>
      <c r="DO35" s="1">
        <f>[6]Switzerland!DO$1</f>
        <v>0.2</v>
      </c>
      <c r="DP35" s="1">
        <f>[6]Switzerland!DP$1</f>
        <v>0.1</v>
      </c>
      <c r="DQ35" s="1">
        <f>[6]Switzerland!DQ$1</f>
        <v>0</v>
      </c>
      <c r="DR35" s="1">
        <f>[6]Switzerland!DR$1</f>
        <v>0</v>
      </c>
      <c r="DS35" s="1">
        <f>[6]Switzerland!DS$1</f>
        <v>0</v>
      </c>
      <c r="DT35" s="1">
        <f>[6]Switzerland!DT$1</f>
        <v>0.42000000000000004</v>
      </c>
      <c r="DU35" s="1">
        <f>[6]Switzerland!DU$1</f>
        <v>8.5000000000000006E-2</v>
      </c>
      <c r="DV35" s="1">
        <f>[6]Switzerland!DV$1</f>
        <v>1.1720000000000002</v>
      </c>
      <c r="DW35" s="1">
        <f>[6]Switzerland!DW$1</f>
        <v>0</v>
      </c>
      <c r="DX35" s="1">
        <f>[6]Switzerland!DX$1</f>
        <v>0</v>
      </c>
      <c r="DY35" s="1">
        <f>[6]Switzerland!DY$1</f>
        <v>1.89</v>
      </c>
      <c r="DZ35" s="1">
        <f>[6]Switzerland!DZ$1</f>
        <v>0.32400000000000007</v>
      </c>
      <c r="EA35" s="1">
        <f>[6]Switzerland!EA$1</f>
        <v>5.838000000000001</v>
      </c>
      <c r="EB35" s="1">
        <f>[6]Switzerland!EB$1</f>
        <v>0.25</v>
      </c>
      <c r="EC35" s="1">
        <f>[6]Switzerland!EC$1</f>
        <v>0.13600000000000001</v>
      </c>
      <c r="ED35" s="1">
        <f>[6]Switzerland!ED$1</f>
        <v>3.0310000000000001</v>
      </c>
      <c r="EE35" s="1">
        <f>[6]Switzerland!EE$1</f>
        <v>1.6980000000000002</v>
      </c>
      <c r="EF35" s="1">
        <f>[6]Switzerland!EF$1</f>
        <v>7.4620000000000006</v>
      </c>
      <c r="EG35" s="1">
        <f>[6]Switzerland!EG$1</f>
        <v>0.71300000000000008</v>
      </c>
      <c r="EH35" s="1">
        <f>[6]Switzerland!EH$1</f>
        <v>0.378</v>
      </c>
      <c r="EI35" s="1">
        <f>[6]Switzerland!EI$1</f>
        <v>0.63100000000000001</v>
      </c>
      <c r="EJ35" s="1">
        <f>[6]Switzerland!EJ$1</f>
        <v>8.0020000000000007</v>
      </c>
      <c r="EK35" s="1">
        <f>[6]Switzerland!EK$1</f>
        <v>0.55199999999999994</v>
      </c>
      <c r="EL35" s="1">
        <f>[6]Switzerland!EL$1</f>
        <v>1.9630000000000001</v>
      </c>
      <c r="EM35" s="1">
        <f>[6]Switzerland!EM$1</f>
        <v>19.810000000000002</v>
      </c>
      <c r="EN35" s="1">
        <f>[6]Switzerland!EN$1</f>
        <v>2.2100000000000004</v>
      </c>
      <c r="EO35" s="1">
        <f>[6]Switzerland!EO$1</f>
        <v>2.6030000000000002</v>
      </c>
      <c r="EP35" s="1">
        <f>[6]Switzerland!EP$1</f>
        <v>10.990000000000002</v>
      </c>
      <c r="EQ35" s="1">
        <f>[6]Switzerland!EQ$1</f>
        <v>10.81</v>
      </c>
      <c r="ER35" s="1">
        <f>[6]Switzerland!ER$1</f>
        <v>11.527000000000001</v>
      </c>
      <c r="ES35" s="1">
        <f>[6]Switzerland!ES$1</f>
        <v>13.719999999999999</v>
      </c>
      <c r="ET35" s="1">
        <f>[6]Switzerland!ET$1</f>
        <v>0.24900000000000003</v>
      </c>
      <c r="EU35" s="1">
        <f>[6]Switzerland!EU$1</f>
        <v>0.21299999999999999</v>
      </c>
      <c r="EV35" s="1">
        <f>[6]Switzerland!EV$1</f>
        <v>0.2</v>
      </c>
      <c r="EW35" s="1">
        <f>[6]Switzerland!EW$1</f>
        <v>18.005000000000003</v>
      </c>
      <c r="EX35" s="1">
        <f>[6]Switzerland!EX$1</f>
        <v>9.2870000000000008</v>
      </c>
      <c r="EY35" s="1">
        <f>[6]Switzerland!EY$1</f>
        <v>2.02</v>
      </c>
      <c r="EZ35" s="1">
        <f>[6]Switzerland!EZ$1</f>
        <v>17.109000000000002</v>
      </c>
      <c r="FA35" s="1">
        <f>[6]Switzerland!FA$1</f>
        <v>0.55199999999999994</v>
      </c>
      <c r="FB35" s="1">
        <f>[6]Switzerland!FB$1</f>
        <v>1.9800000000000002</v>
      </c>
      <c r="FC35" s="1">
        <f>[6]Switzerland!FC$1</f>
        <v>0.27200000000000002</v>
      </c>
      <c r="FD35" s="1">
        <f>[6]Switzerland!FD$1</f>
        <v>24.212000000000003</v>
      </c>
      <c r="FE35" s="1">
        <f>[6]Switzerland!FE$1</f>
        <v>0.38700000000000001</v>
      </c>
      <c r="FF35" s="1">
        <f>[6]Switzerland!FF$1</f>
        <v>23.619</v>
      </c>
      <c r="FG35" s="1">
        <f>[6]Switzerland!FG$1</f>
        <v>23.138999999999999</v>
      </c>
      <c r="FH35" s="1">
        <f>[6]Switzerland!FH$1</f>
        <v>125.56099999999999</v>
      </c>
      <c r="FI35" s="1">
        <f>[6]Switzerland!FI$1</f>
        <v>52.208000000000006</v>
      </c>
      <c r="FJ35" s="1">
        <f>[6]Switzerland!FJ$1</f>
        <v>121.79300000000001</v>
      </c>
      <c r="FK35" s="1">
        <f>[6]Switzerland!FK$1</f>
        <v>53.427</v>
      </c>
      <c r="FL35" s="1">
        <f>[6]Switzerland!FL$1</f>
        <v>47.712000000000003</v>
      </c>
      <c r="FM35" s="1">
        <f>[6]Switzerland!FM$1</f>
        <v>24.364000000000001</v>
      </c>
      <c r="FN35" s="1">
        <f>[6]Switzerland!FN$1</f>
        <v>0.82100000000000006</v>
      </c>
      <c r="FO35" s="1">
        <f>[6]Switzerland!FO$1</f>
        <v>36.838000000000001</v>
      </c>
      <c r="FP35" s="1">
        <f>[6]Switzerland!FP$1</f>
        <v>47.256999999999998</v>
      </c>
      <c r="FQ35" s="1">
        <f>[6]Switzerland!FQ$1</f>
        <v>0.42</v>
      </c>
      <c r="FR35" s="1">
        <f>[6]Switzerland!FR$1</f>
        <v>23.494</v>
      </c>
      <c r="FS35" s="1">
        <f>[6]Switzerland!FS$1</f>
        <v>58.225999999999999</v>
      </c>
      <c r="FT35" s="1">
        <f>[6]Switzerland!FT$1</f>
        <v>0.65800000000000003</v>
      </c>
      <c r="FU35" s="1">
        <f>[6]Switzerland!FU$1</f>
        <v>23.679000000000002</v>
      </c>
      <c r="FV35" s="1">
        <f>[6]Switzerland!FV$1</f>
        <v>9.5500000000000007</v>
      </c>
      <c r="FW35" s="1">
        <f>[6]Switzerland!FW$1</f>
        <v>8.0000000000000002E-3</v>
      </c>
      <c r="FX35" s="1">
        <f>[6]Switzerland!FX$1</f>
        <v>0</v>
      </c>
      <c r="FY35" s="1" t="str">
        <f>[6]Switzerland!FY$1</f>
        <v>`</v>
      </c>
      <c r="FZ35" s="2">
        <f>SUM($B35:FY35)</f>
        <v>1503.4449999999997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D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1">
        <f>[8]IntraEU!B$1-B33</f>
        <v>764928</v>
      </c>
      <c r="C3" s="11">
        <f>[8]IntraEU!C$1-C33</f>
        <v>1171456</v>
      </c>
      <c r="D3" s="11">
        <f>[8]IntraEU!D$1-D33</f>
        <v>1349634</v>
      </c>
      <c r="E3" s="11">
        <f>[8]IntraEU!E$1-E33</f>
        <v>1248825</v>
      </c>
      <c r="F3" s="11">
        <f>[8]IntraEU!F$1-F33</f>
        <v>1236568</v>
      </c>
      <c r="G3" s="11">
        <f>[8]IntraEU!G$1-G33</f>
        <v>1872198</v>
      </c>
      <c r="H3" s="11">
        <f>[8]IntraEU!H$1-H33</f>
        <v>1521803</v>
      </c>
      <c r="I3" s="11">
        <f>[8]IntraEU!I$1-I33</f>
        <v>764842</v>
      </c>
      <c r="J3" s="11">
        <f>[8]IntraEU!J$1-J33</f>
        <v>1519084</v>
      </c>
      <c r="K3" s="11">
        <f>[8]IntraEU!K$1-K33</f>
        <v>1333869</v>
      </c>
      <c r="L3" s="11">
        <f>[8]IntraEU!L$1-L33</f>
        <v>1452664</v>
      </c>
      <c r="M3" s="11">
        <f>[8]IntraEU!M$1-M33</f>
        <v>696522</v>
      </c>
      <c r="N3" s="11">
        <f>[8]IntraEU!N$1-N33</f>
        <v>677458</v>
      </c>
      <c r="O3" s="11">
        <f>[8]IntraEU!O$1-O33</f>
        <v>905554</v>
      </c>
      <c r="P3" s="11">
        <f>[8]IntraEU!P$1-P33</f>
        <v>1044198</v>
      </c>
      <c r="Q3" s="11">
        <f>[8]IntraEU!Q$1-Q33</f>
        <v>967491</v>
      </c>
      <c r="R3" s="11">
        <f>[8]IntraEU!R$1-R33</f>
        <v>1312164</v>
      </c>
      <c r="S3" s="11">
        <f>[8]IntraEU!S$1-S33</f>
        <v>1191586</v>
      </c>
      <c r="T3" s="11">
        <f>[8]IntraEU!T$1-T33</f>
        <v>1401049</v>
      </c>
      <c r="U3" s="11">
        <f>[8]IntraEU!U$1-U33</f>
        <v>871576</v>
      </c>
      <c r="V3" s="11">
        <f>[8]IntraEU!V$1-V33</f>
        <v>1378958</v>
      </c>
      <c r="W3" s="11">
        <f>[8]IntraEU!W$1-W33</f>
        <v>1492511</v>
      </c>
      <c r="X3" s="11">
        <f>[8]IntraEU!X$1-X33</f>
        <v>1937396</v>
      </c>
      <c r="Y3" s="11">
        <f>[8]IntraEU!Y$1-Y33</f>
        <v>1203566</v>
      </c>
      <c r="Z3" s="11">
        <f>[8]IntraEU!Z$1-Z33</f>
        <v>894007</v>
      </c>
      <c r="AA3" s="11">
        <f>[8]IntraEU!AA$1-AA33</f>
        <v>1185665</v>
      </c>
      <c r="AB3" s="11">
        <f>[8]IntraEU!AB$1-AB33</f>
        <v>1282560</v>
      </c>
      <c r="AC3" s="11">
        <f>[8]IntraEU!AC$1-AC33</f>
        <v>1027266</v>
      </c>
      <c r="AD3" s="11">
        <f>[8]IntraEU!AD$1-AD33</f>
        <v>1023547</v>
      </c>
      <c r="AE3" s="11">
        <f>[8]IntraEU!AE$1-AE33</f>
        <v>963690</v>
      </c>
      <c r="AF3" s="11">
        <f>[8]IntraEU!AF$1-AF33</f>
        <v>746732</v>
      </c>
      <c r="AG3" s="11">
        <f>[8]IntraEU!AG$1-AG33</f>
        <v>437383</v>
      </c>
      <c r="AH3" s="11">
        <f>[8]IntraEU!AH$1-AH33</f>
        <v>724499</v>
      </c>
      <c r="AI3" s="11">
        <f>[8]IntraEU!AI$1-AI33</f>
        <v>761896</v>
      </c>
      <c r="AJ3" s="11">
        <f>[8]IntraEU!AJ$1-AJ33</f>
        <v>702909</v>
      </c>
      <c r="AK3" s="11">
        <f>[8]IntraEU!AK$1-AK33</f>
        <v>568082</v>
      </c>
      <c r="AL3" s="11">
        <f>[8]IntraEU!AL$1-AL33</f>
        <v>960277</v>
      </c>
      <c r="AM3" s="11">
        <f>[8]IntraEU!AM$1-AM33</f>
        <v>892624</v>
      </c>
      <c r="AN3" s="11">
        <f>[8]IntraEU!AN$1-AN33</f>
        <v>978838</v>
      </c>
      <c r="AO3" s="11">
        <f>[8]IntraEU!AO$1-AO33</f>
        <v>1174644</v>
      </c>
      <c r="AP3" s="11">
        <f>[8]IntraEU!AP$1-AP33</f>
        <v>1337035</v>
      </c>
      <c r="AQ3" s="11">
        <f>[8]IntraEU!AQ$1-AQ33</f>
        <v>1331637</v>
      </c>
      <c r="AR3" s="11">
        <f>[8]IntraEU!AR$1-AR33</f>
        <v>1737523</v>
      </c>
      <c r="AS3" s="11">
        <f>[8]IntraEU!AS$1-AS33</f>
        <v>967923</v>
      </c>
      <c r="AT3" s="11">
        <f>[8]IntraEU!AT$1-AT33</f>
        <v>1539047</v>
      </c>
      <c r="AU3" s="11">
        <f>[8]IntraEU!AU$1-AU33</f>
        <v>1434557</v>
      </c>
      <c r="AV3" s="11">
        <f>[8]IntraEU!AV$1-AV33</f>
        <v>927014</v>
      </c>
      <c r="AW3" s="11">
        <f>[8]IntraEU!AW$1-AW33</f>
        <v>781106</v>
      </c>
      <c r="AX3" s="11">
        <f>[8]IntraEU!AX$1-AX33</f>
        <v>631902</v>
      </c>
      <c r="AY3" s="11">
        <f>[8]IntraEU!AY$1-AY33</f>
        <v>893270</v>
      </c>
      <c r="AZ3" s="11">
        <f>[8]IntraEU!AZ$1-AZ33</f>
        <v>806837</v>
      </c>
      <c r="BA3" s="11">
        <f>[8]IntraEU!BA$1-BA33</f>
        <v>1150357</v>
      </c>
      <c r="BB3" s="11">
        <f>[8]IntraEU!BB$1-BB33</f>
        <v>1209982</v>
      </c>
      <c r="BC3" s="11">
        <f>[8]IntraEU!BC$1-BC33</f>
        <v>981751</v>
      </c>
      <c r="BD3" s="11">
        <f>[8]IntraEU!BD$1-BD33</f>
        <v>1263692</v>
      </c>
      <c r="BE3" s="11">
        <f>[8]IntraEU!BE$1-BE33</f>
        <v>554184</v>
      </c>
      <c r="BF3" s="11">
        <f>[8]IntraEU!BF$1-BF33</f>
        <v>838627</v>
      </c>
      <c r="BG3" s="11">
        <f>[8]IntraEU!BG$1-BG33</f>
        <v>730371</v>
      </c>
      <c r="BH3" s="11">
        <f>[8]IntraEU!BH$1-BH33</f>
        <v>731071</v>
      </c>
      <c r="BI3" s="11">
        <f>[8]IntraEU!BI$1-BI33</f>
        <v>741174</v>
      </c>
      <c r="BJ3" s="11">
        <f>[8]IntraEU!BJ$1-BJ33</f>
        <v>418183</v>
      </c>
      <c r="BK3" s="11">
        <f>[8]IntraEU!BK$1-BK33</f>
        <v>532370</v>
      </c>
      <c r="BL3" s="11">
        <f>[8]IntraEU!BL$1-BL33</f>
        <v>674955</v>
      </c>
      <c r="BM3" s="11">
        <f>[8]IntraEU!BM$1-BM33</f>
        <v>819393</v>
      </c>
      <c r="BN3" s="11">
        <f>[8]IntraEU!BN$1-BN33</f>
        <v>870147</v>
      </c>
      <c r="BO3" s="11">
        <f>[8]IntraEU!BO$1-BO33</f>
        <v>893974</v>
      </c>
      <c r="BP3" s="11">
        <f>[8]IntraEU!BP$1-BP33</f>
        <v>929335</v>
      </c>
      <c r="BQ3" s="11">
        <f>[8]IntraEU!BQ$1-BQ33</f>
        <v>523214</v>
      </c>
      <c r="BR3" s="11">
        <f>[8]IntraEU!BR$1-BR33</f>
        <v>904130</v>
      </c>
      <c r="BS3" s="11">
        <f>[8]IntraEU!BS$1-BS33</f>
        <v>752353</v>
      </c>
      <c r="BT3" s="11">
        <f>[8]IntraEU!BT$1-BT33</f>
        <v>613875</v>
      </c>
      <c r="BU3" s="11">
        <f>[8]IntraEU!BU$1-BU33</f>
        <v>602612</v>
      </c>
      <c r="BV3" s="11">
        <f>[8]IntraEU!BV$1-BV33</f>
        <v>319607</v>
      </c>
      <c r="BW3" s="11">
        <f>[8]IntraEU!BW$1-BW33</f>
        <v>413763</v>
      </c>
      <c r="BX3" s="11">
        <f>[8]IntraEU!BX$1-BX33</f>
        <v>297248</v>
      </c>
      <c r="BY3" s="11">
        <f>[8]IntraEU!BY$1-BY33</f>
        <v>425446</v>
      </c>
      <c r="BZ3" s="11">
        <f>[8]IntraEU!BZ$1-BZ33</f>
        <v>481734</v>
      </c>
      <c r="CA3" s="11">
        <f>[8]IntraEU!CA$1-CA33</f>
        <v>521290</v>
      </c>
      <c r="CB3" s="11">
        <f>[8]IntraEU!CB$1-CB33</f>
        <v>353497</v>
      </c>
      <c r="CC3" s="11">
        <f>[8]IntraEU!CC$1-CC33</f>
        <v>247490</v>
      </c>
      <c r="CD3" s="11">
        <f>[8]IntraEU!CD$1-CD33</f>
        <v>726500</v>
      </c>
      <c r="CE3" s="11">
        <f>[8]IntraEU!CE$1-CE33</f>
        <v>635972</v>
      </c>
      <c r="CF3" s="11">
        <f>[8]IntraEU!CF$1-CF33</f>
        <v>385297</v>
      </c>
      <c r="CG3" s="11">
        <f>[8]IntraEU!CG$1-CG33</f>
        <v>200577</v>
      </c>
      <c r="CH3" s="11">
        <f>[8]IntraEU!CH$1-CH33</f>
        <v>445898</v>
      </c>
      <c r="CI3" s="11">
        <f>[8]IntraEU!CI$1-CI33</f>
        <v>615615</v>
      </c>
      <c r="CJ3" s="11">
        <f>[8]IntraEU!CJ$1-CJ33</f>
        <v>679484</v>
      </c>
      <c r="CK3" s="11">
        <f>[8]IntraEU!CK$1-CK33</f>
        <v>673794</v>
      </c>
      <c r="CL3" s="11">
        <f>[8]IntraEU!CL$1-CL33</f>
        <v>406850</v>
      </c>
      <c r="CM3" s="11">
        <f>[8]IntraEU!CM$1-CM33</f>
        <v>371720</v>
      </c>
      <c r="CN3" s="11">
        <f>[8]IntraEU!CN$1-CN33</f>
        <v>314393</v>
      </c>
      <c r="CO3" s="11">
        <f>[8]IntraEU!CO$1-CO33</f>
        <v>356709</v>
      </c>
      <c r="CP3" s="11">
        <f>[8]IntraEU!CP$1-CP33</f>
        <v>356048</v>
      </c>
      <c r="CQ3" s="11">
        <f>[8]IntraEU!CQ$1-CQ33</f>
        <v>417635</v>
      </c>
      <c r="CR3" s="11">
        <f>[8]IntraEU!CR$1-CR33</f>
        <v>552601</v>
      </c>
      <c r="CS3" s="11">
        <f>[8]IntraEU!CS$1-CS33</f>
        <v>270742</v>
      </c>
      <c r="CT3" s="11">
        <f>[8]IntraEU!CT$1-CT33</f>
        <v>607455</v>
      </c>
      <c r="CU3" s="11">
        <f>[8]IntraEU!CU$1-CU33</f>
        <v>883845</v>
      </c>
      <c r="CV3" s="11">
        <f>[8]IntraEU!CV$1-CV33</f>
        <v>742621</v>
      </c>
      <c r="CW3" s="11">
        <f>[8]IntraEU!CW$1-CW33</f>
        <v>953870</v>
      </c>
      <c r="CX3" s="11">
        <f>[8]IntraEU!CX$1-CX33</f>
        <v>1031616</v>
      </c>
      <c r="CY3" s="11">
        <f>[8]IntraEU!CY$1-CY33</f>
        <v>820342</v>
      </c>
      <c r="CZ3" s="11">
        <f>[8]IntraEU!CZ$1-CZ33</f>
        <v>826821</v>
      </c>
      <c r="DA3" s="11">
        <f>[8]IntraEU!DA$1-DA33</f>
        <v>666669</v>
      </c>
      <c r="DB3" s="11">
        <f>[8]IntraEU!DB$1-DB33</f>
        <v>946607</v>
      </c>
      <c r="DC3" s="11">
        <f>[8]IntraEU!DC$1-DC33</f>
        <v>1076263</v>
      </c>
      <c r="DD3" s="11">
        <f>[8]IntraEU!DD$1-DD33</f>
        <v>961741</v>
      </c>
      <c r="DE3" s="11">
        <f>[8]IntraEU!DE$1-DE33</f>
        <v>560314</v>
      </c>
      <c r="DF3" s="11">
        <f>[8]IntraEU!DF$1-DF33</f>
        <v>669655</v>
      </c>
      <c r="DG3" s="11">
        <f>[8]IntraEU!DG$1-DG33</f>
        <v>1070734</v>
      </c>
      <c r="DH3" s="11">
        <f>[8]IntraEU!DH$1-DH33</f>
        <v>1100125</v>
      </c>
      <c r="DI3" s="11">
        <f>[8]IntraEU!DI$1-DI33</f>
        <v>1234003</v>
      </c>
      <c r="DJ3" s="11">
        <f>[8]IntraEU!DJ$1-DJ33</f>
        <v>862641</v>
      </c>
      <c r="DK3" s="11">
        <f>[8]IntraEU!DK$1-DK33</f>
        <v>725311</v>
      </c>
      <c r="DL3" s="11">
        <f>[8]IntraEU!DL$1-DL33</f>
        <v>934436</v>
      </c>
      <c r="DM3" s="11">
        <f>[8]IntraEU!DM$1-DM33</f>
        <v>675777</v>
      </c>
      <c r="DN3" s="11">
        <f>[8]IntraEU!DN$1-DN33</f>
        <v>967948</v>
      </c>
      <c r="DO3" s="11">
        <f>[8]IntraEU!DO$1-DO33</f>
        <v>979065</v>
      </c>
      <c r="DP3" s="11">
        <f>[8]IntraEU!DP$1-DP33</f>
        <v>686282</v>
      </c>
      <c r="DQ3" s="11">
        <f>[8]IntraEU!DQ$1-DQ33</f>
        <v>389676</v>
      </c>
      <c r="DR3" s="11">
        <f>[8]IntraEU!DR$1-DR33</f>
        <v>586699</v>
      </c>
      <c r="DS3" s="11">
        <f>[8]IntraEU!DS$1-DS33</f>
        <v>868160</v>
      </c>
      <c r="DT3" s="11">
        <f>[8]IntraEU!DT$1-DT33</f>
        <v>777338</v>
      </c>
      <c r="DU3" s="11">
        <f>[8]IntraEU!DU$1-DU33</f>
        <v>846859</v>
      </c>
      <c r="DV3" s="11">
        <f>[8]IntraEU!DV$1-DV33</f>
        <v>989528</v>
      </c>
      <c r="DW3" s="11">
        <f>[8]IntraEU!DW$1-DW33</f>
        <v>894337</v>
      </c>
      <c r="DX3" s="11">
        <f>[8]IntraEU!DX$1-DX33</f>
        <v>660646</v>
      </c>
      <c r="DY3" s="11">
        <f>[8]IntraEU!DY$1-DY33</f>
        <v>617634</v>
      </c>
      <c r="DZ3" s="11">
        <f>[8]IntraEU!DZ$1-DZ33</f>
        <v>890610</v>
      </c>
      <c r="EA3" s="11">
        <f>[8]IntraEU!EA$1-EA33</f>
        <v>859001</v>
      </c>
      <c r="EB3" s="11">
        <f>[8]IntraEU!EB$1-EB33</f>
        <v>695523</v>
      </c>
      <c r="EC3" s="11">
        <f>[8]IntraEU!EC$1-EC33</f>
        <v>503160</v>
      </c>
      <c r="ED3" s="11">
        <f>[8]IntraEU!ED$1-ED33</f>
        <v>486886</v>
      </c>
      <c r="EE3" s="11">
        <f>[8]IntraEU!EE$1-EE33</f>
        <v>851223</v>
      </c>
      <c r="EF3" s="11">
        <f>[8]IntraEU!EF$1-EF33</f>
        <v>1157795</v>
      </c>
      <c r="EG3" s="11">
        <f>[8]IntraEU!EG$1-EG33</f>
        <v>1268713</v>
      </c>
      <c r="EH3" s="11">
        <f>[8]IntraEU!EH$1-EH33</f>
        <v>1321489</v>
      </c>
      <c r="EI3" s="11">
        <f>[8]IntraEU!EI$1-EI33</f>
        <v>1587409</v>
      </c>
      <c r="EJ3" s="11">
        <f>[8]IntraEU!EJ$1-EJ33</f>
        <v>1532762</v>
      </c>
      <c r="EK3" s="11">
        <f>[8]IntraEU!EK$1-EK33</f>
        <v>1365100</v>
      </c>
      <c r="EL3" s="11">
        <f>[8]IntraEU!EL$1-EL33</f>
        <v>2031388</v>
      </c>
      <c r="EM3" s="11">
        <f>[8]IntraEU!EM$1-EM33</f>
        <v>1893310</v>
      </c>
      <c r="EN3" s="11">
        <f>[8]IntraEU!EN$1-EN33</f>
        <v>991023</v>
      </c>
      <c r="EO3" s="11">
        <f>[8]IntraEU!EO$1-EO33</f>
        <v>762227</v>
      </c>
      <c r="EP3" s="11">
        <f>[8]IntraEU!EP$1-EP33</f>
        <v>811120</v>
      </c>
      <c r="EQ3" s="11">
        <f>[8]IntraEU!EQ$1-EQ33</f>
        <v>1249389</v>
      </c>
      <c r="ER3" s="11">
        <f>[8]IntraEU!ER$1-ER33</f>
        <v>1635577</v>
      </c>
      <c r="ES3" s="11">
        <f>[8]IntraEU!ES$1-ES33</f>
        <v>1884550</v>
      </c>
      <c r="ET3" s="11">
        <f>[8]IntraEU!ET$1-ET33</f>
        <v>1803925</v>
      </c>
      <c r="EU3" s="11">
        <f>[8]IntraEU!EU$1-EU33</f>
        <v>1657157</v>
      </c>
      <c r="EV3" s="11">
        <f>[8]IntraEU!EV$1-EV33</f>
        <v>1990440</v>
      </c>
      <c r="EW3" s="11">
        <f>[8]IntraEU!EW$1-EW33</f>
        <v>1143832</v>
      </c>
      <c r="EX3" s="11">
        <f>[8]IntraEU!EX$1-EX33</f>
        <v>1869347</v>
      </c>
      <c r="EY3" s="11">
        <f>[8]IntraEU!EY$1-EY33</f>
        <v>1877857</v>
      </c>
      <c r="EZ3" s="11">
        <f>[8]IntraEU!EZ$1-EZ33</f>
        <v>2096004</v>
      </c>
      <c r="FA3" s="11">
        <f>[8]IntraEU!FA$1-FA33</f>
        <v>805202</v>
      </c>
      <c r="FB3" s="11">
        <f>[8]IntraEU!FB$1-FB33</f>
        <v>979688</v>
      </c>
      <c r="FC3" s="11">
        <f>[8]IntraEU!FC$1-FC33</f>
        <v>1088436</v>
      </c>
      <c r="FD3" s="11">
        <f>[8]IntraEU!FD$1-FD33</f>
        <v>1913125</v>
      </c>
      <c r="FE3" s="11">
        <f>[8]IntraEU!FE$1-FE33</f>
        <v>1808915</v>
      </c>
      <c r="FF3" s="11">
        <f>[8]IntraEU!FF$1-FF33</f>
        <v>1374795</v>
      </c>
      <c r="FG3" s="11">
        <f>[8]IntraEU!FG$1-FG33</f>
        <v>1081978</v>
      </c>
      <c r="FH3" s="11">
        <f>[8]IntraEU!FH$1-FH33</f>
        <v>941646</v>
      </c>
      <c r="FI3" s="11">
        <f>[8]IntraEU!FI$1-FI33</f>
        <v>917716</v>
      </c>
      <c r="FJ3" s="11">
        <f>[8]IntraEU!FJ$1-FJ33</f>
        <v>1081599</v>
      </c>
      <c r="FK3" s="11">
        <f>[8]IntraEU!FK$1-FK33</f>
        <v>714184</v>
      </c>
      <c r="FL3" s="11">
        <f>[8]IntraEU!FL$1-FL33</f>
        <v>830105</v>
      </c>
      <c r="FM3" s="11">
        <f>[8]IntraEU!FM$1-FM33</f>
        <v>422773</v>
      </c>
      <c r="FN3" s="1">
        <f>[8]IntraEU!FN$1</f>
        <v>1016268</v>
      </c>
      <c r="FO3" s="1">
        <f>[8]IntraEU!FO$1</f>
        <v>1510974</v>
      </c>
      <c r="FP3" s="1">
        <f>[8]IntraEU!FP$1</f>
        <v>1679750</v>
      </c>
      <c r="FQ3" s="1">
        <f>[8]IntraEU!FQ$1</f>
        <v>1772651</v>
      </c>
      <c r="FR3" s="1">
        <f>[8]IntraEU!FR$1</f>
        <v>1493459</v>
      </c>
      <c r="FS3" s="1">
        <f>[8]IntraEU!FS$1</f>
        <v>1725492</v>
      </c>
      <c r="FT3" s="1">
        <f>[8]IntraEU!FT$1</f>
        <v>1527162</v>
      </c>
      <c r="FU3" s="1">
        <f>[8]IntraEU!FU$1</f>
        <v>611165</v>
      </c>
      <c r="FV3" s="1">
        <f>[8]IntraEU!FV$1</f>
        <v>802695</v>
      </c>
      <c r="FW3" s="1">
        <f>[8]IntraEU!FW$1</f>
        <v>0</v>
      </c>
      <c r="FX3" s="1">
        <f>[8]IntraEU!FX$1</f>
        <v>0</v>
      </c>
      <c r="FY3" s="1">
        <f>[8]IntraEU!FY$1</f>
        <v>0</v>
      </c>
      <c r="FZ3" s="2">
        <f>SUM($B3:FY3)</f>
        <v>172165643</v>
      </c>
    </row>
    <row r="4" spans="1:182">
      <c r="A4" t="s">
        <v>1</v>
      </c>
      <c r="B4" s="10">
        <f>[8]ExtraEU!B$1+B33</f>
        <v>55462</v>
      </c>
      <c r="C4" s="10">
        <f>[8]ExtraEU!C$1+C33</f>
        <v>61128</v>
      </c>
      <c r="D4" s="10">
        <f>[8]ExtraEU!D$1+D33</f>
        <v>46999</v>
      </c>
      <c r="E4" s="10">
        <f>[8]ExtraEU!E$1+E33</f>
        <v>36359</v>
      </c>
      <c r="F4" s="10">
        <f>[8]ExtraEU!F$1+F33</f>
        <v>25927</v>
      </c>
      <c r="G4" s="10">
        <f>[8]ExtraEU!G$1+G33</f>
        <v>60199</v>
      </c>
      <c r="H4" s="10">
        <f>[8]ExtraEU!H$1+H33</f>
        <v>61105</v>
      </c>
      <c r="I4" s="10">
        <f>[8]ExtraEU!I$1+I33</f>
        <v>17504</v>
      </c>
      <c r="J4" s="10">
        <f>[8]ExtraEU!J$1+J33</f>
        <v>43546</v>
      </c>
      <c r="K4" s="10">
        <f>[8]ExtraEU!K$1+K33</f>
        <v>49289</v>
      </c>
      <c r="L4" s="10">
        <f>[8]ExtraEU!L$1+L33</f>
        <v>39191</v>
      </c>
      <c r="M4" s="10">
        <f>[8]ExtraEU!M$1+M33</f>
        <v>40575</v>
      </c>
      <c r="N4" s="10">
        <f>[8]ExtraEU!N$1+N33</f>
        <v>28667</v>
      </c>
      <c r="O4" s="10">
        <f>[8]ExtraEU!O$1+O33</f>
        <v>17029</v>
      </c>
      <c r="P4" s="10">
        <f>[8]ExtraEU!P$1+P33</f>
        <v>53775</v>
      </c>
      <c r="Q4" s="10">
        <f>[8]ExtraEU!Q$1+Q33</f>
        <v>38021</v>
      </c>
      <c r="R4" s="10">
        <f>[8]ExtraEU!R$1+R33</f>
        <v>26080</v>
      </c>
      <c r="S4" s="10">
        <f>[8]ExtraEU!S$1+S33</f>
        <v>31407</v>
      </c>
      <c r="T4" s="10">
        <f>[8]ExtraEU!T$1+T33</f>
        <v>44303</v>
      </c>
      <c r="U4" s="10">
        <f>[8]ExtraEU!U$1+U33</f>
        <v>35128</v>
      </c>
      <c r="V4" s="10">
        <f>[8]ExtraEU!V$1+V33</f>
        <v>40297</v>
      </c>
      <c r="W4" s="10">
        <f>[8]ExtraEU!W$1+W33</f>
        <v>114500</v>
      </c>
      <c r="X4" s="10">
        <f>[8]ExtraEU!X$1+X33</f>
        <v>96704</v>
      </c>
      <c r="Y4" s="10">
        <f>[8]ExtraEU!Y$1+Y33</f>
        <v>50693</v>
      </c>
      <c r="Z4" s="10">
        <f>[8]ExtraEU!Z$1+Z33</f>
        <v>56117</v>
      </c>
      <c r="AA4" s="10">
        <f>[8]ExtraEU!AA$1+AA33</f>
        <v>93615</v>
      </c>
      <c r="AB4" s="10">
        <f>[8]ExtraEU!AB$1+AB33</f>
        <v>117745</v>
      </c>
      <c r="AC4" s="10">
        <f>[8]ExtraEU!AC$1+AC33</f>
        <v>81155</v>
      </c>
      <c r="AD4" s="10">
        <f>[8]ExtraEU!AD$1+AD33</f>
        <v>127424</v>
      </c>
      <c r="AE4" s="10">
        <f>[8]ExtraEU!AE$1+AE33</f>
        <v>96626</v>
      </c>
      <c r="AF4" s="10">
        <f>[8]ExtraEU!AF$1+AF33</f>
        <v>67011</v>
      </c>
      <c r="AG4" s="10">
        <f>[8]ExtraEU!AG$1+AG33</f>
        <v>29386</v>
      </c>
      <c r="AH4" s="10">
        <f>[8]ExtraEU!AH$1+AH33</f>
        <v>82129</v>
      </c>
      <c r="AI4" s="10">
        <f>[8]ExtraEU!AI$1+AI33</f>
        <v>37255</v>
      </c>
      <c r="AJ4" s="10">
        <f>[8]ExtraEU!AJ$1+AJ33</f>
        <v>87758</v>
      </c>
      <c r="AK4" s="10">
        <f>[8]ExtraEU!AK$1+AK33</f>
        <v>34557</v>
      </c>
      <c r="AL4" s="10">
        <f>[8]ExtraEU!AL$1+AL33</f>
        <v>30481</v>
      </c>
      <c r="AM4" s="10">
        <f>[8]ExtraEU!AM$1+AM33</f>
        <v>17674</v>
      </c>
      <c r="AN4" s="10">
        <f>[8]ExtraEU!AN$1+AN33</f>
        <v>56016</v>
      </c>
      <c r="AO4" s="10">
        <f>[8]ExtraEU!AO$1+AO33</f>
        <v>12974</v>
      </c>
      <c r="AP4" s="10">
        <f>[8]ExtraEU!AP$1+AP33</f>
        <v>65224</v>
      </c>
      <c r="AQ4" s="10">
        <f>[8]ExtraEU!AQ$1+AQ33</f>
        <v>15059</v>
      </c>
      <c r="AR4" s="10">
        <f>[8]ExtraEU!AR$1+AR33</f>
        <v>21337</v>
      </c>
      <c r="AS4" s="10">
        <f>[8]ExtraEU!AS$1+AS33</f>
        <v>14569</v>
      </c>
      <c r="AT4" s="10">
        <f>[8]ExtraEU!AT$1+AT33</f>
        <v>37231</v>
      </c>
      <c r="AU4" s="10">
        <f>[8]ExtraEU!AU$1+AU33</f>
        <v>15025</v>
      </c>
      <c r="AV4" s="10">
        <f>[8]ExtraEU!AV$1+AV33</f>
        <v>4171</v>
      </c>
      <c r="AW4" s="10">
        <f>[8]ExtraEU!AW$1+AW33</f>
        <v>59108</v>
      </c>
      <c r="AX4" s="10">
        <f>[8]ExtraEU!AX$1+AX33</f>
        <v>18081</v>
      </c>
      <c r="AY4" s="10">
        <f>[8]ExtraEU!AY$1+AY33</f>
        <v>588</v>
      </c>
      <c r="AZ4" s="10">
        <f>[8]ExtraEU!AZ$1+AZ33</f>
        <v>50433</v>
      </c>
      <c r="BA4" s="10">
        <f>[8]ExtraEU!BA$1+BA33</f>
        <v>12889</v>
      </c>
      <c r="BB4" s="10">
        <f>[8]ExtraEU!BB$1+BB33</f>
        <v>51619</v>
      </c>
      <c r="BC4" s="10">
        <f>[8]ExtraEU!BC$1+BC33</f>
        <v>23978</v>
      </c>
      <c r="BD4" s="10">
        <f>[8]ExtraEU!BD$1+BD33</f>
        <v>23967</v>
      </c>
      <c r="BE4" s="10">
        <f>[8]ExtraEU!BE$1+BE33</f>
        <v>31570</v>
      </c>
      <c r="BF4" s="10">
        <f>[8]ExtraEU!BF$1+BF33</f>
        <v>62287</v>
      </c>
      <c r="BG4" s="10">
        <f>[8]ExtraEU!BG$1+BG33</f>
        <v>36594</v>
      </c>
      <c r="BH4" s="10">
        <f>[8]ExtraEU!BH$1+BH33</f>
        <v>28323</v>
      </c>
      <c r="BI4" s="10">
        <f>[8]ExtraEU!BI$1+BI33</f>
        <v>16765</v>
      </c>
      <c r="BJ4" s="10">
        <f>[8]ExtraEU!BJ$1+BJ33</f>
        <v>20239</v>
      </c>
      <c r="BK4" s="10">
        <f>[8]ExtraEU!BK$1+BK33</f>
        <v>14481</v>
      </c>
      <c r="BL4" s="10">
        <f>[8]ExtraEU!BL$1+BL33</f>
        <v>75346</v>
      </c>
      <c r="BM4" s="10">
        <f>[8]ExtraEU!BM$1+BM33</f>
        <v>53278</v>
      </c>
      <c r="BN4" s="10">
        <f>[8]ExtraEU!BN$1+BN33</f>
        <v>25320</v>
      </c>
      <c r="BO4" s="10">
        <f>[8]ExtraEU!BO$1+BO33</f>
        <v>23227</v>
      </c>
      <c r="BP4" s="10">
        <f>[8]ExtraEU!BP$1+BP33</f>
        <v>15645</v>
      </c>
      <c r="BQ4" s="10">
        <f>[8]ExtraEU!BQ$1+BQ33</f>
        <v>20451</v>
      </c>
      <c r="BR4" s="10">
        <f>[8]ExtraEU!BR$1+BR33</f>
        <v>6429</v>
      </c>
      <c r="BS4" s="10">
        <f>[8]ExtraEU!BS$1+BS33</f>
        <v>14414</v>
      </c>
      <c r="BT4" s="10">
        <f>[8]ExtraEU!BT$1+BT33</f>
        <v>23662</v>
      </c>
      <c r="BU4" s="10">
        <f>[8]ExtraEU!BU$1+BU33</f>
        <v>10959</v>
      </c>
      <c r="BV4" s="10">
        <f>[8]ExtraEU!BV$1+BV33</f>
        <v>10054</v>
      </c>
      <c r="BW4" s="10">
        <f>[8]ExtraEU!BW$1+BW33</f>
        <v>10922</v>
      </c>
      <c r="BX4" s="10">
        <f>[8]ExtraEU!BX$1+BX33</f>
        <v>74536</v>
      </c>
      <c r="BY4" s="10">
        <f>[8]ExtraEU!BY$1+BY33</f>
        <v>9743</v>
      </c>
      <c r="BZ4" s="10">
        <f>[8]ExtraEU!BZ$1+BZ33</f>
        <v>33001</v>
      </c>
      <c r="CA4" s="10">
        <f>[8]ExtraEU!CA$1+CA33</f>
        <v>7446</v>
      </c>
      <c r="CB4" s="10">
        <f>[8]ExtraEU!CB$1+CB33</f>
        <v>47524</v>
      </c>
      <c r="CC4" s="10">
        <f>[8]ExtraEU!CC$1+CC33</f>
        <v>6784</v>
      </c>
      <c r="CD4" s="10">
        <f>[8]ExtraEU!CD$1+CD33</f>
        <v>18956</v>
      </c>
      <c r="CE4" s="10">
        <f>[8]ExtraEU!CE$1+CE33</f>
        <v>15254</v>
      </c>
      <c r="CF4" s="10">
        <f>[8]ExtraEU!CF$1+CF33</f>
        <v>8361</v>
      </c>
      <c r="CG4" s="10">
        <f>[8]ExtraEU!CG$1+CG33</f>
        <v>7911</v>
      </c>
      <c r="CH4" s="10">
        <f>[8]ExtraEU!CH$1+CH33</f>
        <v>6102</v>
      </c>
      <c r="CI4" s="10">
        <f>[8]ExtraEU!CI$1+CI33</f>
        <v>19200</v>
      </c>
      <c r="CJ4" s="10">
        <f>[8]ExtraEU!CJ$1+CJ33</f>
        <v>44499</v>
      </c>
      <c r="CK4" s="10">
        <f>[8]ExtraEU!CK$1+CK33</f>
        <v>18284</v>
      </c>
      <c r="CL4" s="10">
        <f>[8]ExtraEU!CL$1+CL33</f>
        <v>23801</v>
      </c>
      <c r="CM4" s="10">
        <f>[8]ExtraEU!CM$1+CM33</f>
        <v>14129</v>
      </c>
      <c r="CN4" s="10">
        <f>[8]ExtraEU!CN$1+CN33</f>
        <v>10048</v>
      </c>
      <c r="CO4" s="10">
        <f>[8]ExtraEU!CO$1+CO33</f>
        <v>21801</v>
      </c>
      <c r="CP4" s="10">
        <f>[8]ExtraEU!CP$1+CP33</f>
        <v>8341</v>
      </c>
      <c r="CQ4" s="10">
        <f>[8]ExtraEU!CQ$1+CQ33</f>
        <v>9995</v>
      </c>
      <c r="CR4" s="10">
        <f>[8]ExtraEU!CR$1+CR33</f>
        <v>22142</v>
      </c>
      <c r="CS4" s="10">
        <f>[8]ExtraEU!CS$1+CS33</f>
        <v>20452</v>
      </c>
      <c r="CT4" s="10">
        <f>[8]ExtraEU!CT$1+CT33</f>
        <v>53203</v>
      </c>
      <c r="CU4" s="10">
        <f>[8]ExtraEU!CU$1+CU33</f>
        <v>66977</v>
      </c>
      <c r="CV4" s="10">
        <f>[8]ExtraEU!CV$1+CV33</f>
        <v>140991</v>
      </c>
      <c r="CW4" s="10">
        <f>[8]ExtraEU!CW$1+CW33</f>
        <v>14233</v>
      </c>
      <c r="CX4" s="10">
        <f>[8]ExtraEU!CX$1+CX33</f>
        <v>3060</v>
      </c>
      <c r="CY4" s="10">
        <f>[8]ExtraEU!CY$1+CY33</f>
        <v>19186</v>
      </c>
      <c r="CZ4" s="10">
        <f>[8]ExtraEU!CZ$1+CZ33</f>
        <v>11683</v>
      </c>
      <c r="DA4" s="10">
        <f>[8]ExtraEU!DA$1+DA33</f>
        <v>18674</v>
      </c>
      <c r="DB4" s="10">
        <f>[8]ExtraEU!DB$1+DB33</f>
        <v>25123</v>
      </c>
      <c r="DC4" s="10">
        <f>[8]ExtraEU!DC$1+DC33</f>
        <v>9360</v>
      </c>
      <c r="DD4" s="10">
        <f>[8]ExtraEU!DD$1+DD33</f>
        <v>24235</v>
      </c>
      <c r="DE4" s="10">
        <f>[8]ExtraEU!DE$1+DE33</f>
        <v>20776</v>
      </c>
      <c r="DF4" s="10">
        <f>[8]ExtraEU!DF$1+DF33</f>
        <v>3372</v>
      </c>
      <c r="DG4" s="10">
        <f>[8]ExtraEU!DG$1+DG33</f>
        <v>10571</v>
      </c>
      <c r="DH4" s="10">
        <f>[8]ExtraEU!DH$1+DH33</f>
        <v>100322</v>
      </c>
      <c r="DI4" s="10">
        <f>[8]ExtraEU!DI$1+DI33</f>
        <v>8831</v>
      </c>
      <c r="DJ4" s="10">
        <f>[8]ExtraEU!DJ$1+DJ33</f>
        <v>13284</v>
      </c>
      <c r="DK4" s="10">
        <f>[8]ExtraEU!DK$1+DK33</f>
        <v>10855</v>
      </c>
      <c r="DL4" s="10">
        <f>[8]ExtraEU!DL$1+DL33</f>
        <v>16853</v>
      </c>
      <c r="DM4" s="10">
        <f>[8]ExtraEU!DM$1+DM33</f>
        <v>14473</v>
      </c>
      <c r="DN4" s="10">
        <f>[8]ExtraEU!DN$1+DN33</f>
        <v>15698</v>
      </c>
      <c r="DO4" s="10">
        <f>[8]ExtraEU!DO$1+DO33</f>
        <v>2466</v>
      </c>
      <c r="DP4" s="10">
        <f>[8]ExtraEU!DP$1+DP33</f>
        <v>56462</v>
      </c>
      <c r="DQ4" s="10">
        <f>[8]ExtraEU!DQ$1+DQ33</f>
        <v>20319</v>
      </c>
      <c r="DR4" s="10">
        <f>[8]ExtraEU!DR$1+DR33</f>
        <v>24976</v>
      </c>
      <c r="DS4" s="10">
        <f>[8]ExtraEU!DS$1+DS33</f>
        <v>90694</v>
      </c>
      <c r="DT4" s="10">
        <f>[8]ExtraEU!DT$1+DT33</f>
        <v>122261</v>
      </c>
      <c r="DU4" s="10">
        <f>[8]ExtraEU!DU$1+DU33</f>
        <v>20864</v>
      </c>
      <c r="DV4" s="10">
        <f>[8]ExtraEU!DV$1+DV33</f>
        <v>25957</v>
      </c>
      <c r="DW4" s="10">
        <f>[8]ExtraEU!DW$1+DW33</f>
        <v>52418</v>
      </c>
      <c r="DX4" s="10">
        <f>[8]ExtraEU!DX$1+DX33</f>
        <v>23370</v>
      </c>
      <c r="DY4" s="10">
        <f>[8]ExtraEU!DY$1+DY33</f>
        <v>17370</v>
      </c>
      <c r="DZ4" s="10">
        <f>[8]ExtraEU!DZ$1+DZ33</f>
        <v>57559</v>
      </c>
      <c r="EA4" s="10">
        <f>[8]ExtraEU!EA$1+EA33</f>
        <v>15856</v>
      </c>
      <c r="EB4" s="10">
        <f>[8]ExtraEU!EB$1+EB33</f>
        <v>33897</v>
      </c>
      <c r="EC4" s="10">
        <f>[8]ExtraEU!EC$1+EC33</f>
        <v>33000</v>
      </c>
      <c r="ED4" s="10">
        <f>[8]ExtraEU!ED$1+ED33</f>
        <v>33205</v>
      </c>
      <c r="EE4" s="10">
        <f>[8]ExtraEU!EE$1+EE33</f>
        <v>34670</v>
      </c>
      <c r="EF4" s="10">
        <f>[8]ExtraEU!EF$1+EF33</f>
        <v>149804</v>
      </c>
      <c r="EG4" s="10">
        <f>[8]ExtraEU!EG$1+EG33</f>
        <v>67242</v>
      </c>
      <c r="EH4" s="10">
        <f>[8]ExtraEU!EH$1+EH33</f>
        <v>66975</v>
      </c>
      <c r="EI4" s="10">
        <f>[8]ExtraEU!EI$1+EI33</f>
        <v>39102</v>
      </c>
      <c r="EJ4" s="10">
        <f>[8]ExtraEU!EJ$1+EJ33</f>
        <v>41159</v>
      </c>
      <c r="EK4" s="10">
        <f>[8]ExtraEU!EK$1+EK33</f>
        <v>10490</v>
      </c>
      <c r="EL4" s="10">
        <f>[8]ExtraEU!EL$1+EL33</f>
        <v>51329</v>
      </c>
      <c r="EM4" s="10">
        <f>[8]ExtraEU!EM$1+EM33</f>
        <v>25647</v>
      </c>
      <c r="EN4" s="10">
        <f>[8]ExtraEU!EN$1+EN33</f>
        <v>47708</v>
      </c>
      <c r="EO4" s="10">
        <f>[8]ExtraEU!EO$1+EO33</f>
        <v>44281</v>
      </c>
      <c r="EP4" s="10">
        <f>[8]ExtraEU!EP$1+EP33</f>
        <v>45654</v>
      </c>
      <c r="EQ4" s="10">
        <f>[8]ExtraEU!EQ$1+EQ33</f>
        <v>38061</v>
      </c>
      <c r="ER4" s="10">
        <f>[8]ExtraEU!ER$1+ER33</f>
        <v>163963</v>
      </c>
      <c r="ES4" s="10">
        <f>[8]ExtraEU!ES$1+ES33</f>
        <v>75098</v>
      </c>
      <c r="ET4" s="10">
        <f>[8]ExtraEU!ET$1+ET33</f>
        <v>55714</v>
      </c>
      <c r="EU4" s="10">
        <f>[8]ExtraEU!EU$1+EU33</f>
        <v>75471</v>
      </c>
      <c r="EV4" s="10">
        <f>[8]ExtraEU!EV$1+EV33</f>
        <v>91241</v>
      </c>
      <c r="EW4" s="10">
        <f>[8]ExtraEU!EW$1+EW33</f>
        <v>74755</v>
      </c>
      <c r="EX4" s="10">
        <f>[8]ExtraEU!EX$1+EX33</f>
        <v>104945</v>
      </c>
      <c r="EY4" s="10">
        <f>[8]ExtraEU!EY$1+EY33</f>
        <v>83694</v>
      </c>
      <c r="EZ4" s="10">
        <f>[8]ExtraEU!EZ$1+EZ33</f>
        <v>98634</v>
      </c>
      <c r="FA4" s="10">
        <f>[8]ExtraEU!FA$1+FA33</f>
        <v>108694</v>
      </c>
      <c r="FB4" s="10">
        <f>[8]ExtraEU!FB$1+FB33</f>
        <v>150644</v>
      </c>
      <c r="FC4" s="10">
        <f>[8]ExtraEU!FC$1+FC33</f>
        <v>106102</v>
      </c>
      <c r="FD4" s="10">
        <f>[8]ExtraEU!FD$1+FD33</f>
        <v>150354</v>
      </c>
      <c r="FE4" s="10">
        <f>[8]ExtraEU!FE$1+FE33</f>
        <v>65165</v>
      </c>
      <c r="FF4" s="10">
        <f>[8]ExtraEU!FF$1+FF33</f>
        <v>53302</v>
      </c>
      <c r="FG4" s="10">
        <f>[8]ExtraEU!FG$1+FG33</f>
        <v>91708</v>
      </c>
      <c r="FH4" s="10">
        <f>[8]ExtraEU!FH$1+FH33</f>
        <v>80628</v>
      </c>
      <c r="FI4" s="10">
        <f>[8]ExtraEU!FI$1+FI33</f>
        <v>72525</v>
      </c>
      <c r="FJ4" s="10">
        <f>[8]ExtraEU!FJ$1+FJ33</f>
        <v>88713</v>
      </c>
      <c r="FK4" s="10">
        <f>[8]ExtraEU!FK$1+FK33</f>
        <v>52116</v>
      </c>
      <c r="FL4" s="10">
        <f>[8]ExtraEU!FL$1+FL33</f>
        <v>78558</v>
      </c>
      <c r="FM4" s="10">
        <f>[8]ExtraEU!FM$1+FM33</f>
        <v>29905</v>
      </c>
      <c r="FN4" s="1">
        <f>[8]ExtraEU!FN$1</f>
        <v>34869</v>
      </c>
      <c r="FO4" s="1">
        <f>[8]ExtraEU!FO$1</f>
        <v>35159</v>
      </c>
      <c r="FP4" s="1">
        <f>[8]ExtraEU!FP$1</f>
        <v>57875</v>
      </c>
      <c r="FQ4" s="1">
        <f>[8]ExtraEU!FQ$1</f>
        <v>43378</v>
      </c>
      <c r="FR4" s="1">
        <f>[8]ExtraEU!FR$1</f>
        <v>32186</v>
      </c>
      <c r="FS4" s="1">
        <f>[8]ExtraEU!FS$1</f>
        <v>54227</v>
      </c>
      <c r="FT4" s="1">
        <f>[8]ExtraEU!FT$1</f>
        <v>110587</v>
      </c>
      <c r="FU4" s="1">
        <f>[8]ExtraEU!FU$1</f>
        <v>30889</v>
      </c>
      <c r="FV4" s="1">
        <f>[8]ExtraEU!FV$1</f>
        <v>25630</v>
      </c>
      <c r="FW4" s="1">
        <f>[8]ExtraEU!FW$1</f>
        <v>29057</v>
      </c>
      <c r="FX4" s="1">
        <f>[8]ExtraEU!FX$1</f>
        <v>0</v>
      </c>
      <c r="FY4" s="1">
        <f>[8]ExtraEU!FY$1</f>
        <v>0</v>
      </c>
      <c r="FZ4" s="2">
        <f>SUM($B4:FY4)</f>
        <v>7803708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[8]Austria!B$1</f>
        <v>0</v>
      </c>
      <c r="C6" s="1">
        <f>[8]Austria!C$1</f>
        <v>0</v>
      </c>
      <c r="D6" s="1">
        <f>[8]Austria!D$1</f>
        <v>0</v>
      </c>
      <c r="E6" s="1">
        <f>[8]Austria!E$1</f>
        <v>0</v>
      </c>
      <c r="F6" s="1">
        <f>[8]Austria!F$1</f>
        <v>0</v>
      </c>
      <c r="G6" s="1">
        <f>[8]Austria!G$1</f>
        <v>0</v>
      </c>
      <c r="H6" s="1">
        <f>[8]Austria!H$1</f>
        <v>0</v>
      </c>
      <c r="I6" s="1">
        <f>[8]Austria!I$1</f>
        <v>0</v>
      </c>
      <c r="J6" s="1">
        <f>[8]Austria!J$1</f>
        <v>0</v>
      </c>
      <c r="K6" s="1">
        <f>[8]Austria!K$1</f>
        <v>0</v>
      </c>
      <c r="L6" s="1">
        <f>[8]Austria!L$1</f>
        <v>0</v>
      </c>
      <c r="M6" s="1">
        <f>[8]Austria!M$1</f>
        <v>0</v>
      </c>
      <c r="N6" s="1">
        <f>[8]Austria!N$1</f>
        <v>0</v>
      </c>
      <c r="O6" s="1">
        <f>[8]Austria!O$1</f>
        <v>0</v>
      </c>
      <c r="P6" s="1">
        <f>[8]Austria!P$1</f>
        <v>0</v>
      </c>
      <c r="Q6" s="1">
        <f>[8]Austria!Q$1</f>
        <v>0</v>
      </c>
      <c r="R6" s="1">
        <f>[8]Austria!R$1</f>
        <v>0</v>
      </c>
      <c r="S6" s="1">
        <f>[8]Austria!S$1</f>
        <v>0</v>
      </c>
      <c r="T6" s="1">
        <f>[8]Austria!T$1</f>
        <v>0</v>
      </c>
      <c r="U6" s="1">
        <f>[8]Austria!U$1</f>
        <v>0</v>
      </c>
      <c r="V6" s="1">
        <f>[8]Austria!V$1</f>
        <v>0</v>
      </c>
      <c r="W6" s="1">
        <f>[8]Austria!W$1</f>
        <v>0</v>
      </c>
      <c r="X6" s="1">
        <f>[8]Austria!X$1</f>
        <v>0</v>
      </c>
      <c r="Y6" s="1">
        <f>[8]Austria!Y$1</f>
        <v>0</v>
      </c>
      <c r="Z6" s="1">
        <f>[8]Austria!Z$1</f>
        <v>0</v>
      </c>
      <c r="AA6" s="1">
        <f>[8]Austria!AA$1</f>
        <v>0</v>
      </c>
      <c r="AB6" s="1">
        <f>[8]Austria!AB$1</f>
        <v>0</v>
      </c>
      <c r="AC6" s="1">
        <f>[8]Austria!AC$1</f>
        <v>0</v>
      </c>
      <c r="AD6" s="1">
        <f>[8]Austria!AD$1</f>
        <v>0</v>
      </c>
      <c r="AE6" s="1">
        <f>[8]Austria!AE$1</f>
        <v>0</v>
      </c>
      <c r="AF6" s="1">
        <f>[8]Austria!AF$1</f>
        <v>0</v>
      </c>
      <c r="AG6" s="1">
        <f>[8]Austria!AG$1</f>
        <v>0</v>
      </c>
      <c r="AH6" s="1">
        <f>[8]Austria!AH$1</f>
        <v>0</v>
      </c>
      <c r="AI6" s="1">
        <f>[8]Austria!AI$1</f>
        <v>0</v>
      </c>
      <c r="AJ6" s="1">
        <f>[8]Austria!AJ$1</f>
        <v>0</v>
      </c>
      <c r="AK6" s="1">
        <f>[8]Austria!AK$1</f>
        <v>0</v>
      </c>
      <c r="AL6" s="1">
        <f>[8]Austria!AL$1</f>
        <v>0</v>
      </c>
      <c r="AM6" s="1">
        <f>[8]Austria!AM$1</f>
        <v>0</v>
      </c>
      <c r="AN6" s="1">
        <f>[8]Austria!AN$1</f>
        <v>0</v>
      </c>
      <c r="AO6" s="1">
        <f>[8]Austria!AO$1</f>
        <v>0</v>
      </c>
      <c r="AP6" s="1">
        <f>[8]Austria!AP$1</f>
        <v>0</v>
      </c>
      <c r="AQ6" s="1">
        <f>[8]Austria!AQ$1</f>
        <v>0</v>
      </c>
      <c r="AR6" s="1">
        <f>[8]Austria!AR$1</f>
        <v>0</v>
      </c>
      <c r="AS6" s="1">
        <f>[8]Austria!AS$1</f>
        <v>0</v>
      </c>
      <c r="AT6" s="1">
        <f>[8]Austria!AT$1</f>
        <v>0</v>
      </c>
      <c r="AU6" s="1">
        <f>[8]Austria!AU$1</f>
        <v>0</v>
      </c>
      <c r="AV6" s="1">
        <f>[8]Austria!AV$1</f>
        <v>0</v>
      </c>
      <c r="AW6" s="1">
        <f>[8]Austria!AW$1</f>
        <v>0</v>
      </c>
      <c r="AX6" s="1">
        <f>[8]Austria!AX$1</f>
        <v>0</v>
      </c>
      <c r="AY6" s="1">
        <f>[8]Austria!AY$1</f>
        <v>0</v>
      </c>
      <c r="AZ6" s="1">
        <f>[8]Austria!AZ$1</f>
        <v>0</v>
      </c>
      <c r="BA6" s="1">
        <f>[8]Austria!BA$1</f>
        <v>0</v>
      </c>
      <c r="BB6" s="1">
        <f>[8]Austria!BB$1</f>
        <v>0</v>
      </c>
      <c r="BC6" s="1">
        <f>[8]Austria!BC$1</f>
        <v>0</v>
      </c>
      <c r="BD6" s="1">
        <f>[8]Austria!BD$1</f>
        <v>0</v>
      </c>
      <c r="BE6" s="1">
        <f>[8]Austria!BE$1</f>
        <v>0</v>
      </c>
      <c r="BF6" s="1">
        <f>[8]Austria!BF$1</f>
        <v>0</v>
      </c>
      <c r="BG6" s="1">
        <f>[8]Austria!BG$1</f>
        <v>0</v>
      </c>
      <c r="BH6" s="1">
        <f>[8]Austria!BH$1</f>
        <v>0</v>
      </c>
      <c r="BI6" s="1">
        <f>[8]Austria!BI$1</f>
        <v>0</v>
      </c>
      <c r="BJ6" s="1">
        <f>[8]Austria!BJ$1</f>
        <v>0</v>
      </c>
      <c r="BK6" s="1">
        <f>[8]Austria!BK$1</f>
        <v>0</v>
      </c>
      <c r="BL6" s="1">
        <f>[8]Austria!BL$1</f>
        <v>0</v>
      </c>
      <c r="BM6" s="1">
        <f>[8]Austria!BM$1</f>
        <v>0</v>
      </c>
      <c r="BN6" s="1">
        <f>[8]Austria!BN$1</f>
        <v>0</v>
      </c>
      <c r="BO6" s="1">
        <f>[8]Austria!BO$1</f>
        <v>0</v>
      </c>
      <c r="BP6" s="1">
        <f>[8]Austria!BP$1</f>
        <v>0</v>
      </c>
      <c r="BQ6" s="1">
        <f>[8]Austria!BQ$1</f>
        <v>0</v>
      </c>
      <c r="BR6" s="1">
        <f>[8]Austria!BR$1</f>
        <v>0</v>
      </c>
      <c r="BS6" s="1">
        <f>[8]Austria!BS$1</f>
        <v>0</v>
      </c>
      <c r="BT6" s="1">
        <f>[8]Austria!BT$1</f>
        <v>0</v>
      </c>
      <c r="BU6" s="1">
        <f>[8]Austria!BU$1</f>
        <v>0</v>
      </c>
      <c r="BV6" s="1">
        <f>[8]Austria!BV$1</f>
        <v>0</v>
      </c>
      <c r="BW6" s="1">
        <f>[8]Austria!BW$1</f>
        <v>0</v>
      </c>
      <c r="BX6" s="1">
        <f>[8]Austria!BX$1</f>
        <v>0</v>
      </c>
      <c r="BY6" s="1">
        <f>[8]Austria!BY$1</f>
        <v>0</v>
      </c>
      <c r="BZ6" s="1">
        <f>[8]Austria!BZ$1</f>
        <v>0</v>
      </c>
      <c r="CA6" s="1">
        <f>[8]Austria!CA$1</f>
        <v>0</v>
      </c>
      <c r="CB6" s="1">
        <f>[8]Austria!CB$1</f>
        <v>0</v>
      </c>
      <c r="CC6" s="1">
        <f>[8]Austria!CC$1</f>
        <v>0</v>
      </c>
      <c r="CD6" s="1">
        <f>[8]Austria!CD$1</f>
        <v>0</v>
      </c>
      <c r="CE6" s="1">
        <f>[8]Austria!CE$1</f>
        <v>0</v>
      </c>
      <c r="CF6" s="1">
        <f>[8]Austria!CF$1</f>
        <v>0</v>
      </c>
      <c r="CG6" s="1">
        <f>[8]Austria!CG$1</f>
        <v>0</v>
      </c>
      <c r="CH6" s="1">
        <f>[8]Austria!CH$1</f>
        <v>0</v>
      </c>
      <c r="CI6" s="1">
        <f>[8]Austria!CI$1</f>
        <v>0</v>
      </c>
      <c r="CJ6" s="1">
        <f>[8]Austria!CJ$1</f>
        <v>0</v>
      </c>
      <c r="CK6" s="1">
        <f>[8]Austria!CK$1</f>
        <v>0</v>
      </c>
      <c r="CL6" s="1">
        <f>[8]Austria!CL$1</f>
        <v>0</v>
      </c>
      <c r="CM6" s="1">
        <f>[8]Austria!CM$1</f>
        <v>0</v>
      </c>
      <c r="CN6" s="1">
        <f>[8]Austria!CN$1</f>
        <v>0</v>
      </c>
      <c r="CO6" s="1">
        <f>[8]Austria!CO$1</f>
        <v>0</v>
      </c>
      <c r="CP6" s="1">
        <f>[8]Austria!CP$1</f>
        <v>0</v>
      </c>
      <c r="CQ6" s="1">
        <f>[8]Austria!CQ$1</f>
        <v>0</v>
      </c>
      <c r="CR6" s="1">
        <f>[8]Austria!CR$1</f>
        <v>0</v>
      </c>
      <c r="CS6" s="1">
        <f>[8]Austria!CS$1</f>
        <v>0</v>
      </c>
      <c r="CT6" s="1">
        <f>[8]Austria!CT$1</f>
        <v>0</v>
      </c>
      <c r="CU6" s="1">
        <f>[8]Austria!CU$1</f>
        <v>0</v>
      </c>
      <c r="CV6" s="1">
        <f>[8]Austria!CV$1</f>
        <v>0</v>
      </c>
      <c r="CW6" s="1">
        <f>[8]Austria!CW$1</f>
        <v>0</v>
      </c>
      <c r="CX6" s="1">
        <f>[8]Austria!CX$1</f>
        <v>0</v>
      </c>
      <c r="CY6" s="1">
        <f>[8]Austria!CY$1</f>
        <v>0</v>
      </c>
      <c r="CZ6" s="1">
        <f>[8]Austria!CZ$1</f>
        <v>0</v>
      </c>
      <c r="DA6" s="1">
        <f>[8]Austria!DA$1</f>
        <v>0</v>
      </c>
      <c r="DB6" s="1">
        <f>[8]Austria!DB$1</f>
        <v>0</v>
      </c>
      <c r="DC6" s="1">
        <f>[8]Austria!DC$1</f>
        <v>0</v>
      </c>
      <c r="DD6" s="1">
        <f>[8]Austria!DD$1</f>
        <v>0</v>
      </c>
      <c r="DE6" s="1">
        <f>[8]Austria!DE$1</f>
        <v>0</v>
      </c>
      <c r="DF6" s="1">
        <f>[8]Austria!DF$1</f>
        <v>0</v>
      </c>
      <c r="DG6" s="1">
        <f>[8]Austria!DG$1</f>
        <v>0</v>
      </c>
      <c r="DH6" s="1">
        <f>[8]Austria!DH$1</f>
        <v>0</v>
      </c>
      <c r="DI6" s="1">
        <f>[8]Austria!DI$1</f>
        <v>0</v>
      </c>
      <c r="DJ6" s="1">
        <f>[8]Austria!DJ$1</f>
        <v>0</v>
      </c>
      <c r="DK6" s="1">
        <f>[8]Austria!DK$1</f>
        <v>0</v>
      </c>
      <c r="DL6" s="1">
        <f>[8]Austria!DL$1</f>
        <v>0</v>
      </c>
      <c r="DM6" s="1">
        <f>[8]Austria!DM$1</f>
        <v>0</v>
      </c>
      <c r="DN6" s="1">
        <f>[8]Austria!DN$1</f>
        <v>0</v>
      </c>
      <c r="DO6" s="1">
        <f>[8]Austria!DO$1</f>
        <v>0</v>
      </c>
      <c r="DP6" s="1">
        <f>[8]Austria!DP$1</f>
        <v>0</v>
      </c>
      <c r="DQ6" s="1">
        <f>[8]Austria!DQ$1</f>
        <v>0</v>
      </c>
      <c r="DR6" s="1">
        <f>[8]Austria!DR$1</f>
        <v>0</v>
      </c>
      <c r="DS6" s="1">
        <f>[8]Austria!DS$1</f>
        <v>0</v>
      </c>
      <c r="DT6" s="1">
        <f>[8]Austria!DT$1</f>
        <v>0</v>
      </c>
      <c r="DU6" s="1">
        <f>[8]Austria!DU$1</f>
        <v>0</v>
      </c>
      <c r="DV6" s="1">
        <f>[8]Austria!DV$1</f>
        <v>0</v>
      </c>
      <c r="DW6" s="1">
        <f>[8]Austria!DW$1</f>
        <v>0</v>
      </c>
      <c r="DX6" s="1">
        <f>[8]Austria!DX$1</f>
        <v>0</v>
      </c>
      <c r="DY6" s="1">
        <f>[8]Austria!DY$1</f>
        <v>0</v>
      </c>
      <c r="DZ6" s="1">
        <f>[8]Austria!DZ$1</f>
        <v>0</v>
      </c>
      <c r="EA6" s="1">
        <f>[8]Austria!EA$1</f>
        <v>0</v>
      </c>
      <c r="EB6" s="1">
        <f>[8]Austria!EB$1</f>
        <v>0</v>
      </c>
      <c r="EC6" s="1">
        <f>[8]Austria!EC$1</f>
        <v>0</v>
      </c>
      <c r="ED6" s="1">
        <f>[8]Austria!ED$1</f>
        <v>0</v>
      </c>
      <c r="EE6" s="1">
        <f>[8]Austria!EE$1</f>
        <v>0</v>
      </c>
      <c r="EF6" s="1">
        <f>[8]Austria!EF$1</f>
        <v>0</v>
      </c>
      <c r="EG6" s="1">
        <f>[8]Austria!EG$1</f>
        <v>0</v>
      </c>
      <c r="EH6" s="1">
        <f>[8]Austria!EH$1</f>
        <v>0</v>
      </c>
      <c r="EI6" s="1">
        <f>[8]Austria!EI$1</f>
        <v>0</v>
      </c>
      <c r="EJ6" s="1">
        <f>[8]Austria!EJ$1</f>
        <v>0</v>
      </c>
      <c r="EK6" s="1">
        <f>[8]Austria!EK$1</f>
        <v>0</v>
      </c>
      <c r="EL6" s="1">
        <f>[8]Austria!EL$1</f>
        <v>0</v>
      </c>
      <c r="EM6" s="1">
        <f>[8]Austria!EM$1</f>
        <v>0</v>
      </c>
      <c r="EN6" s="1">
        <f>[8]Austria!EN$1</f>
        <v>0</v>
      </c>
      <c r="EO6" s="1">
        <f>[8]Austria!EO$1</f>
        <v>0</v>
      </c>
      <c r="EP6" s="1">
        <f>[8]Austria!EP$1</f>
        <v>0</v>
      </c>
      <c r="EQ6" s="1">
        <f>[8]Austria!EQ$1</f>
        <v>0</v>
      </c>
      <c r="ER6" s="1">
        <f>[8]Austria!ER$1</f>
        <v>0</v>
      </c>
      <c r="ES6" s="1">
        <f>[8]Austria!ES$1</f>
        <v>0</v>
      </c>
      <c r="ET6" s="1">
        <f>[8]Austria!ET$1</f>
        <v>0</v>
      </c>
      <c r="EU6" s="1">
        <f>[8]Austria!EU$1</f>
        <v>0</v>
      </c>
      <c r="EV6" s="1">
        <f>[8]Austria!EV$1</f>
        <v>0</v>
      </c>
      <c r="EW6" s="1">
        <f>[8]Austria!EW$1</f>
        <v>0</v>
      </c>
      <c r="EX6" s="1">
        <f>[8]Austria!EX$1</f>
        <v>0</v>
      </c>
      <c r="EY6" s="1">
        <f>[8]Austria!EY$1</f>
        <v>0</v>
      </c>
      <c r="EZ6" s="1">
        <f>[8]Austria!EZ$1</f>
        <v>0</v>
      </c>
      <c r="FA6" s="1">
        <f>[8]Austria!FA$1</f>
        <v>0</v>
      </c>
      <c r="FB6" s="1">
        <f>[8]Austria!FB$1</f>
        <v>0</v>
      </c>
      <c r="FC6" s="1">
        <f>[8]Austria!FC$1</f>
        <v>0</v>
      </c>
      <c r="FD6" s="1">
        <f>[8]Austria!FD$1</f>
        <v>0</v>
      </c>
      <c r="FE6" s="1">
        <f>[8]Austria!FE$1</f>
        <v>0</v>
      </c>
      <c r="FF6" s="1">
        <f>[8]Austria!FF$1</f>
        <v>0</v>
      </c>
      <c r="FG6" s="1">
        <f>[8]Austria!FG$1</f>
        <v>0</v>
      </c>
      <c r="FH6" s="1">
        <f>[8]Austria!FH$1</f>
        <v>0</v>
      </c>
      <c r="FI6" s="1">
        <f>[8]Austria!FI$1</f>
        <v>0</v>
      </c>
      <c r="FJ6" s="1">
        <f>[8]Austria!FJ$1</f>
        <v>0</v>
      </c>
      <c r="FK6" s="1">
        <f>[8]Austria!FK$1</f>
        <v>0</v>
      </c>
      <c r="FL6" s="1">
        <f>[8]Austria!FL$1</f>
        <v>0</v>
      </c>
      <c r="FM6" s="1">
        <f>[8]Austria!FM$1</f>
        <v>0</v>
      </c>
      <c r="FN6" s="1">
        <f>[8]Austria!FN$1</f>
        <v>0</v>
      </c>
      <c r="FO6" s="1">
        <f>[8]Austria!FO$1</f>
        <v>0</v>
      </c>
      <c r="FP6" s="1">
        <f>[8]Austria!FP$1</f>
        <v>0</v>
      </c>
      <c r="FQ6" s="1">
        <f>[8]Austria!FQ$1</f>
        <v>0</v>
      </c>
      <c r="FR6" s="1">
        <f>[8]Austria!FR$1</f>
        <v>0</v>
      </c>
      <c r="FS6" s="1">
        <f>[8]Austria!FS$1</f>
        <v>0</v>
      </c>
      <c r="FT6" s="1">
        <f>[8]Austria!FT$1</f>
        <v>0</v>
      </c>
      <c r="FU6" s="1">
        <f>[8]Austria!FU$1</f>
        <v>0</v>
      </c>
      <c r="FV6" s="1">
        <f>[8]Austria!FV$1</f>
        <v>0</v>
      </c>
      <c r="FW6" s="1">
        <f>[8]Austria!FW$1</f>
        <v>0</v>
      </c>
      <c r="FX6" s="1">
        <f>[8]Austria!FX$1</f>
        <v>0</v>
      </c>
      <c r="FY6" s="1">
        <f>[8]Austria!FY$1</f>
        <v>0</v>
      </c>
      <c r="FZ6" s="2">
        <f>SUM($B6:FY6)</f>
        <v>0</v>
      </c>
    </row>
    <row r="7" spans="1:182">
      <c r="A7" t="s">
        <v>15</v>
      </c>
      <c r="B7" s="1">
        <f>[8]Belgium!B$1</f>
        <v>0</v>
      </c>
      <c r="C7" s="1">
        <f>[8]Belgium!C$1</f>
        <v>52999</v>
      </c>
      <c r="D7" s="1">
        <f>[8]Belgium!D$1</f>
        <v>15235</v>
      </c>
      <c r="E7" s="1">
        <f>[8]Belgium!E$1</f>
        <v>53923</v>
      </c>
      <c r="F7" s="1">
        <f>[8]Belgium!F$1</f>
        <v>67258</v>
      </c>
      <c r="G7" s="1">
        <f>[8]Belgium!G$1</f>
        <v>47417</v>
      </c>
      <c r="H7" s="1">
        <f>[8]Belgium!H$1</f>
        <v>11503</v>
      </c>
      <c r="I7" s="1">
        <f>[8]Belgium!I$1</f>
        <v>0</v>
      </c>
      <c r="J7" s="1">
        <f>[8]Belgium!J$1</f>
        <v>0</v>
      </c>
      <c r="K7" s="1">
        <f>[8]Belgium!K$1</f>
        <v>0</v>
      </c>
      <c r="L7" s="1">
        <f>[8]Belgium!L$1</f>
        <v>0</v>
      </c>
      <c r="M7" s="1">
        <f>[8]Belgium!M$1</f>
        <v>0</v>
      </c>
      <c r="N7" s="1">
        <f>[8]Belgium!N$1</f>
        <v>0</v>
      </c>
      <c r="O7" s="1">
        <f>[8]Belgium!O$1</f>
        <v>0</v>
      </c>
      <c r="P7" s="1">
        <f>[8]Belgium!P$1</f>
        <v>0</v>
      </c>
      <c r="Q7" s="1">
        <f>[8]Belgium!Q$1</f>
        <v>0</v>
      </c>
      <c r="R7" s="1">
        <f>[8]Belgium!R$1</f>
        <v>0</v>
      </c>
      <c r="S7" s="1">
        <f>[8]Belgium!S$1</f>
        <v>0</v>
      </c>
      <c r="T7" s="1">
        <f>[8]Belgium!T$1</f>
        <v>0</v>
      </c>
      <c r="U7" s="1">
        <f>[8]Belgium!U$1</f>
        <v>0</v>
      </c>
      <c r="V7" s="1">
        <f>[8]Belgium!V$1</f>
        <v>0</v>
      </c>
      <c r="W7" s="1">
        <f>[8]Belgium!W$1</f>
        <v>0</v>
      </c>
      <c r="X7" s="1">
        <f>[8]Belgium!X$1</f>
        <v>0</v>
      </c>
      <c r="Y7" s="1">
        <f>[8]Belgium!Y$1</f>
        <v>0</v>
      </c>
      <c r="Z7" s="1">
        <f>[8]Belgium!Z$1</f>
        <v>0</v>
      </c>
      <c r="AA7" s="1">
        <f>[8]Belgium!AA$1</f>
        <v>8937</v>
      </c>
      <c r="AB7" s="1">
        <f>[8]Belgium!AB$1</f>
        <v>8503</v>
      </c>
      <c r="AC7" s="1">
        <f>[8]Belgium!AC$1</f>
        <v>16837</v>
      </c>
      <c r="AD7" s="1">
        <f>[8]Belgium!AD$1</f>
        <v>20660</v>
      </c>
      <c r="AE7" s="1">
        <f>[8]Belgium!AE$1</f>
        <v>9206</v>
      </c>
      <c r="AF7" s="1">
        <f>[8]Belgium!AF$1</f>
        <v>0</v>
      </c>
      <c r="AG7" s="1">
        <f>[8]Belgium!AG$1</f>
        <v>0</v>
      </c>
      <c r="AH7" s="1">
        <f>[8]Belgium!AH$1</f>
        <v>9759</v>
      </c>
      <c r="AI7" s="1">
        <f>[8]Belgium!AI$1</f>
        <v>0</v>
      </c>
      <c r="AJ7" s="1">
        <f>[8]Belgium!AJ$1</f>
        <v>0</v>
      </c>
      <c r="AK7" s="1">
        <f>[8]Belgium!AK$1</f>
        <v>0</v>
      </c>
      <c r="AL7" s="1">
        <f>[8]Belgium!AL$1</f>
        <v>9410</v>
      </c>
      <c r="AM7" s="1">
        <f>[8]Belgium!AM$1</f>
        <v>0</v>
      </c>
      <c r="AN7" s="1">
        <f>[8]Belgium!AN$1</f>
        <v>0</v>
      </c>
      <c r="AO7" s="1">
        <f>[8]Belgium!AO$1</f>
        <v>0</v>
      </c>
      <c r="AP7" s="1">
        <f>[8]Belgium!AP$1</f>
        <v>0</v>
      </c>
      <c r="AQ7" s="1">
        <f>[8]Belgium!AQ$1</f>
        <v>0</v>
      </c>
      <c r="AR7" s="1">
        <f>[8]Belgium!AR$1</f>
        <v>0</v>
      </c>
      <c r="AS7" s="1">
        <f>[8]Belgium!AS$1</f>
        <v>0</v>
      </c>
      <c r="AT7" s="1">
        <f>[8]Belgium!AT$1</f>
        <v>0</v>
      </c>
      <c r="AU7" s="1">
        <f>[8]Belgium!AU$1</f>
        <v>2992</v>
      </c>
      <c r="AV7" s="1">
        <f>[8]Belgium!AV$1</f>
        <v>0</v>
      </c>
      <c r="AW7" s="1">
        <f>[8]Belgium!AW$1</f>
        <v>0</v>
      </c>
      <c r="AX7" s="1">
        <f>[8]Belgium!AX$1</f>
        <v>4190</v>
      </c>
      <c r="AY7" s="1">
        <f>[8]Belgium!AY$1</f>
        <v>0</v>
      </c>
      <c r="AZ7" s="1">
        <f>[8]Belgium!AZ$1</f>
        <v>0</v>
      </c>
      <c r="BA7" s="1">
        <f>[8]Belgium!BA$1</f>
        <v>0</v>
      </c>
      <c r="BB7" s="1">
        <f>[8]Belgium!BB$1</f>
        <v>0</v>
      </c>
      <c r="BC7" s="1">
        <f>[8]Belgium!BC$1</f>
        <v>0</v>
      </c>
      <c r="BD7" s="1">
        <f>[8]Belgium!BD$1</f>
        <v>0</v>
      </c>
      <c r="BE7" s="1">
        <f>[8]Belgium!BE$1</f>
        <v>0</v>
      </c>
      <c r="BF7" s="1">
        <f>[8]Belgium!BF$1</f>
        <v>0</v>
      </c>
      <c r="BG7" s="1">
        <f>[8]Belgium!BG$1</f>
        <v>1286</v>
      </c>
      <c r="BH7" s="1">
        <f>[8]Belgium!BH$1</f>
        <v>0</v>
      </c>
      <c r="BI7" s="1">
        <f>[8]Belgium!BI$1</f>
        <v>0</v>
      </c>
      <c r="BJ7" s="1">
        <f>[8]Belgium!BJ$1</f>
        <v>0</v>
      </c>
      <c r="BK7" s="1">
        <f>[8]Belgium!BK$1</f>
        <v>0</v>
      </c>
      <c r="BL7" s="1">
        <f>[8]Belgium!BL$1</f>
        <v>0</v>
      </c>
      <c r="BM7" s="1">
        <f>[8]Belgium!BM$1</f>
        <v>0</v>
      </c>
      <c r="BN7" s="1">
        <f>[8]Belgium!BN$1</f>
        <v>42</v>
      </c>
      <c r="BO7" s="1">
        <f>[8]Belgium!BO$1</f>
        <v>0</v>
      </c>
      <c r="BP7" s="1">
        <f>[8]Belgium!BP$1</f>
        <v>0</v>
      </c>
      <c r="BQ7" s="1">
        <f>[8]Belgium!BQ$1</f>
        <v>0</v>
      </c>
      <c r="BR7" s="1">
        <f>[8]Belgium!BR$1</f>
        <v>0</v>
      </c>
      <c r="BS7" s="1">
        <f>[8]Belgium!BS$1</f>
        <v>0</v>
      </c>
      <c r="BT7" s="1">
        <f>[8]Belgium!BT$1</f>
        <v>0</v>
      </c>
      <c r="BU7" s="1">
        <f>[8]Belgium!BU$1</f>
        <v>1</v>
      </c>
      <c r="BV7" s="1">
        <f>[8]Belgium!BV$1</f>
        <v>0</v>
      </c>
      <c r="BW7" s="1">
        <f>[8]Belgium!BW$1</f>
        <v>0</v>
      </c>
      <c r="BX7" s="1">
        <f>[8]Belgium!BX$1</f>
        <v>0</v>
      </c>
      <c r="BY7" s="1">
        <f>[8]Belgium!BY$1</f>
        <v>0</v>
      </c>
      <c r="BZ7" s="1">
        <f>[8]Belgium!BZ$1</f>
        <v>0</v>
      </c>
      <c r="CA7" s="1">
        <f>[8]Belgium!CA$1</f>
        <v>0</v>
      </c>
      <c r="CB7" s="1">
        <f>[8]Belgium!CB$1</f>
        <v>0</v>
      </c>
      <c r="CC7" s="1">
        <f>[8]Belgium!CC$1</f>
        <v>0</v>
      </c>
      <c r="CD7" s="1">
        <f>[8]Belgium!CD$1</f>
        <v>0</v>
      </c>
      <c r="CE7" s="1">
        <f>[8]Belgium!CE$1</f>
        <v>0</v>
      </c>
      <c r="CF7" s="1">
        <f>[8]Belgium!CF$1</f>
        <v>0</v>
      </c>
      <c r="CG7" s="1">
        <f>[8]Belgium!CG$1</f>
        <v>0</v>
      </c>
      <c r="CH7" s="1">
        <f>[8]Belgium!CH$1</f>
        <v>0</v>
      </c>
      <c r="CI7" s="1">
        <f>[8]Belgium!CI$1</f>
        <v>0</v>
      </c>
      <c r="CJ7" s="1">
        <f>[8]Belgium!CJ$1</f>
        <v>0</v>
      </c>
      <c r="CK7" s="1">
        <f>[8]Belgium!CK$1</f>
        <v>0</v>
      </c>
      <c r="CL7" s="1">
        <f>[8]Belgium!CL$1</f>
        <v>0</v>
      </c>
      <c r="CM7" s="1">
        <f>[8]Belgium!CM$1</f>
        <v>0</v>
      </c>
      <c r="CN7" s="1">
        <f>[8]Belgium!CN$1</f>
        <v>0</v>
      </c>
      <c r="CO7" s="1">
        <f>[8]Belgium!CO$1</f>
        <v>0</v>
      </c>
      <c r="CP7" s="1">
        <f>[8]Belgium!CP$1</f>
        <v>0</v>
      </c>
      <c r="CQ7" s="1">
        <f>[8]Belgium!CQ$1</f>
        <v>0</v>
      </c>
      <c r="CR7" s="1">
        <f>[8]Belgium!CR$1</f>
        <v>0</v>
      </c>
      <c r="CS7" s="1">
        <f>[8]Belgium!CS$1</f>
        <v>0</v>
      </c>
      <c r="CT7" s="1">
        <f>[8]Belgium!CT$1</f>
        <v>0</v>
      </c>
      <c r="CU7" s="1">
        <f>[8]Belgium!CU$1</f>
        <v>0</v>
      </c>
      <c r="CV7" s="1">
        <f>[8]Belgium!CV$1</f>
        <v>0</v>
      </c>
      <c r="CW7" s="1">
        <f>[8]Belgium!CW$1</f>
        <v>0</v>
      </c>
      <c r="CX7" s="1">
        <f>[8]Belgium!CX$1</f>
        <v>0</v>
      </c>
      <c r="CY7" s="1">
        <f>[8]Belgium!CY$1</f>
        <v>0</v>
      </c>
      <c r="CZ7" s="1">
        <f>[8]Belgium!CZ$1</f>
        <v>0</v>
      </c>
      <c r="DA7" s="1">
        <f>[8]Belgium!DA$1</f>
        <v>0</v>
      </c>
      <c r="DB7" s="1">
        <f>[8]Belgium!DB$1</f>
        <v>0</v>
      </c>
      <c r="DC7" s="1">
        <f>[8]Belgium!DC$1</f>
        <v>0</v>
      </c>
      <c r="DD7" s="1">
        <f>[8]Belgium!DD$1</f>
        <v>0</v>
      </c>
      <c r="DE7" s="1">
        <f>[8]Belgium!DE$1</f>
        <v>0</v>
      </c>
      <c r="DF7" s="1">
        <f>[8]Belgium!DF$1</f>
        <v>0</v>
      </c>
      <c r="DG7" s="1">
        <f>[8]Belgium!DG$1</f>
        <v>0</v>
      </c>
      <c r="DH7" s="1">
        <f>[8]Belgium!DH$1</f>
        <v>0</v>
      </c>
      <c r="DI7" s="1">
        <f>[8]Belgium!DI$1</f>
        <v>0</v>
      </c>
      <c r="DJ7" s="1">
        <f>[8]Belgium!DJ$1</f>
        <v>0</v>
      </c>
      <c r="DK7" s="1">
        <f>[8]Belgium!DK$1</f>
        <v>0</v>
      </c>
      <c r="DL7" s="1">
        <f>[8]Belgium!DL$1</f>
        <v>0</v>
      </c>
      <c r="DM7" s="1">
        <f>[8]Belgium!DM$1</f>
        <v>0</v>
      </c>
      <c r="DN7" s="1">
        <f>[8]Belgium!DN$1</f>
        <v>0</v>
      </c>
      <c r="DO7" s="1">
        <f>[8]Belgium!DO$1</f>
        <v>0</v>
      </c>
      <c r="DP7" s="1">
        <f>[8]Belgium!DP$1</f>
        <v>0</v>
      </c>
      <c r="DQ7" s="1">
        <f>[8]Belgium!DQ$1</f>
        <v>0</v>
      </c>
      <c r="DR7" s="1">
        <f>[8]Belgium!DR$1</f>
        <v>0</v>
      </c>
      <c r="DS7" s="1">
        <f>[8]Belgium!DS$1</f>
        <v>0</v>
      </c>
      <c r="DT7" s="1">
        <f>[8]Belgium!DT$1</f>
        <v>0</v>
      </c>
      <c r="DU7" s="1">
        <f>[8]Belgium!DU$1</f>
        <v>0</v>
      </c>
      <c r="DV7" s="1">
        <f>[8]Belgium!DV$1</f>
        <v>10</v>
      </c>
      <c r="DW7" s="1">
        <f>[8]Belgium!DW$1</f>
        <v>29</v>
      </c>
      <c r="DX7" s="1">
        <f>[8]Belgium!DX$1</f>
        <v>0</v>
      </c>
      <c r="DY7" s="1">
        <f>[8]Belgium!DY$1</f>
        <v>0</v>
      </c>
      <c r="DZ7" s="1">
        <f>[8]Belgium!DZ$1</f>
        <v>0</v>
      </c>
      <c r="EA7" s="1">
        <f>[8]Belgium!EA$1</f>
        <v>0</v>
      </c>
      <c r="EB7" s="1">
        <f>[8]Belgium!EB$1</f>
        <v>0</v>
      </c>
      <c r="EC7" s="1">
        <f>[8]Belgium!EC$1</f>
        <v>0</v>
      </c>
      <c r="ED7" s="1">
        <f>[8]Belgium!ED$1</f>
        <v>0</v>
      </c>
      <c r="EE7" s="1">
        <f>[8]Belgium!EE$1</f>
        <v>0</v>
      </c>
      <c r="EF7" s="1">
        <f>[8]Belgium!EF$1</f>
        <v>0</v>
      </c>
      <c r="EG7" s="1">
        <f>[8]Belgium!EG$1</f>
        <v>0</v>
      </c>
      <c r="EH7" s="1">
        <f>[8]Belgium!EH$1</f>
        <v>0</v>
      </c>
      <c r="EI7" s="1">
        <f>[8]Belgium!EI$1</f>
        <v>0</v>
      </c>
      <c r="EJ7" s="1">
        <f>[8]Belgium!EJ$1</f>
        <v>0</v>
      </c>
      <c r="EK7" s="1">
        <f>[8]Belgium!EK$1</f>
        <v>0</v>
      </c>
      <c r="EL7" s="1">
        <f>[8]Belgium!EL$1</f>
        <v>0</v>
      </c>
      <c r="EM7" s="1">
        <f>[8]Belgium!EM$1</f>
        <v>0</v>
      </c>
      <c r="EN7" s="1">
        <f>[8]Belgium!EN$1</f>
        <v>31</v>
      </c>
      <c r="EO7" s="1">
        <f>[8]Belgium!EO$1</f>
        <v>0</v>
      </c>
      <c r="EP7" s="1">
        <f>[8]Belgium!EP$1</f>
        <v>0</v>
      </c>
      <c r="EQ7" s="1">
        <f>[8]Belgium!EQ$1</f>
        <v>0</v>
      </c>
      <c r="ER7" s="1">
        <f>[8]Belgium!ER$1</f>
        <v>0</v>
      </c>
      <c r="ES7" s="1">
        <f>[8]Belgium!ES$1</f>
        <v>0</v>
      </c>
      <c r="ET7" s="1">
        <f>[8]Belgium!ET$1</f>
        <v>38</v>
      </c>
      <c r="EU7" s="1">
        <f>[8]Belgium!EU$1</f>
        <v>0</v>
      </c>
      <c r="EV7" s="1">
        <f>[8]Belgium!EV$1</f>
        <v>0</v>
      </c>
      <c r="EW7" s="1">
        <f>[8]Belgium!EW$1</f>
        <v>0</v>
      </c>
      <c r="EX7" s="1">
        <f>[8]Belgium!EX$1</f>
        <v>2</v>
      </c>
      <c r="EY7" s="1">
        <f>[8]Belgium!EY$1</f>
        <v>0</v>
      </c>
      <c r="EZ7" s="1">
        <f>[8]Belgium!EZ$1</f>
        <v>0</v>
      </c>
      <c r="FA7" s="1">
        <f>[8]Belgium!FA$1</f>
        <v>0</v>
      </c>
      <c r="FB7" s="1">
        <f>[8]Belgium!FB$1</f>
        <v>0</v>
      </c>
      <c r="FC7" s="1">
        <f>[8]Belgium!FC$1</f>
        <v>0</v>
      </c>
      <c r="FD7" s="1">
        <f>[8]Belgium!FD$1</f>
        <v>0</v>
      </c>
      <c r="FE7" s="1">
        <f>[8]Belgium!FE$1</f>
        <v>0</v>
      </c>
      <c r="FF7" s="1">
        <f>[8]Belgium!FF$1</f>
        <v>31</v>
      </c>
      <c r="FG7" s="1">
        <f>[8]Belgium!FG$1</f>
        <v>0</v>
      </c>
      <c r="FH7" s="1">
        <f>[8]Belgium!FH$1</f>
        <v>0</v>
      </c>
      <c r="FI7" s="1">
        <f>[8]Belgium!FI$1</f>
        <v>0</v>
      </c>
      <c r="FJ7" s="1">
        <f>[8]Belgium!FJ$1</f>
        <v>0</v>
      </c>
      <c r="FK7" s="1">
        <f>[8]Belgium!FK$1</f>
        <v>0</v>
      </c>
      <c r="FL7" s="1">
        <f>[8]Belgium!FL$1</f>
        <v>0</v>
      </c>
      <c r="FM7" s="1">
        <f>[8]Belgium!FM$1</f>
        <v>0</v>
      </c>
      <c r="FN7" s="1">
        <f>[8]Belgium!FN$1</f>
        <v>0</v>
      </c>
      <c r="FO7" s="1">
        <f>[8]Belgium!FO$1</f>
        <v>0</v>
      </c>
      <c r="FP7" s="1">
        <f>[8]Belgium!FP$1</f>
        <v>0</v>
      </c>
      <c r="FQ7" s="1">
        <f>[8]Belgium!FQ$1</f>
        <v>0</v>
      </c>
      <c r="FR7" s="1">
        <f>[8]Belgium!FR$1</f>
        <v>0</v>
      </c>
      <c r="FS7" s="1">
        <f>[8]Belgium!FS$1</f>
        <v>0</v>
      </c>
      <c r="FT7" s="1">
        <f>[8]Belgium!FT$1</f>
        <v>0</v>
      </c>
      <c r="FU7" s="1">
        <f>[8]Belgium!FU$1</f>
        <v>0</v>
      </c>
      <c r="FV7" s="1">
        <f>[8]Belgium!FV$1</f>
        <v>0</v>
      </c>
      <c r="FW7" s="1">
        <f>[8]Belgium!FW$1</f>
        <v>0</v>
      </c>
      <c r="FX7" s="1">
        <f>[8]Belgium!FX$1</f>
        <v>0</v>
      </c>
      <c r="FY7" s="1">
        <f>[8]Belgium!FY$1</f>
        <v>0</v>
      </c>
      <c r="FZ7" s="2">
        <f>SUM($B7:FY7)</f>
        <v>340299</v>
      </c>
    </row>
    <row r="8" spans="1:182">
      <c r="A8" t="s">
        <v>32</v>
      </c>
      <c r="B8" s="1">
        <f>[8]Bulgaria!B$1</f>
        <v>0</v>
      </c>
      <c r="C8" s="1">
        <f>[8]Bulgaria!C$1</f>
        <v>0</v>
      </c>
      <c r="D8" s="1">
        <f>[8]Bulgaria!D$1</f>
        <v>0</v>
      </c>
      <c r="E8" s="1">
        <f>[8]Bulgaria!E$1</f>
        <v>0</v>
      </c>
      <c r="F8" s="1">
        <f>[8]Bulgaria!F$1</f>
        <v>0</v>
      </c>
      <c r="G8" s="1">
        <f>[8]Bulgaria!G$1</f>
        <v>0</v>
      </c>
      <c r="H8" s="1">
        <f>[8]Bulgaria!H$1</f>
        <v>0</v>
      </c>
      <c r="I8" s="1">
        <f>[8]Bulgaria!I$1</f>
        <v>0</v>
      </c>
      <c r="J8" s="1">
        <f>[8]Bulgaria!J$1</f>
        <v>0</v>
      </c>
      <c r="K8" s="1">
        <f>[8]Bulgaria!K$1</f>
        <v>0</v>
      </c>
      <c r="L8" s="1">
        <f>[8]Bulgaria!L$1</f>
        <v>0</v>
      </c>
      <c r="M8" s="1">
        <f>[8]Bulgaria!M$1</f>
        <v>0</v>
      </c>
      <c r="N8" s="1">
        <f>[8]Bulgaria!N$1</f>
        <v>0</v>
      </c>
      <c r="O8" s="1">
        <f>[8]Bulgaria!O$1</f>
        <v>0</v>
      </c>
      <c r="P8" s="1">
        <f>[8]Bulgaria!P$1</f>
        <v>0</v>
      </c>
      <c r="Q8" s="1">
        <f>[8]Bulgaria!Q$1</f>
        <v>0</v>
      </c>
      <c r="R8" s="1">
        <f>[8]Bulgaria!R$1</f>
        <v>0</v>
      </c>
      <c r="S8" s="1">
        <f>[8]Bulgaria!S$1</f>
        <v>0</v>
      </c>
      <c r="T8" s="1">
        <f>[8]Bulgaria!T$1</f>
        <v>0</v>
      </c>
      <c r="U8" s="1">
        <f>[8]Bulgaria!U$1</f>
        <v>0</v>
      </c>
      <c r="V8" s="1">
        <f>[8]Bulgaria!V$1</f>
        <v>0</v>
      </c>
      <c r="W8" s="1">
        <f>[8]Bulgaria!W$1</f>
        <v>0</v>
      </c>
      <c r="X8" s="1">
        <f>[8]Bulgaria!X$1</f>
        <v>0</v>
      </c>
      <c r="Y8" s="1">
        <f>[8]Bulgaria!Y$1</f>
        <v>0</v>
      </c>
      <c r="Z8" s="1">
        <f>[8]Bulgaria!Z$1</f>
        <v>0</v>
      </c>
      <c r="AA8" s="1">
        <f>[8]Bulgaria!AA$1</f>
        <v>0</v>
      </c>
      <c r="AB8" s="1">
        <f>[8]Bulgaria!AB$1</f>
        <v>0</v>
      </c>
      <c r="AC8" s="1">
        <f>[8]Bulgaria!AC$1</f>
        <v>0</v>
      </c>
      <c r="AD8" s="1">
        <f>[8]Bulgaria!AD$1</f>
        <v>0</v>
      </c>
      <c r="AE8" s="1">
        <f>[8]Bulgaria!AE$1</f>
        <v>0</v>
      </c>
      <c r="AF8" s="1">
        <f>[8]Bulgaria!AF$1</f>
        <v>0</v>
      </c>
      <c r="AG8" s="1">
        <f>[8]Bulgaria!AG$1</f>
        <v>0</v>
      </c>
      <c r="AH8" s="1">
        <f>[8]Bulgaria!AH$1</f>
        <v>0</v>
      </c>
      <c r="AI8" s="1">
        <f>[8]Bulgaria!AI$1</f>
        <v>0</v>
      </c>
      <c r="AJ8" s="1">
        <f>[8]Bulgaria!AJ$1</f>
        <v>0</v>
      </c>
      <c r="AK8" s="1">
        <f>[8]Bulgaria!AK$1</f>
        <v>0</v>
      </c>
      <c r="AL8" s="1">
        <f>[8]Bulgaria!AL$1</f>
        <v>0</v>
      </c>
      <c r="AM8" s="1">
        <f>[8]Bulgaria!AM$1</f>
        <v>0</v>
      </c>
      <c r="AN8" s="1">
        <f>[8]Bulgaria!AN$1</f>
        <v>0</v>
      </c>
      <c r="AO8" s="1">
        <f>[8]Bulgaria!AO$1</f>
        <v>0</v>
      </c>
      <c r="AP8" s="1">
        <f>[8]Bulgaria!AP$1</f>
        <v>0</v>
      </c>
      <c r="AQ8" s="1">
        <f>[8]Bulgaria!AQ$1</f>
        <v>0</v>
      </c>
      <c r="AR8" s="1">
        <f>[8]Bulgaria!AR$1</f>
        <v>0</v>
      </c>
      <c r="AS8" s="1">
        <f>[8]Bulgaria!AS$1</f>
        <v>0</v>
      </c>
      <c r="AT8" s="1">
        <f>[8]Bulgaria!AT$1</f>
        <v>0</v>
      </c>
      <c r="AU8" s="1">
        <f>[8]Bulgaria!AU$1</f>
        <v>0</v>
      </c>
      <c r="AV8" s="1">
        <f>[8]Bulgaria!AV$1</f>
        <v>0</v>
      </c>
      <c r="AW8" s="1">
        <f>[8]Bulgaria!AW$1</f>
        <v>0</v>
      </c>
      <c r="AX8" s="1">
        <f>[8]Bulgaria!AX$1</f>
        <v>0</v>
      </c>
      <c r="AY8" s="1">
        <f>[8]Bulgaria!AY$1</f>
        <v>0</v>
      </c>
      <c r="AZ8" s="1">
        <f>[8]Bulgaria!AZ$1</f>
        <v>0</v>
      </c>
      <c r="BA8" s="1">
        <f>[8]Bulgaria!BA$1</f>
        <v>0</v>
      </c>
      <c r="BB8" s="1">
        <f>[8]Bulgaria!BB$1</f>
        <v>0</v>
      </c>
      <c r="BC8" s="1">
        <f>[8]Bulgaria!BC$1</f>
        <v>0</v>
      </c>
      <c r="BD8" s="1">
        <f>[8]Bulgaria!BD$1</f>
        <v>0</v>
      </c>
      <c r="BE8" s="1">
        <f>[8]Bulgaria!BE$1</f>
        <v>0</v>
      </c>
      <c r="BF8" s="1">
        <f>[8]Bulgaria!BF$1</f>
        <v>0</v>
      </c>
      <c r="BG8" s="1">
        <f>[8]Bulgaria!BG$1</f>
        <v>0</v>
      </c>
      <c r="BH8" s="1">
        <f>[8]Bulgaria!BH$1</f>
        <v>0</v>
      </c>
      <c r="BI8" s="1">
        <f>[8]Bulgaria!BI$1</f>
        <v>0</v>
      </c>
      <c r="BJ8" s="1">
        <f>[8]Bulgaria!BJ$1</f>
        <v>0</v>
      </c>
      <c r="BK8" s="1">
        <f>[8]Bulgaria!BK$1</f>
        <v>0</v>
      </c>
      <c r="BL8" s="1">
        <f>[8]Bulgaria!BL$1</f>
        <v>0</v>
      </c>
      <c r="BM8" s="1">
        <f>[8]Bulgaria!BM$1</f>
        <v>0</v>
      </c>
      <c r="BN8" s="1">
        <f>[8]Bulgaria!BN$1</f>
        <v>0</v>
      </c>
      <c r="BO8" s="1">
        <f>[8]Bulgaria!BO$1</f>
        <v>0</v>
      </c>
      <c r="BP8" s="1">
        <f>[8]Bulgaria!BP$1</f>
        <v>0</v>
      </c>
      <c r="BQ8" s="1">
        <f>[8]Bulgaria!BQ$1</f>
        <v>0</v>
      </c>
      <c r="BR8" s="1">
        <f>[8]Bulgaria!BR$1</f>
        <v>0</v>
      </c>
      <c r="BS8" s="1">
        <f>[8]Bulgaria!BS$1</f>
        <v>0</v>
      </c>
      <c r="BT8" s="1">
        <f>[8]Bulgaria!BT$1</f>
        <v>0</v>
      </c>
      <c r="BU8" s="1">
        <f>[8]Bulgaria!BU$1</f>
        <v>0</v>
      </c>
      <c r="BV8" s="1">
        <f>[8]Bulgaria!BV$1</f>
        <v>0</v>
      </c>
      <c r="BW8" s="1">
        <f>[8]Bulgaria!BW$1</f>
        <v>0</v>
      </c>
      <c r="BX8" s="1">
        <f>[8]Bulgaria!BX$1</f>
        <v>0</v>
      </c>
      <c r="BY8" s="1">
        <f>[8]Bulgaria!BY$1</f>
        <v>0</v>
      </c>
      <c r="BZ8" s="1">
        <f>[8]Bulgaria!BZ$1</f>
        <v>0</v>
      </c>
      <c r="CA8" s="1">
        <f>[8]Bulgaria!CA$1</f>
        <v>0</v>
      </c>
      <c r="CB8" s="1">
        <f>[8]Bulgaria!CB$1</f>
        <v>0</v>
      </c>
      <c r="CC8" s="1">
        <f>[8]Bulgaria!CC$1</f>
        <v>0</v>
      </c>
      <c r="CD8" s="1">
        <f>[8]Bulgaria!CD$1</f>
        <v>0</v>
      </c>
      <c r="CE8" s="1">
        <f>[8]Bulgaria!CE$1</f>
        <v>0</v>
      </c>
      <c r="CF8" s="1">
        <f>[8]Bulgaria!CF$1</f>
        <v>0</v>
      </c>
      <c r="CG8" s="1">
        <f>[8]Bulgaria!CG$1</f>
        <v>0</v>
      </c>
      <c r="CH8" s="1">
        <f>[8]Bulgaria!CH$1</f>
        <v>0</v>
      </c>
      <c r="CI8" s="1">
        <f>[8]Bulgaria!CI$1</f>
        <v>0</v>
      </c>
      <c r="CJ8" s="1">
        <f>[8]Bulgaria!CJ$1</f>
        <v>0</v>
      </c>
      <c r="CK8" s="1">
        <f>[8]Bulgaria!CK$1</f>
        <v>0</v>
      </c>
      <c r="CL8" s="1">
        <f>[8]Bulgaria!CL$1</f>
        <v>0</v>
      </c>
      <c r="CM8" s="1">
        <f>[8]Bulgaria!CM$1</f>
        <v>0</v>
      </c>
      <c r="CN8" s="1">
        <f>[8]Bulgaria!CN$1</f>
        <v>0</v>
      </c>
      <c r="CO8" s="1">
        <f>[8]Bulgaria!CO$1</f>
        <v>0</v>
      </c>
      <c r="CP8" s="1">
        <f>[8]Bulgaria!CP$1</f>
        <v>0</v>
      </c>
      <c r="CQ8" s="1">
        <f>[8]Bulgaria!CQ$1</f>
        <v>0</v>
      </c>
      <c r="CR8" s="1">
        <f>[8]Bulgaria!CR$1</f>
        <v>0</v>
      </c>
      <c r="CS8" s="1">
        <f>[8]Bulgaria!CS$1</f>
        <v>0</v>
      </c>
      <c r="CT8" s="1">
        <f>[8]Bulgaria!CT$1</f>
        <v>0</v>
      </c>
      <c r="CU8" s="1">
        <f>[8]Bulgaria!CU$1</f>
        <v>0</v>
      </c>
      <c r="CV8" s="1">
        <f>[8]Bulgaria!CV$1</f>
        <v>0</v>
      </c>
      <c r="CW8" s="1">
        <f>[8]Bulgaria!CW$1</f>
        <v>0</v>
      </c>
      <c r="CX8" s="1">
        <f>[8]Bulgaria!CX$1</f>
        <v>0</v>
      </c>
      <c r="CY8" s="1">
        <f>[8]Bulgaria!CY$1</f>
        <v>0</v>
      </c>
      <c r="CZ8" s="1">
        <f>[8]Bulgaria!CZ$1</f>
        <v>0</v>
      </c>
      <c r="DA8" s="1">
        <f>[8]Bulgaria!DA$1</f>
        <v>0</v>
      </c>
      <c r="DB8" s="1">
        <f>[8]Bulgaria!DB$1</f>
        <v>0</v>
      </c>
      <c r="DC8" s="1">
        <f>[8]Bulgaria!DC$1</f>
        <v>8</v>
      </c>
      <c r="DD8" s="1">
        <f>[8]Bulgaria!DD$1</f>
        <v>0</v>
      </c>
      <c r="DE8" s="1">
        <f>[8]Bulgaria!DE$1</f>
        <v>0</v>
      </c>
      <c r="DF8" s="1">
        <f>[8]Bulgaria!DF$1</f>
        <v>0</v>
      </c>
      <c r="DG8" s="1">
        <f>[8]Bulgaria!DG$1</f>
        <v>0</v>
      </c>
      <c r="DH8" s="1">
        <f>[8]Bulgaria!DH$1</f>
        <v>0</v>
      </c>
      <c r="DI8" s="1">
        <f>[8]Bulgaria!DI$1</f>
        <v>0</v>
      </c>
      <c r="DJ8" s="1">
        <f>[8]Bulgaria!DJ$1</f>
        <v>0</v>
      </c>
      <c r="DK8" s="1">
        <f>[8]Bulgaria!DK$1</f>
        <v>0</v>
      </c>
      <c r="DL8" s="1">
        <f>[8]Bulgaria!DL$1</f>
        <v>0</v>
      </c>
      <c r="DM8" s="1">
        <f>[8]Bulgaria!DM$1</f>
        <v>0</v>
      </c>
      <c r="DN8" s="1">
        <f>[8]Bulgaria!DN$1</f>
        <v>0</v>
      </c>
      <c r="DO8" s="1">
        <f>[8]Bulgaria!DO$1</f>
        <v>0</v>
      </c>
      <c r="DP8" s="1">
        <f>[8]Bulgaria!DP$1</f>
        <v>0</v>
      </c>
      <c r="DQ8" s="1">
        <f>[8]Bulgaria!DQ$1</f>
        <v>20</v>
      </c>
      <c r="DR8" s="1">
        <f>[8]Bulgaria!DR$1</f>
        <v>0</v>
      </c>
      <c r="DS8" s="1">
        <f>[8]Bulgaria!DS$1</f>
        <v>0</v>
      </c>
      <c r="DT8" s="1">
        <f>[8]Bulgaria!DT$1</f>
        <v>0</v>
      </c>
      <c r="DU8" s="1">
        <f>[8]Bulgaria!DU$1</f>
        <v>0</v>
      </c>
      <c r="DV8" s="1">
        <f>[8]Bulgaria!DV$1</f>
        <v>0</v>
      </c>
      <c r="DW8" s="1">
        <f>[8]Bulgaria!DW$1</f>
        <v>0</v>
      </c>
      <c r="DX8" s="1">
        <f>[8]Bulgaria!DX$1</f>
        <v>0</v>
      </c>
      <c r="DY8" s="1">
        <f>[8]Bulgaria!DY$1</f>
        <v>0</v>
      </c>
      <c r="DZ8" s="1">
        <f>[8]Bulgaria!DZ$1</f>
        <v>0</v>
      </c>
      <c r="EA8" s="1">
        <f>[8]Bulgaria!EA$1</f>
        <v>0</v>
      </c>
      <c r="EB8" s="1">
        <f>[8]Bulgaria!EB$1</f>
        <v>0</v>
      </c>
      <c r="EC8" s="1">
        <f>[8]Bulgaria!EC$1</f>
        <v>0</v>
      </c>
      <c r="ED8" s="1">
        <f>[8]Bulgaria!ED$1</f>
        <v>0</v>
      </c>
      <c r="EE8" s="1">
        <f>[8]Bulgaria!EE$1</f>
        <v>0</v>
      </c>
      <c r="EF8" s="1">
        <f>[8]Bulgaria!EF$1</f>
        <v>0</v>
      </c>
      <c r="EG8" s="1">
        <f>[8]Bulgaria!EG$1</f>
        <v>0</v>
      </c>
      <c r="EH8" s="1">
        <f>[8]Bulgaria!EH$1</f>
        <v>0</v>
      </c>
      <c r="EI8" s="1">
        <f>[8]Bulgaria!EI$1</f>
        <v>0</v>
      </c>
      <c r="EJ8" s="1">
        <f>[8]Bulgaria!EJ$1</f>
        <v>0</v>
      </c>
      <c r="EK8" s="1">
        <f>[8]Bulgaria!EK$1</f>
        <v>0</v>
      </c>
      <c r="EL8" s="1">
        <f>[8]Bulgaria!EL$1</f>
        <v>0</v>
      </c>
      <c r="EM8" s="1">
        <f>[8]Bulgaria!EM$1</f>
        <v>0</v>
      </c>
      <c r="EN8" s="1">
        <f>[8]Bulgaria!EN$1</f>
        <v>854</v>
      </c>
      <c r="EO8" s="1">
        <f>[8]Bulgaria!EO$1</f>
        <v>0</v>
      </c>
      <c r="EP8" s="1">
        <f>[8]Bulgaria!EP$1</f>
        <v>0</v>
      </c>
      <c r="EQ8" s="1">
        <f>[8]Bulgaria!EQ$1</f>
        <v>127</v>
      </c>
      <c r="ER8" s="1">
        <f>[8]Bulgaria!ER$1</f>
        <v>0</v>
      </c>
      <c r="ES8" s="1">
        <f>[8]Bulgaria!ES$1</f>
        <v>68</v>
      </c>
      <c r="ET8" s="1">
        <f>[8]Bulgaria!ET$1</f>
        <v>0</v>
      </c>
      <c r="EU8" s="1">
        <f>[8]Bulgaria!EU$1</f>
        <v>0</v>
      </c>
      <c r="EV8" s="1">
        <f>[8]Bulgaria!EV$1</f>
        <v>94</v>
      </c>
      <c r="EW8" s="1">
        <f>[8]Bulgaria!EW$1</f>
        <v>0</v>
      </c>
      <c r="EX8" s="1">
        <f>[8]Bulgaria!EX$1</f>
        <v>0</v>
      </c>
      <c r="EY8" s="1">
        <f>[8]Bulgaria!EY$1</f>
        <v>0</v>
      </c>
      <c r="EZ8" s="1">
        <f>[8]Bulgaria!EZ$1</f>
        <v>0</v>
      </c>
      <c r="FA8" s="1">
        <f>[8]Bulgaria!FA$1</f>
        <v>0</v>
      </c>
      <c r="FB8" s="1">
        <f>[8]Bulgaria!FB$1</f>
        <v>0</v>
      </c>
      <c r="FC8" s="1">
        <f>[8]Bulgaria!FC$1</f>
        <v>0</v>
      </c>
      <c r="FD8" s="1">
        <f>[8]Bulgaria!FD$1</f>
        <v>0</v>
      </c>
      <c r="FE8" s="1">
        <f>[8]Bulgaria!FE$1</f>
        <v>0</v>
      </c>
      <c r="FF8" s="1">
        <f>[8]Bulgaria!FF$1</f>
        <v>0</v>
      </c>
      <c r="FG8" s="1">
        <f>[8]Bulgaria!FG$1</f>
        <v>0</v>
      </c>
      <c r="FH8" s="1">
        <f>[8]Bulgaria!FH$1</f>
        <v>0</v>
      </c>
      <c r="FI8" s="1">
        <f>[8]Bulgaria!FI$1</f>
        <v>116</v>
      </c>
      <c r="FJ8" s="1">
        <f>[8]Bulgaria!FJ$1</f>
        <v>262</v>
      </c>
      <c r="FK8" s="1">
        <f>[8]Bulgaria!FK$1</f>
        <v>0</v>
      </c>
      <c r="FL8" s="1">
        <f>[8]Bulgaria!FL$1</f>
        <v>0</v>
      </c>
      <c r="FM8" s="1">
        <f>[8]Bulgaria!FM$1</f>
        <v>0</v>
      </c>
      <c r="FN8" s="1">
        <f>[8]Bulgaria!FN$1</f>
        <v>0</v>
      </c>
      <c r="FO8" s="1">
        <f>[8]Bulgaria!FO$1</f>
        <v>0</v>
      </c>
      <c r="FP8" s="1">
        <f>[8]Bulgaria!FP$1</f>
        <v>0</v>
      </c>
      <c r="FQ8" s="1">
        <f>[8]Bulgaria!FQ$1</f>
        <v>0</v>
      </c>
      <c r="FR8" s="1">
        <f>[8]Bulgaria!FR$1</f>
        <v>22</v>
      </c>
      <c r="FS8" s="1">
        <f>[8]Bulgaria!FS$1</f>
        <v>71</v>
      </c>
      <c r="FT8" s="1">
        <f>[8]Bulgaria!FT$1</f>
        <v>90</v>
      </c>
      <c r="FU8" s="1">
        <f>[8]Bulgaria!FU$1</f>
        <v>64</v>
      </c>
      <c r="FV8" s="1">
        <f>[8]Bulgaria!FV$1</f>
        <v>0</v>
      </c>
      <c r="FW8" s="1">
        <f>[8]Bulgaria!FW$1</f>
        <v>0</v>
      </c>
      <c r="FX8" s="1">
        <f>[8]Bulgaria!FX$1</f>
        <v>0</v>
      </c>
      <c r="FY8" s="1">
        <f>[8]Bulgaria!FY$1</f>
        <v>0</v>
      </c>
      <c r="FZ8" s="2">
        <f>SUM($B8:FY8)</f>
        <v>1796</v>
      </c>
    </row>
    <row r="9" spans="1:182">
      <c r="A9" t="s">
        <v>40</v>
      </c>
      <c r="B9" s="1">
        <f>[8]Croatia!B$1</f>
        <v>5410</v>
      </c>
      <c r="C9" s="1">
        <f>[8]Croatia!C$1</f>
        <v>31510</v>
      </c>
      <c r="D9" s="1">
        <f>[8]Croatia!D$1</f>
        <v>9442</v>
      </c>
      <c r="E9" s="1">
        <f>[8]Croatia!E$1</f>
        <v>0</v>
      </c>
      <c r="F9" s="1">
        <f>[8]Croatia!F$1</f>
        <v>10833</v>
      </c>
      <c r="G9" s="1">
        <f>[8]Croatia!G$1</f>
        <v>5612</v>
      </c>
      <c r="H9" s="1">
        <f>[8]Croatia!H$1</f>
        <v>5627</v>
      </c>
      <c r="I9" s="1">
        <f>[8]Croatia!I$1</f>
        <v>6551</v>
      </c>
      <c r="J9" s="1">
        <f>[8]Croatia!J$1</f>
        <v>0</v>
      </c>
      <c r="K9" s="1">
        <f>[8]Croatia!K$1</f>
        <v>3110</v>
      </c>
      <c r="L9" s="1">
        <f>[8]Croatia!L$1</f>
        <v>1062</v>
      </c>
      <c r="M9" s="1">
        <f>[8]Croatia!M$1</f>
        <v>0</v>
      </c>
      <c r="N9" s="1">
        <f>[8]Croatia!N$1</f>
        <v>3758</v>
      </c>
      <c r="O9" s="1">
        <f>[8]Croatia!O$1</f>
        <v>13182</v>
      </c>
      <c r="P9" s="1">
        <f>[8]Croatia!P$1</f>
        <v>4071</v>
      </c>
      <c r="Q9" s="1">
        <f>[8]Croatia!Q$1</f>
        <v>12095</v>
      </c>
      <c r="R9" s="1">
        <f>[8]Croatia!R$1</f>
        <v>6154</v>
      </c>
      <c r="S9" s="1">
        <f>[8]Croatia!S$1</f>
        <v>6977</v>
      </c>
      <c r="T9" s="1">
        <f>[8]Croatia!T$1</f>
        <v>6084</v>
      </c>
      <c r="U9" s="1">
        <f>[8]Croatia!U$1</f>
        <v>10522</v>
      </c>
      <c r="V9" s="1">
        <f>[8]Croatia!V$1</f>
        <v>4160</v>
      </c>
      <c r="W9" s="1">
        <f>[8]Croatia!W$1</f>
        <v>4233</v>
      </c>
      <c r="X9" s="1">
        <f>[8]Croatia!X$1</f>
        <v>0</v>
      </c>
      <c r="Y9" s="1">
        <f>[8]Croatia!Y$1</f>
        <v>0</v>
      </c>
      <c r="Z9" s="1">
        <f>[8]Croatia!Z$1</f>
        <v>3180</v>
      </c>
      <c r="AA9" s="1">
        <f>[8]Croatia!AA$1</f>
        <v>20680</v>
      </c>
      <c r="AB9" s="1">
        <f>[8]Croatia!AB$1</f>
        <v>9697</v>
      </c>
      <c r="AC9" s="1">
        <f>[8]Croatia!AC$1</f>
        <v>17787</v>
      </c>
      <c r="AD9" s="1">
        <f>[8]Croatia!AD$1</f>
        <v>16360</v>
      </c>
      <c r="AE9" s="1">
        <f>[8]Croatia!AE$1</f>
        <v>8746</v>
      </c>
      <c r="AF9" s="1">
        <f>[8]Croatia!AF$1</f>
        <v>1108</v>
      </c>
      <c r="AG9" s="1">
        <f>[8]Croatia!AG$1</f>
        <v>9839</v>
      </c>
      <c r="AH9" s="1">
        <f>[8]Croatia!AH$1</f>
        <v>13999</v>
      </c>
      <c r="AI9" s="1">
        <f>[8]Croatia!AI$1</f>
        <v>6101</v>
      </c>
      <c r="AJ9" s="1">
        <f>[8]Croatia!AJ$1</f>
        <v>1158</v>
      </c>
      <c r="AK9" s="1">
        <f>[8]Croatia!AK$1</f>
        <v>0</v>
      </c>
      <c r="AL9" s="1">
        <f>[8]Croatia!AL$1</f>
        <v>983</v>
      </c>
      <c r="AM9" s="1">
        <f>[8]Croatia!AM$1</f>
        <v>8719</v>
      </c>
      <c r="AN9" s="1">
        <f>[8]Croatia!AN$1</f>
        <v>9828</v>
      </c>
      <c r="AO9" s="1">
        <f>[8]Croatia!AO$1</f>
        <v>36526</v>
      </c>
      <c r="AP9" s="1">
        <f>[8]Croatia!AP$1</f>
        <v>13302</v>
      </c>
      <c r="AQ9" s="1">
        <f>[8]Croatia!AQ$1</f>
        <v>4481</v>
      </c>
      <c r="AR9" s="1">
        <f>[8]Croatia!AR$1</f>
        <v>5645</v>
      </c>
      <c r="AS9" s="1">
        <f>[8]Croatia!AS$1</f>
        <v>507</v>
      </c>
      <c r="AT9" s="1">
        <f>[8]Croatia!AT$1</f>
        <v>1390</v>
      </c>
      <c r="AU9" s="1">
        <f>[8]Croatia!AU$1</f>
        <v>10534</v>
      </c>
      <c r="AV9" s="1">
        <f>[8]Croatia!AV$1</f>
        <v>1188</v>
      </c>
      <c r="AW9" s="1">
        <f>[8]Croatia!AW$1</f>
        <v>19257</v>
      </c>
      <c r="AX9" s="1">
        <f>[8]Croatia!AX$1</f>
        <v>0</v>
      </c>
      <c r="AY9" s="1">
        <f>[8]Croatia!AY$1</f>
        <v>2440</v>
      </c>
      <c r="AZ9" s="1">
        <f>[8]Croatia!AZ$1</f>
        <v>0</v>
      </c>
      <c r="BA9" s="1">
        <f>[8]Croatia!BA$1</f>
        <v>4976</v>
      </c>
      <c r="BB9" s="1">
        <f>[8]Croatia!BB$1</f>
        <v>426</v>
      </c>
      <c r="BC9" s="1">
        <f>[8]Croatia!BC$1</f>
        <v>789</v>
      </c>
      <c r="BD9" s="1">
        <f>[8]Croatia!BD$1</f>
        <v>3275</v>
      </c>
      <c r="BE9" s="1">
        <f>[8]Croatia!BE$1</f>
        <v>415</v>
      </c>
      <c r="BF9" s="1">
        <f>[8]Croatia!BF$1</f>
        <v>36</v>
      </c>
      <c r="BG9" s="1">
        <f>[8]Croatia!BG$1</f>
        <v>3846</v>
      </c>
      <c r="BH9" s="1">
        <f>[8]Croatia!BH$1</f>
        <v>746</v>
      </c>
      <c r="BI9" s="1">
        <f>[8]Croatia!BI$1</f>
        <v>1826</v>
      </c>
      <c r="BJ9" s="1">
        <f>[8]Croatia!BJ$1</f>
        <v>1674</v>
      </c>
      <c r="BK9" s="1">
        <f>[8]Croatia!BK$1</f>
        <v>3131</v>
      </c>
      <c r="BL9" s="1">
        <f>[8]Croatia!BL$1</f>
        <v>1331</v>
      </c>
      <c r="BM9" s="1">
        <f>[8]Croatia!BM$1</f>
        <v>1513</v>
      </c>
      <c r="BN9" s="1">
        <f>[8]Croatia!BN$1</f>
        <v>0</v>
      </c>
      <c r="BO9" s="1">
        <f>[8]Croatia!BO$1</f>
        <v>3327</v>
      </c>
      <c r="BP9" s="1">
        <f>[8]Croatia!BP$1</f>
        <v>2551</v>
      </c>
      <c r="BQ9" s="1">
        <f>[8]Croatia!BQ$1</f>
        <v>1265</v>
      </c>
      <c r="BR9" s="1">
        <f>[8]Croatia!BR$1</f>
        <v>1702</v>
      </c>
      <c r="BS9" s="1">
        <f>[8]Croatia!BS$1</f>
        <v>3226</v>
      </c>
      <c r="BT9" s="1">
        <f>[8]Croatia!BT$1</f>
        <v>2490</v>
      </c>
      <c r="BU9" s="1">
        <f>[8]Croatia!BU$1</f>
        <v>1473</v>
      </c>
      <c r="BV9" s="1">
        <f>[8]Croatia!BV$1</f>
        <v>2653</v>
      </c>
      <c r="BW9" s="1">
        <f>[8]Croatia!BW$1</f>
        <v>965</v>
      </c>
      <c r="BX9" s="1">
        <f>[8]Croatia!BX$1</f>
        <v>0</v>
      </c>
      <c r="BY9" s="1">
        <f>[8]Croatia!BY$1</f>
        <v>0</v>
      </c>
      <c r="BZ9" s="1">
        <f>[8]Croatia!BZ$1</f>
        <v>3038</v>
      </c>
      <c r="CA9" s="1">
        <f>[8]Croatia!CA$1</f>
        <v>0</v>
      </c>
      <c r="CB9" s="1">
        <f>[8]Croatia!CB$1</f>
        <v>462</v>
      </c>
      <c r="CC9" s="1">
        <f>[8]Croatia!CC$1</f>
        <v>0</v>
      </c>
      <c r="CD9" s="1">
        <f>[8]Croatia!CD$1</f>
        <v>2532</v>
      </c>
      <c r="CE9" s="1">
        <f>[8]Croatia!CE$1</f>
        <v>0</v>
      </c>
      <c r="CF9" s="1">
        <f>[8]Croatia!CF$1</f>
        <v>0</v>
      </c>
      <c r="CG9" s="1">
        <f>[8]Croatia!CG$1</f>
        <v>2390</v>
      </c>
      <c r="CH9" s="1">
        <f>[8]Croatia!CH$1</f>
        <v>0</v>
      </c>
      <c r="CI9" s="1">
        <f>[8]Croatia!CI$1</f>
        <v>4147</v>
      </c>
      <c r="CJ9" s="1">
        <f>[8]Croatia!CJ$1</f>
        <v>412</v>
      </c>
      <c r="CK9" s="1">
        <f>[8]Croatia!CK$1</f>
        <v>412</v>
      </c>
      <c r="CL9" s="1">
        <f>[8]Croatia!CL$1</f>
        <v>0</v>
      </c>
      <c r="CM9" s="1">
        <f>[8]Croatia!CM$1</f>
        <v>0</v>
      </c>
      <c r="CN9" s="1">
        <f>[8]Croatia!CN$1</f>
        <v>419</v>
      </c>
      <c r="CO9" s="1">
        <f>[8]Croatia!CO$1</f>
        <v>419</v>
      </c>
      <c r="CP9" s="1">
        <f>[8]Croatia!CP$1</f>
        <v>4205</v>
      </c>
      <c r="CQ9" s="1">
        <f>[8]Croatia!CQ$1</f>
        <v>0</v>
      </c>
      <c r="CR9" s="1">
        <f>[8]Croatia!CR$1</f>
        <v>0</v>
      </c>
      <c r="CS9" s="1">
        <f>[8]Croatia!CS$1</f>
        <v>0</v>
      </c>
      <c r="CT9" s="1">
        <f>[8]Croatia!CT$1</f>
        <v>845</v>
      </c>
      <c r="CU9" s="1">
        <f>[8]Croatia!CU$1</f>
        <v>5</v>
      </c>
      <c r="CV9" s="1">
        <f>[8]Croatia!CV$1</f>
        <v>5</v>
      </c>
      <c r="CW9" s="1">
        <f>[8]Croatia!CW$1</f>
        <v>4</v>
      </c>
      <c r="CX9" s="1">
        <f>[8]Croatia!CX$1</f>
        <v>0</v>
      </c>
      <c r="CY9" s="1">
        <f>[8]Croatia!CY$1</f>
        <v>0</v>
      </c>
      <c r="CZ9" s="1">
        <f>[8]Croatia!CZ$1</f>
        <v>0</v>
      </c>
      <c r="DA9" s="1">
        <f>[8]Croatia!DA$1</f>
        <v>0</v>
      </c>
      <c r="DB9" s="1">
        <f>[8]Croatia!DB$1</f>
        <v>0</v>
      </c>
      <c r="DC9" s="1">
        <f>[8]Croatia!DC$1</f>
        <v>0</v>
      </c>
      <c r="DD9" s="1">
        <f>[8]Croatia!DD$1</f>
        <v>0</v>
      </c>
      <c r="DE9" s="1">
        <f>[8]Croatia!DE$1</f>
        <v>0</v>
      </c>
      <c r="DF9" s="1">
        <f>[8]Croatia!DF$1</f>
        <v>0</v>
      </c>
      <c r="DG9" s="1">
        <f>[8]Croatia!DG$1</f>
        <v>2520</v>
      </c>
      <c r="DH9" s="1">
        <f>[8]Croatia!DH$1</f>
        <v>32</v>
      </c>
      <c r="DI9" s="1">
        <f>[8]Croatia!DI$1</f>
        <v>6984</v>
      </c>
      <c r="DJ9" s="1">
        <f>[8]Croatia!DJ$1</f>
        <v>74</v>
      </c>
      <c r="DK9" s="1">
        <f>[8]Croatia!DK$1</f>
        <v>64</v>
      </c>
      <c r="DL9" s="1">
        <f>[8]Croatia!DL$1</f>
        <v>108</v>
      </c>
      <c r="DM9" s="1">
        <f>[8]Croatia!DM$1</f>
        <v>0</v>
      </c>
      <c r="DN9" s="1">
        <f>[8]Croatia!DN$1</f>
        <v>1721</v>
      </c>
      <c r="DO9" s="1">
        <f>[8]Croatia!DO$1</f>
        <v>1509</v>
      </c>
      <c r="DP9" s="1">
        <f>[8]Croatia!DP$1</f>
        <v>662</v>
      </c>
      <c r="DQ9" s="1">
        <f>[8]Croatia!DQ$1</f>
        <v>0</v>
      </c>
      <c r="DR9" s="1">
        <f>[8]Croatia!DR$1</f>
        <v>0</v>
      </c>
      <c r="DS9" s="1">
        <f>[8]Croatia!DS$1</f>
        <v>0</v>
      </c>
      <c r="DT9" s="1">
        <f>[8]Croatia!DT$1</f>
        <v>0</v>
      </c>
      <c r="DU9" s="1">
        <f>[8]Croatia!DU$1</f>
        <v>0</v>
      </c>
      <c r="DV9" s="1">
        <f>[8]Croatia!DV$1</f>
        <v>0</v>
      </c>
      <c r="DW9" s="1">
        <f>[8]Croatia!DW$1</f>
        <v>114</v>
      </c>
      <c r="DX9" s="1">
        <f>[8]Croatia!DX$1</f>
        <v>0</v>
      </c>
      <c r="DY9" s="1">
        <f>[8]Croatia!DY$1</f>
        <v>3</v>
      </c>
      <c r="DZ9" s="1">
        <f>[8]Croatia!DZ$1</f>
        <v>3</v>
      </c>
      <c r="EA9" s="1">
        <f>[8]Croatia!EA$1</f>
        <v>124</v>
      </c>
      <c r="EB9" s="1">
        <f>[8]Croatia!EB$1</f>
        <v>1</v>
      </c>
      <c r="EC9" s="1">
        <f>[8]Croatia!EC$1</f>
        <v>7</v>
      </c>
      <c r="ED9" s="1">
        <f>[8]Croatia!ED$1</f>
        <v>343</v>
      </c>
      <c r="EE9" s="1">
        <f>[8]Croatia!EE$1</f>
        <v>0</v>
      </c>
      <c r="EF9" s="1">
        <f>[8]Croatia!EF$1</f>
        <v>11</v>
      </c>
      <c r="EG9" s="1">
        <f>[8]Croatia!EG$1</f>
        <v>46</v>
      </c>
      <c r="EH9" s="1">
        <f>[8]Croatia!EH$1</f>
        <v>8</v>
      </c>
      <c r="EI9" s="1">
        <f>[8]Croatia!EI$1</f>
        <v>30</v>
      </c>
      <c r="EJ9" s="1">
        <f>[8]Croatia!EJ$1</f>
        <v>0</v>
      </c>
      <c r="EK9" s="1">
        <f>[8]Croatia!EK$1</f>
        <v>0</v>
      </c>
      <c r="EL9" s="1">
        <f>[8]Croatia!EL$1</f>
        <v>33</v>
      </c>
      <c r="EM9" s="1">
        <f>[8]Croatia!EM$1</f>
        <v>86</v>
      </c>
      <c r="EN9" s="1">
        <f>[8]Croatia!EN$1</f>
        <v>31</v>
      </c>
      <c r="EO9" s="1">
        <f>[8]Croatia!EO$1</f>
        <v>0</v>
      </c>
      <c r="EP9" s="1">
        <f>[8]Croatia!EP$1</f>
        <v>2785</v>
      </c>
      <c r="EQ9" s="1">
        <f>[8]Croatia!EQ$1</f>
        <v>2701</v>
      </c>
      <c r="ER9" s="1">
        <f>[8]Croatia!ER$1</f>
        <v>116</v>
      </c>
      <c r="ES9" s="1">
        <f>[8]Croatia!ES$1</f>
        <v>11</v>
      </c>
      <c r="ET9" s="1">
        <f>[8]Croatia!ET$1</f>
        <v>415</v>
      </c>
      <c r="EU9" s="1">
        <f>[8]Croatia!EU$1</f>
        <v>3936</v>
      </c>
      <c r="EV9" s="1">
        <f>[8]Croatia!EV$1</f>
        <v>69</v>
      </c>
      <c r="EW9" s="1">
        <f>[8]Croatia!EW$1</f>
        <v>0</v>
      </c>
      <c r="EX9" s="1">
        <f>[8]Croatia!EX$1</f>
        <v>3123</v>
      </c>
      <c r="EY9" s="1">
        <f>[8]Croatia!EY$1</f>
        <v>64</v>
      </c>
      <c r="EZ9" s="1">
        <f>[8]Croatia!EZ$1</f>
        <v>89</v>
      </c>
      <c r="FA9" s="1">
        <f>[8]Croatia!FA$1</f>
        <v>126</v>
      </c>
      <c r="FB9" s="1">
        <f>[8]Croatia!FB$1</f>
        <v>0</v>
      </c>
      <c r="FC9" s="1">
        <f>[8]Croatia!FC$1</f>
        <v>2673</v>
      </c>
      <c r="FD9" s="1">
        <f>[8]Croatia!FD$1</f>
        <v>170</v>
      </c>
      <c r="FE9" s="1">
        <f>[8]Croatia!FE$1</f>
        <v>19</v>
      </c>
      <c r="FF9" s="1">
        <f>[8]Croatia!FF$1</f>
        <v>279</v>
      </c>
      <c r="FG9" s="1">
        <f>[8]Croatia!FG$1</f>
        <v>346</v>
      </c>
      <c r="FH9" s="1">
        <f>[8]Croatia!FH$1</f>
        <v>4001</v>
      </c>
      <c r="FI9" s="1">
        <f>[8]Croatia!FI$1</f>
        <v>0</v>
      </c>
      <c r="FJ9" s="1">
        <f>[8]Croatia!FJ$1</f>
        <v>1531</v>
      </c>
      <c r="FK9" s="1">
        <f>[8]Croatia!FK$1</f>
        <v>190</v>
      </c>
      <c r="FL9" s="1">
        <f>[8]Croatia!FL$1</f>
        <v>0</v>
      </c>
      <c r="FM9" s="1">
        <f>[8]Croatia!FM$1</f>
        <v>107</v>
      </c>
      <c r="FN9" s="1">
        <f>[8]Croatia!FN$1</f>
        <v>1560</v>
      </c>
      <c r="FO9" s="1">
        <f>[8]Croatia!FO$1</f>
        <v>0</v>
      </c>
      <c r="FP9" s="1">
        <f>[8]Croatia!FP$1</f>
        <v>115</v>
      </c>
      <c r="FQ9" s="1">
        <f>[8]Croatia!FQ$1</f>
        <v>145</v>
      </c>
      <c r="FR9" s="1">
        <f>[8]Croatia!FR$1</f>
        <v>28</v>
      </c>
      <c r="FS9" s="1">
        <f>[8]Croatia!FS$1</f>
        <v>1557</v>
      </c>
      <c r="FT9" s="1">
        <f>[8]Croatia!FT$1</f>
        <v>58</v>
      </c>
      <c r="FU9" s="1">
        <f>[8]Croatia!FU$1</f>
        <v>167</v>
      </c>
      <c r="FV9" s="1">
        <f>[8]Croatia!FV$1</f>
        <v>156</v>
      </c>
      <c r="FW9" s="1">
        <f>[8]Croatia!FW$1</f>
        <v>0</v>
      </c>
      <c r="FX9" s="1">
        <f>[8]Croatia!FX$1</f>
        <v>0</v>
      </c>
      <c r="FY9" s="1">
        <f>[8]Croatia!FY$1</f>
        <v>0</v>
      </c>
      <c r="FZ9" s="2">
        <f>SUM($B9:FY9)</f>
        <v>477830</v>
      </c>
    </row>
    <row r="10" spans="1:182">
      <c r="A10" t="s">
        <v>41</v>
      </c>
      <c r="B10" s="1">
        <f>[8]Cyprus!B$1</f>
        <v>0</v>
      </c>
      <c r="C10" s="1">
        <f>[8]Cyprus!C$1</f>
        <v>0</v>
      </c>
      <c r="D10" s="1">
        <f>[8]Cyprus!D$1</f>
        <v>0</v>
      </c>
      <c r="E10" s="1">
        <f>[8]Cyprus!E$1</f>
        <v>0</v>
      </c>
      <c r="F10" s="1">
        <f>[8]Cyprus!F$1</f>
        <v>0</v>
      </c>
      <c r="G10" s="1">
        <f>[8]Cyprus!G$1</f>
        <v>0</v>
      </c>
      <c r="H10" s="1">
        <f>[8]Cyprus!H$1</f>
        <v>0</v>
      </c>
      <c r="I10" s="1">
        <f>[8]Cyprus!I$1</f>
        <v>0</v>
      </c>
      <c r="J10" s="1">
        <f>[8]Cyprus!J$1</f>
        <v>0</v>
      </c>
      <c r="K10" s="1">
        <f>[8]Cyprus!K$1</f>
        <v>0</v>
      </c>
      <c r="L10" s="1">
        <f>[8]Cyprus!L$1</f>
        <v>0</v>
      </c>
      <c r="M10" s="1">
        <f>[8]Cyprus!M$1</f>
        <v>0</v>
      </c>
      <c r="N10" s="1">
        <f>[8]Cyprus!N$1</f>
        <v>0</v>
      </c>
      <c r="O10" s="1">
        <f>[8]Cyprus!O$1</f>
        <v>0</v>
      </c>
      <c r="P10" s="1">
        <f>[8]Cyprus!P$1</f>
        <v>0</v>
      </c>
      <c r="Q10" s="1">
        <f>[8]Cyprus!Q$1</f>
        <v>0</v>
      </c>
      <c r="R10" s="1">
        <f>[8]Cyprus!R$1</f>
        <v>0</v>
      </c>
      <c r="S10" s="1">
        <f>[8]Cyprus!S$1</f>
        <v>0</v>
      </c>
      <c r="T10" s="1">
        <f>[8]Cyprus!T$1</f>
        <v>0</v>
      </c>
      <c r="U10" s="1">
        <f>[8]Cyprus!U$1</f>
        <v>0</v>
      </c>
      <c r="V10" s="1">
        <f>[8]Cyprus!V$1</f>
        <v>0</v>
      </c>
      <c r="W10" s="1">
        <f>[8]Cyprus!W$1</f>
        <v>0</v>
      </c>
      <c r="X10" s="1">
        <f>[8]Cyprus!X$1</f>
        <v>0</v>
      </c>
      <c r="Y10" s="1">
        <f>[8]Cyprus!Y$1</f>
        <v>0</v>
      </c>
      <c r="Z10" s="1">
        <f>[8]Cyprus!Z$1</f>
        <v>0</v>
      </c>
      <c r="AA10" s="1">
        <f>[8]Cyprus!AA$1</f>
        <v>0</v>
      </c>
      <c r="AB10" s="1">
        <f>[8]Cyprus!AB$1</f>
        <v>0</v>
      </c>
      <c r="AC10" s="1">
        <f>[8]Cyprus!AC$1</f>
        <v>0</v>
      </c>
      <c r="AD10" s="1">
        <f>[8]Cyprus!AD$1</f>
        <v>0</v>
      </c>
      <c r="AE10" s="1">
        <f>[8]Cyprus!AE$1</f>
        <v>0</v>
      </c>
      <c r="AF10" s="1">
        <f>[8]Cyprus!AF$1</f>
        <v>0</v>
      </c>
      <c r="AG10" s="1">
        <f>[8]Cyprus!AG$1</f>
        <v>0</v>
      </c>
      <c r="AH10" s="1">
        <f>[8]Cyprus!AH$1</f>
        <v>0</v>
      </c>
      <c r="AI10" s="1">
        <f>[8]Cyprus!AI$1</f>
        <v>0</v>
      </c>
      <c r="AJ10" s="1">
        <f>[8]Cyprus!AJ$1</f>
        <v>0</v>
      </c>
      <c r="AK10" s="1">
        <f>[8]Cyprus!AK$1</f>
        <v>0</v>
      </c>
      <c r="AL10" s="1">
        <f>[8]Cyprus!AL$1</f>
        <v>0</v>
      </c>
      <c r="AM10" s="1">
        <f>[8]Cyprus!AM$1</f>
        <v>0</v>
      </c>
      <c r="AN10" s="1">
        <f>[8]Cyprus!AN$1</f>
        <v>0</v>
      </c>
      <c r="AO10" s="1">
        <f>[8]Cyprus!AO$1</f>
        <v>0</v>
      </c>
      <c r="AP10" s="1">
        <f>[8]Cyprus!AP$1</f>
        <v>0</v>
      </c>
      <c r="AQ10" s="1">
        <f>[8]Cyprus!AQ$1</f>
        <v>0</v>
      </c>
      <c r="AR10" s="1">
        <f>[8]Cyprus!AR$1</f>
        <v>0</v>
      </c>
      <c r="AS10" s="1">
        <f>[8]Cyprus!AS$1</f>
        <v>0</v>
      </c>
      <c r="AT10" s="1">
        <f>[8]Cyprus!AT$1</f>
        <v>0</v>
      </c>
      <c r="AU10" s="1">
        <f>[8]Cyprus!AU$1</f>
        <v>0</v>
      </c>
      <c r="AV10" s="1">
        <f>[8]Cyprus!AV$1</f>
        <v>0</v>
      </c>
      <c r="AW10" s="1">
        <f>[8]Cyprus!AW$1</f>
        <v>0</v>
      </c>
      <c r="AX10" s="1">
        <f>[8]Cyprus!AX$1</f>
        <v>0</v>
      </c>
      <c r="AY10" s="1">
        <f>[8]Cyprus!AY$1</f>
        <v>0</v>
      </c>
      <c r="AZ10" s="1">
        <f>[8]Cyprus!AZ$1</f>
        <v>0</v>
      </c>
      <c r="BA10" s="1">
        <f>[8]Cyprus!BA$1</f>
        <v>0</v>
      </c>
      <c r="BB10" s="1">
        <f>[8]Cyprus!BB$1</f>
        <v>0</v>
      </c>
      <c r="BC10" s="1">
        <f>[8]Cyprus!BC$1</f>
        <v>0</v>
      </c>
      <c r="BD10" s="1">
        <f>[8]Cyprus!BD$1</f>
        <v>0</v>
      </c>
      <c r="BE10" s="1">
        <f>[8]Cyprus!BE$1</f>
        <v>0</v>
      </c>
      <c r="BF10" s="1">
        <f>[8]Cyprus!BF$1</f>
        <v>0</v>
      </c>
      <c r="BG10" s="1">
        <f>[8]Cyprus!BG$1</f>
        <v>0</v>
      </c>
      <c r="BH10" s="1">
        <f>[8]Cyprus!BH$1</f>
        <v>0</v>
      </c>
      <c r="BI10" s="1">
        <f>[8]Cyprus!BI$1</f>
        <v>0</v>
      </c>
      <c r="BJ10" s="1">
        <f>[8]Cyprus!BJ$1</f>
        <v>0</v>
      </c>
      <c r="BK10" s="1">
        <f>[8]Cyprus!BK$1</f>
        <v>0</v>
      </c>
      <c r="BL10" s="1">
        <f>[8]Cyprus!BL$1</f>
        <v>0</v>
      </c>
      <c r="BM10" s="1">
        <f>[8]Cyprus!BM$1</f>
        <v>0</v>
      </c>
      <c r="BN10" s="1">
        <f>[8]Cyprus!BN$1</f>
        <v>0</v>
      </c>
      <c r="BO10" s="1">
        <f>[8]Cyprus!BO$1</f>
        <v>0</v>
      </c>
      <c r="BP10" s="1">
        <f>[8]Cyprus!BP$1</f>
        <v>0</v>
      </c>
      <c r="BQ10" s="1">
        <f>[8]Cyprus!BQ$1</f>
        <v>0</v>
      </c>
      <c r="BR10" s="1">
        <f>[8]Cyprus!BR$1</f>
        <v>0</v>
      </c>
      <c r="BS10" s="1">
        <f>[8]Cyprus!BS$1</f>
        <v>0</v>
      </c>
      <c r="BT10" s="1">
        <f>[8]Cyprus!BT$1</f>
        <v>0</v>
      </c>
      <c r="BU10" s="1">
        <f>[8]Cyprus!BU$1</f>
        <v>0</v>
      </c>
      <c r="BV10" s="1">
        <f>[8]Cyprus!BV$1</f>
        <v>0</v>
      </c>
      <c r="BW10" s="1">
        <f>[8]Cyprus!BW$1</f>
        <v>0</v>
      </c>
      <c r="BX10" s="1">
        <f>[8]Cyprus!BX$1</f>
        <v>0</v>
      </c>
      <c r="BY10" s="1">
        <f>[8]Cyprus!BY$1</f>
        <v>0</v>
      </c>
      <c r="BZ10" s="1">
        <f>[8]Cyprus!BZ$1</f>
        <v>0</v>
      </c>
      <c r="CA10" s="1">
        <f>[8]Cyprus!CA$1</f>
        <v>0</v>
      </c>
      <c r="CB10" s="1">
        <f>[8]Cyprus!CB$1</f>
        <v>0</v>
      </c>
      <c r="CC10" s="1">
        <f>[8]Cyprus!CC$1</f>
        <v>0</v>
      </c>
      <c r="CD10" s="1">
        <f>[8]Cyprus!CD$1</f>
        <v>0</v>
      </c>
      <c r="CE10" s="1">
        <f>[8]Cyprus!CE$1</f>
        <v>0</v>
      </c>
      <c r="CF10" s="1">
        <f>[8]Cyprus!CF$1</f>
        <v>0</v>
      </c>
      <c r="CG10" s="1">
        <f>[8]Cyprus!CG$1</f>
        <v>0</v>
      </c>
      <c r="CH10" s="1">
        <f>[8]Cyprus!CH$1</f>
        <v>0</v>
      </c>
      <c r="CI10" s="1">
        <f>[8]Cyprus!CI$1</f>
        <v>0</v>
      </c>
      <c r="CJ10" s="1">
        <f>[8]Cyprus!CJ$1</f>
        <v>0</v>
      </c>
      <c r="CK10" s="1">
        <f>[8]Cyprus!CK$1</f>
        <v>0</v>
      </c>
      <c r="CL10" s="1">
        <f>[8]Cyprus!CL$1</f>
        <v>0</v>
      </c>
      <c r="CM10" s="1">
        <f>[8]Cyprus!CM$1</f>
        <v>0</v>
      </c>
      <c r="CN10" s="1">
        <f>[8]Cyprus!CN$1</f>
        <v>0</v>
      </c>
      <c r="CO10" s="1">
        <f>[8]Cyprus!CO$1</f>
        <v>0</v>
      </c>
      <c r="CP10" s="1">
        <f>[8]Cyprus!CP$1</f>
        <v>0</v>
      </c>
      <c r="CQ10" s="1">
        <f>[8]Cyprus!CQ$1</f>
        <v>0</v>
      </c>
      <c r="CR10" s="1">
        <f>[8]Cyprus!CR$1</f>
        <v>0</v>
      </c>
      <c r="CS10" s="1">
        <f>[8]Cyprus!CS$1</f>
        <v>0</v>
      </c>
      <c r="CT10" s="1">
        <f>[8]Cyprus!CT$1</f>
        <v>0</v>
      </c>
      <c r="CU10" s="1">
        <f>[8]Cyprus!CU$1</f>
        <v>0</v>
      </c>
      <c r="CV10" s="1">
        <f>[8]Cyprus!CV$1</f>
        <v>0</v>
      </c>
      <c r="CW10" s="1">
        <f>[8]Cyprus!CW$1</f>
        <v>0</v>
      </c>
      <c r="CX10" s="1">
        <f>[8]Cyprus!CX$1</f>
        <v>0</v>
      </c>
      <c r="CY10" s="1">
        <f>[8]Cyprus!CY$1</f>
        <v>0</v>
      </c>
      <c r="CZ10" s="1">
        <f>[8]Cyprus!CZ$1</f>
        <v>0</v>
      </c>
      <c r="DA10" s="1">
        <f>[8]Cyprus!DA$1</f>
        <v>0</v>
      </c>
      <c r="DB10" s="1">
        <f>[8]Cyprus!DB$1</f>
        <v>0</v>
      </c>
      <c r="DC10" s="1">
        <f>[8]Cyprus!DC$1</f>
        <v>0</v>
      </c>
      <c r="DD10" s="1">
        <f>[8]Cyprus!DD$1</f>
        <v>0</v>
      </c>
      <c r="DE10" s="1">
        <f>[8]Cyprus!DE$1</f>
        <v>0</v>
      </c>
      <c r="DF10" s="1">
        <f>[8]Cyprus!DF$1</f>
        <v>0</v>
      </c>
      <c r="DG10" s="1">
        <f>[8]Cyprus!DG$1</f>
        <v>0</v>
      </c>
      <c r="DH10" s="1">
        <f>[8]Cyprus!DH$1</f>
        <v>0</v>
      </c>
      <c r="DI10" s="1">
        <f>[8]Cyprus!DI$1</f>
        <v>0</v>
      </c>
      <c r="DJ10" s="1">
        <f>[8]Cyprus!DJ$1</f>
        <v>0</v>
      </c>
      <c r="DK10" s="1">
        <f>[8]Cyprus!DK$1</f>
        <v>0</v>
      </c>
      <c r="DL10" s="1">
        <f>[8]Cyprus!DL$1</f>
        <v>0</v>
      </c>
      <c r="DM10" s="1">
        <f>[8]Cyprus!DM$1</f>
        <v>0</v>
      </c>
      <c r="DN10" s="1">
        <f>[8]Cyprus!DN$1</f>
        <v>0</v>
      </c>
      <c r="DO10" s="1">
        <f>[8]Cyprus!DO$1</f>
        <v>0</v>
      </c>
      <c r="DP10" s="1">
        <f>[8]Cyprus!DP$1</f>
        <v>0</v>
      </c>
      <c r="DQ10" s="1">
        <f>[8]Cyprus!DQ$1</f>
        <v>0</v>
      </c>
      <c r="DR10" s="1">
        <f>[8]Cyprus!DR$1</f>
        <v>0</v>
      </c>
      <c r="DS10" s="1">
        <f>[8]Cyprus!DS$1</f>
        <v>0</v>
      </c>
      <c r="DT10" s="1">
        <f>[8]Cyprus!DT$1</f>
        <v>0</v>
      </c>
      <c r="DU10" s="1">
        <f>[8]Cyprus!DU$1</f>
        <v>0</v>
      </c>
      <c r="DV10" s="1">
        <f>[8]Cyprus!DV$1</f>
        <v>0</v>
      </c>
      <c r="DW10" s="1">
        <f>[8]Cyprus!DW$1</f>
        <v>0</v>
      </c>
      <c r="DX10" s="1">
        <f>[8]Cyprus!DX$1</f>
        <v>0</v>
      </c>
      <c r="DY10" s="1">
        <f>[8]Cyprus!DY$1</f>
        <v>0</v>
      </c>
      <c r="DZ10" s="1">
        <f>[8]Cyprus!DZ$1</f>
        <v>0</v>
      </c>
      <c r="EA10" s="1">
        <f>[8]Cyprus!EA$1</f>
        <v>0</v>
      </c>
      <c r="EB10" s="1">
        <f>[8]Cyprus!EB$1</f>
        <v>0</v>
      </c>
      <c r="EC10" s="1">
        <f>[8]Cyprus!EC$1</f>
        <v>0</v>
      </c>
      <c r="ED10" s="1">
        <f>[8]Cyprus!ED$1</f>
        <v>0</v>
      </c>
      <c r="EE10" s="1">
        <f>[8]Cyprus!EE$1</f>
        <v>0</v>
      </c>
      <c r="EF10" s="1">
        <f>[8]Cyprus!EF$1</f>
        <v>0</v>
      </c>
      <c r="EG10" s="1">
        <f>[8]Cyprus!EG$1</f>
        <v>0</v>
      </c>
      <c r="EH10" s="1">
        <f>[8]Cyprus!EH$1</f>
        <v>0</v>
      </c>
      <c r="EI10" s="1">
        <f>[8]Cyprus!EI$1</f>
        <v>0</v>
      </c>
      <c r="EJ10" s="1">
        <f>[8]Cyprus!EJ$1</f>
        <v>0</v>
      </c>
      <c r="EK10" s="1">
        <f>[8]Cyprus!EK$1</f>
        <v>0</v>
      </c>
      <c r="EL10" s="1">
        <f>[8]Cyprus!EL$1</f>
        <v>0</v>
      </c>
      <c r="EM10" s="1">
        <f>[8]Cyprus!EM$1</f>
        <v>0</v>
      </c>
      <c r="EN10" s="1">
        <f>[8]Cyprus!EN$1</f>
        <v>0</v>
      </c>
      <c r="EO10" s="1">
        <f>[8]Cyprus!EO$1</f>
        <v>0</v>
      </c>
      <c r="EP10" s="1">
        <f>[8]Cyprus!EP$1</f>
        <v>0</v>
      </c>
      <c r="EQ10" s="1">
        <f>[8]Cyprus!EQ$1</f>
        <v>0</v>
      </c>
      <c r="ER10" s="1">
        <f>[8]Cyprus!ER$1</f>
        <v>0</v>
      </c>
      <c r="ES10" s="1">
        <f>[8]Cyprus!ES$1</f>
        <v>0</v>
      </c>
      <c r="ET10" s="1">
        <f>[8]Cyprus!ET$1</f>
        <v>0</v>
      </c>
      <c r="EU10" s="1">
        <f>[8]Cyprus!EU$1</f>
        <v>0</v>
      </c>
      <c r="EV10" s="1">
        <f>[8]Cyprus!EV$1</f>
        <v>0</v>
      </c>
      <c r="EW10" s="1">
        <f>[8]Cyprus!EW$1</f>
        <v>0</v>
      </c>
      <c r="EX10" s="1">
        <f>[8]Cyprus!EX$1</f>
        <v>0</v>
      </c>
      <c r="EY10" s="1">
        <f>[8]Cyprus!EY$1</f>
        <v>0</v>
      </c>
      <c r="EZ10" s="1">
        <f>[8]Cyprus!EZ$1</f>
        <v>0</v>
      </c>
      <c r="FA10" s="1">
        <f>[8]Cyprus!FA$1</f>
        <v>0</v>
      </c>
      <c r="FB10" s="1">
        <f>[8]Cyprus!FB$1</f>
        <v>0</v>
      </c>
      <c r="FC10" s="1">
        <f>[8]Cyprus!FC$1</f>
        <v>0</v>
      </c>
      <c r="FD10" s="1">
        <f>[8]Cyprus!FD$1</f>
        <v>0</v>
      </c>
      <c r="FE10" s="1">
        <f>[8]Cyprus!FE$1</f>
        <v>0</v>
      </c>
      <c r="FF10" s="1">
        <f>[8]Cyprus!FF$1</f>
        <v>0</v>
      </c>
      <c r="FG10" s="1">
        <f>[8]Cyprus!FG$1</f>
        <v>0</v>
      </c>
      <c r="FH10" s="1">
        <f>[8]Cyprus!FH$1</f>
        <v>0</v>
      </c>
      <c r="FI10" s="1">
        <f>[8]Cyprus!FI$1</f>
        <v>0</v>
      </c>
      <c r="FJ10" s="1">
        <f>[8]Cyprus!FJ$1</f>
        <v>0</v>
      </c>
      <c r="FK10" s="1">
        <f>[8]Cyprus!FK$1</f>
        <v>0</v>
      </c>
      <c r="FL10" s="1">
        <f>[8]Cyprus!FL$1</f>
        <v>0</v>
      </c>
      <c r="FM10" s="1">
        <f>[8]Cyprus!FM$1</f>
        <v>0</v>
      </c>
      <c r="FN10" s="1">
        <f>[8]Cyprus!FN$1</f>
        <v>0</v>
      </c>
      <c r="FO10" s="1">
        <f>[8]Cyprus!FO$1</f>
        <v>0</v>
      </c>
      <c r="FP10" s="1">
        <f>[8]Cyprus!FP$1</f>
        <v>0</v>
      </c>
      <c r="FQ10" s="1">
        <f>[8]Cyprus!FQ$1</f>
        <v>0</v>
      </c>
      <c r="FR10" s="1">
        <f>[8]Cyprus!FR$1</f>
        <v>0</v>
      </c>
      <c r="FS10" s="1">
        <f>[8]Cyprus!FS$1</f>
        <v>0</v>
      </c>
      <c r="FT10" s="1">
        <f>[8]Cyprus!FT$1</f>
        <v>0</v>
      </c>
      <c r="FU10" s="1">
        <f>[8]Cyprus!FU$1</f>
        <v>0</v>
      </c>
      <c r="FV10" s="1">
        <f>[8]Cyprus!FV$1</f>
        <v>0</v>
      </c>
      <c r="FW10" s="1">
        <f>[8]Cyprus!FW$1</f>
        <v>0</v>
      </c>
      <c r="FX10" s="1">
        <f>[8]Cyprus!FX$1</f>
        <v>0</v>
      </c>
      <c r="FY10" s="1">
        <f>[8]Cyprus!FY$1</f>
        <v>0</v>
      </c>
      <c r="FZ10" s="2">
        <f>SUM($B10:FY10)</f>
        <v>0</v>
      </c>
    </row>
    <row r="11" spans="1:182">
      <c r="A11" t="s">
        <v>29</v>
      </c>
      <c r="B11" s="1">
        <f>[8]CzechRepublic!B$1</f>
        <v>0</v>
      </c>
      <c r="C11" s="1">
        <f>[8]CzechRepublic!C$1</f>
        <v>20266</v>
      </c>
      <c r="D11" s="1">
        <f>[8]CzechRepublic!D$1</f>
        <v>0</v>
      </c>
      <c r="E11" s="1">
        <f>[8]CzechRepublic!E$1</f>
        <v>3</v>
      </c>
      <c r="F11" s="1">
        <f>[8]CzechRepublic!F$1</f>
        <v>0</v>
      </c>
      <c r="G11" s="1">
        <f>[8]CzechRepublic!G$1</f>
        <v>0</v>
      </c>
      <c r="H11" s="1">
        <f>[8]CzechRepublic!H$1</f>
        <v>0</v>
      </c>
      <c r="I11" s="1">
        <f>[8]CzechRepublic!I$1</f>
        <v>0</v>
      </c>
      <c r="J11" s="1">
        <f>[8]CzechRepublic!J$1</f>
        <v>0</v>
      </c>
      <c r="K11" s="1">
        <f>[8]CzechRepublic!K$1</f>
        <v>0</v>
      </c>
      <c r="L11" s="1">
        <f>[8]CzechRepublic!L$1</f>
        <v>0</v>
      </c>
      <c r="M11" s="1">
        <f>[8]CzechRepublic!M$1</f>
        <v>29</v>
      </c>
      <c r="N11" s="1">
        <f>[8]CzechRepublic!N$1</f>
        <v>166</v>
      </c>
      <c r="O11" s="1">
        <f>[8]CzechRepublic!O$1</f>
        <v>0</v>
      </c>
      <c r="P11" s="1">
        <f>[8]CzechRepublic!P$1</f>
        <v>0</v>
      </c>
      <c r="Q11" s="1">
        <f>[8]CzechRepublic!Q$1</f>
        <v>5</v>
      </c>
      <c r="R11" s="1">
        <f>[8]CzechRepublic!R$1</f>
        <v>5</v>
      </c>
      <c r="S11" s="1">
        <f>[8]CzechRepublic!S$1</f>
        <v>0</v>
      </c>
      <c r="T11" s="1">
        <f>[8]CzechRepublic!T$1</f>
        <v>0</v>
      </c>
      <c r="U11" s="1">
        <f>[8]CzechRepublic!U$1</f>
        <v>0</v>
      </c>
      <c r="V11" s="1">
        <f>[8]CzechRepublic!V$1</f>
        <v>466</v>
      </c>
      <c r="W11" s="1">
        <f>[8]CzechRepublic!W$1</f>
        <v>453</v>
      </c>
      <c r="X11" s="1">
        <f>[8]CzechRepublic!X$1</f>
        <v>0</v>
      </c>
      <c r="Y11" s="1">
        <f>[8]CzechRepublic!Y$1</f>
        <v>0</v>
      </c>
      <c r="Z11" s="1">
        <f>[8]CzechRepublic!Z$1</f>
        <v>277</v>
      </c>
      <c r="AA11" s="1">
        <f>[8]CzechRepublic!AA$1</f>
        <v>0</v>
      </c>
      <c r="AB11" s="1">
        <f>[8]CzechRepublic!AB$1</f>
        <v>0</v>
      </c>
      <c r="AC11" s="1">
        <f>[8]CzechRepublic!AC$1</f>
        <v>370</v>
      </c>
      <c r="AD11" s="1">
        <f>[8]CzechRepublic!AD$1</f>
        <v>62</v>
      </c>
      <c r="AE11" s="1">
        <f>[8]CzechRepublic!AE$1</f>
        <v>29</v>
      </c>
      <c r="AF11" s="1">
        <f>[8]CzechRepublic!AF$1</f>
        <v>159</v>
      </c>
      <c r="AG11" s="1">
        <f>[8]CzechRepublic!AG$1</f>
        <v>10</v>
      </c>
      <c r="AH11" s="1">
        <f>[8]CzechRepublic!AH$1</f>
        <v>0</v>
      </c>
      <c r="AI11" s="1">
        <f>[8]CzechRepublic!AI$1</f>
        <v>0</v>
      </c>
      <c r="AJ11" s="1">
        <f>[8]CzechRepublic!AJ$1</f>
        <v>0</v>
      </c>
      <c r="AK11" s="1">
        <f>[8]CzechRepublic!AK$1</f>
        <v>0</v>
      </c>
      <c r="AL11" s="1">
        <f>[8]CzechRepublic!AL$1</f>
        <v>0</v>
      </c>
      <c r="AM11" s="1">
        <f>[8]CzechRepublic!AM$1</f>
        <v>0</v>
      </c>
      <c r="AN11" s="1">
        <f>[8]CzechRepublic!AN$1</f>
        <v>0</v>
      </c>
      <c r="AO11" s="1">
        <f>[8]CzechRepublic!AO$1</f>
        <v>0</v>
      </c>
      <c r="AP11" s="1">
        <f>[8]CzechRepublic!AP$1</f>
        <v>0</v>
      </c>
      <c r="AQ11" s="1">
        <f>[8]CzechRepublic!AQ$1</f>
        <v>28</v>
      </c>
      <c r="AR11" s="1">
        <f>[8]CzechRepublic!AR$1</f>
        <v>0</v>
      </c>
      <c r="AS11" s="1">
        <f>[8]CzechRepublic!AS$1</f>
        <v>286</v>
      </c>
      <c r="AT11" s="1">
        <f>[8]CzechRepublic!AT$1</f>
        <v>128</v>
      </c>
      <c r="AU11" s="1">
        <f>[8]CzechRepublic!AU$1</f>
        <v>260</v>
      </c>
      <c r="AV11" s="1">
        <f>[8]CzechRepublic!AV$1</f>
        <v>0</v>
      </c>
      <c r="AW11" s="1">
        <f>[8]CzechRepublic!AW$1</f>
        <v>149</v>
      </c>
      <c r="AX11" s="1">
        <f>[8]CzechRepublic!AX$1</f>
        <v>78</v>
      </c>
      <c r="AY11" s="1">
        <f>[8]CzechRepublic!AY$1</f>
        <v>233</v>
      </c>
      <c r="AZ11" s="1">
        <f>[8]CzechRepublic!AZ$1</f>
        <v>21</v>
      </c>
      <c r="BA11" s="1">
        <f>[8]CzechRepublic!BA$1</f>
        <v>0</v>
      </c>
      <c r="BB11" s="1">
        <f>[8]CzechRepublic!BB$1</f>
        <v>115</v>
      </c>
      <c r="BC11" s="1">
        <f>[8]CzechRepublic!BC$1</f>
        <v>257</v>
      </c>
      <c r="BD11" s="1">
        <f>[8]CzechRepublic!BD$1</f>
        <v>1308</v>
      </c>
      <c r="BE11" s="1">
        <f>[8]CzechRepublic!BE$1</f>
        <v>2381</v>
      </c>
      <c r="BF11" s="1">
        <f>[8]CzechRepublic!BF$1</f>
        <v>453</v>
      </c>
      <c r="BG11" s="1">
        <f>[8]CzechRepublic!BG$1</f>
        <v>757</v>
      </c>
      <c r="BH11" s="1">
        <f>[8]CzechRepublic!BH$1</f>
        <v>967</v>
      </c>
      <c r="BI11" s="1">
        <f>[8]CzechRepublic!BI$1</f>
        <v>0</v>
      </c>
      <c r="BJ11" s="1">
        <f>[8]CzechRepublic!BJ$1</f>
        <v>0</v>
      </c>
      <c r="BK11" s="1">
        <f>[8]CzechRepublic!BK$1</f>
        <v>0</v>
      </c>
      <c r="BL11" s="1">
        <f>[8]CzechRepublic!BL$1</f>
        <v>0</v>
      </c>
      <c r="BM11" s="1">
        <f>[8]CzechRepublic!BM$1</f>
        <v>0</v>
      </c>
      <c r="BN11" s="1">
        <f>[8]CzechRepublic!BN$1</f>
        <v>0</v>
      </c>
      <c r="BO11" s="1">
        <f>[8]CzechRepublic!BO$1</f>
        <v>0</v>
      </c>
      <c r="BP11" s="1">
        <f>[8]CzechRepublic!BP$1</f>
        <v>0</v>
      </c>
      <c r="BQ11" s="1">
        <f>[8]CzechRepublic!BQ$1</f>
        <v>0</v>
      </c>
      <c r="BR11" s="1">
        <f>[8]CzechRepublic!BR$1</f>
        <v>0</v>
      </c>
      <c r="BS11" s="1">
        <f>[8]CzechRepublic!BS$1</f>
        <v>990</v>
      </c>
      <c r="BT11" s="1">
        <f>[8]CzechRepublic!BT$1</f>
        <v>365</v>
      </c>
      <c r="BU11" s="1">
        <f>[8]CzechRepublic!BU$1</f>
        <v>0</v>
      </c>
      <c r="BV11" s="1">
        <f>[8]CzechRepublic!BV$1</f>
        <v>1416</v>
      </c>
      <c r="BW11" s="1">
        <f>[8]CzechRepublic!BW$1</f>
        <v>1416</v>
      </c>
      <c r="BX11" s="1">
        <f>[8]CzechRepublic!BX$1</f>
        <v>1441</v>
      </c>
      <c r="BY11" s="1">
        <f>[8]CzechRepublic!BY$1</f>
        <v>0</v>
      </c>
      <c r="BZ11" s="1">
        <f>[8]CzechRepublic!BZ$1</f>
        <v>1416</v>
      </c>
      <c r="CA11" s="1">
        <f>[8]CzechRepublic!CA$1</f>
        <v>26</v>
      </c>
      <c r="CB11" s="1">
        <f>[8]CzechRepublic!CB$1</f>
        <v>0</v>
      </c>
      <c r="CC11" s="1">
        <f>[8]CzechRepublic!CC$1</f>
        <v>713</v>
      </c>
      <c r="CD11" s="1">
        <f>[8]CzechRepublic!CD$1</f>
        <v>0</v>
      </c>
      <c r="CE11" s="1">
        <f>[8]CzechRepublic!CE$1</f>
        <v>21</v>
      </c>
      <c r="CF11" s="1">
        <f>[8]CzechRepublic!CF$1</f>
        <v>181</v>
      </c>
      <c r="CG11" s="1">
        <f>[8]CzechRepublic!CG$1</f>
        <v>11</v>
      </c>
      <c r="CH11" s="1">
        <f>[8]CzechRepublic!CH$1</f>
        <v>20</v>
      </c>
      <c r="CI11" s="1">
        <f>[8]CzechRepublic!CI$1</f>
        <v>4</v>
      </c>
      <c r="CJ11" s="1">
        <f>[8]CzechRepublic!CJ$1</f>
        <v>21</v>
      </c>
      <c r="CK11" s="1">
        <f>[8]CzechRepublic!CK$1</f>
        <v>5614</v>
      </c>
      <c r="CL11" s="1">
        <f>[8]CzechRepublic!CL$1</f>
        <v>1395</v>
      </c>
      <c r="CM11" s="1">
        <f>[8]CzechRepublic!CM$1</f>
        <v>0</v>
      </c>
      <c r="CN11" s="1">
        <f>[8]CzechRepublic!CN$1</f>
        <v>7</v>
      </c>
      <c r="CO11" s="1">
        <f>[8]CzechRepublic!CO$1</f>
        <v>10</v>
      </c>
      <c r="CP11" s="1">
        <f>[8]CzechRepublic!CP$1</f>
        <v>1456</v>
      </c>
      <c r="CQ11" s="1">
        <f>[8]CzechRepublic!CQ$1</f>
        <v>0</v>
      </c>
      <c r="CR11" s="1">
        <f>[8]CzechRepublic!CR$1</f>
        <v>1406</v>
      </c>
      <c r="CS11" s="1">
        <f>[8]CzechRepublic!CS$1</f>
        <v>20</v>
      </c>
      <c r="CT11" s="1">
        <f>[8]CzechRepublic!CT$1</f>
        <v>10</v>
      </c>
      <c r="CU11" s="1">
        <f>[8]CzechRepublic!CU$1</f>
        <v>0</v>
      </c>
      <c r="CV11" s="1">
        <f>[8]CzechRepublic!CV$1</f>
        <v>10</v>
      </c>
      <c r="CW11" s="1">
        <f>[8]CzechRepublic!CW$1</f>
        <v>21</v>
      </c>
      <c r="CX11" s="1">
        <f>[8]CzechRepublic!CX$1</f>
        <v>11250</v>
      </c>
      <c r="CY11" s="1">
        <f>[8]CzechRepublic!CY$1</f>
        <v>61</v>
      </c>
      <c r="CZ11" s="1">
        <f>[8]CzechRepublic!CZ$1</f>
        <v>486</v>
      </c>
      <c r="DA11" s="1">
        <f>[8]CzechRepublic!DA$1</f>
        <v>10</v>
      </c>
      <c r="DB11" s="1">
        <f>[8]CzechRepublic!DB$1</f>
        <v>408</v>
      </c>
      <c r="DC11" s="1">
        <f>[8]CzechRepublic!DC$1</f>
        <v>201</v>
      </c>
      <c r="DD11" s="1">
        <f>[8]CzechRepublic!DD$1</f>
        <v>188</v>
      </c>
      <c r="DE11" s="1">
        <f>[8]CzechRepublic!DE$1</f>
        <v>66</v>
      </c>
      <c r="DF11" s="1">
        <f>[8]CzechRepublic!DF$1</f>
        <v>544</v>
      </c>
      <c r="DG11" s="1">
        <f>[8]CzechRepublic!DG$1</f>
        <v>717</v>
      </c>
      <c r="DH11" s="1">
        <f>[8]CzechRepublic!DH$1</f>
        <v>482</v>
      </c>
      <c r="DI11" s="1">
        <f>[8]CzechRepublic!DI$1</f>
        <v>834</v>
      </c>
      <c r="DJ11" s="1">
        <f>[8]CzechRepublic!DJ$1</f>
        <v>762</v>
      </c>
      <c r="DK11" s="1">
        <f>[8]CzechRepublic!DK$1</f>
        <v>56</v>
      </c>
      <c r="DL11" s="1">
        <f>[8]CzechRepublic!DL$1</f>
        <v>539</v>
      </c>
      <c r="DM11" s="1">
        <f>[8]CzechRepublic!DM$1</f>
        <v>0</v>
      </c>
      <c r="DN11" s="1">
        <f>[8]CzechRepublic!DN$1</f>
        <v>7</v>
      </c>
      <c r="DO11" s="1">
        <f>[8]CzechRepublic!DO$1</f>
        <v>217</v>
      </c>
      <c r="DP11" s="1">
        <f>[8]CzechRepublic!DP$1</f>
        <v>118</v>
      </c>
      <c r="DQ11" s="1">
        <f>[8]CzechRepublic!DQ$1</f>
        <v>59</v>
      </c>
      <c r="DR11" s="1">
        <f>[8]CzechRepublic!DR$1</f>
        <v>234</v>
      </c>
      <c r="DS11" s="1">
        <f>[8]CzechRepublic!DS$1</f>
        <v>423</v>
      </c>
      <c r="DT11" s="1">
        <f>[8]CzechRepublic!DT$1</f>
        <v>112</v>
      </c>
      <c r="DU11" s="1">
        <f>[8]CzechRepublic!DU$1</f>
        <v>56</v>
      </c>
      <c r="DV11" s="1">
        <f>[8]CzechRepublic!DV$1</f>
        <v>144</v>
      </c>
      <c r="DW11" s="1">
        <f>[8]CzechRepublic!DW$1</f>
        <v>168</v>
      </c>
      <c r="DX11" s="1">
        <f>[8]CzechRepublic!DX$1</f>
        <v>59</v>
      </c>
      <c r="DY11" s="1">
        <f>[8]CzechRepublic!DY$1</f>
        <v>46</v>
      </c>
      <c r="DZ11" s="1">
        <f>[8]CzechRepublic!DZ$1</f>
        <v>0</v>
      </c>
      <c r="EA11" s="1">
        <f>[8]CzechRepublic!EA$1</f>
        <v>21</v>
      </c>
      <c r="EB11" s="1">
        <f>[8]CzechRepublic!EB$1</f>
        <v>349</v>
      </c>
      <c r="EC11" s="1">
        <f>[8]CzechRepublic!EC$1</f>
        <v>64</v>
      </c>
      <c r="ED11" s="1">
        <f>[8]CzechRepublic!ED$1</f>
        <v>126</v>
      </c>
      <c r="EE11" s="1">
        <f>[8]CzechRepublic!EE$1</f>
        <v>20</v>
      </c>
      <c r="EF11" s="1">
        <f>[8]CzechRepublic!EF$1</f>
        <v>159</v>
      </c>
      <c r="EG11" s="1">
        <f>[8]CzechRepublic!EG$1</f>
        <v>119</v>
      </c>
      <c r="EH11" s="1">
        <f>[8]CzechRepublic!EH$1</f>
        <v>157</v>
      </c>
      <c r="EI11" s="1">
        <f>[8]CzechRepublic!EI$1</f>
        <v>160</v>
      </c>
      <c r="EJ11" s="1">
        <f>[8]CzechRepublic!EJ$1</f>
        <v>0</v>
      </c>
      <c r="EK11" s="1">
        <f>[8]CzechRepublic!EK$1</f>
        <v>289853</v>
      </c>
      <c r="EL11" s="1">
        <f>[8]CzechRepublic!EL$1</f>
        <v>489573</v>
      </c>
      <c r="EM11" s="1">
        <f>[8]CzechRepublic!EM$1</f>
        <v>562887</v>
      </c>
      <c r="EN11" s="1">
        <f>[8]CzechRepublic!EN$1</f>
        <v>65452</v>
      </c>
      <c r="EO11" s="1">
        <f>[8]CzechRepublic!EO$1</f>
        <v>50311</v>
      </c>
      <c r="EP11" s="1">
        <f>[8]CzechRepublic!EP$1</f>
        <v>39562</v>
      </c>
      <c r="EQ11" s="1">
        <f>[8]CzechRepublic!EQ$1</f>
        <v>87277</v>
      </c>
      <c r="ER11" s="1">
        <f>[8]CzechRepublic!ER$1</f>
        <v>75622</v>
      </c>
      <c r="ES11" s="1">
        <f>[8]CzechRepublic!ES$1</f>
        <v>158829</v>
      </c>
      <c r="ET11" s="1">
        <f>[8]CzechRepublic!ET$1</f>
        <v>124265</v>
      </c>
      <c r="EU11" s="1">
        <f>[8]CzechRepublic!EU$1</f>
        <v>28012</v>
      </c>
      <c r="EV11" s="1">
        <f>[8]CzechRepublic!EV$1</f>
        <v>5656</v>
      </c>
      <c r="EW11" s="1">
        <f>[8]CzechRepublic!EW$1</f>
        <v>130</v>
      </c>
      <c r="EX11" s="1">
        <f>[8]CzechRepublic!EX$1</f>
        <v>801</v>
      </c>
      <c r="EY11" s="1">
        <f>[8]CzechRepublic!EY$1</f>
        <v>42384</v>
      </c>
      <c r="EZ11" s="1">
        <f>[8]CzechRepublic!EZ$1</f>
        <v>35874</v>
      </c>
      <c r="FA11" s="1">
        <f>[8]CzechRepublic!FA$1</f>
        <v>16320</v>
      </c>
      <c r="FB11" s="1">
        <f>[8]CzechRepublic!FB$1</f>
        <v>26059</v>
      </c>
      <c r="FC11" s="1">
        <f>[8]CzechRepublic!FC$1</f>
        <v>8698</v>
      </c>
      <c r="FD11" s="1">
        <f>[8]CzechRepublic!FD$1</f>
        <v>146</v>
      </c>
      <c r="FE11" s="1">
        <f>[8]CzechRepublic!FE$1</f>
        <v>425735</v>
      </c>
      <c r="FF11" s="1">
        <f>[8]CzechRepublic!FF$1</f>
        <v>178763</v>
      </c>
      <c r="FG11" s="1">
        <f>[8]CzechRepublic!FG$1</f>
        <v>161831</v>
      </c>
      <c r="FH11" s="1">
        <f>[8]CzechRepublic!FH$1</f>
        <v>83400</v>
      </c>
      <c r="FI11" s="1">
        <f>[8]CzechRepublic!FI$1</f>
        <v>136092</v>
      </c>
      <c r="FJ11" s="1">
        <f>[8]CzechRepublic!FJ$1</f>
        <v>266770</v>
      </c>
      <c r="FK11" s="1">
        <f>[8]CzechRepublic!FK$1</f>
        <v>134449</v>
      </c>
      <c r="FL11" s="1">
        <f>[8]CzechRepublic!FL$1</f>
        <v>2196</v>
      </c>
      <c r="FM11" s="1">
        <f>[8]CzechRepublic!FM$1</f>
        <v>18068</v>
      </c>
      <c r="FN11" s="1">
        <f>[8]CzechRepublic!FN$1</f>
        <v>10056</v>
      </c>
      <c r="FO11" s="1">
        <f>[8]CzechRepublic!FO$1</f>
        <v>1731</v>
      </c>
      <c r="FP11" s="1">
        <f>[8]CzechRepublic!FP$1</f>
        <v>55225</v>
      </c>
      <c r="FQ11" s="1">
        <f>[8]CzechRepublic!FQ$1</f>
        <v>263565</v>
      </c>
      <c r="FR11" s="1">
        <f>[8]CzechRepublic!FR$1</f>
        <v>287732</v>
      </c>
      <c r="FS11" s="1">
        <f>[8]CzechRepublic!FS$1</f>
        <v>580696</v>
      </c>
      <c r="FT11" s="1">
        <f>[8]CzechRepublic!FT$1</f>
        <v>455360</v>
      </c>
      <c r="FU11" s="1">
        <f>[8]CzechRepublic!FU$1</f>
        <v>187830</v>
      </c>
      <c r="FV11" s="1">
        <f>[8]CzechRepublic!FV$1</f>
        <v>3154</v>
      </c>
      <c r="FW11" s="1">
        <f>[8]CzechRepublic!FW$1</f>
        <v>0</v>
      </c>
      <c r="FX11" s="1">
        <f>[8]CzechRepublic!FX$1</f>
        <v>0</v>
      </c>
      <c r="FY11" s="1">
        <f>[8]CzechRepublic!FY$1</f>
        <v>0</v>
      </c>
      <c r="FZ11" s="2">
        <f>SUM($B11:FY11)</f>
        <v>5427497</v>
      </c>
    </row>
    <row r="12" spans="1:182">
      <c r="A12" t="s">
        <v>16</v>
      </c>
      <c r="B12" s="1">
        <f>[8]Denmark!B$1</f>
        <v>0</v>
      </c>
      <c r="C12" s="1">
        <f>[8]Denmark!C$1</f>
        <v>0</v>
      </c>
      <c r="D12" s="1">
        <f>[8]Denmark!D$1</f>
        <v>0</v>
      </c>
      <c r="E12" s="1">
        <f>[8]Denmark!E$1</f>
        <v>0</v>
      </c>
      <c r="F12" s="1">
        <f>[8]Denmark!F$1</f>
        <v>0</v>
      </c>
      <c r="G12" s="1">
        <f>[8]Denmark!G$1</f>
        <v>0</v>
      </c>
      <c r="H12" s="1">
        <f>[8]Denmark!H$1</f>
        <v>0</v>
      </c>
      <c r="I12" s="1">
        <f>[8]Denmark!I$1</f>
        <v>0</v>
      </c>
      <c r="J12" s="1">
        <f>[8]Denmark!J$1</f>
        <v>0</v>
      </c>
      <c r="K12" s="1">
        <f>[8]Denmark!K$1</f>
        <v>8090</v>
      </c>
      <c r="L12" s="1">
        <f>[8]Denmark!L$1</f>
        <v>0</v>
      </c>
      <c r="M12" s="1">
        <f>[8]Denmark!M$1</f>
        <v>0</v>
      </c>
      <c r="N12" s="1">
        <f>[8]Denmark!N$1</f>
        <v>0</v>
      </c>
      <c r="O12" s="1">
        <f>[8]Denmark!O$1</f>
        <v>0</v>
      </c>
      <c r="P12" s="1">
        <f>[8]Denmark!P$1</f>
        <v>0</v>
      </c>
      <c r="Q12" s="1">
        <f>[8]Denmark!Q$1</f>
        <v>0</v>
      </c>
      <c r="R12" s="1">
        <f>[8]Denmark!R$1</f>
        <v>0</v>
      </c>
      <c r="S12" s="1">
        <f>[8]Denmark!S$1</f>
        <v>0</v>
      </c>
      <c r="T12" s="1">
        <f>[8]Denmark!T$1</f>
        <v>0</v>
      </c>
      <c r="U12" s="1">
        <f>[8]Denmark!U$1</f>
        <v>0</v>
      </c>
      <c r="V12" s="1">
        <f>[8]Denmark!V$1</f>
        <v>0</v>
      </c>
      <c r="W12" s="1">
        <f>[8]Denmark!W$1</f>
        <v>0</v>
      </c>
      <c r="X12" s="1">
        <f>[8]Denmark!X$1</f>
        <v>0</v>
      </c>
      <c r="Y12" s="1">
        <f>[8]Denmark!Y$1</f>
        <v>0</v>
      </c>
      <c r="Z12" s="1">
        <f>[8]Denmark!Z$1</f>
        <v>0</v>
      </c>
      <c r="AA12" s="1">
        <f>[8]Denmark!AA$1</f>
        <v>0</v>
      </c>
      <c r="AB12" s="1">
        <f>[8]Denmark!AB$1</f>
        <v>0</v>
      </c>
      <c r="AC12" s="1">
        <f>[8]Denmark!AC$1</f>
        <v>0</v>
      </c>
      <c r="AD12" s="1">
        <f>[8]Denmark!AD$1</f>
        <v>0</v>
      </c>
      <c r="AE12" s="1">
        <f>[8]Denmark!AE$1</f>
        <v>0</v>
      </c>
      <c r="AF12" s="1">
        <f>[8]Denmark!AF$1</f>
        <v>0</v>
      </c>
      <c r="AG12" s="1">
        <f>[8]Denmark!AG$1</f>
        <v>0</v>
      </c>
      <c r="AH12" s="1">
        <f>[8]Denmark!AH$1</f>
        <v>0</v>
      </c>
      <c r="AI12" s="1">
        <f>[8]Denmark!AI$1</f>
        <v>0</v>
      </c>
      <c r="AJ12" s="1">
        <f>[8]Denmark!AJ$1</f>
        <v>0</v>
      </c>
      <c r="AK12" s="1">
        <f>[8]Denmark!AK$1</f>
        <v>0</v>
      </c>
      <c r="AL12" s="1">
        <f>[8]Denmark!AL$1</f>
        <v>0</v>
      </c>
      <c r="AM12" s="1">
        <f>[8]Denmark!AM$1</f>
        <v>0</v>
      </c>
      <c r="AN12" s="1">
        <f>[8]Denmark!AN$1</f>
        <v>0</v>
      </c>
      <c r="AO12" s="1">
        <f>[8]Denmark!AO$1</f>
        <v>0</v>
      </c>
      <c r="AP12" s="1">
        <f>[8]Denmark!AP$1</f>
        <v>0</v>
      </c>
      <c r="AQ12" s="1">
        <f>[8]Denmark!AQ$1</f>
        <v>0</v>
      </c>
      <c r="AR12" s="1">
        <f>[8]Denmark!AR$1</f>
        <v>0</v>
      </c>
      <c r="AS12" s="1">
        <f>[8]Denmark!AS$1</f>
        <v>0</v>
      </c>
      <c r="AT12" s="1">
        <f>[8]Denmark!AT$1</f>
        <v>0</v>
      </c>
      <c r="AU12" s="1">
        <f>[8]Denmark!AU$1</f>
        <v>0</v>
      </c>
      <c r="AV12" s="1">
        <f>[8]Denmark!AV$1</f>
        <v>0</v>
      </c>
      <c r="AW12" s="1">
        <f>[8]Denmark!AW$1</f>
        <v>0</v>
      </c>
      <c r="AX12" s="1">
        <f>[8]Denmark!AX$1</f>
        <v>0</v>
      </c>
      <c r="AY12" s="1">
        <f>[8]Denmark!AY$1</f>
        <v>0</v>
      </c>
      <c r="AZ12" s="1">
        <f>[8]Denmark!AZ$1</f>
        <v>0</v>
      </c>
      <c r="BA12" s="1">
        <f>[8]Denmark!BA$1</f>
        <v>0</v>
      </c>
      <c r="BB12" s="1">
        <f>[8]Denmark!BB$1</f>
        <v>0</v>
      </c>
      <c r="BC12" s="1">
        <f>[8]Denmark!BC$1</f>
        <v>0</v>
      </c>
      <c r="BD12" s="1">
        <f>[8]Denmark!BD$1</f>
        <v>0</v>
      </c>
      <c r="BE12" s="1">
        <f>[8]Denmark!BE$1</f>
        <v>0</v>
      </c>
      <c r="BF12" s="1">
        <f>[8]Denmark!BF$1</f>
        <v>0</v>
      </c>
      <c r="BG12" s="1">
        <f>[8]Denmark!BG$1</f>
        <v>0</v>
      </c>
      <c r="BH12" s="1">
        <f>[8]Denmark!BH$1</f>
        <v>0</v>
      </c>
      <c r="BI12" s="1">
        <f>[8]Denmark!BI$1</f>
        <v>0</v>
      </c>
      <c r="BJ12" s="1">
        <f>[8]Denmark!BJ$1</f>
        <v>0</v>
      </c>
      <c r="BK12" s="1">
        <f>[8]Denmark!BK$1</f>
        <v>0</v>
      </c>
      <c r="BL12" s="1">
        <f>[8]Denmark!BL$1</f>
        <v>0</v>
      </c>
      <c r="BM12" s="1">
        <f>[8]Denmark!BM$1</f>
        <v>0</v>
      </c>
      <c r="BN12" s="1">
        <f>[8]Denmark!BN$1</f>
        <v>0</v>
      </c>
      <c r="BO12" s="1">
        <f>[8]Denmark!BO$1</f>
        <v>0</v>
      </c>
      <c r="BP12" s="1">
        <f>[8]Denmark!BP$1</f>
        <v>0</v>
      </c>
      <c r="BQ12" s="1">
        <f>[8]Denmark!BQ$1</f>
        <v>0</v>
      </c>
      <c r="BR12" s="1">
        <f>[8]Denmark!BR$1</f>
        <v>0</v>
      </c>
      <c r="BS12" s="1">
        <f>[8]Denmark!BS$1</f>
        <v>0</v>
      </c>
      <c r="BT12" s="1">
        <f>[8]Denmark!BT$1</f>
        <v>0</v>
      </c>
      <c r="BU12" s="1">
        <f>[8]Denmark!BU$1</f>
        <v>0</v>
      </c>
      <c r="BV12" s="1">
        <f>[8]Denmark!BV$1</f>
        <v>0</v>
      </c>
      <c r="BW12" s="1">
        <f>[8]Denmark!BW$1</f>
        <v>0</v>
      </c>
      <c r="BX12" s="1">
        <f>[8]Denmark!BX$1</f>
        <v>0</v>
      </c>
      <c r="BY12" s="1">
        <f>[8]Denmark!BY$1</f>
        <v>0</v>
      </c>
      <c r="BZ12" s="1">
        <f>[8]Denmark!BZ$1</f>
        <v>0</v>
      </c>
      <c r="CA12" s="1">
        <f>[8]Denmark!CA$1</f>
        <v>0</v>
      </c>
      <c r="CB12" s="1">
        <f>[8]Denmark!CB$1</f>
        <v>0</v>
      </c>
      <c r="CC12" s="1">
        <f>[8]Denmark!CC$1</f>
        <v>0</v>
      </c>
      <c r="CD12" s="1">
        <f>[8]Denmark!CD$1</f>
        <v>0</v>
      </c>
      <c r="CE12" s="1">
        <f>[8]Denmark!CE$1</f>
        <v>0</v>
      </c>
      <c r="CF12" s="1">
        <f>[8]Denmark!CF$1</f>
        <v>0</v>
      </c>
      <c r="CG12" s="1">
        <f>[8]Denmark!CG$1</f>
        <v>0</v>
      </c>
      <c r="CH12" s="1">
        <f>[8]Denmark!CH$1</f>
        <v>0</v>
      </c>
      <c r="CI12" s="1">
        <f>[8]Denmark!CI$1</f>
        <v>0</v>
      </c>
      <c r="CJ12" s="1">
        <f>[8]Denmark!CJ$1</f>
        <v>0</v>
      </c>
      <c r="CK12" s="1">
        <f>[8]Denmark!CK$1</f>
        <v>0</v>
      </c>
      <c r="CL12" s="1">
        <f>[8]Denmark!CL$1</f>
        <v>0</v>
      </c>
      <c r="CM12" s="1">
        <f>[8]Denmark!CM$1</f>
        <v>0</v>
      </c>
      <c r="CN12" s="1">
        <f>[8]Denmark!CN$1</f>
        <v>0</v>
      </c>
      <c r="CO12" s="1">
        <f>[8]Denmark!CO$1</f>
        <v>0</v>
      </c>
      <c r="CP12" s="1">
        <f>[8]Denmark!CP$1</f>
        <v>0</v>
      </c>
      <c r="CQ12" s="1">
        <f>[8]Denmark!CQ$1</f>
        <v>0</v>
      </c>
      <c r="CR12" s="1">
        <f>[8]Denmark!CR$1</f>
        <v>0</v>
      </c>
      <c r="CS12" s="1">
        <f>[8]Denmark!CS$1</f>
        <v>0</v>
      </c>
      <c r="CT12" s="1">
        <f>[8]Denmark!CT$1</f>
        <v>0</v>
      </c>
      <c r="CU12" s="1">
        <f>[8]Denmark!CU$1</f>
        <v>0</v>
      </c>
      <c r="CV12" s="1">
        <f>[8]Denmark!CV$1</f>
        <v>0</v>
      </c>
      <c r="CW12" s="1">
        <f>[8]Denmark!CW$1</f>
        <v>0</v>
      </c>
      <c r="CX12" s="1">
        <f>[8]Denmark!CX$1</f>
        <v>0</v>
      </c>
      <c r="CY12" s="1">
        <f>[8]Denmark!CY$1</f>
        <v>0</v>
      </c>
      <c r="CZ12" s="1">
        <f>[8]Denmark!CZ$1</f>
        <v>0</v>
      </c>
      <c r="DA12" s="1">
        <f>[8]Denmark!DA$1</f>
        <v>0</v>
      </c>
      <c r="DB12" s="1">
        <f>[8]Denmark!DB$1</f>
        <v>0</v>
      </c>
      <c r="DC12" s="1">
        <f>[8]Denmark!DC$1</f>
        <v>0</v>
      </c>
      <c r="DD12" s="1">
        <f>[8]Denmark!DD$1</f>
        <v>0</v>
      </c>
      <c r="DE12" s="1">
        <f>[8]Denmark!DE$1</f>
        <v>0</v>
      </c>
      <c r="DF12" s="1">
        <f>[8]Denmark!DF$1</f>
        <v>0</v>
      </c>
      <c r="DG12" s="1">
        <f>[8]Denmark!DG$1</f>
        <v>0</v>
      </c>
      <c r="DH12" s="1">
        <f>[8]Denmark!DH$1</f>
        <v>0</v>
      </c>
      <c r="DI12" s="1">
        <f>[8]Denmark!DI$1</f>
        <v>0</v>
      </c>
      <c r="DJ12" s="1">
        <f>[8]Denmark!DJ$1</f>
        <v>0</v>
      </c>
      <c r="DK12" s="1">
        <f>[8]Denmark!DK$1</f>
        <v>0</v>
      </c>
      <c r="DL12" s="1">
        <f>[8]Denmark!DL$1</f>
        <v>0</v>
      </c>
      <c r="DM12" s="1">
        <f>[8]Denmark!DM$1</f>
        <v>0</v>
      </c>
      <c r="DN12" s="1">
        <f>[8]Denmark!DN$1</f>
        <v>0</v>
      </c>
      <c r="DO12" s="1">
        <f>[8]Denmark!DO$1</f>
        <v>0</v>
      </c>
      <c r="DP12" s="1">
        <f>[8]Denmark!DP$1</f>
        <v>0</v>
      </c>
      <c r="DQ12" s="1">
        <f>[8]Denmark!DQ$1</f>
        <v>0</v>
      </c>
      <c r="DR12" s="1">
        <f>[8]Denmark!DR$1</f>
        <v>0</v>
      </c>
      <c r="DS12" s="1">
        <f>[8]Denmark!DS$1</f>
        <v>0</v>
      </c>
      <c r="DT12" s="1">
        <f>[8]Denmark!DT$1</f>
        <v>0</v>
      </c>
      <c r="DU12" s="1">
        <f>[8]Denmark!DU$1</f>
        <v>0</v>
      </c>
      <c r="DV12" s="1">
        <f>[8]Denmark!DV$1</f>
        <v>0</v>
      </c>
      <c r="DW12" s="1">
        <f>[8]Denmark!DW$1</f>
        <v>0</v>
      </c>
      <c r="DX12" s="1">
        <f>[8]Denmark!DX$1</f>
        <v>0</v>
      </c>
      <c r="DY12" s="1">
        <f>[8]Denmark!DY$1</f>
        <v>0</v>
      </c>
      <c r="DZ12" s="1">
        <f>[8]Denmark!DZ$1</f>
        <v>0</v>
      </c>
      <c r="EA12" s="1">
        <f>[8]Denmark!EA$1</f>
        <v>0</v>
      </c>
      <c r="EB12" s="1">
        <f>[8]Denmark!EB$1</f>
        <v>0</v>
      </c>
      <c r="EC12" s="1">
        <f>[8]Denmark!EC$1</f>
        <v>0</v>
      </c>
      <c r="ED12" s="1">
        <f>[8]Denmark!ED$1</f>
        <v>0</v>
      </c>
      <c r="EE12" s="1">
        <f>[8]Denmark!EE$1</f>
        <v>0</v>
      </c>
      <c r="EF12" s="1">
        <f>[8]Denmark!EF$1</f>
        <v>0</v>
      </c>
      <c r="EG12" s="1">
        <f>[8]Denmark!EG$1</f>
        <v>0</v>
      </c>
      <c r="EH12" s="1">
        <f>[8]Denmark!EH$1</f>
        <v>0</v>
      </c>
      <c r="EI12" s="1">
        <f>[8]Denmark!EI$1</f>
        <v>0</v>
      </c>
      <c r="EJ12" s="1">
        <f>[8]Denmark!EJ$1</f>
        <v>0</v>
      </c>
      <c r="EK12" s="1">
        <f>[8]Denmark!EK$1</f>
        <v>0</v>
      </c>
      <c r="EL12" s="1">
        <f>[8]Denmark!EL$1</f>
        <v>0</v>
      </c>
      <c r="EM12" s="1">
        <f>[8]Denmark!EM$1</f>
        <v>0</v>
      </c>
      <c r="EN12" s="1">
        <f>[8]Denmark!EN$1</f>
        <v>0</v>
      </c>
      <c r="EO12" s="1">
        <f>[8]Denmark!EO$1</f>
        <v>0</v>
      </c>
      <c r="EP12" s="1">
        <f>[8]Denmark!EP$1</f>
        <v>0</v>
      </c>
      <c r="EQ12" s="1">
        <f>[8]Denmark!EQ$1</f>
        <v>0</v>
      </c>
      <c r="ER12" s="1">
        <f>[8]Denmark!ER$1</f>
        <v>0</v>
      </c>
      <c r="ES12" s="1">
        <f>[8]Denmark!ES$1</f>
        <v>0</v>
      </c>
      <c r="ET12" s="1">
        <f>[8]Denmark!ET$1</f>
        <v>0</v>
      </c>
      <c r="EU12" s="1">
        <f>[8]Denmark!EU$1</f>
        <v>0</v>
      </c>
      <c r="EV12" s="1">
        <f>[8]Denmark!EV$1</f>
        <v>0</v>
      </c>
      <c r="EW12" s="1">
        <f>[8]Denmark!EW$1</f>
        <v>0</v>
      </c>
      <c r="EX12" s="1">
        <f>[8]Denmark!EX$1</f>
        <v>0</v>
      </c>
      <c r="EY12" s="1">
        <f>[8]Denmark!EY$1</f>
        <v>0</v>
      </c>
      <c r="EZ12" s="1">
        <f>[8]Denmark!EZ$1</f>
        <v>0</v>
      </c>
      <c r="FA12" s="1">
        <f>[8]Denmark!FA$1</f>
        <v>0</v>
      </c>
      <c r="FB12" s="1">
        <f>[8]Denmark!FB$1</f>
        <v>0</v>
      </c>
      <c r="FC12" s="1">
        <f>[8]Denmark!FC$1</f>
        <v>0</v>
      </c>
      <c r="FD12" s="1">
        <f>[8]Denmark!FD$1</f>
        <v>0</v>
      </c>
      <c r="FE12" s="1">
        <f>[8]Denmark!FE$1</f>
        <v>0</v>
      </c>
      <c r="FF12" s="1">
        <f>[8]Denmark!FF$1</f>
        <v>0</v>
      </c>
      <c r="FG12" s="1">
        <f>[8]Denmark!FG$1</f>
        <v>0</v>
      </c>
      <c r="FH12" s="1">
        <f>[8]Denmark!FH$1</f>
        <v>0</v>
      </c>
      <c r="FI12" s="1">
        <f>[8]Denmark!FI$1</f>
        <v>0</v>
      </c>
      <c r="FJ12" s="1">
        <f>[8]Denmark!FJ$1</f>
        <v>0</v>
      </c>
      <c r="FK12" s="1">
        <f>[8]Denmark!FK$1</f>
        <v>0</v>
      </c>
      <c r="FL12" s="1">
        <f>[8]Denmark!FL$1</f>
        <v>0</v>
      </c>
      <c r="FM12" s="1">
        <f>[8]Denmark!FM$1</f>
        <v>0</v>
      </c>
      <c r="FN12" s="1">
        <f>[8]Denmark!FN$1</f>
        <v>0</v>
      </c>
      <c r="FO12" s="1">
        <f>[8]Denmark!FO$1</f>
        <v>0</v>
      </c>
      <c r="FP12" s="1">
        <f>[8]Denmark!FP$1</f>
        <v>0</v>
      </c>
      <c r="FQ12" s="1">
        <f>[8]Denmark!FQ$1</f>
        <v>0</v>
      </c>
      <c r="FR12" s="1">
        <f>[8]Denmark!FR$1</f>
        <v>0</v>
      </c>
      <c r="FS12" s="1">
        <f>[8]Denmark!FS$1</f>
        <v>0</v>
      </c>
      <c r="FT12" s="1">
        <f>[8]Denmark!FT$1</f>
        <v>0</v>
      </c>
      <c r="FU12" s="1">
        <f>[8]Denmark!FU$1</f>
        <v>0</v>
      </c>
      <c r="FV12" s="1">
        <f>[8]Denmark!FV$1</f>
        <v>0</v>
      </c>
      <c r="FW12" s="1">
        <f>[8]Denmark!FW$1</f>
        <v>0</v>
      </c>
      <c r="FX12" s="1">
        <f>[8]Denmark!FX$1</f>
        <v>0</v>
      </c>
      <c r="FY12" s="1">
        <f>[8]Denmark!FY$1</f>
        <v>0</v>
      </c>
      <c r="FZ12" s="2">
        <f>SUM($B12:FY12)</f>
        <v>8090</v>
      </c>
    </row>
    <row r="13" spans="1:182">
      <c r="A13" t="s">
        <v>17</v>
      </c>
      <c r="B13" s="1">
        <f>[8]Estonia!B$1</f>
        <v>0</v>
      </c>
      <c r="C13" s="1">
        <f>[8]Estonia!C$1</f>
        <v>0</v>
      </c>
      <c r="D13" s="1">
        <f>[8]Estonia!D$1</f>
        <v>0</v>
      </c>
      <c r="E13" s="1">
        <f>[8]Estonia!E$1</f>
        <v>0</v>
      </c>
      <c r="F13" s="1">
        <f>[8]Estonia!F$1</f>
        <v>0</v>
      </c>
      <c r="G13" s="1">
        <f>[8]Estonia!G$1</f>
        <v>0</v>
      </c>
      <c r="H13" s="1">
        <f>[8]Estonia!H$1</f>
        <v>0</v>
      </c>
      <c r="I13" s="1">
        <f>[8]Estonia!I$1</f>
        <v>0</v>
      </c>
      <c r="J13" s="1">
        <f>[8]Estonia!J$1</f>
        <v>0</v>
      </c>
      <c r="K13" s="1">
        <f>[8]Estonia!K$1</f>
        <v>0</v>
      </c>
      <c r="L13" s="1">
        <f>[8]Estonia!L$1</f>
        <v>0</v>
      </c>
      <c r="M13" s="1">
        <f>[8]Estonia!M$1</f>
        <v>0</v>
      </c>
      <c r="N13" s="1">
        <f>[8]Estonia!N$1</f>
        <v>0</v>
      </c>
      <c r="O13" s="1">
        <f>[8]Estonia!O$1</f>
        <v>0</v>
      </c>
      <c r="P13" s="1">
        <f>[8]Estonia!P$1</f>
        <v>0</v>
      </c>
      <c r="Q13" s="1">
        <f>[8]Estonia!Q$1</f>
        <v>0</v>
      </c>
      <c r="R13" s="1">
        <f>[8]Estonia!R$1</f>
        <v>0</v>
      </c>
      <c r="S13" s="1">
        <f>[8]Estonia!S$1</f>
        <v>0</v>
      </c>
      <c r="T13" s="1">
        <f>[8]Estonia!T$1</f>
        <v>0</v>
      </c>
      <c r="U13" s="1">
        <f>[8]Estonia!U$1</f>
        <v>0</v>
      </c>
      <c r="V13" s="1">
        <f>[8]Estonia!V$1</f>
        <v>0</v>
      </c>
      <c r="W13" s="1">
        <f>[8]Estonia!W$1</f>
        <v>0</v>
      </c>
      <c r="X13" s="1">
        <f>[8]Estonia!X$1</f>
        <v>0</v>
      </c>
      <c r="Y13" s="1">
        <f>[8]Estonia!Y$1</f>
        <v>0</v>
      </c>
      <c r="Z13" s="1">
        <f>[8]Estonia!Z$1</f>
        <v>0</v>
      </c>
      <c r="AA13" s="1">
        <f>[8]Estonia!AA$1</f>
        <v>0</v>
      </c>
      <c r="AB13" s="1">
        <f>[8]Estonia!AB$1</f>
        <v>0</v>
      </c>
      <c r="AC13" s="1">
        <f>[8]Estonia!AC$1</f>
        <v>0</v>
      </c>
      <c r="AD13" s="1">
        <f>[8]Estonia!AD$1</f>
        <v>0</v>
      </c>
      <c r="AE13" s="1">
        <f>[8]Estonia!AE$1</f>
        <v>0</v>
      </c>
      <c r="AF13" s="1">
        <f>[8]Estonia!AF$1</f>
        <v>0</v>
      </c>
      <c r="AG13" s="1">
        <f>[8]Estonia!AG$1</f>
        <v>0</v>
      </c>
      <c r="AH13" s="1">
        <f>[8]Estonia!AH$1</f>
        <v>0</v>
      </c>
      <c r="AI13" s="1">
        <f>[8]Estonia!AI$1</f>
        <v>0</v>
      </c>
      <c r="AJ13" s="1">
        <f>[8]Estonia!AJ$1</f>
        <v>0</v>
      </c>
      <c r="AK13" s="1">
        <f>[8]Estonia!AK$1</f>
        <v>0</v>
      </c>
      <c r="AL13" s="1">
        <f>[8]Estonia!AL$1</f>
        <v>0</v>
      </c>
      <c r="AM13" s="1">
        <f>[8]Estonia!AM$1</f>
        <v>0</v>
      </c>
      <c r="AN13" s="1">
        <f>[8]Estonia!AN$1</f>
        <v>0</v>
      </c>
      <c r="AO13" s="1">
        <f>[8]Estonia!AO$1</f>
        <v>0</v>
      </c>
      <c r="AP13" s="1">
        <f>[8]Estonia!AP$1</f>
        <v>0</v>
      </c>
      <c r="AQ13" s="1">
        <f>[8]Estonia!AQ$1</f>
        <v>0</v>
      </c>
      <c r="AR13" s="1">
        <f>[8]Estonia!AR$1</f>
        <v>0</v>
      </c>
      <c r="AS13" s="1">
        <f>[8]Estonia!AS$1</f>
        <v>0</v>
      </c>
      <c r="AT13" s="1">
        <f>[8]Estonia!AT$1</f>
        <v>0</v>
      </c>
      <c r="AU13" s="1">
        <f>[8]Estonia!AU$1</f>
        <v>0</v>
      </c>
      <c r="AV13" s="1">
        <f>[8]Estonia!AV$1</f>
        <v>0</v>
      </c>
      <c r="AW13" s="1">
        <f>[8]Estonia!AW$1</f>
        <v>0</v>
      </c>
      <c r="AX13" s="1">
        <f>[8]Estonia!AX$1</f>
        <v>0</v>
      </c>
      <c r="AY13" s="1">
        <f>[8]Estonia!AY$1</f>
        <v>0</v>
      </c>
      <c r="AZ13" s="1">
        <f>[8]Estonia!AZ$1</f>
        <v>0</v>
      </c>
      <c r="BA13" s="1">
        <f>[8]Estonia!BA$1</f>
        <v>0</v>
      </c>
      <c r="BB13" s="1">
        <f>[8]Estonia!BB$1</f>
        <v>0</v>
      </c>
      <c r="BC13" s="1">
        <f>[8]Estonia!BC$1</f>
        <v>0</v>
      </c>
      <c r="BD13" s="1">
        <f>[8]Estonia!BD$1</f>
        <v>0</v>
      </c>
      <c r="BE13" s="1">
        <f>[8]Estonia!BE$1</f>
        <v>0</v>
      </c>
      <c r="BF13" s="1">
        <f>[8]Estonia!BF$1</f>
        <v>0</v>
      </c>
      <c r="BG13" s="1">
        <f>[8]Estonia!BG$1</f>
        <v>0</v>
      </c>
      <c r="BH13" s="1">
        <f>[8]Estonia!BH$1</f>
        <v>0</v>
      </c>
      <c r="BI13" s="1">
        <f>[8]Estonia!BI$1</f>
        <v>0</v>
      </c>
      <c r="BJ13" s="1">
        <f>[8]Estonia!BJ$1</f>
        <v>0</v>
      </c>
      <c r="BK13" s="1">
        <f>[8]Estonia!BK$1</f>
        <v>0</v>
      </c>
      <c r="BL13" s="1">
        <f>[8]Estonia!BL$1</f>
        <v>0</v>
      </c>
      <c r="BM13" s="1">
        <f>[8]Estonia!BM$1</f>
        <v>0</v>
      </c>
      <c r="BN13" s="1">
        <f>[8]Estonia!BN$1</f>
        <v>0</v>
      </c>
      <c r="BO13" s="1">
        <f>[8]Estonia!BO$1</f>
        <v>0</v>
      </c>
      <c r="BP13" s="1">
        <f>[8]Estonia!BP$1</f>
        <v>0</v>
      </c>
      <c r="BQ13" s="1">
        <f>[8]Estonia!BQ$1</f>
        <v>0</v>
      </c>
      <c r="BR13" s="1">
        <f>[8]Estonia!BR$1</f>
        <v>0</v>
      </c>
      <c r="BS13" s="1">
        <f>[8]Estonia!BS$1</f>
        <v>0</v>
      </c>
      <c r="BT13" s="1">
        <f>[8]Estonia!BT$1</f>
        <v>0</v>
      </c>
      <c r="BU13" s="1">
        <f>[8]Estonia!BU$1</f>
        <v>0</v>
      </c>
      <c r="BV13" s="1">
        <f>[8]Estonia!BV$1</f>
        <v>0</v>
      </c>
      <c r="BW13" s="1">
        <f>[8]Estonia!BW$1</f>
        <v>0</v>
      </c>
      <c r="BX13" s="1">
        <f>[8]Estonia!BX$1</f>
        <v>0</v>
      </c>
      <c r="BY13" s="1">
        <f>[8]Estonia!BY$1</f>
        <v>0</v>
      </c>
      <c r="BZ13" s="1">
        <f>[8]Estonia!BZ$1</f>
        <v>0</v>
      </c>
      <c r="CA13" s="1">
        <f>[8]Estonia!CA$1</f>
        <v>0</v>
      </c>
      <c r="CB13" s="1">
        <f>[8]Estonia!CB$1</f>
        <v>0</v>
      </c>
      <c r="CC13" s="1">
        <f>[8]Estonia!CC$1</f>
        <v>0</v>
      </c>
      <c r="CD13" s="1">
        <f>[8]Estonia!CD$1</f>
        <v>0</v>
      </c>
      <c r="CE13" s="1">
        <f>[8]Estonia!CE$1</f>
        <v>0</v>
      </c>
      <c r="CF13" s="1">
        <f>[8]Estonia!CF$1</f>
        <v>0</v>
      </c>
      <c r="CG13" s="1">
        <f>[8]Estonia!CG$1</f>
        <v>0</v>
      </c>
      <c r="CH13" s="1">
        <f>[8]Estonia!CH$1</f>
        <v>0</v>
      </c>
      <c r="CI13" s="1">
        <f>[8]Estonia!CI$1</f>
        <v>0</v>
      </c>
      <c r="CJ13" s="1">
        <f>[8]Estonia!CJ$1</f>
        <v>0</v>
      </c>
      <c r="CK13" s="1">
        <f>[8]Estonia!CK$1</f>
        <v>0</v>
      </c>
      <c r="CL13" s="1">
        <f>[8]Estonia!CL$1</f>
        <v>0</v>
      </c>
      <c r="CM13" s="1">
        <f>[8]Estonia!CM$1</f>
        <v>0</v>
      </c>
      <c r="CN13" s="1">
        <f>[8]Estonia!CN$1</f>
        <v>0</v>
      </c>
      <c r="CO13" s="1">
        <f>[8]Estonia!CO$1</f>
        <v>0</v>
      </c>
      <c r="CP13" s="1">
        <f>[8]Estonia!CP$1</f>
        <v>0</v>
      </c>
      <c r="CQ13" s="1">
        <f>[8]Estonia!CQ$1</f>
        <v>0</v>
      </c>
      <c r="CR13" s="1">
        <f>[8]Estonia!CR$1</f>
        <v>0</v>
      </c>
      <c r="CS13" s="1">
        <f>[8]Estonia!CS$1</f>
        <v>0</v>
      </c>
      <c r="CT13" s="1">
        <f>[8]Estonia!CT$1</f>
        <v>0</v>
      </c>
      <c r="CU13" s="1">
        <f>[8]Estonia!CU$1</f>
        <v>0</v>
      </c>
      <c r="CV13" s="1">
        <f>[8]Estonia!CV$1</f>
        <v>0</v>
      </c>
      <c r="CW13" s="1">
        <f>[8]Estonia!CW$1</f>
        <v>0</v>
      </c>
      <c r="CX13" s="1">
        <f>[8]Estonia!CX$1</f>
        <v>0</v>
      </c>
      <c r="CY13" s="1">
        <f>[8]Estonia!CY$1</f>
        <v>0</v>
      </c>
      <c r="CZ13" s="1">
        <f>[8]Estonia!CZ$1</f>
        <v>0</v>
      </c>
      <c r="DA13" s="1">
        <f>[8]Estonia!DA$1</f>
        <v>0</v>
      </c>
      <c r="DB13" s="1">
        <f>[8]Estonia!DB$1</f>
        <v>0</v>
      </c>
      <c r="DC13" s="1">
        <f>[8]Estonia!DC$1</f>
        <v>0</v>
      </c>
      <c r="DD13" s="1">
        <f>[8]Estonia!DD$1</f>
        <v>0</v>
      </c>
      <c r="DE13" s="1">
        <f>[8]Estonia!DE$1</f>
        <v>0</v>
      </c>
      <c r="DF13" s="1">
        <f>[8]Estonia!DF$1</f>
        <v>0</v>
      </c>
      <c r="DG13" s="1">
        <f>[8]Estonia!DG$1</f>
        <v>0</v>
      </c>
      <c r="DH13" s="1">
        <f>[8]Estonia!DH$1</f>
        <v>0</v>
      </c>
      <c r="DI13" s="1">
        <f>[8]Estonia!DI$1</f>
        <v>0</v>
      </c>
      <c r="DJ13" s="1">
        <f>[8]Estonia!DJ$1</f>
        <v>0</v>
      </c>
      <c r="DK13" s="1">
        <f>[8]Estonia!DK$1</f>
        <v>0</v>
      </c>
      <c r="DL13" s="1">
        <f>[8]Estonia!DL$1</f>
        <v>0</v>
      </c>
      <c r="DM13" s="1">
        <f>[8]Estonia!DM$1</f>
        <v>0</v>
      </c>
      <c r="DN13" s="1">
        <f>[8]Estonia!DN$1</f>
        <v>0</v>
      </c>
      <c r="DO13" s="1">
        <f>[8]Estonia!DO$1</f>
        <v>0</v>
      </c>
      <c r="DP13" s="1">
        <f>[8]Estonia!DP$1</f>
        <v>0</v>
      </c>
      <c r="DQ13" s="1">
        <f>[8]Estonia!DQ$1</f>
        <v>0</v>
      </c>
      <c r="DR13" s="1">
        <f>[8]Estonia!DR$1</f>
        <v>0</v>
      </c>
      <c r="DS13" s="1">
        <f>[8]Estonia!DS$1</f>
        <v>0</v>
      </c>
      <c r="DT13" s="1">
        <f>[8]Estonia!DT$1</f>
        <v>0</v>
      </c>
      <c r="DU13" s="1">
        <f>[8]Estonia!DU$1</f>
        <v>0</v>
      </c>
      <c r="DV13" s="1">
        <f>[8]Estonia!DV$1</f>
        <v>0</v>
      </c>
      <c r="DW13" s="1">
        <f>[8]Estonia!DW$1</f>
        <v>0</v>
      </c>
      <c r="DX13" s="1">
        <f>[8]Estonia!DX$1</f>
        <v>0</v>
      </c>
      <c r="DY13" s="1">
        <f>[8]Estonia!DY$1</f>
        <v>0</v>
      </c>
      <c r="DZ13" s="1">
        <f>[8]Estonia!DZ$1</f>
        <v>0</v>
      </c>
      <c r="EA13" s="1">
        <f>[8]Estonia!EA$1</f>
        <v>0</v>
      </c>
      <c r="EB13" s="1">
        <f>[8]Estonia!EB$1</f>
        <v>0</v>
      </c>
      <c r="EC13" s="1">
        <f>[8]Estonia!EC$1</f>
        <v>0</v>
      </c>
      <c r="ED13" s="1">
        <f>[8]Estonia!ED$1</f>
        <v>0</v>
      </c>
      <c r="EE13" s="1">
        <f>[8]Estonia!EE$1</f>
        <v>0</v>
      </c>
      <c r="EF13" s="1">
        <f>[8]Estonia!EF$1</f>
        <v>0</v>
      </c>
      <c r="EG13" s="1">
        <f>[8]Estonia!EG$1</f>
        <v>0</v>
      </c>
      <c r="EH13" s="1">
        <f>[8]Estonia!EH$1</f>
        <v>0</v>
      </c>
      <c r="EI13" s="1">
        <f>[8]Estonia!EI$1</f>
        <v>0</v>
      </c>
      <c r="EJ13" s="1">
        <f>[8]Estonia!EJ$1</f>
        <v>0</v>
      </c>
      <c r="EK13" s="1">
        <f>[8]Estonia!EK$1</f>
        <v>0</v>
      </c>
      <c r="EL13" s="1">
        <f>[8]Estonia!EL$1</f>
        <v>0</v>
      </c>
      <c r="EM13" s="1">
        <f>[8]Estonia!EM$1</f>
        <v>0</v>
      </c>
      <c r="EN13" s="1">
        <f>[8]Estonia!EN$1</f>
        <v>0</v>
      </c>
      <c r="EO13" s="1">
        <f>[8]Estonia!EO$1</f>
        <v>0</v>
      </c>
      <c r="EP13" s="1">
        <f>[8]Estonia!EP$1</f>
        <v>0</v>
      </c>
      <c r="EQ13" s="1">
        <f>[8]Estonia!EQ$1</f>
        <v>0</v>
      </c>
      <c r="ER13" s="1">
        <f>[8]Estonia!ER$1</f>
        <v>0</v>
      </c>
      <c r="ES13" s="1">
        <f>[8]Estonia!ES$1</f>
        <v>0</v>
      </c>
      <c r="ET13" s="1">
        <f>[8]Estonia!ET$1</f>
        <v>0</v>
      </c>
      <c r="EU13" s="1">
        <f>[8]Estonia!EU$1</f>
        <v>0</v>
      </c>
      <c r="EV13" s="1">
        <f>[8]Estonia!EV$1</f>
        <v>0</v>
      </c>
      <c r="EW13" s="1">
        <f>[8]Estonia!EW$1</f>
        <v>0</v>
      </c>
      <c r="EX13" s="1">
        <f>[8]Estonia!EX$1</f>
        <v>0</v>
      </c>
      <c r="EY13" s="1">
        <f>[8]Estonia!EY$1</f>
        <v>0</v>
      </c>
      <c r="EZ13" s="1">
        <f>[8]Estonia!EZ$1</f>
        <v>0</v>
      </c>
      <c r="FA13" s="1">
        <f>[8]Estonia!FA$1</f>
        <v>0</v>
      </c>
      <c r="FB13" s="1">
        <f>[8]Estonia!FB$1</f>
        <v>0</v>
      </c>
      <c r="FC13" s="1">
        <f>[8]Estonia!FC$1</f>
        <v>0</v>
      </c>
      <c r="FD13" s="1">
        <f>[8]Estonia!FD$1</f>
        <v>0</v>
      </c>
      <c r="FE13" s="1">
        <f>[8]Estonia!FE$1</f>
        <v>0</v>
      </c>
      <c r="FF13" s="1">
        <f>[8]Estonia!FF$1</f>
        <v>0</v>
      </c>
      <c r="FG13" s="1">
        <f>[8]Estonia!FG$1</f>
        <v>0</v>
      </c>
      <c r="FH13" s="1">
        <f>[8]Estonia!FH$1</f>
        <v>0</v>
      </c>
      <c r="FI13" s="1">
        <f>[8]Estonia!FI$1</f>
        <v>0</v>
      </c>
      <c r="FJ13" s="1">
        <f>[8]Estonia!FJ$1</f>
        <v>0</v>
      </c>
      <c r="FK13" s="1">
        <f>[8]Estonia!FK$1</f>
        <v>0</v>
      </c>
      <c r="FL13" s="1">
        <f>[8]Estonia!FL$1</f>
        <v>0</v>
      </c>
      <c r="FM13" s="1">
        <f>[8]Estonia!FM$1</f>
        <v>0</v>
      </c>
      <c r="FN13" s="1">
        <f>[8]Estonia!FN$1</f>
        <v>0</v>
      </c>
      <c r="FO13" s="1">
        <f>[8]Estonia!FO$1</f>
        <v>0</v>
      </c>
      <c r="FP13" s="1">
        <f>[8]Estonia!FP$1</f>
        <v>0</v>
      </c>
      <c r="FQ13" s="1">
        <f>[8]Estonia!FQ$1</f>
        <v>0</v>
      </c>
      <c r="FR13" s="1">
        <f>[8]Estonia!FR$1</f>
        <v>0</v>
      </c>
      <c r="FS13" s="1">
        <f>[8]Estonia!FS$1</f>
        <v>0</v>
      </c>
      <c r="FT13" s="1">
        <f>[8]Estonia!FT$1</f>
        <v>0</v>
      </c>
      <c r="FU13" s="1">
        <f>[8]Estonia!FU$1</f>
        <v>0</v>
      </c>
      <c r="FV13" s="1">
        <f>[8]Estonia!FV$1</f>
        <v>0</v>
      </c>
      <c r="FW13" s="1">
        <f>[8]Estonia!FW$1</f>
        <v>0</v>
      </c>
      <c r="FX13" s="1">
        <f>[8]Estonia!FX$1</f>
        <v>0</v>
      </c>
      <c r="FY13" s="1">
        <f>[8]Estonia!FY$1</f>
        <v>0</v>
      </c>
      <c r="FZ13" s="2">
        <f>SUM($B13:FY13)</f>
        <v>0</v>
      </c>
    </row>
    <row r="14" spans="1:182">
      <c r="A14" t="s">
        <v>18</v>
      </c>
      <c r="B14" s="1">
        <f>[8]Finland!B$1</f>
        <v>0</v>
      </c>
      <c r="C14" s="1">
        <f>[8]Finland!C$1</f>
        <v>0</v>
      </c>
      <c r="D14" s="1">
        <f>[8]Finland!D$1</f>
        <v>0</v>
      </c>
      <c r="E14" s="1">
        <f>[8]Finland!E$1</f>
        <v>0</v>
      </c>
      <c r="F14" s="1">
        <f>[8]Finland!F$1</f>
        <v>0</v>
      </c>
      <c r="G14" s="1">
        <f>[8]Finland!G$1</f>
        <v>0</v>
      </c>
      <c r="H14" s="1">
        <f>[8]Finland!H$1</f>
        <v>0</v>
      </c>
      <c r="I14" s="1">
        <f>[8]Finland!I$1</f>
        <v>0</v>
      </c>
      <c r="J14" s="1">
        <f>[8]Finland!J$1</f>
        <v>0</v>
      </c>
      <c r="K14" s="1">
        <f>[8]Finland!K$1</f>
        <v>0</v>
      </c>
      <c r="L14" s="1">
        <f>[8]Finland!L$1</f>
        <v>0</v>
      </c>
      <c r="M14" s="1">
        <f>[8]Finland!M$1</f>
        <v>0</v>
      </c>
      <c r="N14" s="1">
        <f>[8]Finland!N$1</f>
        <v>0</v>
      </c>
      <c r="O14" s="1">
        <f>[8]Finland!O$1</f>
        <v>0</v>
      </c>
      <c r="P14" s="1">
        <f>[8]Finland!P$1</f>
        <v>0</v>
      </c>
      <c r="Q14" s="1">
        <f>[8]Finland!Q$1</f>
        <v>0</v>
      </c>
      <c r="R14" s="1">
        <f>[8]Finland!R$1</f>
        <v>0</v>
      </c>
      <c r="S14" s="1">
        <f>[8]Finland!S$1</f>
        <v>0</v>
      </c>
      <c r="T14" s="1">
        <f>[8]Finland!T$1</f>
        <v>0</v>
      </c>
      <c r="U14" s="1">
        <f>[8]Finland!U$1</f>
        <v>0</v>
      </c>
      <c r="V14" s="1">
        <f>[8]Finland!V$1</f>
        <v>0</v>
      </c>
      <c r="W14" s="1">
        <f>[8]Finland!W$1</f>
        <v>0</v>
      </c>
      <c r="X14" s="1">
        <f>[8]Finland!X$1</f>
        <v>0</v>
      </c>
      <c r="Y14" s="1">
        <f>[8]Finland!Y$1</f>
        <v>0</v>
      </c>
      <c r="Z14" s="1">
        <f>[8]Finland!Z$1</f>
        <v>0</v>
      </c>
      <c r="AA14" s="1">
        <f>[8]Finland!AA$1</f>
        <v>0</v>
      </c>
      <c r="AB14" s="1">
        <f>[8]Finland!AB$1</f>
        <v>0</v>
      </c>
      <c r="AC14" s="1">
        <f>[8]Finland!AC$1</f>
        <v>0</v>
      </c>
      <c r="AD14" s="1">
        <f>[8]Finland!AD$1</f>
        <v>0</v>
      </c>
      <c r="AE14" s="1">
        <f>[8]Finland!AE$1</f>
        <v>0</v>
      </c>
      <c r="AF14" s="1">
        <f>[8]Finland!AF$1</f>
        <v>0</v>
      </c>
      <c r="AG14" s="1">
        <f>[8]Finland!AG$1</f>
        <v>0</v>
      </c>
      <c r="AH14" s="1">
        <f>[8]Finland!AH$1</f>
        <v>0</v>
      </c>
      <c r="AI14" s="1">
        <f>[8]Finland!AI$1</f>
        <v>0</v>
      </c>
      <c r="AJ14" s="1">
        <f>[8]Finland!AJ$1</f>
        <v>0</v>
      </c>
      <c r="AK14" s="1">
        <f>[8]Finland!AK$1</f>
        <v>0</v>
      </c>
      <c r="AL14" s="1">
        <f>[8]Finland!AL$1</f>
        <v>0</v>
      </c>
      <c r="AM14" s="1">
        <f>[8]Finland!AM$1</f>
        <v>0</v>
      </c>
      <c r="AN14" s="1">
        <f>[8]Finland!AN$1</f>
        <v>0</v>
      </c>
      <c r="AO14" s="1">
        <f>[8]Finland!AO$1</f>
        <v>0</v>
      </c>
      <c r="AP14" s="1">
        <f>[8]Finland!AP$1</f>
        <v>0</v>
      </c>
      <c r="AQ14" s="1">
        <f>[8]Finland!AQ$1</f>
        <v>0</v>
      </c>
      <c r="AR14" s="1">
        <f>[8]Finland!AR$1</f>
        <v>0</v>
      </c>
      <c r="AS14" s="1">
        <f>[8]Finland!AS$1</f>
        <v>0</v>
      </c>
      <c r="AT14" s="1">
        <f>[8]Finland!AT$1</f>
        <v>0</v>
      </c>
      <c r="AU14" s="1">
        <f>[8]Finland!AU$1</f>
        <v>0</v>
      </c>
      <c r="AV14" s="1">
        <f>[8]Finland!AV$1</f>
        <v>0</v>
      </c>
      <c r="AW14" s="1">
        <f>[8]Finland!AW$1</f>
        <v>0</v>
      </c>
      <c r="AX14" s="1">
        <f>[8]Finland!AX$1</f>
        <v>0</v>
      </c>
      <c r="AY14" s="1">
        <f>[8]Finland!AY$1</f>
        <v>0</v>
      </c>
      <c r="AZ14" s="1">
        <f>[8]Finland!AZ$1</f>
        <v>0</v>
      </c>
      <c r="BA14" s="1">
        <f>[8]Finland!BA$1</f>
        <v>0</v>
      </c>
      <c r="BB14" s="1">
        <f>[8]Finland!BB$1</f>
        <v>0</v>
      </c>
      <c r="BC14" s="1">
        <f>[8]Finland!BC$1</f>
        <v>0</v>
      </c>
      <c r="BD14" s="1">
        <f>[8]Finland!BD$1</f>
        <v>0</v>
      </c>
      <c r="BE14" s="1">
        <f>[8]Finland!BE$1</f>
        <v>0</v>
      </c>
      <c r="BF14" s="1">
        <f>[8]Finland!BF$1</f>
        <v>0</v>
      </c>
      <c r="BG14" s="1">
        <f>[8]Finland!BG$1</f>
        <v>0</v>
      </c>
      <c r="BH14" s="1">
        <f>[8]Finland!BH$1</f>
        <v>0</v>
      </c>
      <c r="BI14" s="1">
        <f>[8]Finland!BI$1</f>
        <v>0</v>
      </c>
      <c r="BJ14" s="1">
        <f>[8]Finland!BJ$1</f>
        <v>0</v>
      </c>
      <c r="BK14" s="1">
        <f>[8]Finland!BK$1</f>
        <v>0</v>
      </c>
      <c r="BL14" s="1">
        <f>[8]Finland!BL$1</f>
        <v>9</v>
      </c>
      <c r="BM14" s="1">
        <f>[8]Finland!BM$1</f>
        <v>0</v>
      </c>
      <c r="BN14" s="1">
        <f>[8]Finland!BN$1</f>
        <v>0</v>
      </c>
      <c r="BO14" s="1">
        <f>[8]Finland!BO$1</f>
        <v>0</v>
      </c>
      <c r="BP14" s="1">
        <f>[8]Finland!BP$1</f>
        <v>0</v>
      </c>
      <c r="BQ14" s="1">
        <f>[8]Finland!BQ$1</f>
        <v>0</v>
      </c>
      <c r="BR14" s="1">
        <f>[8]Finland!BR$1</f>
        <v>0</v>
      </c>
      <c r="BS14" s="1">
        <f>[8]Finland!BS$1</f>
        <v>0</v>
      </c>
      <c r="BT14" s="1">
        <f>[8]Finland!BT$1</f>
        <v>0</v>
      </c>
      <c r="BU14" s="1">
        <f>[8]Finland!BU$1</f>
        <v>0</v>
      </c>
      <c r="BV14" s="1">
        <f>[8]Finland!BV$1</f>
        <v>0</v>
      </c>
      <c r="BW14" s="1">
        <f>[8]Finland!BW$1</f>
        <v>0</v>
      </c>
      <c r="BX14" s="1">
        <f>[8]Finland!BX$1</f>
        <v>0</v>
      </c>
      <c r="BY14" s="1">
        <f>[8]Finland!BY$1</f>
        <v>0</v>
      </c>
      <c r="BZ14" s="1">
        <f>[8]Finland!BZ$1</f>
        <v>0</v>
      </c>
      <c r="CA14" s="1">
        <f>[8]Finland!CA$1</f>
        <v>0</v>
      </c>
      <c r="CB14" s="1">
        <f>[8]Finland!CB$1</f>
        <v>0</v>
      </c>
      <c r="CC14" s="1">
        <f>[8]Finland!CC$1</f>
        <v>0</v>
      </c>
      <c r="CD14" s="1">
        <f>[8]Finland!CD$1</f>
        <v>0</v>
      </c>
      <c r="CE14" s="1">
        <f>[8]Finland!CE$1</f>
        <v>0</v>
      </c>
      <c r="CF14" s="1">
        <f>[8]Finland!CF$1</f>
        <v>0</v>
      </c>
      <c r="CG14" s="1">
        <f>[8]Finland!CG$1</f>
        <v>0</v>
      </c>
      <c r="CH14" s="1">
        <f>[8]Finland!CH$1</f>
        <v>0</v>
      </c>
      <c r="CI14" s="1">
        <f>[8]Finland!CI$1</f>
        <v>0</v>
      </c>
      <c r="CJ14" s="1">
        <f>[8]Finland!CJ$1</f>
        <v>0</v>
      </c>
      <c r="CK14" s="1">
        <f>[8]Finland!CK$1</f>
        <v>0</v>
      </c>
      <c r="CL14" s="1">
        <f>[8]Finland!CL$1</f>
        <v>0</v>
      </c>
      <c r="CM14" s="1">
        <f>[8]Finland!CM$1</f>
        <v>0</v>
      </c>
      <c r="CN14" s="1">
        <f>[8]Finland!CN$1</f>
        <v>0</v>
      </c>
      <c r="CO14" s="1">
        <f>[8]Finland!CO$1</f>
        <v>0</v>
      </c>
      <c r="CP14" s="1">
        <f>[8]Finland!CP$1</f>
        <v>0</v>
      </c>
      <c r="CQ14" s="1">
        <f>[8]Finland!CQ$1</f>
        <v>0</v>
      </c>
      <c r="CR14" s="1">
        <f>[8]Finland!CR$1</f>
        <v>0</v>
      </c>
      <c r="CS14" s="1">
        <f>[8]Finland!CS$1</f>
        <v>0</v>
      </c>
      <c r="CT14" s="1">
        <f>[8]Finland!CT$1</f>
        <v>28</v>
      </c>
      <c r="CU14" s="1">
        <f>[8]Finland!CU$1</f>
        <v>0</v>
      </c>
      <c r="CV14" s="1">
        <f>[8]Finland!CV$1</f>
        <v>0</v>
      </c>
      <c r="CW14" s="1">
        <f>[8]Finland!CW$1</f>
        <v>0</v>
      </c>
      <c r="CX14" s="1">
        <f>[8]Finland!CX$1</f>
        <v>0</v>
      </c>
      <c r="CY14" s="1">
        <f>[8]Finland!CY$1</f>
        <v>0</v>
      </c>
      <c r="CZ14" s="1">
        <f>[8]Finland!CZ$1</f>
        <v>0</v>
      </c>
      <c r="DA14" s="1">
        <f>[8]Finland!DA$1</f>
        <v>0</v>
      </c>
      <c r="DB14" s="1">
        <f>[8]Finland!DB$1</f>
        <v>0</v>
      </c>
      <c r="DC14" s="1">
        <f>[8]Finland!DC$1</f>
        <v>0</v>
      </c>
      <c r="DD14" s="1">
        <f>[8]Finland!DD$1</f>
        <v>0</v>
      </c>
      <c r="DE14" s="1">
        <f>[8]Finland!DE$1</f>
        <v>0</v>
      </c>
      <c r="DF14" s="1">
        <f>[8]Finland!DF$1</f>
        <v>0</v>
      </c>
      <c r="DG14" s="1">
        <f>[8]Finland!DG$1</f>
        <v>0</v>
      </c>
      <c r="DH14" s="1">
        <f>[8]Finland!DH$1</f>
        <v>0</v>
      </c>
      <c r="DI14" s="1">
        <f>[8]Finland!DI$1</f>
        <v>0</v>
      </c>
      <c r="DJ14" s="1">
        <f>[8]Finland!DJ$1</f>
        <v>0</v>
      </c>
      <c r="DK14" s="1">
        <f>[8]Finland!DK$1</f>
        <v>0</v>
      </c>
      <c r="DL14" s="1">
        <f>[8]Finland!DL$1</f>
        <v>6</v>
      </c>
      <c r="DM14" s="1">
        <f>[8]Finland!DM$1</f>
        <v>0</v>
      </c>
      <c r="DN14" s="1">
        <f>[8]Finland!DN$1</f>
        <v>0</v>
      </c>
      <c r="DO14" s="1">
        <f>[8]Finland!DO$1</f>
        <v>0</v>
      </c>
      <c r="DP14" s="1">
        <f>[8]Finland!DP$1</f>
        <v>0</v>
      </c>
      <c r="DQ14" s="1">
        <f>[8]Finland!DQ$1</f>
        <v>0</v>
      </c>
      <c r="DR14" s="1">
        <f>[8]Finland!DR$1</f>
        <v>0</v>
      </c>
      <c r="DS14" s="1">
        <f>[8]Finland!DS$1</f>
        <v>0</v>
      </c>
      <c r="DT14" s="1">
        <f>[8]Finland!DT$1</f>
        <v>0</v>
      </c>
      <c r="DU14" s="1">
        <f>[8]Finland!DU$1</f>
        <v>0</v>
      </c>
      <c r="DV14" s="1">
        <f>[8]Finland!DV$1</f>
        <v>0</v>
      </c>
      <c r="DW14" s="1">
        <f>[8]Finland!DW$1</f>
        <v>0</v>
      </c>
      <c r="DX14" s="1">
        <f>[8]Finland!DX$1</f>
        <v>0</v>
      </c>
      <c r="DY14" s="1">
        <f>[8]Finland!DY$1</f>
        <v>0</v>
      </c>
      <c r="DZ14" s="1">
        <f>[8]Finland!DZ$1</f>
        <v>0</v>
      </c>
      <c r="EA14" s="1">
        <f>[8]Finland!EA$1</f>
        <v>0</v>
      </c>
      <c r="EB14" s="1">
        <f>[8]Finland!EB$1</f>
        <v>0</v>
      </c>
      <c r="EC14" s="1">
        <f>[8]Finland!EC$1</f>
        <v>0</v>
      </c>
      <c r="ED14" s="1">
        <f>[8]Finland!ED$1</f>
        <v>0</v>
      </c>
      <c r="EE14" s="1">
        <f>[8]Finland!EE$1</f>
        <v>0</v>
      </c>
      <c r="EF14" s="1">
        <f>[8]Finland!EF$1</f>
        <v>0</v>
      </c>
      <c r="EG14" s="1">
        <f>[8]Finland!EG$1</f>
        <v>0</v>
      </c>
      <c r="EH14" s="1">
        <f>[8]Finland!EH$1</f>
        <v>0</v>
      </c>
      <c r="EI14" s="1">
        <f>[8]Finland!EI$1</f>
        <v>0</v>
      </c>
      <c r="EJ14" s="1">
        <f>[8]Finland!EJ$1</f>
        <v>0</v>
      </c>
      <c r="EK14" s="1">
        <f>[8]Finland!EK$1</f>
        <v>0</v>
      </c>
      <c r="EL14" s="1">
        <f>[8]Finland!EL$1</f>
        <v>0</v>
      </c>
      <c r="EM14" s="1">
        <f>[8]Finland!EM$1</f>
        <v>0</v>
      </c>
      <c r="EN14" s="1">
        <f>[8]Finland!EN$1</f>
        <v>0</v>
      </c>
      <c r="EO14" s="1">
        <f>[8]Finland!EO$1</f>
        <v>0</v>
      </c>
      <c r="EP14" s="1">
        <f>[8]Finland!EP$1</f>
        <v>0</v>
      </c>
      <c r="EQ14" s="1">
        <f>[8]Finland!EQ$1</f>
        <v>0</v>
      </c>
      <c r="ER14" s="1">
        <f>[8]Finland!ER$1</f>
        <v>0</v>
      </c>
      <c r="ES14" s="1">
        <f>[8]Finland!ES$1</f>
        <v>0</v>
      </c>
      <c r="ET14" s="1">
        <f>[8]Finland!ET$1</f>
        <v>0</v>
      </c>
      <c r="EU14" s="1">
        <f>[8]Finland!EU$1</f>
        <v>0</v>
      </c>
      <c r="EV14" s="1">
        <f>[8]Finland!EV$1</f>
        <v>0</v>
      </c>
      <c r="EW14" s="1">
        <f>[8]Finland!EW$1</f>
        <v>0</v>
      </c>
      <c r="EX14" s="1">
        <f>[8]Finland!EX$1</f>
        <v>0</v>
      </c>
      <c r="EY14" s="1">
        <f>[8]Finland!EY$1</f>
        <v>0</v>
      </c>
      <c r="EZ14" s="1">
        <f>[8]Finland!EZ$1</f>
        <v>0</v>
      </c>
      <c r="FA14" s="1">
        <f>[8]Finland!FA$1</f>
        <v>0</v>
      </c>
      <c r="FB14" s="1">
        <f>[8]Finland!FB$1</f>
        <v>0</v>
      </c>
      <c r="FC14" s="1">
        <f>[8]Finland!FC$1</f>
        <v>0</v>
      </c>
      <c r="FD14" s="1">
        <f>[8]Finland!FD$1</f>
        <v>0</v>
      </c>
      <c r="FE14" s="1">
        <f>[8]Finland!FE$1</f>
        <v>0</v>
      </c>
      <c r="FF14" s="1">
        <f>[8]Finland!FF$1</f>
        <v>0</v>
      </c>
      <c r="FG14" s="1">
        <f>[8]Finland!FG$1</f>
        <v>0</v>
      </c>
      <c r="FH14" s="1">
        <f>[8]Finland!FH$1</f>
        <v>0</v>
      </c>
      <c r="FI14" s="1">
        <f>[8]Finland!FI$1</f>
        <v>0</v>
      </c>
      <c r="FJ14" s="1">
        <f>[8]Finland!FJ$1</f>
        <v>0</v>
      </c>
      <c r="FK14" s="1">
        <f>[8]Finland!FK$1</f>
        <v>0</v>
      </c>
      <c r="FL14" s="1">
        <f>[8]Finland!FL$1</f>
        <v>0</v>
      </c>
      <c r="FM14" s="1">
        <f>[8]Finland!FM$1</f>
        <v>0</v>
      </c>
      <c r="FN14" s="1">
        <f>[8]Finland!FN$1</f>
        <v>0</v>
      </c>
      <c r="FO14" s="1">
        <f>[8]Finland!FO$1</f>
        <v>0</v>
      </c>
      <c r="FP14" s="1">
        <f>[8]Finland!FP$1</f>
        <v>0</v>
      </c>
      <c r="FQ14" s="1">
        <f>[8]Finland!FQ$1</f>
        <v>0</v>
      </c>
      <c r="FR14" s="1">
        <f>[8]Finland!FR$1</f>
        <v>0</v>
      </c>
      <c r="FS14" s="1">
        <f>[8]Finland!FS$1</f>
        <v>0</v>
      </c>
      <c r="FT14" s="1">
        <f>[8]Finland!FT$1</f>
        <v>0</v>
      </c>
      <c r="FU14" s="1">
        <f>[8]Finland!FU$1</f>
        <v>0</v>
      </c>
      <c r="FV14" s="1">
        <f>[8]Finland!FV$1</f>
        <v>0</v>
      </c>
      <c r="FW14" s="1">
        <f>[8]Finland!FW$1</f>
        <v>0</v>
      </c>
      <c r="FX14" s="1">
        <f>[8]Finland!FX$1</f>
        <v>0</v>
      </c>
      <c r="FY14" s="1">
        <f>[8]Finland!FY$1</f>
        <v>0</v>
      </c>
      <c r="FZ14" s="2">
        <f>SUM($B14:FY14)</f>
        <v>43</v>
      </c>
    </row>
    <row r="15" spans="1:182">
      <c r="A15" t="s">
        <v>19</v>
      </c>
      <c r="B15" s="1">
        <f>[8]France!B$1</f>
        <v>4930</v>
      </c>
      <c r="C15" s="1">
        <f>[8]France!C$1</f>
        <v>27298</v>
      </c>
      <c r="D15" s="1">
        <f>[8]France!D$1</f>
        <v>30240</v>
      </c>
      <c r="E15" s="1">
        <f>[8]France!E$1</f>
        <v>12685</v>
      </c>
      <c r="F15" s="1">
        <f>[8]France!F$1</f>
        <v>44638</v>
      </c>
      <c r="G15" s="1">
        <f>[8]France!G$1</f>
        <v>43587</v>
      </c>
      <c r="H15" s="1">
        <f>[8]France!H$1</f>
        <v>13022</v>
      </c>
      <c r="I15" s="1">
        <f>[8]France!I$1</f>
        <v>19765</v>
      </c>
      <c r="J15" s="1">
        <f>[8]France!J$1</f>
        <v>702</v>
      </c>
      <c r="K15" s="1">
        <f>[8]France!K$1</f>
        <v>9045</v>
      </c>
      <c r="L15" s="1">
        <f>[8]France!L$1</f>
        <v>5465</v>
      </c>
      <c r="M15" s="1">
        <f>[8]France!M$1</f>
        <v>0</v>
      </c>
      <c r="N15" s="1">
        <f>[8]France!N$1</f>
        <v>0</v>
      </c>
      <c r="O15" s="1">
        <f>[8]France!O$1</f>
        <v>0</v>
      </c>
      <c r="P15" s="1">
        <f>[8]France!P$1</f>
        <v>0</v>
      </c>
      <c r="Q15" s="1">
        <f>[8]France!Q$1</f>
        <v>0</v>
      </c>
      <c r="R15" s="1">
        <f>[8]France!R$1</f>
        <v>0</v>
      </c>
      <c r="S15" s="1">
        <f>[8]France!S$1</f>
        <v>0</v>
      </c>
      <c r="T15" s="1">
        <f>[8]France!T$1</f>
        <v>0</v>
      </c>
      <c r="U15" s="1">
        <f>[8]France!U$1</f>
        <v>0</v>
      </c>
      <c r="V15" s="1">
        <f>[8]France!V$1</f>
        <v>0</v>
      </c>
      <c r="W15" s="1">
        <f>[8]France!W$1</f>
        <v>0</v>
      </c>
      <c r="X15" s="1">
        <f>[8]France!X$1</f>
        <v>0</v>
      </c>
      <c r="Y15" s="1">
        <f>[8]France!Y$1</f>
        <v>0</v>
      </c>
      <c r="Z15" s="1">
        <f>[8]France!Z$1</f>
        <v>0</v>
      </c>
      <c r="AA15" s="1">
        <f>[8]France!AA$1</f>
        <v>46100</v>
      </c>
      <c r="AB15" s="1">
        <f>[8]France!AB$1</f>
        <v>32248</v>
      </c>
      <c r="AC15" s="1">
        <f>[8]France!AC$1</f>
        <v>49244</v>
      </c>
      <c r="AD15" s="1">
        <f>[8]France!AD$1</f>
        <v>54468</v>
      </c>
      <c r="AE15" s="1">
        <f>[8]France!AE$1</f>
        <v>56150</v>
      </c>
      <c r="AF15" s="1">
        <f>[8]France!AF$1</f>
        <v>19147</v>
      </c>
      <c r="AG15" s="1">
        <f>[8]France!AG$1</f>
        <v>10454</v>
      </c>
      <c r="AH15" s="1">
        <f>[8]France!AH$1</f>
        <v>31159</v>
      </c>
      <c r="AI15" s="1">
        <f>[8]France!AI$1</f>
        <v>0</v>
      </c>
      <c r="AJ15" s="1">
        <f>[8]France!AJ$1</f>
        <v>1032</v>
      </c>
      <c r="AK15" s="1">
        <f>[8]France!AK$1</f>
        <v>10131</v>
      </c>
      <c r="AL15" s="1">
        <f>[8]France!AL$1</f>
        <v>7646</v>
      </c>
      <c r="AM15" s="1">
        <f>[8]France!AM$1</f>
        <v>22132</v>
      </c>
      <c r="AN15" s="1">
        <f>[8]France!AN$1</f>
        <v>17149</v>
      </c>
      <c r="AO15" s="1">
        <f>[8]France!AO$1</f>
        <v>38076</v>
      </c>
      <c r="AP15" s="1">
        <f>[8]France!AP$1</f>
        <v>86654</v>
      </c>
      <c r="AQ15" s="1">
        <f>[8]France!AQ$1</f>
        <v>24327</v>
      </c>
      <c r="AR15" s="1">
        <f>[8]France!AR$1</f>
        <v>19912</v>
      </c>
      <c r="AS15" s="1">
        <f>[8]France!AS$1</f>
        <v>484</v>
      </c>
      <c r="AT15" s="1">
        <f>[8]France!AT$1</f>
        <v>7355</v>
      </c>
      <c r="AU15" s="1">
        <f>[8]France!AU$1</f>
        <v>19338</v>
      </c>
      <c r="AV15" s="1">
        <f>[8]France!AV$1</f>
        <v>616</v>
      </c>
      <c r="AW15" s="1">
        <f>[8]France!AW$1</f>
        <v>10215</v>
      </c>
      <c r="AX15" s="1">
        <f>[8]France!AX$1</f>
        <v>9818</v>
      </c>
      <c r="AY15" s="1">
        <f>[8]France!AY$1</f>
        <v>11560</v>
      </c>
      <c r="AZ15" s="1">
        <f>[8]France!AZ$1</f>
        <v>8353</v>
      </c>
      <c r="BA15" s="1">
        <f>[8]France!BA$1</f>
        <v>24279</v>
      </c>
      <c r="BB15" s="1">
        <f>[8]France!BB$1</f>
        <v>34046</v>
      </c>
      <c r="BC15" s="1">
        <f>[8]France!BC$1</f>
        <v>17608</v>
      </c>
      <c r="BD15" s="1">
        <f>[8]France!BD$1</f>
        <v>9914</v>
      </c>
      <c r="BE15" s="1">
        <f>[8]France!BE$1</f>
        <v>7377</v>
      </c>
      <c r="BF15" s="1">
        <f>[8]France!BF$1</f>
        <v>12292</v>
      </c>
      <c r="BG15" s="1">
        <f>[8]France!BG$1</f>
        <v>9621</v>
      </c>
      <c r="BH15" s="1">
        <f>[8]France!BH$1</f>
        <v>9826</v>
      </c>
      <c r="BI15" s="1">
        <f>[8]France!BI$1</f>
        <v>6807</v>
      </c>
      <c r="BJ15" s="1">
        <f>[8]France!BJ$1</f>
        <v>8778</v>
      </c>
      <c r="BK15" s="1">
        <f>[8]France!BK$1</f>
        <v>14647</v>
      </c>
      <c r="BL15" s="1">
        <f>[8]France!BL$1</f>
        <v>9253</v>
      </c>
      <c r="BM15" s="1">
        <f>[8]France!BM$1</f>
        <v>17954</v>
      </c>
      <c r="BN15" s="1">
        <f>[8]France!BN$1</f>
        <v>8734</v>
      </c>
      <c r="BO15" s="1">
        <f>[8]France!BO$1</f>
        <v>9578</v>
      </c>
      <c r="BP15" s="1">
        <f>[8]France!BP$1</f>
        <v>9743</v>
      </c>
      <c r="BQ15" s="1">
        <f>[8]France!BQ$1</f>
        <v>9369</v>
      </c>
      <c r="BR15" s="1">
        <f>[8]France!BR$1</f>
        <v>8815</v>
      </c>
      <c r="BS15" s="1">
        <f>[8]France!BS$1</f>
        <v>9463</v>
      </c>
      <c r="BT15" s="1">
        <f>[8]France!BT$1</f>
        <v>16821</v>
      </c>
      <c r="BU15" s="1">
        <f>[8]France!BU$1</f>
        <v>9393</v>
      </c>
      <c r="BV15" s="1">
        <f>[8]France!BV$1</f>
        <v>0</v>
      </c>
      <c r="BW15" s="1">
        <f>[8]France!BW$1</f>
        <v>0</v>
      </c>
      <c r="BX15" s="1">
        <f>[8]France!BX$1</f>
        <v>0</v>
      </c>
      <c r="BY15" s="1">
        <f>[8]France!BY$1</f>
        <v>0</v>
      </c>
      <c r="BZ15" s="1">
        <f>[8]France!BZ$1</f>
        <v>0</v>
      </c>
      <c r="CA15" s="1">
        <f>[8]France!CA$1</f>
        <v>32</v>
      </c>
      <c r="CB15" s="1">
        <f>[8]France!CB$1</f>
        <v>0</v>
      </c>
      <c r="CC15" s="1">
        <f>[8]France!CC$1</f>
        <v>0</v>
      </c>
      <c r="CD15" s="1">
        <f>[8]France!CD$1</f>
        <v>0</v>
      </c>
      <c r="CE15" s="1">
        <f>[8]France!CE$1</f>
        <v>0</v>
      </c>
      <c r="CF15" s="1">
        <f>[8]France!CF$1</f>
        <v>0</v>
      </c>
      <c r="CG15" s="1">
        <f>[8]France!CG$1</f>
        <v>0</v>
      </c>
      <c r="CH15" s="1">
        <f>[8]France!CH$1</f>
        <v>0</v>
      </c>
      <c r="CI15" s="1">
        <f>[8]France!CI$1</f>
        <v>0</v>
      </c>
      <c r="CJ15" s="1">
        <f>[8]France!CJ$1</f>
        <v>0</v>
      </c>
      <c r="CK15" s="1">
        <f>[8]France!CK$1</f>
        <v>0</v>
      </c>
      <c r="CL15" s="1">
        <f>[8]France!CL$1</f>
        <v>0</v>
      </c>
      <c r="CM15" s="1">
        <f>[8]France!CM$1</f>
        <v>0</v>
      </c>
      <c r="CN15" s="1">
        <f>[8]France!CN$1</f>
        <v>0</v>
      </c>
      <c r="CO15" s="1">
        <f>[8]France!CO$1</f>
        <v>0</v>
      </c>
      <c r="CP15" s="1">
        <f>[8]France!CP$1</f>
        <v>0</v>
      </c>
      <c r="CQ15" s="1">
        <f>[8]France!CQ$1</f>
        <v>0</v>
      </c>
      <c r="CR15" s="1">
        <f>[8]France!CR$1</f>
        <v>0</v>
      </c>
      <c r="CS15" s="1">
        <f>[8]France!CS$1</f>
        <v>0</v>
      </c>
      <c r="CT15" s="1">
        <f>[8]France!CT$1</f>
        <v>0</v>
      </c>
      <c r="CU15" s="1">
        <f>[8]France!CU$1</f>
        <v>0</v>
      </c>
      <c r="CV15" s="1">
        <f>[8]France!CV$1</f>
        <v>0</v>
      </c>
      <c r="CW15" s="1">
        <f>[8]France!CW$1</f>
        <v>0</v>
      </c>
      <c r="CX15" s="1">
        <f>[8]France!CX$1</f>
        <v>0</v>
      </c>
      <c r="CY15" s="1">
        <f>[8]France!CY$1</f>
        <v>0</v>
      </c>
      <c r="CZ15" s="1">
        <f>[8]France!CZ$1</f>
        <v>0</v>
      </c>
      <c r="DA15" s="1">
        <f>[8]France!DA$1</f>
        <v>0</v>
      </c>
      <c r="DB15" s="1">
        <f>[8]France!DB$1</f>
        <v>0</v>
      </c>
      <c r="DC15" s="1">
        <f>[8]France!DC$1</f>
        <v>0</v>
      </c>
      <c r="DD15" s="1">
        <f>[8]France!DD$1</f>
        <v>30</v>
      </c>
      <c r="DE15" s="1">
        <f>[8]France!DE$1</f>
        <v>0</v>
      </c>
      <c r="DF15" s="1">
        <f>[8]France!DF$1</f>
        <v>0</v>
      </c>
      <c r="DG15" s="1">
        <f>[8]France!DG$1</f>
        <v>0</v>
      </c>
      <c r="DH15" s="1">
        <f>[8]France!DH$1</f>
        <v>0</v>
      </c>
      <c r="DI15" s="1">
        <f>[8]France!DI$1</f>
        <v>8</v>
      </c>
      <c r="DJ15" s="1">
        <f>[8]France!DJ$1</f>
        <v>0</v>
      </c>
      <c r="DK15" s="1">
        <f>[8]France!DK$1</f>
        <v>0</v>
      </c>
      <c r="DL15" s="1">
        <f>[8]France!DL$1</f>
        <v>0</v>
      </c>
      <c r="DM15" s="1">
        <f>[8]France!DM$1</f>
        <v>0</v>
      </c>
      <c r="DN15" s="1">
        <f>[8]France!DN$1</f>
        <v>0</v>
      </c>
      <c r="DO15" s="1">
        <f>[8]France!DO$1</f>
        <v>0</v>
      </c>
      <c r="DP15" s="1">
        <f>[8]France!DP$1</f>
        <v>0</v>
      </c>
      <c r="DQ15" s="1">
        <f>[8]France!DQ$1</f>
        <v>0</v>
      </c>
      <c r="DR15" s="1">
        <f>[8]France!DR$1</f>
        <v>0</v>
      </c>
      <c r="DS15" s="1">
        <f>[8]France!DS$1</f>
        <v>86</v>
      </c>
      <c r="DT15" s="1">
        <f>[8]France!DT$1</f>
        <v>0</v>
      </c>
      <c r="DU15" s="1">
        <f>[8]France!DU$1</f>
        <v>0</v>
      </c>
      <c r="DV15" s="1">
        <f>[8]France!DV$1</f>
        <v>0</v>
      </c>
      <c r="DW15" s="1">
        <f>[8]France!DW$1</f>
        <v>0</v>
      </c>
      <c r="DX15" s="1">
        <f>[8]France!DX$1</f>
        <v>0</v>
      </c>
      <c r="DY15" s="1">
        <f>[8]France!DY$1</f>
        <v>0</v>
      </c>
      <c r="DZ15" s="1">
        <f>[8]France!DZ$1</f>
        <v>0</v>
      </c>
      <c r="EA15" s="1">
        <f>[8]France!EA$1</f>
        <v>0</v>
      </c>
      <c r="EB15" s="1">
        <f>[8]France!EB$1</f>
        <v>0</v>
      </c>
      <c r="EC15" s="1">
        <f>[8]France!EC$1</f>
        <v>0</v>
      </c>
      <c r="ED15" s="1">
        <f>[8]France!ED$1</f>
        <v>0</v>
      </c>
      <c r="EE15" s="1">
        <f>[8]France!EE$1</f>
        <v>39</v>
      </c>
      <c r="EF15" s="1">
        <f>[8]France!EF$1</f>
        <v>0</v>
      </c>
      <c r="EG15" s="1">
        <f>[8]France!EG$1</f>
        <v>0</v>
      </c>
      <c r="EH15" s="1">
        <f>[8]France!EH$1</f>
        <v>0</v>
      </c>
      <c r="EI15" s="1">
        <f>[8]France!EI$1</f>
        <v>0</v>
      </c>
      <c r="EJ15" s="1">
        <f>[8]France!EJ$1</f>
        <v>0</v>
      </c>
      <c r="EK15" s="1">
        <f>[8]France!EK$1</f>
        <v>0</v>
      </c>
      <c r="EL15" s="1">
        <f>[8]France!EL$1</f>
        <v>8</v>
      </c>
      <c r="EM15" s="1">
        <f>[8]France!EM$1</f>
        <v>123</v>
      </c>
      <c r="EN15" s="1">
        <f>[8]France!EN$1</f>
        <v>622</v>
      </c>
      <c r="EO15" s="1">
        <f>[8]France!EO$1</f>
        <v>29</v>
      </c>
      <c r="EP15" s="1">
        <f>[8]France!EP$1</f>
        <v>0</v>
      </c>
      <c r="EQ15" s="1">
        <f>[8]France!EQ$1</f>
        <v>0</v>
      </c>
      <c r="ER15" s="1">
        <f>[8]France!ER$1</f>
        <v>0</v>
      </c>
      <c r="ES15" s="1">
        <f>[8]France!ES$1</f>
        <v>21</v>
      </c>
      <c r="ET15" s="1">
        <f>[8]France!ET$1</f>
        <v>39</v>
      </c>
      <c r="EU15" s="1">
        <f>[8]France!EU$1</f>
        <v>27854</v>
      </c>
      <c r="EV15" s="1">
        <f>[8]France!EV$1</f>
        <v>0</v>
      </c>
      <c r="EW15" s="1">
        <f>[8]France!EW$1</f>
        <v>14775</v>
      </c>
      <c r="EX15" s="1">
        <f>[8]France!EX$1</f>
        <v>14708</v>
      </c>
      <c r="EY15" s="1">
        <f>[8]France!EY$1</f>
        <v>0</v>
      </c>
      <c r="EZ15" s="1">
        <f>[8]France!EZ$1</f>
        <v>0</v>
      </c>
      <c r="FA15" s="1">
        <f>[8]France!FA$1</f>
        <v>0</v>
      </c>
      <c r="FB15" s="1">
        <f>[8]France!FB$1</f>
        <v>5</v>
      </c>
      <c r="FC15" s="1">
        <f>[8]France!FC$1</f>
        <v>16</v>
      </c>
      <c r="FD15" s="1">
        <f>[8]France!FD$1</f>
        <v>0</v>
      </c>
      <c r="FE15" s="1">
        <f>[8]France!FE$1</f>
        <v>0</v>
      </c>
      <c r="FF15" s="1">
        <f>[8]France!FF$1</f>
        <v>35</v>
      </c>
      <c r="FG15" s="1">
        <f>[8]France!FG$1</f>
        <v>0</v>
      </c>
      <c r="FH15" s="1">
        <f>[8]France!FH$1</f>
        <v>6</v>
      </c>
      <c r="FI15" s="1">
        <f>[8]France!FI$1</f>
        <v>0</v>
      </c>
      <c r="FJ15" s="1">
        <f>[8]France!FJ$1</f>
        <v>0</v>
      </c>
      <c r="FK15" s="1">
        <f>[8]France!FK$1</f>
        <v>0</v>
      </c>
      <c r="FL15" s="1">
        <f>[8]France!FL$1</f>
        <v>0</v>
      </c>
      <c r="FM15" s="1">
        <f>[8]France!FM$1</f>
        <v>6</v>
      </c>
      <c r="FN15" s="1">
        <f>[8]France!FN$1</f>
        <v>0</v>
      </c>
      <c r="FO15" s="1">
        <f>[8]France!FO$1</f>
        <v>0</v>
      </c>
      <c r="FP15" s="1">
        <f>[8]France!FP$1</f>
        <v>4</v>
      </c>
      <c r="FQ15" s="1">
        <f>[8]France!FQ$1</f>
        <v>0</v>
      </c>
      <c r="FR15" s="1">
        <f>[8]France!FR$1</f>
        <v>0</v>
      </c>
      <c r="FS15" s="1">
        <f>[8]France!FS$1</f>
        <v>0</v>
      </c>
      <c r="FT15" s="1">
        <f>[8]France!FT$1</f>
        <v>5</v>
      </c>
      <c r="FU15" s="1">
        <f>[8]France!FU$1</f>
        <v>0</v>
      </c>
      <c r="FV15" s="1">
        <f>[8]France!FV$1</f>
        <v>0</v>
      </c>
      <c r="FW15" s="1">
        <f>[8]France!FW$1</f>
        <v>0</v>
      </c>
      <c r="FX15" s="1">
        <f>[8]France!FX$1</f>
        <v>0</v>
      </c>
      <c r="FY15" s="1">
        <f>[8]France!FY$1</f>
        <v>0</v>
      </c>
      <c r="FZ15" s="2">
        <f>SUM($B15:FY15)</f>
        <v>1127914</v>
      </c>
    </row>
    <row r="16" spans="1:182">
      <c r="A16" t="s">
        <v>20</v>
      </c>
      <c r="B16" s="1">
        <f>[8]Germany!B$1</f>
        <v>184036</v>
      </c>
      <c r="C16" s="1">
        <f>[8]Germany!C$1</f>
        <v>198183</v>
      </c>
      <c r="D16" s="1">
        <f>[8]Germany!D$1</f>
        <v>238970</v>
      </c>
      <c r="E16" s="1">
        <f>[8]Germany!E$1</f>
        <v>247575</v>
      </c>
      <c r="F16" s="1">
        <f>[8]Germany!F$1</f>
        <v>156765</v>
      </c>
      <c r="G16" s="1">
        <f>[8]Germany!G$1</f>
        <v>127087</v>
      </c>
      <c r="H16" s="1">
        <f>[8]Germany!H$1</f>
        <v>60727</v>
      </c>
      <c r="I16" s="1">
        <f>[8]Germany!I$1</f>
        <v>86607</v>
      </c>
      <c r="J16" s="1">
        <f>[8]Germany!J$1</f>
        <v>79689</v>
      </c>
      <c r="K16" s="1">
        <f>[8]Germany!K$1</f>
        <v>158043</v>
      </c>
      <c r="L16" s="1">
        <f>[8]Germany!L$1</f>
        <v>95364</v>
      </c>
      <c r="M16" s="1">
        <f>[8]Germany!M$1</f>
        <v>29207</v>
      </c>
      <c r="N16" s="1">
        <f>[8]Germany!N$1</f>
        <v>24366</v>
      </c>
      <c r="O16" s="1">
        <f>[8]Germany!O$1</f>
        <v>49296</v>
      </c>
      <c r="P16" s="1">
        <f>[8]Germany!P$1</f>
        <v>38482</v>
      </c>
      <c r="Q16" s="1">
        <f>[8]Germany!Q$1</f>
        <v>30151</v>
      </c>
      <c r="R16" s="1">
        <f>[8]Germany!R$1</f>
        <v>33242</v>
      </c>
      <c r="S16" s="1">
        <f>[8]Germany!S$1</f>
        <v>45179</v>
      </c>
      <c r="T16" s="1">
        <f>[8]Germany!T$1</f>
        <v>100367</v>
      </c>
      <c r="U16" s="1">
        <f>[8]Germany!U$1</f>
        <v>50563</v>
      </c>
      <c r="V16" s="1">
        <f>[8]Germany!V$1</f>
        <v>43477</v>
      </c>
      <c r="W16" s="1">
        <f>[8]Germany!W$1</f>
        <v>26624</v>
      </c>
      <c r="X16" s="1">
        <f>[8]Germany!X$1</f>
        <v>59347</v>
      </c>
      <c r="Y16" s="1">
        <f>[8]Germany!Y$1</f>
        <v>75325</v>
      </c>
      <c r="Z16" s="1">
        <f>[8]Germany!Z$1</f>
        <v>31106</v>
      </c>
      <c r="AA16" s="1">
        <f>[8]Germany!AA$1</f>
        <v>104066</v>
      </c>
      <c r="AB16" s="1">
        <f>[8]Germany!AB$1</f>
        <v>70205</v>
      </c>
      <c r="AC16" s="1">
        <f>[8]Germany!AC$1</f>
        <v>62052</v>
      </c>
      <c r="AD16" s="1">
        <f>[8]Germany!AD$1</f>
        <v>74252</v>
      </c>
      <c r="AE16" s="1">
        <f>[8]Germany!AE$1</f>
        <v>38082</v>
      </c>
      <c r="AF16" s="1">
        <f>[8]Germany!AF$1</f>
        <v>44201</v>
      </c>
      <c r="AG16" s="1">
        <f>[8]Germany!AG$1</f>
        <v>84034</v>
      </c>
      <c r="AH16" s="1">
        <f>[8]Germany!AH$1</f>
        <v>87372</v>
      </c>
      <c r="AI16" s="1">
        <f>[8]Germany!AI$1</f>
        <v>95780</v>
      </c>
      <c r="AJ16" s="1">
        <f>[8]Germany!AJ$1</f>
        <v>24105</v>
      </c>
      <c r="AK16" s="1">
        <f>[8]Germany!AK$1</f>
        <v>59680</v>
      </c>
      <c r="AL16" s="1">
        <f>[8]Germany!AL$1</f>
        <v>108993</v>
      </c>
      <c r="AM16" s="1">
        <f>[8]Germany!AM$1</f>
        <v>115792</v>
      </c>
      <c r="AN16" s="1">
        <f>[8]Germany!AN$1</f>
        <v>169921</v>
      </c>
      <c r="AO16" s="1">
        <f>[8]Germany!AO$1</f>
        <v>141348</v>
      </c>
      <c r="AP16" s="1">
        <f>[8]Germany!AP$1</f>
        <v>163759</v>
      </c>
      <c r="AQ16" s="1">
        <f>[8]Germany!AQ$1</f>
        <v>69989</v>
      </c>
      <c r="AR16" s="1">
        <f>[8]Germany!AR$1</f>
        <v>167098</v>
      </c>
      <c r="AS16" s="1">
        <f>[8]Germany!AS$1</f>
        <v>67782</v>
      </c>
      <c r="AT16" s="1">
        <f>[8]Germany!AT$1</f>
        <v>131159</v>
      </c>
      <c r="AU16" s="1">
        <f>[8]Germany!AU$1</f>
        <v>160934</v>
      </c>
      <c r="AV16" s="1">
        <f>[8]Germany!AV$1</f>
        <v>123489</v>
      </c>
      <c r="AW16" s="1">
        <f>[8]Germany!AW$1</f>
        <v>165633</v>
      </c>
      <c r="AX16" s="1">
        <f>[8]Germany!AX$1</f>
        <v>82144</v>
      </c>
      <c r="AY16" s="1">
        <f>[8]Germany!AY$1</f>
        <v>63106</v>
      </c>
      <c r="AZ16" s="1">
        <f>[8]Germany!AZ$1</f>
        <v>84095</v>
      </c>
      <c r="BA16" s="1">
        <f>[8]Germany!BA$1</f>
        <v>77609</v>
      </c>
      <c r="BB16" s="1">
        <f>[8]Germany!BB$1</f>
        <v>96250</v>
      </c>
      <c r="BC16" s="1">
        <f>[8]Germany!BC$1</f>
        <v>69337</v>
      </c>
      <c r="BD16" s="1">
        <f>[8]Germany!BD$1</f>
        <v>170599</v>
      </c>
      <c r="BE16" s="1">
        <f>[8]Germany!BE$1</f>
        <v>118941</v>
      </c>
      <c r="BF16" s="1">
        <f>[8]Germany!BF$1</f>
        <v>124248</v>
      </c>
      <c r="BG16" s="1">
        <f>[8]Germany!BG$1</f>
        <v>112332</v>
      </c>
      <c r="BH16" s="1">
        <f>[8]Germany!BH$1</f>
        <v>140063</v>
      </c>
      <c r="BI16" s="1">
        <f>[8]Germany!BI$1</f>
        <v>137826</v>
      </c>
      <c r="BJ16" s="1">
        <f>[8]Germany!BJ$1</f>
        <v>86043</v>
      </c>
      <c r="BK16" s="1">
        <f>[8]Germany!BK$1</f>
        <v>109926</v>
      </c>
      <c r="BL16" s="1">
        <f>[8]Germany!BL$1</f>
        <v>96773</v>
      </c>
      <c r="BM16" s="1">
        <f>[8]Germany!BM$1</f>
        <v>141539</v>
      </c>
      <c r="BN16" s="1">
        <f>[8]Germany!BN$1</f>
        <v>144227</v>
      </c>
      <c r="BO16" s="1">
        <f>[8]Germany!BO$1</f>
        <v>100003</v>
      </c>
      <c r="BP16" s="1">
        <f>[8]Germany!BP$1</f>
        <v>203949</v>
      </c>
      <c r="BQ16" s="1">
        <f>[8]Germany!BQ$1</f>
        <v>145413</v>
      </c>
      <c r="BR16" s="1">
        <f>[8]Germany!BR$1</f>
        <v>174166</v>
      </c>
      <c r="BS16" s="1">
        <f>[8]Germany!BS$1</f>
        <v>156003</v>
      </c>
      <c r="BT16" s="1">
        <f>[8]Germany!BT$1</f>
        <v>173910</v>
      </c>
      <c r="BU16" s="1">
        <f>[8]Germany!BU$1</f>
        <v>131896</v>
      </c>
      <c r="BV16" s="1">
        <f>[8]Germany!BV$1</f>
        <v>26186</v>
      </c>
      <c r="BW16" s="1">
        <f>[8]Germany!BW$1</f>
        <v>16531</v>
      </c>
      <c r="BX16" s="1">
        <f>[8]Germany!BX$1</f>
        <v>3799</v>
      </c>
      <c r="BY16" s="1">
        <f>[8]Germany!BY$1</f>
        <v>10030</v>
      </c>
      <c r="BZ16" s="1">
        <f>[8]Germany!BZ$1</f>
        <v>4292</v>
      </c>
      <c r="CA16" s="1">
        <f>[8]Germany!CA$1</f>
        <v>14985</v>
      </c>
      <c r="CB16" s="1">
        <f>[8]Germany!CB$1</f>
        <v>17694</v>
      </c>
      <c r="CC16" s="1">
        <f>[8]Germany!CC$1</f>
        <v>12813</v>
      </c>
      <c r="CD16" s="1">
        <f>[8]Germany!CD$1</f>
        <v>14645</v>
      </c>
      <c r="CE16" s="1">
        <f>[8]Germany!CE$1</f>
        <v>6556</v>
      </c>
      <c r="CF16" s="1">
        <f>[8]Germany!CF$1</f>
        <v>18690</v>
      </c>
      <c r="CG16" s="1">
        <f>[8]Germany!CG$1</f>
        <v>26506</v>
      </c>
      <c r="CH16" s="1">
        <f>[8]Germany!CH$1</f>
        <v>20078</v>
      </c>
      <c r="CI16" s="1">
        <f>[8]Germany!CI$1</f>
        <v>10297</v>
      </c>
      <c r="CJ16" s="1">
        <f>[8]Germany!CJ$1</f>
        <v>8956</v>
      </c>
      <c r="CK16" s="1">
        <f>[8]Germany!CK$1</f>
        <v>16910</v>
      </c>
      <c r="CL16" s="1">
        <f>[8]Germany!CL$1</f>
        <v>18768</v>
      </c>
      <c r="CM16" s="1">
        <f>[8]Germany!CM$1</f>
        <v>16795</v>
      </c>
      <c r="CN16" s="1">
        <f>[8]Germany!CN$1</f>
        <v>30507</v>
      </c>
      <c r="CO16" s="1">
        <f>[8]Germany!CO$1</f>
        <v>19736</v>
      </c>
      <c r="CP16" s="1">
        <f>[8]Germany!CP$1</f>
        <v>25530</v>
      </c>
      <c r="CQ16" s="1">
        <f>[8]Germany!CQ$1</f>
        <v>28612</v>
      </c>
      <c r="CR16" s="1">
        <f>[8]Germany!CR$1</f>
        <v>32019</v>
      </c>
      <c r="CS16" s="1">
        <f>[8]Germany!CS$1</f>
        <v>50572</v>
      </c>
      <c r="CT16" s="1">
        <f>[8]Germany!CT$1</f>
        <v>40567</v>
      </c>
      <c r="CU16" s="1">
        <f>[8]Germany!CU$1</f>
        <v>151796</v>
      </c>
      <c r="CV16" s="1">
        <f>[8]Germany!CV$1</f>
        <v>120394</v>
      </c>
      <c r="CW16" s="1">
        <f>[8]Germany!CW$1</f>
        <v>111801</v>
      </c>
      <c r="CX16" s="1">
        <f>[8]Germany!CX$1</f>
        <v>140303</v>
      </c>
      <c r="CY16" s="1">
        <f>[8]Germany!CY$1</f>
        <v>85473</v>
      </c>
      <c r="CZ16" s="1">
        <f>[8]Germany!CZ$1</f>
        <v>94324</v>
      </c>
      <c r="DA16" s="1">
        <f>[8]Germany!DA$1</f>
        <v>108845</v>
      </c>
      <c r="DB16" s="1">
        <f>[8]Germany!DB$1</f>
        <v>120330</v>
      </c>
      <c r="DC16" s="1">
        <f>[8]Germany!DC$1</f>
        <v>90980</v>
      </c>
      <c r="DD16" s="1">
        <f>[8]Germany!DD$1</f>
        <v>149465</v>
      </c>
      <c r="DE16" s="1">
        <f>[8]Germany!DE$1</f>
        <v>90220</v>
      </c>
      <c r="DF16" s="1">
        <f>[8]Germany!DF$1</f>
        <v>57189</v>
      </c>
      <c r="DG16" s="1">
        <f>[8]Germany!DG$1</f>
        <v>97097</v>
      </c>
      <c r="DH16" s="1">
        <f>[8]Germany!DH$1</f>
        <v>72919</v>
      </c>
      <c r="DI16" s="1">
        <f>[8]Germany!DI$1</f>
        <v>14297</v>
      </c>
      <c r="DJ16" s="1">
        <f>[8]Germany!DJ$1</f>
        <v>43027</v>
      </c>
      <c r="DK16" s="1">
        <f>[8]Germany!DK$1</f>
        <v>132795</v>
      </c>
      <c r="DL16" s="1">
        <f>[8]Germany!DL$1</f>
        <v>140539</v>
      </c>
      <c r="DM16" s="1">
        <f>[8]Germany!DM$1</f>
        <v>167839</v>
      </c>
      <c r="DN16" s="1">
        <f>[8]Germany!DN$1</f>
        <v>135289</v>
      </c>
      <c r="DO16" s="1">
        <f>[8]Germany!DO$1</f>
        <v>89926</v>
      </c>
      <c r="DP16" s="1">
        <f>[8]Germany!DP$1</f>
        <v>111099</v>
      </c>
      <c r="DQ16" s="1">
        <f>[8]Germany!DQ$1</f>
        <v>42189</v>
      </c>
      <c r="DR16" s="1">
        <f>[8]Germany!DR$1</f>
        <v>30348</v>
      </c>
      <c r="DS16" s="1">
        <f>[8]Germany!DS$1</f>
        <v>19355</v>
      </c>
      <c r="DT16" s="1">
        <f>[8]Germany!DT$1</f>
        <v>40223</v>
      </c>
      <c r="DU16" s="1">
        <f>[8]Germany!DU$1</f>
        <v>53358</v>
      </c>
      <c r="DV16" s="1">
        <f>[8]Germany!DV$1</f>
        <v>152793</v>
      </c>
      <c r="DW16" s="1">
        <f>[8]Germany!DW$1</f>
        <v>166336</v>
      </c>
      <c r="DX16" s="1">
        <f>[8]Germany!DX$1</f>
        <v>20187</v>
      </c>
      <c r="DY16" s="1">
        <f>[8]Germany!DY$1</f>
        <v>205142</v>
      </c>
      <c r="DZ16" s="1">
        <f>[8]Germany!DZ$1</f>
        <v>251235</v>
      </c>
      <c r="EA16" s="1">
        <f>[8]Germany!EA$1</f>
        <v>147226</v>
      </c>
      <c r="EB16" s="1">
        <f>[8]Germany!EB$1</f>
        <v>119896</v>
      </c>
      <c r="EC16" s="1">
        <f>[8]Germany!EC$1</f>
        <v>29333</v>
      </c>
      <c r="ED16" s="1">
        <f>[8]Germany!ED$1</f>
        <v>17366</v>
      </c>
      <c r="EE16" s="1">
        <f>[8]Germany!EE$1</f>
        <v>20951</v>
      </c>
      <c r="EF16" s="1">
        <f>[8]Germany!EF$1</f>
        <v>34044</v>
      </c>
      <c r="EG16" s="1">
        <f>[8]Germany!EG$1</f>
        <v>63018</v>
      </c>
      <c r="EH16" s="1">
        <f>[8]Germany!EH$1</f>
        <v>77313</v>
      </c>
      <c r="EI16" s="1">
        <f>[8]Germany!EI$1</f>
        <v>51217</v>
      </c>
      <c r="EJ16" s="1">
        <f>[8]Germany!EJ$1</f>
        <v>38107</v>
      </c>
      <c r="EK16" s="1">
        <f>[8]Germany!EK$1</f>
        <v>43572</v>
      </c>
      <c r="EL16" s="1">
        <f>[8]Germany!EL$1</f>
        <v>32201</v>
      </c>
      <c r="EM16" s="1">
        <f>[8]Germany!EM$1</f>
        <v>96714</v>
      </c>
      <c r="EN16" s="1">
        <f>[8]Germany!EN$1</f>
        <v>86309</v>
      </c>
      <c r="EO16" s="1">
        <f>[8]Germany!EO$1</f>
        <v>119100</v>
      </c>
      <c r="EP16" s="1">
        <f>[8]Germany!EP$1</f>
        <v>186985</v>
      </c>
      <c r="EQ16" s="1">
        <f>[8]Germany!EQ$1</f>
        <v>166886</v>
      </c>
      <c r="ER16" s="1">
        <f>[8]Germany!ER$1</f>
        <v>153347</v>
      </c>
      <c r="ES16" s="1">
        <f>[8]Germany!ES$1</f>
        <v>75207</v>
      </c>
      <c r="ET16" s="1">
        <f>[8]Germany!ET$1</f>
        <v>122024</v>
      </c>
      <c r="EU16" s="1">
        <f>[8]Germany!EU$1</f>
        <v>105578</v>
      </c>
      <c r="EV16" s="1">
        <f>[8]Germany!EV$1</f>
        <v>120173</v>
      </c>
      <c r="EW16" s="1">
        <f>[8]Germany!EW$1</f>
        <v>125353</v>
      </c>
      <c r="EX16" s="1">
        <f>[8]Germany!EX$1</f>
        <v>96746</v>
      </c>
      <c r="EY16" s="1">
        <f>[8]Germany!EY$1</f>
        <v>325783</v>
      </c>
      <c r="EZ16" s="1">
        <f>[8]Germany!EZ$1</f>
        <v>259005</v>
      </c>
      <c r="FA16" s="1">
        <f>[8]Germany!FA$1</f>
        <v>107040</v>
      </c>
      <c r="FB16" s="1">
        <f>[8]Germany!FB$1</f>
        <v>34780</v>
      </c>
      <c r="FC16" s="1">
        <f>[8]Germany!FC$1</f>
        <v>49539</v>
      </c>
      <c r="FD16" s="1">
        <f>[8]Germany!FD$1</f>
        <v>456008</v>
      </c>
      <c r="FE16" s="1">
        <f>[8]Germany!FE$1</f>
        <v>307135</v>
      </c>
      <c r="FF16" s="1">
        <f>[8]Germany!FF$1</f>
        <v>50310</v>
      </c>
      <c r="FG16" s="1">
        <f>[8]Germany!FG$1</f>
        <v>60839</v>
      </c>
      <c r="FH16" s="1">
        <f>[8]Germany!FH$1</f>
        <v>61220</v>
      </c>
      <c r="FI16" s="1">
        <f>[8]Germany!FI$1</f>
        <v>115818</v>
      </c>
      <c r="FJ16" s="1">
        <f>[8]Germany!FJ$1</f>
        <v>42286</v>
      </c>
      <c r="FK16" s="1">
        <f>[8]Germany!FK$1</f>
        <v>32042</v>
      </c>
      <c r="FL16" s="1">
        <f>[8]Germany!FL$1</f>
        <v>156376</v>
      </c>
      <c r="FM16" s="1">
        <f>[8]Germany!FM$1</f>
        <v>100816</v>
      </c>
      <c r="FN16" s="1">
        <f>[8]Germany!FN$1</f>
        <v>76309</v>
      </c>
      <c r="FO16" s="1">
        <f>[8]Germany!FO$1</f>
        <v>108472</v>
      </c>
      <c r="FP16" s="1">
        <f>[8]Germany!FP$1</f>
        <v>111615</v>
      </c>
      <c r="FQ16" s="1">
        <f>[8]Germany!FQ$1</f>
        <v>81553</v>
      </c>
      <c r="FR16" s="1">
        <f>[8]Germany!FR$1</f>
        <v>76122</v>
      </c>
      <c r="FS16" s="1">
        <f>[8]Germany!FS$1</f>
        <v>74168</v>
      </c>
      <c r="FT16" s="1">
        <f>[8]Germany!FT$1</f>
        <v>58295</v>
      </c>
      <c r="FU16" s="1">
        <f>[8]Germany!FU$1</f>
        <v>20401</v>
      </c>
      <c r="FV16" s="1">
        <f>[8]Germany!FV$1</f>
        <v>39463</v>
      </c>
      <c r="FW16" s="1">
        <f>[8]Germany!FW$1</f>
        <v>0</v>
      </c>
      <c r="FX16" s="1">
        <f>[8]Germany!FX$1</f>
        <v>0</v>
      </c>
      <c r="FY16" s="1">
        <f>[8]Germany!FY$1</f>
        <v>0</v>
      </c>
      <c r="FZ16" s="2">
        <f>SUM($B16:FY16)</f>
        <v>16273150</v>
      </c>
    </row>
    <row r="17" spans="1:182">
      <c r="A17" t="s">
        <v>35</v>
      </c>
      <c r="B17" s="1">
        <f>[8]Greece!B$1</f>
        <v>0</v>
      </c>
      <c r="C17" s="1">
        <f>[8]Greece!C$1</f>
        <v>0</v>
      </c>
      <c r="D17" s="1">
        <f>[8]Greece!D$1</f>
        <v>9564</v>
      </c>
      <c r="E17" s="1">
        <f>[8]Greece!E$1</f>
        <v>0</v>
      </c>
      <c r="F17" s="1">
        <f>[8]Greece!F$1</f>
        <v>3806</v>
      </c>
      <c r="G17" s="1">
        <f>[8]Greece!G$1</f>
        <v>0</v>
      </c>
      <c r="H17" s="1">
        <f>[8]Greece!H$1</f>
        <v>0</v>
      </c>
      <c r="I17" s="1">
        <f>[8]Greece!I$1</f>
        <v>0</v>
      </c>
      <c r="J17" s="1">
        <f>[8]Greece!J$1</f>
        <v>3240</v>
      </c>
      <c r="K17" s="1">
        <f>[8]Greece!K$1</f>
        <v>0</v>
      </c>
      <c r="L17" s="1">
        <f>[8]Greece!L$1</f>
        <v>2872</v>
      </c>
      <c r="M17" s="1">
        <f>[8]Greece!M$1</f>
        <v>0</v>
      </c>
      <c r="N17" s="1">
        <f>[8]Greece!N$1</f>
        <v>0</v>
      </c>
      <c r="O17" s="1">
        <f>[8]Greece!O$1</f>
        <v>0</v>
      </c>
      <c r="P17" s="1">
        <f>[8]Greece!P$1</f>
        <v>0</v>
      </c>
      <c r="Q17" s="1">
        <f>[8]Greece!Q$1</f>
        <v>0</v>
      </c>
      <c r="R17" s="1">
        <f>[8]Greece!R$1</f>
        <v>0</v>
      </c>
      <c r="S17" s="1">
        <f>[8]Greece!S$1</f>
        <v>0</v>
      </c>
      <c r="T17" s="1">
        <f>[8]Greece!T$1</f>
        <v>0</v>
      </c>
      <c r="U17" s="1">
        <f>[8]Greece!U$1</f>
        <v>0</v>
      </c>
      <c r="V17" s="1">
        <f>[8]Greece!V$1</f>
        <v>0</v>
      </c>
      <c r="W17" s="1">
        <f>[8]Greece!W$1</f>
        <v>0</v>
      </c>
      <c r="X17" s="1">
        <f>[8]Greece!X$1</f>
        <v>0</v>
      </c>
      <c r="Y17" s="1">
        <f>[8]Greece!Y$1</f>
        <v>0</v>
      </c>
      <c r="Z17" s="1">
        <f>[8]Greece!Z$1</f>
        <v>0</v>
      </c>
      <c r="AA17" s="1">
        <f>[8]Greece!AA$1</f>
        <v>2727</v>
      </c>
      <c r="AB17" s="1">
        <f>[8]Greece!AB$1</f>
        <v>0</v>
      </c>
      <c r="AC17" s="1">
        <f>[8]Greece!AC$1</f>
        <v>0</v>
      </c>
      <c r="AD17" s="1">
        <f>[8]Greece!AD$1</f>
        <v>2509</v>
      </c>
      <c r="AE17" s="1">
        <f>[8]Greece!AE$1</f>
        <v>0</v>
      </c>
      <c r="AF17" s="1">
        <f>[8]Greece!AF$1</f>
        <v>0</v>
      </c>
      <c r="AG17" s="1">
        <f>[8]Greece!AG$1</f>
        <v>0</v>
      </c>
      <c r="AH17" s="1">
        <f>[8]Greece!AH$1</f>
        <v>0</v>
      </c>
      <c r="AI17" s="1">
        <f>[8]Greece!AI$1</f>
        <v>0</v>
      </c>
      <c r="AJ17" s="1">
        <f>[8]Greece!AJ$1</f>
        <v>0</v>
      </c>
      <c r="AK17" s="1">
        <f>[8]Greece!AK$1</f>
        <v>0</v>
      </c>
      <c r="AL17" s="1">
        <f>[8]Greece!AL$1</f>
        <v>0</v>
      </c>
      <c r="AM17" s="1">
        <f>[8]Greece!AM$1</f>
        <v>0</v>
      </c>
      <c r="AN17" s="1">
        <f>[8]Greece!AN$1</f>
        <v>0</v>
      </c>
      <c r="AO17" s="1">
        <f>[8]Greece!AO$1</f>
        <v>0</v>
      </c>
      <c r="AP17" s="1">
        <f>[8]Greece!AP$1</f>
        <v>0</v>
      </c>
      <c r="AQ17" s="1">
        <f>[8]Greece!AQ$1</f>
        <v>0</v>
      </c>
      <c r="AR17" s="1">
        <f>[8]Greece!AR$1</f>
        <v>0</v>
      </c>
      <c r="AS17" s="1">
        <f>[8]Greece!AS$1</f>
        <v>0</v>
      </c>
      <c r="AT17" s="1">
        <f>[8]Greece!AT$1</f>
        <v>202</v>
      </c>
      <c r="AU17" s="1">
        <f>[8]Greece!AU$1</f>
        <v>0</v>
      </c>
      <c r="AV17" s="1">
        <f>[8]Greece!AV$1</f>
        <v>0</v>
      </c>
      <c r="AW17" s="1">
        <f>[8]Greece!AW$1</f>
        <v>0</v>
      </c>
      <c r="AX17" s="1">
        <f>[8]Greece!AX$1</f>
        <v>0</v>
      </c>
      <c r="AY17" s="1">
        <f>[8]Greece!AY$1</f>
        <v>0</v>
      </c>
      <c r="AZ17" s="1">
        <f>[8]Greece!AZ$1</f>
        <v>0</v>
      </c>
      <c r="BA17" s="1">
        <f>[8]Greece!BA$1</f>
        <v>0</v>
      </c>
      <c r="BB17" s="1">
        <f>[8]Greece!BB$1</f>
        <v>0</v>
      </c>
      <c r="BC17" s="1">
        <f>[8]Greece!BC$1</f>
        <v>0</v>
      </c>
      <c r="BD17" s="1">
        <f>[8]Greece!BD$1</f>
        <v>0</v>
      </c>
      <c r="BE17" s="1">
        <f>[8]Greece!BE$1</f>
        <v>0</v>
      </c>
      <c r="BF17" s="1">
        <f>[8]Greece!BF$1</f>
        <v>98</v>
      </c>
      <c r="BG17" s="1">
        <f>[8]Greece!BG$1</f>
        <v>0</v>
      </c>
      <c r="BH17" s="1">
        <f>[8]Greece!BH$1</f>
        <v>0</v>
      </c>
      <c r="BI17" s="1">
        <f>[8]Greece!BI$1</f>
        <v>0</v>
      </c>
      <c r="BJ17" s="1">
        <f>[8]Greece!BJ$1</f>
        <v>0</v>
      </c>
      <c r="BK17" s="1">
        <f>[8]Greece!BK$1</f>
        <v>0</v>
      </c>
      <c r="BL17" s="1">
        <f>[8]Greece!BL$1</f>
        <v>0</v>
      </c>
      <c r="BM17" s="1">
        <f>[8]Greece!BM$1</f>
        <v>0</v>
      </c>
      <c r="BN17" s="1">
        <f>[8]Greece!BN$1</f>
        <v>0</v>
      </c>
      <c r="BO17" s="1">
        <f>[8]Greece!BO$1</f>
        <v>0</v>
      </c>
      <c r="BP17" s="1">
        <f>[8]Greece!BP$1</f>
        <v>0</v>
      </c>
      <c r="BQ17" s="1">
        <f>[8]Greece!BQ$1</f>
        <v>0</v>
      </c>
      <c r="BR17" s="1">
        <f>[8]Greece!BR$1</f>
        <v>0</v>
      </c>
      <c r="BS17" s="1">
        <f>[8]Greece!BS$1</f>
        <v>0</v>
      </c>
      <c r="BT17" s="1">
        <f>[8]Greece!BT$1</f>
        <v>0</v>
      </c>
      <c r="BU17" s="1">
        <f>[8]Greece!BU$1</f>
        <v>0</v>
      </c>
      <c r="BV17" s="1">
        <f>[8]Greece!BV$1</f>
        <v>0</v>
      </c>
      <c r="BW17" s="1">
        <f>[8]Greece!BW$1</f>
        <v>0</v>
      </c>
      <c r="BX17" s="1">
        <f>[8]Greece!BX$1</f>
        <v>0</v>
      </c>
      <c r="BY17" s="1">
        <f>[8]Greece!BY$1</f>
        <v>0</v>
      </c>
      <c r="BZ17" s="1">
        <f>[8]Greece!BZ$1</f>
        <v>0</v>
      </c>
      <c r="CA17" s="1">
        <f>[8]Greece!CA$1</f>
        <v>0</v>
      </c>
      <c r="CB17" s="1">
        <f>[8]Greece!CB$1</f>
        <v>0</v>
      </c>
      <c r="CC17" s="1">
        <f>[8]Greece!CC$1</f>
        <v>0</v>
      </c>
      <c r="CD17" s="1">
        <f>[8]Greece!CD$1</f>
        <v>0</v>
      </c>
      <c r="CE17" s="1">
        <f>[8]Greece!CE$1</f>
        <v>0</v>
      </c>
      <c r="CF17" s="1">
        <f>[8]Greece!CF$1</f>
        <v>0</v>
      </c>
      <c r="CG17" s="1">
        <f>[8]Greece!CG$1</f>
        <v>0</v>
      </c>
      <c r="CH17" s="1">
        <f>[8]Greece!CH$1</f>
        <v>0</v>
      </c>
      <c r="CI17" s="1">
        <f>[8]Greece!CI$1</f>
        <v>0</v>
      </c>
      <c r="CJ17" s="1">
        <f>[8]Greece!CJ$1</f>
        <v>0</v>
      </c>
      <c r="CK17" s="1">
        <f>[8]Greece!CK$1</f>
        <v>0</v>
      </c>
      <c r="CL17" s="1">
        <f>[8]Greece!CL$1</f>
        <v>0</v>
      </c>
      <c r="CM17" s="1">
        <f>[8]Greece!CM$1</f>
        <v>0</v>
      </c>
      <c r="CN17" s="1">
        <f>[8]Greece!CN$1</f>
        <v>0</v>
      </c>
      <c r="CO17" s="1">
        <f>[8]Greece!CO$1</f>
        <v>0</v>
      </c>
      <c r="CP17" s="1">
        <f>[8]Greece!CP$1</f>
        <v>0</v>
      </c>
      <c r="CQ17" s="1">
        <f>[8]Greece!CQ$1</f>
        <v>0</v>
      </c>
      <c r="CR17" s="1">
        <f>[8]Greece!CR$1</f>
        <v>0</v>
      </c>
      <c r="CS17" s="1">
        <f>[8]Greece!CS$1</f>
        <v>0</v>
      </c>
      <c r="CT17" s="1">
        <f>[8]Greece!CT$1</f>
        <v>0</v>
      </c>
      <c r="CU17" s="1">
        <f>[8]Greece!CU$1</f>
        <v>0</v>
      </c>
      <c r="CV17" s="1">
        <f>[8]Greece!CV$1</f>
        <v>0</v>
      </c>
      <c r="CW17" s="1">
        <f>[8]Greece!CW$1</f>
        <v>0</v>
      </c>
      <c r="CX17" s="1">
        <f>[8]Greece!CX$1</f>
        <v>0</v>
      </c>
      <c r="CY17" s="1">
        <f>[8]Greece!CY$1</f>
        <v>0</v>
      </c>
      <c r="CZ17" s="1">
        <f>[8]Greece!CZ$1</f>
        <v>0</v>
      </c>
      <c r="DA17" s="1">
        <f>[8]Greece!DA$1</f>
        <v>0</v>
      </c>
      <c r="DB17" s="1">
        <f>[8]Greece!DB$1</f>
        <v>0</v>
      </c>
      <c r="DC17" s="1">
        <f>[8]Greece!DC$1</f>
        <v>0</v>
      </c>
      <c r="DD17" s="1">
        <f>[8]Greece!DD$1</f>
        <v>0</v>
      </c>
      <c r="DE17" s="1">
        <f>[8]Greece!DE$1</f>
        <v>0</v>
      </c>
      <c r="DF17" s="1">
        <f>[8]Greece!DF$1</f>
        <v>0</v>
      </c>
      <c r="DG17" s="1">
        <f>[8]Greece!DG$1</f>
        <v>0</v>
      </c>
      <c r="DH17" s="1">
        <f>[8]Greece!DH$1</f>
        <v>0</v>
      </c>
      <c r="DI17" s="1">
        <f>[8]Greece!DI$1</f>
        <v>0</v>
      </c>
      <c r="DJ17" s="1">
        <f>[8]Greece!DJ$1</f>
        <v>0</v>
      </c>
      <c r="DK17" s="1">
        <f>[8]Greece!DK$1</f>
        <v>0</v>
      </c>
      <c r="DL17" s="1">
        <f>[8]Greece!DL$1</f>
        <v>0</v>
      </c>
      <c r="DM17" s="1">
        <f>[8]Greece!DM$1</f>
        <v>0</v>
      </c>
      <c r="DN17" s="1">
        <f>[8]Greece!DN$1</f>
        <v>0</v>
      </c>
      <c r="DO17" s="1">
        <f>[8]Greece!DO$1</f>
        <v>0</v>
      </c>
      <c r="DP17" s="1">
        <f>[8]Greece!DP$1</f>
        <v>0</v>
      </c>
      <c r="DQ17" s="1">
        <f>[8]Greece!DQ$1</f>
        <v>0</v>
      </c>
      <c r="DR17" s="1">
        <f>[8]Greece!DR$1</f>
        <v>0</v>
      </c>
      <c r="DS17" s="1">
        <f>[8]Greece!DS$1</f>
        <v>0</v>
      </c>
      <c r="DT17" s="1">
        <f>[8]Greece!DT$1</f>
        <v>0</v>
      </c>
      <c r="DU17" s="1">
        <f>[8]Greece!DU$1</f>
        <v>0</v>
      </c>
      <c r="DV17" s="1">
        <f>[8]Greece!DV$1</f>
        <v>0</v>
      </c>
      <c r="DW17" s="1">
        <f>[8]Greece!DW$1</f>
        <v>0</v>
      </c>
      <c r="DX17" s="1">
        <f>[8]Greece!DX$1</f>
        <v>0</v>
      </c>
      <c r="DY17" s="1">
        <f>[8]Greece!DY$1</f>
        <v>0</v>
      </c>
      <c r="DZ17" s="1">
        <f>[8]Greece!DZ$1</f>
        <v>0</v>
      </c>
      <c r="EA17" s="1">
        <f>[8]Greece!EA$1</f>
        <v>0</v>
      </c>
      <c r="EB17" s="1">
        <f>[8]Greece!EB$1</f>
        <v>0</v>
      </c>
      <c r="EC17" s="1">
        <f>[8]Greece!EC$1</f>
        <v>0</v>
      </c>
      <c r="ED17" s="1">
        <f>[8]Greece!ED$1</f>
        <v>0</v>
      </c>
      <c r="EE17" s="1">
        <f>[8]Greece!EE$1</f>
        <v>0</v>
      </c>
      <c r="EF17" s="1">
        <f>[8]Greece!EF$1</f>
        <v>0</v>
      </c>
      <c r="EG17" s="1">
        <f>[8]Greece!EG$1</f>
        <v>0</v>
      </c>
      <c r="EH17" s="1">
        <f>[8]Greece!EH$1</f>
        <v>0</v>
      </c>
      <c r="EI17" s="1">
        <f>[8]Greece!EI$1</f>
        <v>0</v>
      </c>
      <c r="EJ17" s="1">
        <f>[8]Greece!EJ$1</f>
        <v>0</v>
      </c>
      <c r="EK17" s="1">
        <f>[8]Greece!EK$1</f>
        <v>0</v>
      </c>
      <c r="EL17" s="1">
        <f>[8]Greece!EL$1</f>
        <v>0</v>
      </c>
      <c r="EM17" s="1">
        <f>[8]Greece!EM$1</f>
        <v>0</v>
      </c>
      <c r="EN17" s="1">
        <f>[8]Greece!EN$1</f>
        <v>0</v>
      </c>
      <c r="EO17" s="1">
        <f>[8]Greece!EO$1</f>
        <v>0</v>
      </c>
      <c r="EP17" s="1">
        <f>[8]Greece!EP$1</f>
        <v>0</v>
      </c>
      <c r="EQ17" s="1">
        <f>[8]Greece!EQ$1</f>
        <v>0</v>
      </c>
      <c r="ER17" s="1">
        <f>[8]Greece!ER$1</f>
        <v>0</v>
      </c>
      <c r="ES17" s="1">
        <f>[8]Greece!ES$1</f>
        <v>0</v>
      </c>
      <c r="ET17" s="1">
        <f>[8]Greece!ET$1</f>
        <v>0</v>
      </c>
      <c r="EU17" s="1">
        <f>[8]Greece!EU$1</f>
        <v>0</v>
      </c>
      <c r="EV17" s="1">
        <f>[8]Greece!EV$1</f>
        <v>0</v>
      </c>
      <c r="EW17" s="1">
        <f>[8]Greece!EW$1</f>
        <v>0</v>
      </c>
      <c r="EX17" s="1">
        <f>[8]Greece!EX$1</f>
        <v>0</v>
      </c>
      <c r="EY17" s="1">
        <f>[8]Greece!EY$1</f>
        <v>0</v>
      </c>
      <c r="EZ17" s="1">
        <f>[8]Greece!EZ$1</f>
        <v>0</v>
      </c>
      <c r="FA17" s="1">
        <f>[8]Greece!FA$1</f>
        <v>0</v>
      </c>
      <c r="FB17" s="1">
        <f>[8]Greece!FB$1</f>
        <v>0</v>
      </c>
      <c r="FC17" s="1">
        <f>[8]Greece!FC$1</f>
        <v>0</v>
      </c>
      <c r="FD17" s="1">
        <f>[8]Greece!FD$1</f>
        <v>0</v>
      </c>
      <c r="FE17" s="1">
        <f>[8]Greece!FE$1</f>
        <v>0</v>
      </c>
      <c r="FF17" s="1">
        <f>[8]Greece!FF$1</f>
        <v>0</v>
      </c>
      <c r="FG17" s="1">
        <f>[8]Greece!FG$1</f>
        <v>0</v>
      </c>
      <c r="FH17" s="1">
        <f>[8]Greece!FH$1</f>
        <v>0</v>
      </c>
      <c r="FI17" s="1">
        <f>[8]Greece!FI$1</f>
        <v>0</v>
      </c>
      <c r="FJ17" s="1">
        <f>[8]Greece!FJ$1</f>
        <v>0</v>
      </c>
      <c r="FK17" s="1">
        <f>[8]Greece!FK$1</f>
        <v>0</v>
      </c>
      <c r="FL17" s="1">
        <f>[8]Greece!FL$1</f>
        <v>0</v>
      </c>
      <c r="FM17" s="1">
        <f>[8]Greece!FM$1</f>
        <v>0</v>
      </c>
      <c r="FN17" s="1">
        <f>[8]Greece!FN$1</f>
        <v>0</v>
      </c>
      <c r="FO17" s="1">
        <f>[8]Greece!FO$1</f>
        <v>0</v>
      </c>
      <c r="FP17" s="1">
        <f>[8]Greece!FP$1</f>
        <v>0</v>
      </c>
      <c r="FQ17" s="1">
        <f>[8]Greece!FQ$1</f>
        <v>0</v>
      </c>
      <c r="FR17" s="1">
        <f>[8]Greece!FR$1</f>
        <v>0</v>
      </c>
      <c r="FS17" s="1">
        <f>[8]Greece!FS$1</f>
        <v>0</v>
      </c>
      <c r="FT17" s="1">
        <f>[8]Greece!FT$1</f>
        <v>0</v>
      </c>
      <c r="FU17" s="1">
        <f>[8]Greece!FU$1</f>
        <v>0</v>
      </c>
      <c r="FV17" s="1">
        <f>[8]Greece!FV$1</f>
        <v>0</v>
      </c>
      <c r="FW17" s="1">
        <f>[8]Greece!FW$1</f>
        <v>0</v>
      </c>
      <c r="FX17" s="1">
        <f>[8]Greece!FX$1</f>
        <v>0</v>
      </c>
      <c r="FY17" s="1">
        <f>[8]Greece!FY$1</f>
        <v>0</v>
      </c>
      <c r="FZ17" s="2">
        <f>SUM($B17:FY17)</f>
        <v>25018</v>
      </c>
    </row>
    <row r="18" spans="1:182">
      <c r="A18" t="s">
        <v>33</v>
      </c>
      <c r="B18" s="1">
        <f>[8]Hungary!B$1</f>
        <v>14028</v>
      </c>
      <c r="C18" s="1">
        <f>[8]Hungary!C$1</f>
        <v>3507</v>
      </c>
      <c r="D18" s="1">
        <f>[8]Hungary!D$1</f>
        <v>3546</v>
      </c>
      <c r="E18" s="1">
        <f>[8]Hungary!E$1</f>
        <v>25047</v>
      </c>
      <c r="F18" s="1">
        <f>[8]Hungary!F$1</f>
        <v>42355</v>
      </c>
      <c r="G18" s="1">
        <f>[8]Hungary!G$1</f>
        <v>61511</v>
      </c>
      <c r="H18" s="1">
        <f>[8]Hungary!H$1</f>
        <v>4041</v>
      </c>
      <c r="I18" s="1">
        <f>[8]Hungary!I$1</f>
        <v>1826</v>
      </c>
      <c r="J18" s="1">
        <f>[8]Hungary!J$1</f>
        <v>7247</v>
      </c>
      <c r="K18" s="1">
        <f>[8]Hungary!K$1</f>
        <v>44554</v>
      </c>
      <c r="L18" s="1">
        <f>[8]Hungary!L$1</f>
        <v>58081</v>
      </c>
      <c r="M18" s="1">
        <f>[8]Hungary!M$1</f>
        <v>12388</v>
      </c>
      <c r="N18" s="1">
        <f>[8]Hungary!N$1</f>
        <v>33242</v>
      </c>
      <c r="O18" s="1">
        <f>[8]Hungary!O$1</f>
        <v>39059</v>
      </c>
      <c r="P18" s="1">
        <f>[8]Hungary!P$1</f>
        <v>61642</v>
      </c>
      <c r="Q18" s="1">
        <f>[8]Hungary!Q$1</f>
        <v>87685</v>
      </c>
      <c r="R18" s="1">
        <f>[8]Hungary!R$1</f>
        <v>31149</v>
      </c>
      <c r="S18" s="1">
        <f>[8]Hungary!S$1</f>
        <v>6918</v>
      </c>
      <c r="T18" s="1">
        <f>[8]Hungary!T$1</f>
        <v>4467</v>
      </c>
      <c r="U18" s="1">
        <f>[8]Hungary!U$1</f>
        <v>10019</v>
      </c>
      <c r="V18" s="1">
        <f>[8]Hungary!V$1</f>
        <v>7152</v>
      </c>
      <c r="W18" s="1">
        <f>[8]Hungary!W$1</f>
        <v>3667</v>
      </c>
      <c r="X18" s="1">
        <f>[8]Hungary!X$1</f>
        <v>60404</v>
      </c>
      <c r="Y18" s="1">
        <f>[8]Hungary!Y$1</f>
        <v>23166</v>
      </c>
      <c r="Z18" s="1">
        <f>[8]Hungary!Z$1</f>
        <v>7730</v>
      </c>
      <c r="AA18" s="1">
        <f>[8]Hungary!AA$1</f>
        <v>9731</v>
      </c>
      <c r="AB18" s="1">
        <f>[8]Hungary!AB$1</f>
        <v>21941</v>
      </c>
      <c r="AC18" s="1">
        <f>[8]Hungary!AC$1</f>
        <v>29937</v>
      </c>
      <c r="AD18" s="1">
        <f>[8]Hungary!AD$1</f>
        <v>45498</v>
      </c>
      <c r="AE18" s="1">
        <f>[8]Hungary!AE$1</f>
        <v>34338</v>
      </c>
      <c r="AF18" s="1">
        <f>[8]Hungary!AF$1</f>
        <v>7274</v>
      </c>
      <c r="AG18" s="1">
        <f>[8]Hungary!AG$1</f>
        <v>3105</v>
      </c>
      <c r="AH18" s="1">
        <f>[8]Hungary!AH$1</f>
        <v>13401</v>
      </c>
      <c r="AI18" s="1">
        <f>[8]Hungary!AI$1</f>
        <v>700</v>
      </c>
      <c r="AJ18" s="1">
        <f>[8]Hungary!AJ$1</f>
        <v>6811</v>
      </c>
      <c r="AK18" s="1">
        <f>[8]Hungary!AK$1</f>
        <v>13672</v>
      </c>
      <c r="AL18" s="1">
        <f>[8]Hungary!AL$1</f>
        <v>10021</v>
      </c>
      <c r="AM18" s="1">
        <f>[8]Hungary!AM$1</f>
        <v>15436</v>
      </c>
      <c r="AN18" s="1">
        <f>[8]Hungary!AN$1</f>
        <v>77981</v>
      </c>
      <c r="AO18" s="1">
        <f>[8]Hungary!AO$1</f>
        <v>23257</v>
      </c>
      <c r="AP18" s="1">
        <f>[8]Hungary!AP$1</f>
        <v>40755</v>
      </c>
      <c r="AQ18" s="1">
        <f>[8]Hungary!AQ$1</f>
        <v>36519</v>
      </c>
      <c r="AR18" s="1">
        <f>[8]Hungary!AR$1</f>
        <v>11598</v>
      </c>
      <c r="AS18" s="1">
        <f>[8]Hungary!AS$1</f>
        <v>10816</v>
      </c>
      <c r="AT18" s="1">
        <f>[8]Hungary!AT$1</f>
        <v>27893</v>
      </c>
      <c r="AU18" s="1">
        <f>[8]Hungary!AU$1</f>
        <v>21333</v>
      </c>
      <c r="AV18" s="1">
        <f>[8]Hungary!AV$1</f>
        <v>6231</v>
      </c>
      <c r="AW18" s="1">
        <f>[8]Hungary!AW$1</f>
        <v>13914</v>
      </c>
      <c r="AX18" s="1">
        <f>[8]Hungary!AX$1</f>
        <v>17476</v>
      </c>
      <c r="AY18" s="1">
        <f>[8]Hungary!AY$1</f>
        <v>0</v>
      </c>
      <c r="AZ18" s="1">
        <f>[8]Hungary!AZ$1</f>
        <v>29460</v>
      </c>
      <c r="BA18" s="1">
        <f>[8]Hungary!BA$1</f>
        <v>25478</v>
      </c>
      <c r="BB18" s="1">
        <f>[8]Hungary!BB$1</f>
        <v>51519</v>
      </c>
      <c r="BC18" s="1">
        <f>[8]Hungary!BC$1</f>
        <v>26798</v>
      </c>
      <c r="BD18" s="1">
        <f>[8]Hungary!BD$1</f>
        <v>58202</v>
      </c>
      <c r="BE18" s="1">
        <f>[8]Hungary!BE$1</f>
        <v>4326</v>
      </c>
      <c r="BF18" s="1">
        <f>[8]Hungary!BF$1</f>
        <v>12079</v>
      </c>
      <c r="BG18" s="1">
        <f>[8]Hungary!BG$1</f>
        <v>13089</v>
      </c>
      <c r="BH18" s="1">
        <f>[8]Hungary!BH$1</f>
        <v>1490</v>
      </c>
      <c r="BI18" s="1">
        <f>[8]Hungary!BI$1</f>
        <v>10802</v>
      </c>
      <c r="BJ18" s="1">
        <f>[8]Hungary!BJ$1</f>
        <v>0</v>
      </c>
      <c r="BK18" s="1">
        <f>[8]Hungary!BK$1</f>
        <v>5152</v>
      </c>
      <c r="BL18" s="1">
        <f>[8]Hungary!BL$1</f>
        <v>63649</v>
      </c>
      <c r="BM18" s="1">
        <f>[8]Hungary!BM$1</f>
        <v>39199</v>
      </c>
      <c r="BN18" s="1">
        <f>[8]Hungary!BN$1</f>
        <v>46029</v>
      </c>
      <c r="BO18" s="1">
        <f>[8]Hungary!BO$1</f>
        <v>50578</v>
      </c>
      <c r="BP18" s="1">
        <f>[8]Hungary!BP$1</f>
        <v>77304</v>
      </c>
      <c r="BQ18" s="1">
        <f>[8]Hungary!BQ$1</f>
        <v>13056</v>
      </c>
      <c r="BR18" s="1">
        <f>[8]Hungary!BR$1</f>
        <v>41332</v>
      </c>
      <c r="BS18" s="1">
        <f>[8]Hungary!BS$1</f>
        <v>36291</v>
      </c>
      <c r="BT18" s="1">
        <f>[8]Hungary!BT$1</f>
        <v>38215</v>
      </c>
      <c r="BU18" s="1">
        <f>[8]Hungary!BU$1</f>
        <v>45545</v>
      </c>
      <c r="BV18" s="1">
        <f>[8]Hungary!BV$1</f>
        <v>0</v>
      </c>
      <c r="BW18" s="1">
        <f>[8]Hungary!BW$1</f>
        <v>0</v>
      </c>
      <c r="BX18" s="1">
        <f>[8]Hungary!BX$1</f>
        <v>129</v>
      </c>
      <c r="BY18" s="1">
        <f>[8]Hungary!BY$1</f>
        <v>0</v>
      </c>
      <c r="BZ18" s="1">
        <f>[8]Hungary!BZ$1</f>
        <v>0</v>
      </c>
      <c r="CA18" s="1">
        <f>[8]Hungary!CA$1</f>
        <v>174</v>
      </c>
      <c r="CB18" s="1">
        <f>[8]Hungary!CB$1</f>
        <v>2093</v>
      </c>
      <c r="CC18" s="1">
        <f>[8]Hungary!CC$1</f>
        <v>0</v>
      </c>
      <c r="CD18" s="1">
        <f>[8]Hungary!CD$1</f>
        <v>0</v>
      </c>
      <c r="CE18" s="1">
        <f>[8]Hungary!CE$1</f>
        <v>90</v>
      </c>
      <c r="CF18" s="1">
        <f>[8]Hungary!CF$1</f>
        <v>0</v>
      </c>
      <c r="CG18" s="1">
        <f>[8]Hungary!CG$1</f>
        <v>0</v>
      </c>
      <c r="CH18" s="1">
        <f>[8]Hungary!CH$1</f>
        <v>35424</v>
      </c>
      <c r="CI18" s="1">
        <f>[8]Hungary!CI$1</f>
        <v>30783</v>
      </c>
      <c r="CJ18" s="1">
        <f>[8]Hungary!CJ$1</f>
        <v>102052</v>
      </c>
      <c r="CK18" s="1">
        <f>[8]Hungary!CK$1</f>
        <v>80100</v>
      </c>
      <c r="CL18" s="1">
        <f>[8]Hungary!CL$1</f>
        <v>9714</v>
      </c>
      <c r="CM18" s="1">
        <f>[8]Hungary!CM$1</f>
        <v>0</v>
      </c>
      <c r="CN18" s="1">
        <f>[8]Hungary!CN$1</f>
        <v>20</v>
      </c>
      <c r="CO18" s="1">
        <f>[8]Hungary!CO$1</f>
        <v>0</v>
      </c>
      <c r="CP18" s="1">
        <f>[8]Hungary!CP$1</f>
        <v>0</v>
      </c>
      <c r="CQ18" s="1">
        <f>[8]Hungary!CQ$1</f>
        <v>4</v>
      </c>
      <c r="CR18" s="1">
        <f>[8]Hungary!CR$1</f>
        <v>0</v>
      </c>
      <c r="CS18" s="1">
        <f>[8]Hungary!CS$1</f>
        <v>0</v>
      </c>
      <c r="CT18" s="1">
        <f>[8]Hungary!CT$1</f>
        <v>45198</v>
      </c>
      <c r="CU18" s="1">
        <f>[8]Hungary!CU$1</f>
        <v>170975</v>
      </c>
      <c r="CV18" s="1">
        <f>[8]Hungary!CV$1</f>
        <v>86769</v>
      </c>
      <c r="CW18" s="1">
        <f>[8]Hungary!CW$1</f>
        <v>28811</v>
      </c>
      <c r="CX18" s="1">
        <f>[8]Hungary!CX$1</f>
        <v>14862</v>
      </c>
      <c r="CY18" s="1">
        <f>[8]Hungary!CY$1</f>
        <v>2382</v>
      </c>
      <c r="CZ18" s="1">
        <f>[8]Hungary!CZ$1</f>
        <v>59</v>
      </c>
      <c r="DA18" s="1">
        <f>[8]Hungary!DA$1</f>
        <v>50005</v>
      </c>
      <c r="DB18" s="1">
        <f>[8]Hungary!DB$1</f>
        <v>0</v>
      </c>
      <c r="DC18" s="1">
        <f>[8]Hungary!DC$1</f>
        <v>296</v>
      </c>
      <c r="DD18" s="1">
        <f>[8]Hungary!DD$1</f>
        <v>168</v>
      </c>
      <c r="DE18" s="1">
        <f>[8]Hungary!DE$1</f>
        <v>241</v>
      </c>
      <c r="DF18" s="1">
        <f>[8]Hungary!DF$1</f>
        <v>87157</v>
      </c>
      <c r="DG18" s="1">
        <f>[8]Hungary!DG$1</f>
        <v>162576</v>
      </c>
      <c r="DH18" s="1">
        <f>[8]Hungary!DH$1</f>
        <v>170280</v>
      </c>
      <c r="DI18" s="1">
        <f>[8]Hungary!DI$1</f>
        <v>571572</v>
      </c>
      <c r="DJ18" s="1">
        <f>[8]Hungary!DJ$1</f>
        <v>89722</v>
      </c>
      <c r="DK18" s="1">
        <f>[8]Hungary!DK$1</f>
        <v>72606</v>
      </c>
      <c r="DL18" s="1">
        <f>[8]Hungary!DL$1</f>
        <v>7757</v>
      </c>
      <c r="DM18" s="1">
        <f>[8]Hungary!DM$1</f>
        <v>71082</v>
      </c>
      <c r="DN18" s="1">
        <f>[8]Hungary!DN$1</f>
        <v>36818</v>
      </c>
      <c r="DO18" s="1">
        <f>[8]Hungary!DO$1</f>
        <v>20950</v>
      </c>
      <c r="DP18" s="1">
        <f>[8]Hungary!DP$1</f>
        <v>40912</v>
      </c>
      <c r="DQ18" s="1">
        <f>[8]Hungary!DQ$1</f>
        <v>8</v>
      </c>
      <c r="DR18" s="1">
        <f>[8]Hungary!DR$1</f>
        <v>73953</v>
      </c>
      <c r="DS18" s="1">
        <f>[8]Hungary!DS$1</f>
        <v>162119</v>
      </c>
      <c r="DT18" s="1">
        <f>[8]Hungary!DT$1</f>
        <v>94976</v>
      </c>
      <c r="DU18" s="1">
        <f>[8]Hungary!DU$1</f>
        <v>46764</v>
      </c>
      <c r="DV18" s="1">
        <f>[8]Hungary!DV$1</f>
        <v>98966</v>
      </c>
      <c r="DW18" s="1">
        <f>[8]Hungary!DW$1</f>
        <v>626</v>
      </c>
      <c r="DX18" s="1">
        <f>[8]Hungary!DX$1</f>
        <v>39075</v>
      </c>
      <c r="DY18" s="1">
        <f>[8]Hungary!DY$1</f>
        <v>15802</v>
      </c>
      <c r="DZ18" s="1">
        <f>[8]Hungary!DZ$1</f>
        <v>63398</v>
      </c>
      <c r="EA18" s="1">
        <f>[8]Hungary!EA$1</f>
        <v>33566</v>
      </c>
      <c r="EB18" s="1">
        <f>[8]Hungary!EB$1</f>
        <v>6800</v>
      </c>
      <c r="EC18" s="1">
        <f>[8]Hungary!EC$1</f>
        <v>77</v>
      </c>
      <c r="ED18" s="1">
        <f>[8]Hungary!ED$1</f>
        <v>114908</v>
      </c>
      <c r="EE18" s="1">
        <f>[8]Hungary!EE$1</f>
        <v>106160</v>
      </c>
      <c r="EF18" s="1">
        <f>[8]Hungary!EF$1</f>
        <v>157699</v>
      </c>
      <c r="EG18" s="1">
        <f>[8]Hungary!EG$1</f>
        <v>141157</v>
      </c>
      <c r="EH18" s="1">
        <f>[8]Hungary!EH$1</f>
        <v>78257</v>
      </c>
      <c r="EI18" s="1">
        <f>[8]Hungary!EI$1</f>
        <v>68665</v>
      </c>
      <c r="EJ18" s="1">
        <f>[8]Hungary!EJ$1</f>
        <v>79068</v>
      </c>
      <c r="EK18" s="1">
        <f>[8]Hungary!EK$1</f>
        <v>63024</v>
      </c>
      <c r="EL18" s="1">
        <f>[8]Hungary!EL$1</f>
        <v>70819</v>
      </c>
      <c r="EM18" s="1">
        <f>[8]Hungary!EM$1</f>
        <v>28402</v>
      </c>
      <c r="EN18" s="1">
        <f>[8]Hungary!EN$1</f>
        <v>24663</v>
      </c>
      <c r="EO18" s="1">
        <f>[8]Hungary!EO$1</f>
        <v>7735</v>
      </c>
      <c r="EP18" s="1">
        <f>[8]Hungary!EP$1</f>
        <v>4341</v>
      </c>
      <c r="EQ18" s="1">
        <f>[8]Hungary!EQ$1</f>
        <v>19801</v>
      </c>
      <c r="ER18" s="1">
        <f>[8]Hungary!ER$1</f>
        <v>193006</v>
      </c>
      <c r="ES18" s="1">
        <f>[8]Hungary!ES$1</f>
        <v>75651</v>
      </c>
      <c r="ET18" s="1">
        <f>[8]Hungary!ET$1</f>
        <v>99171</v>
      </c>
      <c r="EU18" s="1">
        <f>[8]Hungary!EU$1</f>
        <v>71358</v>
      </c>
      <c r="EV18" s="1">
        <f>[8]Hungary!EV$1</f>
        <v>66201</v>
      </c>
      <c r="EW18" s="1">
        <f>[8]Hungary!EW$1</f>
        <v>75768</v>
      </c>
      <c r="EX18" s="1">
        <f>[8]Hungary!EX$1</f>
        <v>49094</v>
      </c>
      <c r="EY18" s="1">
        <f>[8]Hungary!EY$1</f>
        <v>18199</v>
      </c>
      <c r="EZ18" s="1">
        <f>[8]Hungary!EZ$1</f>
        <v>30085</v>
      </c>
      <c r="FA18" s="1">
        <f>[8]Hungary!FA$1</f>
        <v>10529</v>
      </c>
      <c r="FB18" s="1">
        <f>[8]Hungary!FB$1</f>
        <v>34846</v>
      </c>
      <c r="FC18" s="1">
        <f>[8]Hungary!FC$1</f>
        <v>86503</v>
      </c>
      <c r="FD18" s="1">
        <f>[8]Hungary!FD$1</f>
        <v>136585</v>
      </c>
      <c r="FE18" s="1">
        <f>[8]Hungary!FE$1</f>
        <v>110245</v>
      </c>
      <c r="FF18" s="1">
        <f>[8]Hungary!FF$1</f>
        <v>124763</v>
      </c>
      <c r="FG18" s="1">
        <f>[8]Hungary!FG$1</f>
        <v>126240</v>
      </c>
      <c r="FH18" s="1">
        <f>[8]Hungary!FH$1</f>
        <v>42057</v>
      </c>
      <c r="FI18" s="1">
        <f>[8]Hungary!FI$1</f>
        <v>30377</v>
      </c>
      <c r="FJ18" s="1">
        <f>[8]Hungary!FJ$1</f>
        <v>47389</v>
      </c>
      <c r="FK18" s="1">
        <f>[8]Hungary!FK$1</f>
        <v>8262</v>
      </c>
      <c r="FL18" s="1">
        <f>[8]Hungary!FL$1</f>
        <v>31414</v>
      </c>
      <c r="FM18" s="1">
        <f>[8]Hungary!FM$1</f>
        <v>9595</v>
      </c>
      <c r="FN18" s="1">
        <f>[8]Hungary!FN$1</f>
        <v>369</v>
      </c>
      <c r="FO18" s="1">
        <f>[8]Hungary!FO$1</f>
        <v>304037</v>
      </c>
      <c r="FP18" s="1">
        <f>[8]Hungary!FP$1</f>
        <v>182144</v>
      </c>
      <c r="FQ18" s="1">
        <f>[8]Hungary!FQ$1</f>
        <v>296339</v>
      </c>
      <c r="FR18" s="1">
        <f>[8]Hungary!FR$1</f>
        <v>177505</v>
      </c>
      <c r="FS18" s="1">
        <f>[8]Hungary!FS$1</f>
        <v>392995</v>
      </c>
      <c r="FT18" s="1">
        <f>[8]Hungary!FT$1</f>
        <v>183641</v>
      </c>
      <c r="FU18" s="1">
        <f>[8]Hungary!FU$1</f>
        <v>3879</v>
      </c>
      <c r="FV18" s="1">
        <f>[8]Hungary!FV$1</f>
        <v>90032</v>
      </c>
      <c r="FW18" s="1">
        <f>[8]Hungary!FW$1</f>
        <v>0</v>
      </c>
      <c r="FX18" s="1">
        <f>[8]Hungary!FX$1</f>
        <v>0</v>
      </c>
      <c r="FY18" s="1">
        <f>[8]Hungary!FY$1</f>
        <v>0</v>
      </c>
      <c r="FZ18" s="2">
        <f>SUM($B18:FY18)</f>
        <v>8544551</v>
      </c>
    </row>
    <row r="19" spans="1:182">
      <c r="A19" t="s">
        <v>36</v>
      </c>
      <c r="B19" s="1">
        <f>[8]Ireland!B$1</f>
        <v>0</v>
      </c>
      <c r="C19" s="1">
        <f>[8]Ireland!C$1</f>
        <v>0</v>
      </c>
      <c r="D19" s="1">
        <f>[8]Ireland!D$1</f>
        <v>0</v>
      </c>
      <c r="E19" s="1">
        <f>[8]Ireland!E$1</f>
        <v>0</v>
      </c>
      <c r="F19" s="1">
        <f>[8]Ireland!F$1</f>
        <v>0</v>
      </c>
      <c r="G19" s="1">
        <f>[8]Ireland!G$1</f>
        <v>0</v>
      </c>
      <c r="H19" s="1">
        <f>[8]Ireland!H$1</f>
        <v>0</v>
      </c>
      <c r="I19" s="1">
        <f>[8]Ireland!I$1</f>
        <v>0</v>
      </c>
      <c r="J19" s="1">
        <f>[8]Ireland!J$1</f>
        <v>0</v>
      </c>
      <c r="K19" s="1">
        <f>[8]Ireland!K$1</f>
        <v>0</v>
      </c>
      <c r="L19" s="1">
        <f>[8]Ireland!L$1</f>
        <v>0</v>
      </c>
      <c r="M19" s="1">
        <f>[8]Ireland!M$1</f>
        <v>0</v>
      </c>
      <c r="N19" s="1">
        <f>[8]Ireland!N$1</f>
        <v>0</v>
      </c>
      <c r="O19" s="1">
        <f>[8]Ireland!O$1</f>
        <v>0</v>
      </c>
      <c r="P19" s="1">
        <f>[8]Ireland!P$1</f>
        <v>0</v>
      </c>
      <c r="Q19" s="1">
        <f>[8]Ireland!Q$1</f>
        <v>0</v>
      </c>
      <c r="R19" s="1">
        <f>[8]Ireland!R$1</f>
        <v>0</v>
      </c>
      <c r="S19" s="1">
        <f>[8]Ireland!S$1</f>
        <v>0</v>
      </c>
      <c r="T19" s="1">
        <f>[8]Ireland!T$1</f>
        <v>0</v>
      </c>
      <c r="U19" s="1">
        <f>[8]Ireland!U$1</f>
        <v>0</v>
      </c>
      <c r="V19" s="1">
        <f>[8]Ireland!V$1</f>
        <v>0</v>
      </c>
      <c r="W19" s="1">
        <f>[8]Ireland!W$1</f>
        <v>0</v>
      </c>
      <c r="X19" s="1">
        <f>[8]Ireland!X$1</f>
        <v>0</v>
      </c>
      <c r="Y19" s="1">
        <f>[8]Ireland!Y$1</f>
        <v>0</v>
      </c>
      <c r="Z19" s="1">
        <f>[8]Ireland!Z$1</f>
        <v>0</v>
      </c>
      <c r="AA19" s="1">
        <f>[8]Ireland!AA$1</f>
        <v>0</v>
      </c>
      <c r="AB19" s="1">
        <f>[8]Ireland!AB$1</f>
        <v>0</v>
      </c>
      <c r="AC19" s="1">
        <f>[8]Ireland!AC$1</f>
        <v>0</v>
      </c>
      <c r="AD19" s="1">
        <f>[8]Ireland!AD$1</f>
        <v>0</v>
      </c>
      <c r="AE19" s="1">
        <f>[8]Ireland!AE$1</f>
        <v>0</v>
      </c>
      <c r="AF19" s="1">
        <f>[8]Ireland!AF$1</f>
        <v>88080</v>
      </c>
      <c r="AG19" s="1">
        <f>[8]Ireland!AG$1</f>
        <v>0</v>
      </c>
      <c r="AH19" s="1">
        <f>[8]Ireland!AH$1</f>
        <v>0</v>
      </c>
      <c r="AI19" s="1">
        <f>[8]Ireland!AI$1</f>
        <v>0</v>
      </c>
      <c r="AJ19" s="1">
        <f>[8]Ireland!AJ$1</f>
        <v>0</v>
      </c>
      <c r="AK19" s="1">
        <f>[8]Ireland!AK$1</f>
        <v>0</v>
      </c>
      <c r="AL19" s="1">
        <f>[8]Ireland!AL$1</f>
        <v>0</v>
      </c>
      <c r="AM19" s="1">
        <f>[8]Ireland!AM$1</f>
        <v>0</v>
      </c>
      <c r="AN19" s="1">
        <f>[8]Ireland!AN$1</f>
        <v>0</v>
      </c>
      <c r="AO19" s="1">
        <f>[8]Ireland!AO$1</f>
        <v>0</v>
      </c>
      <c r="AP19" s="1">
        <f>[8]Ireland!AP$1</f>
        <v>0</v>
      </c>
      <c r="AQ19" s="1">
        <f>[8]Ireland!AQ$1</f>
        <v>0</v>
      </c>
      <c r="AR19" s="1">
        <f>[8]Ireland!AR$1</f>
        <v>0</v>
      </c>
      <c r="AS19" s="1">
        <f>[8]Ireland!AS$1</f>
        <v>0</v>
      </c>
      <c r="AT19" s="1">
        <f>[8]Ireland!AT$1</f>
        <v>0</v>
      </c>
      <c r="AU19" s="1">
        <f>[8]Ireland!AU$1</f>
        <v>0</v>
      </c>
      <c r="AV19" s="1">
        <f>[8]Ireland!AV$1</f>
        <v>0</v>
      </c>
      <c r="AW19" s="1">
        <f>[8]Ireland!AW$1</f>
        <v>0</v>
      </c>
      <c r="AX19" s="1">
        <f>[8]Ireland!AX$1</f>
        <v>0</v>
      </c>
      <c r="AY19" s="1">
        <f>[8]Ireland!AY$1</f>
        <v>0</v>
      </c>
      <c r="AZ19" s="1">
        <f>[8]Ireland!AZ$1</f>
        <v>0</v>
      </c>
      <c r="BA19" s="1">
        <f>[8]Ireland!BA$1</f>
        <v>0</v>
      </c>
      <c r="BB19" s="1">
        <f>[8]Ireland!BB$1</f>
        <v>0</v>
      </c>
      <c r="BC19" s="1">
        <f>[8]Ireland!BC$1</f>
        <v>0</v>
      </c>
      <c r="BD19" s="1">
        <f>[8]Ireland!BD$1</f>
        <v>0</v>
      </c>
      <c r="BE19" s="1">
        <f>[8]Ireland!BE$1</f>
        <v>0</v>
      </c>
      <c r="BF19" s="1">
        <f>[8]Ireland!BF$1</f>
        <v>0</v>
      </c>
      <c r="BG19" s="1">
        <f>[8]Ireland!BG$1</f>
        <v>0</v>
      </c>
      <c r="BH19" s="1">
        <f>[8]Ireland!BH$1</f>
        <v>0</v>
      </c>
      <c r="BI19" s="1">
        <f>[8]Ireland!BI$1</f>
        <v>0</v>
      </c>
      <c r="BJ19" s="1">
        <f>[8]Ireland!BJ$1</f>
        <v>0</v>
      </c>
      <c r="BK19" s="1">
        <f>[8]Ireland!BK$1</f>
        <v>0</v>
      </c>
      <c r="BL19" s="1">
        <f>[8]Ireland!BL$1</f>
        <v>0</v>
      </c>
      <c r="BM19" s="1">
        <f>[8]Ireland!BM$1</f>
        <v>0</v>
      </c>
      <c r="BN19" s="1">
        <f>[8]Ireland!BN$1</f>
        <v>0</v>
      </c>
      <c r="BO19" s="1">
        <f>[8]Ireland!BO$1</f>
        <v>0</v>
      </c>
      <c r="BP19" s="1">
        <f>[8]Ireland!BP$1</f>
        <v>0</v>
      </c>
      <c r="BQ19" s="1">
        <f>[8]Ireland!BQ$1</f>
        <v>0</v>
      </c>
      <c r="BR19" s="1">
        <f>[8]Ireland!BR$1</f>
        <v>0</v>
      </c>
      <c r="BS19" s="1">
        <f>[8]Ireland!BS$1</f>
        <v>67849</v>
      </c>
      <c r="BT19" s="1">
        <f>[8]Ireland!BT$1</f>
        <v>0</v>
      </c>
      <c r="BU19" s="1">
        <f>[8]Ireland!BU$1</f>
        <v>0</v>
      </c>
      <c r="BV19" s="1">
        <f>[8]Ireland!BV$1</f>
        <v>0</v>
      </c>
      <c r="BW19" s="1">
        <f>[8]Ireland!BW$1</f>
        <v>0</v>
      </c>
      <c r="BX19" s="1">
        <f>[8]Ireland!BX$1</f>
        <v>0</v>
      </c>
      <c r="BY19" s="1">
        <f>[8]Ireland!BY$1</f>
        <v>0</v>
      </c>
      <c r="BZ19" s="1">
        <f>[8]Ireland!BZ$1</f>
        <v>0</v>
      </c>
      <c r="CA19" s="1">
        <f>[8]Ireland!CA$1</f>
        <v>0</v>
      </c>
      <c r="CB19" s="1">
        <f>[8]Ireland!CB$1</f>
        <v>0</v>
      </c>
      <c r="CC19" s="1">
        <f>[8]Ireland!CC$1</f>
        <v>0</v>
      </c>
      <c r="CD19" s="1">
        <f>[8]Ireland!CD$1</f>
        <v>0</v>
      </c>
      <c r="CE19" s="1">
        <f>[8]Ireland!CE$1</f>
        <v>0</v>
      </c>
      <c r="CF19" s="1">
        <f>[8]Ireland!CF$1</f>
        <v>0</v>
      </c>
      <c r="CG19" s="1">
        <f>[8]Ireland!CG$1</f>
        <v>0</v>
      </c>
      <c r="CH19" s="1">
        <f>[8]Ireland!CH$1</f>
        <v>0</v>
      </c>
      <c r="CI19" s="1">
        <f>[8]Ireland!CI$1</f>
        <v>0</v>
      </c>
      <c r="CJ19" s="1">
        <f>[8]Ireland!CJ$1</f>
        <v>0</v>
      </c>
      <c r="CK19" s="1">
        <f>[8]Ireland!CK$1</f>
        <v>0</v>
      </c>
      <c r="CL19" s="1">
        <f>[8]Ireland!CL$1</f>
        <v>0</v>
      </c>
      <c r="CM19" s="1">
        <f>[8]Ireland!CM$1</f>
        <v>0</v>
      </c>
      <c r="CN19" s="1">
        <f>[8]Ireland!CN$1</f>
        <v>0</v>
      </c>
      <c r="CO19" s="1">
        <f>[8]Ireland!CO$1</f>
        <v>0</v>
      </c>
      <c r="CP19" s="1">
        <f>[8]Ireland!CP$1</f>
        <v>0</v>
      </c>
      <c r="CQ19" s="1">
        <f>[8]Ireland!CQ$1</f>
        <v>0</v>
      </c>
      <c r="CR19" s="1">
        <f>[8]Ireland!CR$1</f>
        <v>0</v>
      </c>
      <c r="CS19" s="1">
        <f>[8]Ireland!CS$1</f>
        <v>0</v>
      </c>
      <c r="CT19" s="1">
        <f>[8]Ireland!CT$1</f>
        <v>0</v>
      </c>
      <c r="CU19" s="1">
        <f>[8]Ireland!CU$1</f>
        <v>0</v>
      </c>
      <c r="CV19" s="1">
        <f>[8]Ireland!CV$1</f>
        <v>0</v>
      </c>
      <c r="CW19" s="1">
        <f>[8]Ireland!CW$1</f>
        <v>0</v>
      </c>
      <c r="CX19" s="1">
        <f>[8]Ireland!CX$1</f>
        <v>0</v>
      </c>
      <c r="CY19" s="1">
        <f>[8]Ireland!CY$1</f>
        <v>0</v>
      </c>
      <c r="CZ19" s="1">
        <f>[8]Ireland!CZ$1</f>
        <v>0</v>
      </c>
      <c r="DA19" s="1">
        <f>[8]Ireland!DA$1</f>
        <v>0</v>
      </c>
      <c r="DB19" s="1">
        <f>[8]Ireland!DB$1</f>
        <v>0</v>
      </c>
      <c r="DC19" s="1">
        <f>[8]Ireland!DC$1</f>
        <v>0</v>
      </c>
      <c r="DD19" s="1">
        <f>[8]Ireland!DD$1</f>
        <v>0</v>
      </c>
      <c r="DE19" s="1">
        <f>[8]Ireland!DE$1</f>
        <v>0</v>
      </c>
      <c r="DF19" s="1">
        <f>[8]Ireland!DF$1</f>
        <v>0</v>
      </c>
      <c r="DG19" s="1">
        <f>[8]Ireland!DG$1</f>
        <v>0</v>
      </c>
      <c r="DH19" s="1">
        <f>[8]Ireland!DH$1</f>
        <v>0</v>
      </c>
      <c r="DI19" s="1">
        <f>[8]Ireland!DI$1</f>
        <v>0</v>
      </c>
      <c r="DJ19" s="1">
        <f>[8]Ireland!DJ$1</f>
        <v>0</v>
      </c>
      <c r="DK19" s="1">
        <f>[8]Ireland!DK$1</f>
        <v>0</v>
      </c>
      <c r="DL19" s="1">
        <f>[8]Ireland!DL$1</f>
        <v>0</v>
      </c>
      <c r="DM19" s="1">
        <f>[8]Ireland!DM$1</f>
        <v>0</v>
      </c>
      <c r="DN19" s="1">
        <f>[8]Ireland!DN$1</f>
        <v>0</v>
      </c>
      <c r="DO19" s="1">
        <f>[8]Ireland!DO$1</f>
        <v>0</v>
      </c>
      <c r="DP19" s="1">
        <f>[8]Ireland!DP$1</f>
        <v>0</v>
      </c>
      <c r="DQ19" s="1">
        <f>[8]Ireland!DQ$1</f>
        <v>0</v>
      </c>
      <c r="DR19" s="1">
        <f>[8]Ireland!DR$1</f>
        <v>0</v>
      </c>
      <c r="DS19" s="1">
        <f>[8]Ireland!DS$1</f>
        <v>0</v>
      </c>
      <c r="DT19" s="1">
        <f>[8]Ireland!DT$1</f>
        <v>0</v>
      </c>
      <c r="DU19" s="1">
        <f>[8]Ireland!DU$1</f>
        <v>0</v>
      </c>
      <c r="DV19" s="1">
        <f>[8]Ireland!DV$1</f>
        <v>0</v>
      </c>
      <c r="DW19" s="1">
        <f>[8]Ireland!DW$1</f>
        <v>0</v>
      </c>
      <c r="DX19" s="1">
        <f>[8]Ireland!DX$1</f>
        <v>0</v>
      </c>
      <c r="DY19" s="1">
        <f>[8]Ireland!DY$1</f>
        <v>0</v>
      </c>
      <c r="DZ19" s="1">
        <f>[8]Ireland!DZ$1</f>
        <v>0</v>
      </c>
      <c r="EA19" s="1">
        <f>[8]Ireland!EA$1</f>
        <v>0</v>
      </c>
      <c r="EB19" s="1">
        <f>[8]Ireland!EB$1</f>
        <v>0</v>
      </c>
      <c r="EC19" s="1">
        <f>[8]Ireland!EC$1</f>
        <v>0</v>
      </c>
      <c r="ED19" s="1">
        <f>[8]Ireland!ED$1</f>
        <v>0</v>
      </c>
      <c r="EE19" s="1">
        <f>[8]Ireland!EE$1</f>
        <v>0</v>
      </c>
      <c r="EF19" s="1">
        <f>[8]Ireland!EF$1</f>
        <v>0</v>
      </c>
      <c r="EG19" s="1">
        <f>[8]Ireland!EG$1</f>
        <v>0</v>
      </c>
      <c r="EH19" s="1">
        <f>[8]Ireland!EH$1</f>
        <v>0</v>
      </c>
      <c r="EI19" s="1">
        <f>[8]Ireland!EI$1</f>
        <v>2964</v>
      </c>
      <c r="EJ19" s="1">
        <f>[8]Ireland!EJ$1</f>
        <v>0</v>
      </c>
      <c r="EK19" s="1">
        <f>[8]Ireland!EK$1</f>
        <v>0</v>
      </c>
      <c r="EL19" s="1">
        <f>[8]Ireland!EL$1</f>
        <v>0</v>
      </c>
      <c r="EM19" s="1">
        <f>[8]Ireland!EM$1</f>
        <v>0</v>
      </c>
      <c r="EN19" s="1">
        <f>[8]Ireland!EN$1</f>
        <v>0</v>
      </c>
      <c r="EO19" s="1">
        <f>[8]Ireland!EO$1</f>
        <v>0</v>
      </c>
      <c r="EP19" s="1">
        <f>[8]Ireland!EP$1</f>
        <v>0</v>
      </c>
      <c r="EQ19" s="1">
        <f>[8]Ireland!EQ$1</f>
        <v>0</v>
      </c>
      <c r="ER19" s="1">
        <f>[8]Ireland!ER$1</f>
        <v>0</v>
      </c>
      <c r="ES19" s="1">
        <f>[8]Ireland!ES$1</f>
        <v>0</v>
      </c>
      <c r="ET19" s="1">
        <f>[8]Ireland!ET$1</f>
        <v>0</v>
      </c>
      <c r="EU19" s="1">
        <f>[8]Ireland!EU$1</f>
        <v>0</v>
      </c>
      <c r="EV19" s="1">
        <f>[8]Ireland!EV$1</f>
        <v>0</v>
      </c>
      <c r="EW19" s="1">
        <f>[8]Ireland!EW$1</f>
        <v>0</v>
      </c>
      <c r="EX19" s="1">
        <f>[8]Ireland!EX$1</f>
        <v>0</v>
      </c>
      <c r="EY19" s="1">
        <f>[8]Ireland!EY$1</f>
        <v>0</v>
      </c>
      <c r="EZ19" s="1">
        <f>[8]Ireland!EZ$1</f>
        <v>0</v>
      </c>
      <c r="FA19" s="1">
        <f>[8]Ireland!FA$1</f>
        <v>0</v>
      </c>
      <c r="FB19" s="1">
        <f>[8]Ireland!FB$1</f>
        <v>0</v>
      </c>
      <c r="FC19" s="1">
        <f>[8]Ireland!FC$1</f>
        <v>0</v>
      </c>
      <c r="FD19" s="1">
        <f>[8]Ireland!FD$1</f>
        <v>0</v>
      </c>
      <c r="FE19" s="1">
        <f>[8]Ireland!FE$1</f>
        <v>0</v>
      </c>
      <c r="FF19" s="1">
        <f>[8]Ireland!FF$1</f>
        <v>0</v>
      </c>
      <c r="FG19" s="1">
        <f>[8]Ireland!FG$1</f>
        <v>0</v>
      </c>
      <c r="FH19" s="1">
        <f>[8]Ireland!FH$1</f>
        <v>0</v>
      </c>
      <c r="FI19" s="1">
        <f>[8]Ireland!FI$1</f>
        <v>0</v>
      </c>
      <c r="FJ19" s="1">
        <f>[8]Ireland!FJ$1</f>
        <v>0</v>
      </c>
      <c r="FK19" s="1">
        <f>[8]Ireland!FK$1</f>
        <v>0</v>
      </c>
      <c r="FL19" s="1">
        <f>[8]Ireland!FL$1</f>
        <v>0</v>
      </c>
      <c r="FM19" s="1">
        <f>[8]Ireland!FM$1</f>
        <v>0</v>
      </c>
      <c r="FN19" s="1">
        <f>[8]Ireland!FN$1</f>
        <v>0</v>
      </c>
      <c r="FO19" s="1">
        <f>[8]Ireland!FO$1</f>
        <v>0</v>
      </c>
      <c r="FP19" s="1">
        <f>[8]Ireland!FP$1</f>
        <v>0</v>
      </c>
      <c r="FQ19" s="1">
        <f>[8]Ireland!FQ$1</f>
        <v>0</v>
      </c>
      <c r="FR19" s="1">
        <f>[8]Ireland!FR$1</f>
        <v>0</v>
      </c>
      <c r="FS19" s="1">
        <f>[8]Ireland!FS$1</f>
        <v>0</v>
      </c>
      <c r="FT19" s="1">
        <f>[8]Ireland!FT$1</f>
        <v>0</v>
      </c>
      <c r="FU19" s="1">
        <f>[8]Ireland!FU$1</f>
        <v>0</v>
      </c>
      <c r="FV19" s="1">
        <f>[8]Ireland!FV$1</f>
        <v>0</v>
      </c>
      <c r="FW19" s="1">
        <f>[8]Ireland!FW$1</f>
        <v>0</v>
      </c>
      <c r="FX19" s="1">
        <f>[8]Ireland!FX$1</f>
        <v>0</v>
      </c>
      <c r="FY19" s="1">
        <f>[8]Ireland!FY$1</f>
        <v>0</v>
      </c>
      <c r="FZ19" s="2">
        <f>SUM($B19:FY19)</f>
        <v>158893</v>
      </c>
    </row>
    <row r="20" spans="1:182">
      <c r="A20" t="s">
        <v>21</v>
      </c>
      <c r="B20" s="1">
        <f>[8]Italy!B$1</f>
        <v>556403</v>
      </c>
      <c r="C20" s="1">
        <f>[8]Italy!C$1</f>
        <v>798954</v>
      </c>
      <c r="D20" s="1">
        <f>[8]Italy!D$1</f>
        <v>1014295</v>
      </c>
      <c r="E20" s="1">
        <f>[8]Italy!E$1</f>
        <v>840980</v>
      </c>
      <c r="F20" s="1">
        <f>[8]Italy!F$1</f>
        <v>856496</v>
      </c>
      <c r="G20" s="1">
        <f>[8]Italy!G$1</f>
        <v>1567284</v>
      </c>
      <c r="H20" s="1">
        <f>[8]Italy!H$1</f>
        <v>1419587</v>
      </c>
      <c r="I20" s="1">
        <f>[8]Italy!I$1</f>
        <v>630172</v>
      </c>
      <c r="J20" s="1">
        <f>[8]Italy!J$1</f>
        <v>1415204</v>
      </c>
      <c r="K20" s="1">
        <f>[8]Italy!K$1</f>
        <v>1104092</v>
      </c>
      <c r="L20" s="1">
        <f>[8]Italy!L$1</f>
        <v>1290822</v>
      </c>
      <c r="M20" s="1">
        <f>[8]Italy!M$1</f>
        <v>627972</v>
      </c>
      <c r="N20" s="1">
        <f>[8]Italy!N$1</f>
        <v>592033</v>
      </c>
      <c r="O20" s="1">
        <f>[8]Italy!O$1</f>
        <v>789254</v>
      </c>
      <c r="P20" s="1">
        <f>[8]Italy!P$1</f>
        <v>920973</v>
      </c>
      <c r="Q20" s="1">
        <f>[8]Italy!Q$1</f>
        <v>848117</v>
      </c>
      <c r="R20" s="1">
        <f>[8]Italy!R$1</f>
        <v>1227046</v>
      </c>
      <c r="S20" s="1">
        <f>[8]Italy!S$1</f>
        <v>1139481</v>
      </c>
      <c r="T20" s="1">
        <f>[8]Italy!T$1</f>
        <v>1296215</v>
      </c>
      <c r="U20" s="1">
        <f>[8]Italy!U$1</f>
        <v>801103</v>
      </c>
      <c r="V20" s="1">
        <f>[8]Italy!V$1</f>
        <v>1320890</v>
      </c>
      <c r="W20" s="1">
        <f>[8]Italy!W$1</f>
        <v>1461516</v>
      </c>
      <c r="X20" s="1">
        <f>[8]Italy!X$1</f>
        <v>1810774</v>
      </c>
      <c r="Y20" s="1">
        <f>[8]Italy!Y$1</f>
        <v>1105060</v>
      </c>
      <c r="Z20" s="1">
        <f>[8]Italy!Z$1</f>
        <v>859347</v>
      </c>
      <c r="AA20" s="1">
        <f>[8]Italy!AA$1</f>
        <v>994486</v>
      </c>
      <c r="AB20" s="1">
        <f>[8]Italy!AB$1</f>
        <v>1109176</v>
      </c>
      <c r="AC20" s="1">
        <f>[8]Italy!AC$1</f>
        <v>833650</v>
      </c>
      <c r="AD20" s="1">
        <f>[8]Italy!AD$1</f>
        <v>777495</v>
      </c>
      <c r="AE20" s="1">
        <f>[8]Italy!AE$1</f>
        <v>816997</v>
      </c>
      <c r="AF20" s="1">
        <f>[8]Italy!AF$1</f>
        <v>575742</v>
      </c>
      <c r="AG20" s="1">
        <f>[8]Italy!AG$1</f>
        <v>307936</v>
      </c>
      <c r="AH20" s="1">
        <f>[8]Italy!AH$1</f>
        <v>574517</v>
      </c>
      <c r="AI20" s="1">
        <f>[8]Italy!AI$1</f>
        <v>644259</v>
      </c>
      <c r="AJ20" s="1">
        <f>[8]Italy!AJ$1</f>
        <v>674354</v>
      </c>
      <c r="AK20" s="1">
        <f>[8]Italy!AK$1</f>
        <v>488007</v>
      </c>
      <c r="AL20" s="1">
        <f>[8]Italy!AL$1</f>
        <v>821832</v>
      </c>
      <c r="AM20" s="1">
        <f>[8]Italy!AM$1</f>
        <v>692518</v>
      </c>
      <c r="AN20" s="1">
        <f>[8]Italy!AN$1</f>
        <v>647897</v>
      </c>
      <c r="AO20" s="1">
        <f>[8]Italy!AO$1</f>
        <v>844326</v>
      </c>
      <c r="AP20" s="1">
        <f>[8]Italy!AP$1</f>
        <v>934710</v>
      </c>
      <c r="AQ20" s="1">
        <f>[8]Italy!AQ$1</f>
        <v>1154350</v>
      </c>
      <c r="AR20" s="1">
        <f>[8]Italy!AR$1</f>
        <v>1389996</v>
      </c>
      <c r="AS20" s="1">
        <f>[8]Italy!AS$1</f>
        <v>873371</v>
      </c>
      <c r="AT20" s="1">
        <f>[8]Italy!AT$1</f>
        <v>1325721</v>
      </c>
      <c r="AU20" s="1">
        <f>[8]Italy!AU$1</f>
        <v>1128239</v>
      </c>
      <c r="AV20" s="1">
        <f>[8]Italy!AV$1</f>
        <v>756437</v>
      </c>
      <c r="AW20" s="1">
        <f>[8]Italy!AW$1</f>
        <v>549433</v>
      </c>
      <c r="AX20" s="1">
        <f>[8]Italy!AX$1</f>
        <v>508228</v>
      </c>
      <c r="AY20" s="1">
        <f>[8]Italy!AY$1</f>
        <v>782593</v>
      </c>
      <c r="AZ20" s="1">
        <f>[8]Italy!AZ$1</f>
        <v>665311</v>
      </c>
      <c r="BA20" s="1">
        <f>[8]Italy!BA$1</f>
        <v>966147</v>
      </c>
      <c r="BB20" s="1">
        <f>[8]Italy!BB$1</f>
        <v>988723</v>
      </c>
      <c r="BC20" s="1">
        <f>[8]Italy!BC$1</f>
        <v>850029</v>
      </c>
      <c r="BD20" s="1">
        <f>[8]Italy!BD$1</f>
        <v>955414</v>
      </c>
      <c r="BE20" s="1">
        <f>[8]Italy!BE$1</f>
        <v>413555</v>
      </c>
      <c r="BF20" s="1">
        <f>[8]Italy!BF$1</f>
        <v>663062</v>
      </c>
      <c r="BG20" s="1">
        <f>[8]Italy!BG$1</f>
        <v>544510</v>
      </c>
      <c r="BH20" s="1">
        <f>[8]Italy!BH$1</f>
        <v>504807</v>
      </c>
      <c r="BI20" s="1">
        <f>[8]Italy!BI$1</f>
        <v>434427</v>
      </c>
      <c r="BJ20" s="1">
        <f>[8]Italy!BJ$1</f>
        <v>244656</v>
      </c>
      <c r="BK20" s="1">
        <f>[8]Italy!BK$1</f>
        <v>377505</v>
      </c>
      <c r="BL20" s="1">
        <f>[8]Italy!BL$1</f>
        <v>489055</v>
      </c>
      <c r="BM20" s="1">
        <f>[8]Italy!BM$1</f>
        <v>573015</v>
      </c>
      <c r="BN20" s="1">
        <f>[8]Italy!BN$1</f>
        <v>600303</v>
      </c>
      <c r="BO20" s="1">
        <f>[8]Italy!BO$1</f>
        <v>711087</v>
      </c>
      <c r="BP20" s="1">
        <f>[8]Italy!BP$1</f>
        <v>625095</v>
      </c>
      <c r="BQ20" s="1">
        <f>[8]Italy!BQ$1</f>
        <v>354111</v>
      </c>
      <c r="BR20" s="1">
        <f>[8]Italy!BR$1</f>
        <v>667384</v>
      </c>
      <c r="BS20" s="1">
        <f>[8]Italy!BS$1</f>
        <v>475639</v>
      </c>
      <c r="BT20" s="1">
        <f>[8]Italy!BT$1</f>
        <v>363893</v>
      </c>
      <c r="BU20" s="1">
        <f>[8]Italy!BU$1</f>
        <v>400496</v>
      </c>
      <c r="BV20" s="1">
        <f>[8]Italy!BV$1</f>
        <v>263868</v>
      </c>
      <c r="BW20" s="1">
        <f>[8]Italy!BW$1</f>
        <v>386736</v>
      </c>
      <c r="BX20" s="1">
        <f>[8]Italy!BX$1</f>
        <v>291879</v>
      </c>
      <c r="BY20" s="1">
        <f>[8]Italy!BY$1</f>
        <v>402067</v>
      </c>
      <c r="BZ20" s="1">
        <f>[8]Italy!BZ$1</f>
        <v>449588</v>
      </c>
      <c r="CA20" s="1">
        <f>[8]Italy!CA$1</f>
        <v>504603</v>
      </c>
      <c r="CB20" s="1">
        <f>[8]Italy!CB$1</f>
        <v>331270</v>
      </c>
      <c r="CC20" s="1">
        <f>[8]Italy!CC$1</f>
        <v>233964</v>
      </c>
      <c r="CD20" s="1">
        <f>[8]Italy!CD$1</f>
        <v>706237</v>
      </c>
      <c r="CE20" s="1">
        <f>[8]Italy!CE$1</f>
        <v>628159</v>
      </c>
      <c r="CF20" s="1">
        <f>[8]Italy!CF$1</f>
        <v>364838</v>
      </c>
      <c r="CG20" s="1">
        <f>[8]Italy!CG$1</f>
        <v>168971</v>
      </c>
      <c r="CH20" s="1">
        <f>[8]Italy!CH$1</f>
        <v>373556</v>
      </c>
      <c r="CI20" s="1">
        <f>[8]Italy!CI$1</f>
        <v>538759</v>
      </c>
      <c r="CJ20" s="1">
        <f>[8]Italy!CJ$1</f>
        <v>475803</v>
      </c>
      <c r="CK20" s="1">
        <f>[8]Italy!CK$1</f>
        <v>427998</v>
      </c>
      <c r="CL20" s="1">
        <f>[8]Italy!CL$1</f>
        <v>339087</v>
      </c>
      <c r="CM20" s="1">
        <f>[8]Italy!CM$1</f>
        <v>329738</v>
      </c>
      <c r="CN20" s="1">
        <f>[8]Italy!CN$1</f>
        <v>279546</v>
      </c>
      <c r="CO20" s="1">
        <f>[8]Italy!CO$1</f>
        <v>328456</v>
      </c>
      <c r="CP20" s="1">
        <f>[8]Italy!CP$1</f>
        <v>314889</v>
      </c>
      <c r="CQ20" s="1">
        <f>[8]Italy!CQ$1</f>
        <v>385709</v>
      </c>
      <c r="CR20" s="1">
        <f>[8]Italy!CR$1</f>
        <v>518870</v>
      </c>
      <c r="CS20" s="1">
        <f>[8]Italy!CS$1</f>
        <v>220144</v>
      </c>
      <c r="CT20" s="1">
        <f>[8]Italy!CT$1</f>
        <v>507440</v>
      </c>
      <c r="CU20" s="1">
        <f>[8]Italy!CU$1</f>
        <v>496206</v>
      </c>
      <c r="CV20" s="1">
        <f>[8]Italy!CV$1</f>
        <v>487609</v>
      </c>
      <c r="CW20" s="1">
        <f>[8]Italy!CW$1</f>
        <v>798165</v>
      </c>
      <c r="CX20" s="1">
        <f>[8]Italy!CX$1</f>
        <v>850946</v>
      </c>
      <c r="CY20" s="1">
        <f>[8]Italy!CY$1</f>
        <v>723867</v>
      </c>
      <c r="CZ20" s="1">
        <f>[8]Italy!CZ$1</f>
        <v>651733</v>
      </c>
      <c r="DA20" s="1">
        <f>[8]Italy!DA$1</f>
        <v>507435</v>
      </c>
      <c r="DB20" s="1">
        <f>[8]Italy!DB$1</f>
        <v>822595</v>
      </c>
      <c r="DC20" s="1">
        <f>[8]Italy!DC$1</f>
        <v>984192</v>
      </c>
      <c r="DD20" s="1">
        <f>[8]Italy!DD$1</f>
        <v>810800</v>
      </c>
      <c r="DE20" s="1">
        <f>[8]Italy!DE$1</f>
        <v>469437</v>
      </c>
      <c r="DF20" s="1">
        <f>[8]Italy!DF$1</f>
        <v>506559</v>
      </c>
      <c r="DG20" s="1">
        <f>[8]Italy!DG$1</f>
        <v>657527</v>
      </c>
      <c r="DH20" s="1">
        <f>[8]Italy!DH$1</f>
        <v>794930</v>
      </c>
      <c r="DI20" s="1">
        <f>[8]Italy!DI$1</f>
        <v>583626</v>
      </c>
      <c r="DJ20" s="1">
        <f>[8]Italy!DJ$1</f>
        <v>668634</v>
      </c>
      <c r="DK20" s="1">
        <f>[8]Italy!DK$1</f>
        <v>479458</v>
      </c>
      <c r="DL20" s="1">
        <f>[8]Italy!DL$1</f>
        <v>642094</v>
      </c>
      <c r="DM20" s="1">
        <f>[8]Italy!DM$1</f>
        <v>377151</v>
      </c>
      <c r="DN20" s="1">
        <f>[8]Italy!DN$1</f>
        <v>728856</v>
      </c>
      <c r="DO20" s="1">
        <f>[8]Italy!DO$1</f>
        <v>800892</v>
      </c>
      <c r="DP20" s="1">
        <f>[8]Italy!DP$1</f>
        <v>505417</v>
      </c>
      <c r="DQ20" s="1">
        <f>[8]Italy!DQ$1</f>
        <v>315352</v>
      </c>
      <c r="DR20" s="1">
        <f>[8]Italy!DR$1</f>
        <v>422809</v>
      </c>
      <c r="DS20" s="1">
        <f>[8]Italy!DS$1</f>
        <v>585213</v>
      </c>
      <c r="DT20" s="1">
        <f>[8]Italy!DT$1</f>
        <v>610210</v>
      </c>
      <c r="DU20" s="1">
        <f>[8]Italy!DU$1</f>
        <v>732952</v>
      </c>
      <c r="DV20" s="1">
        <f>[8]Italy!DV$1</f>
        <v>704449</v>
      </c>
      <c r="DW20" s="1">
        <f>[8]Italy!DW$1</f>
        <v>699827</v>
      </c>
      <c r="DX20" s="1">
        <f>[8]Italy!DX$1</f>
        <v>588074</v>
      </c>
      <c r="DY20" s="1">
        <f>[8]Italy!DY$1</f>
        <v>363337</v>
      </c>
      <c r="DZ20" s="1">
        <f>[8]Italy!DZ$1</f>
        <v>539320</v>
      </c>
      <c r="EA20" s="1">
        <f>[8]Italy!EA$1</f>
        <v>594479</v>
      </c>
      <c r="EB20" s="1">
        <f>[8]Italy!EB$1</f>
        <v>488530</v>
      </c>
      <c r="EC20" s="1">
        <f>[8]Italy!EC$1</f>
        <v>354721</v>
      </c>
      <c r="ED20" s="1">
        <f>[8]Italy!ED$1</f>
        <v>314822</v>
      </c>
      <c r="EE20" s="1">
        <f>[8]Italy!EE$1</f>
        <v>623087</v>
      </c>
      <c r="EF20" s="1">
        <f>[8]Italy!EF$1</f>
        <v>851446</v>
      </c>
      <c r="EG20" s="1">
        <f>[8]Italy!EG$1</f>
        <v>953151</v>
      </c>
      <c r="EH20" s="1">
        <f>[8]Italy!EH$1</f>
        <v>1041327</v>
      </c>
      <c r="EI20" s="1">
        <f>[8]Italy!EI$1</f>
        <v>1277062</v>
      </c>
      <c r="EJ20" s="1">
        <f>[8]Italy!EJ$1</f>
        <v>1233255</v>
      </c>
      <c r="EK20" s="1">
        <f>[8]Italy!EK$1</f>
        <v>787948</v>
      </c>
      <c r="EL20" s="1">
        <f>[8]Italy!EL$1</f>
        <v>1234704</v>
      </c>
      <c r="EM20" s="1">
        <f>[8]Italy!EM$1</f>
        <v>993184</v>
      </c>
      <c r="EN20" s="1">
        <f>[8]Italy!EN$1</f>
        <v>650816</v>
      </c>
      <c r="EO20" s="1">
        <f>[8]Italy!EO$1</f>
        <v>478698</v>
      </c>
      <c r="EP20" s="1">
        <f>[8]Italy!EP$1</f>
        <v>495393</v>
      </c>
      <c r="EQ20" s="1">
        <f>[8]Italy!EQ$1</f>
        <v>837908</v>
      </c>
      <c r="ER20" s="1">
        <f>[8]Italy!ER$1</f>
        <v>1118810</v>
      </c>
      <c r="ES20" s="1">
        <f>[8]Italy!ES$1</f>
        <v>1298902</v>
      </c>
      <c r="ET20" s="1">
        <f>[8]Italy!ET$1</f>
        <v>1316518</v>
      </c>
      <c r="EU20" s="1">
        <f>[8]Italy!EU$1</f>
        <v>1260818</v>
      </c>
      <c r="EV20" s="1">
        <f>[8]Italy!EV$1</f>
        <v>1667094</v>
      </c>
      <c r="EW20" s="1">
        <f>[8]Italy!EW$1</f>
        <v>897482</v>
      </c>
      <c r="EX20" s="1">
        <f>[8]Italy!EX$1</f>
        <v>1618797</v>
      </c>
      <c r="EY20" s="1">
        <f>[8]Italy!EY$1</f>
        <v>1246849</v>
      </c>
      <c r="EZ20" s="1">
        <f>[8]Italy!EZ$1</f>
        <v>1563377</v>
      </c>
      <c r="FA20" s="1">
        <f>[8]Italy!FA$1</f>
        <v>595148</v>
      </c>
      <c r="FB20" s="1">
        <f>[8]Italy!FB$1</f>
        <v>762173</v>
      </c>
      <c r="FC20" s="1">
        <f>[8]Italy!FC$1</f>
        <v>842882</v>
      </c>
      <c r="FD20" s="1">
        <f>[8]Italy!FD$1</f>
        <v>1035257</v>
      </c>
      <c r="FE20" s="1">
        <f>[8]Italy!FE$1</f>
        <v>754520</v>
      </c>
      <c r="FF20" s="1">
        <f>[8]Italy!FF$1</f>
        <v>803697</v>
      </c>
      <c r="FG20" s="1">
        <f>[8]Italy!FG$1</f>
        <v>581857</v>
      </c>
      <c r="FH20" s="1">
        <f>[8]Italy!FH$1</f>
        <v>643083</v>
      </c>
      <c r="FI20" s="1">
        <f>[8]Italy!FI$1</f>
        <v>504671</v>
      </c>
      <c r="FJ20" s="1">
        <f>[8]Italy!FJ$1</f>
        <v>625317</v>
      </c>
      <c r="FK20" s="1">
        <f>[8]Italy!FK$1</f>
        <v>475310</v>
      </c>
      <c r="FL20" s="1">
        <f>[8]Italy!FL$1</f>
        <v>612525</v>
      </c>
      <c r="FM20" s="1">
        <f>[8]Italy!FM$1</f>
        <v>279712</v>
      </c>
      <c r="FN20" s="1">
        <f>[8]Italy!FN$1</f>
        <v>803295</v>
      </c>
      <c r="FO20" s="1">
        <f>[8]Italy!FO$1</f>
        <v>837458</v>
      </c>
      <c r="FP20" s="1">
        <f>[8]Italy!FP$1</f>
        <v>1088049</v>
      </c>
      <c r="FQ20" s="1">
        <f>[8]Italy!FQ$1</f>
        <v>970457</v>
      </c>
      <c r="FR20" s="1">
        <f>[8]Italy!FR$1</f>
        <v>824870</v>
      </c>
      <c r="FS20" s="1">
        <f>[8]Italy!FS$1</f>
        <v>624028</v>
      </c>
      <c r="FT20" s="1">
        <f>[8]Italy!FT$1</f>
        <v>814083</v>
      </c>
      <c r="FU20" s="1">
        <f>[8]Italy!FU$1</f>
        <v>385614</v>
      </c>
      <c r="FV20" s="1">
        <f>[8]Italy!FV$1</f>
        <v>643689</v>
      </c>
      <c r="FW20" s="1">
        <f>[8]Italy!FW$1</f>
        <v>0</v>
      </c>
      <c r="FX20" s="1">
        <f>[8]Italy!FX$1</f>
        <v>0</v>
      </c>
      <c r="FY20" s="1">
        <f>[8]Italy!FY$1</f>
        <v>0</v>
      </c>
      <c r="FZ20" s="2">
        <f>SUM($B20:FY20)</f>
        <v>129757284</v>
      </c>
    </row>
    <row r="21" spans="1:182">
      <c r="A21" t="s">
        <v>22</v>
      </c>
      <c r="B21" s="1">
        <f>[8]Latvia!B$1</f>
        <v>0</v>
      </c>
      <c r="C21" s="1">
        <f>[8]Latvia!C$1</f>
        <v>0</v>
      </c>
      <c r="D21" s="1">
        <f>[8]Latvia!D$1</f>
        <v>0</v>
      </c>
      <c r="E21" s="1">
        <f>[8]Latvia!E$1</f>
        <v>0</v>
      </c>
      <c r="F21" s="1">
        <f>[8]Latvia!F$1</f>
        <v>0</v>
      </c>
      <c r="G21" s="1">
        <f>[8]Latvia!G$1</f>
        <v>0</v>
      </c>
      <c r="H21" s="1">
        <f>[8]Latvia!H$1</f>
        <v>0</v>
      </c>
      <c r="I21" s="1">
        <f>[8]Latvia!I$1</f>
        <v>0</v>
      </c>
      <c r="J21" s="1">
        <f>[8]Latvia!J$1</f>
        <v>0</v>
      </c>
      <c r="K21" s="1">
        <f>[8]Latvia!K$1</f>
        <v>0</v>
      </c>
      <c r="L21" s="1">
        <f>[8]Latvia!L$1</f>
        <v>0</v>
      </c>
      <c r="M21" s="1">
        <f>[8]Latvia!M$1</f>
        <v>0</v>
      </c>
      <c r="N21" s="1">
        <f>[8]Latvia!N$1</f>
        <v>0</v>
      </c>
      <c r="O21" s="1">
        <f>[8]Latvia!O$1</f>
        <v>0</v>
      </c>
      <c r="P21" s="1">
        <f>[8]Latvia!P$1</f>
        <v>0</v>
      </c>
      <c r="Q21" s="1">
        <f>[8]Latvia!Q$1</f>
        <v>0</v>
      </c>
      <c r="R21" s="1">
        <f>[8]Latvia!R$1</f>
        <v>0</v>
      </c>
      <c r="S21" s="1">
        <f>[8]Latvia!S$1</f>
        <v>0</v>
      </c>
      <c r="T21" s="1">
        <f>[8]Latvia!T$1</f>
        <v>0</v>
      </c>
      <c r="U21" s="1">
        <f>[8]Latvia!U$1</f>
        <v>0</v>
      </c>
      <c r="V21" s="1">
        <f>[8]Latvia!V$1</f>
        <v>0</v>
      </c>
      <c r="W21" s="1">
        <f>[8]Latvia!W$1</f>
        <v>0</v>
      </c>
      <c r="X21" s="1">
        <f>[8]Latvia!X$1</f>
        <v>0</v>
      </c>
      <c r="Y21" s="1">
        <f>[8]Latvia!Y$1</f>
        <v>0</v>
      </c>
      <c r="Z21" s="1">
        <f>[8]Latvia!Z$1</f>
        <v>0</v>
      </c>
      <c r="AA21" s="1">
        <f>[8]Latvia!AA$1</f>
        <v>0</v>
      </c>
      <c r="AB21" s="1">
        <f>[8]Latvia!AB$1</f>
        <v>0</v>
      </c>
      <c r="AC21" s="1">
        <f>[8]Latvia!AC$1</f>
        <v>0</v>
      </c>
      <c r="AD21" s="1">
        <f>[8]Latvia!AD$1</f>
        <v>0</v>
      </c>
      <c r="AE21" s="1">
        <f>[8]Latvia!AE$1</f>
        <v>0</v>
      </c>
      <c r="AF21" s="1">
        <f>[8]Latvia!AF$1</f>
        <v>0</v>
      </c>
      <c r="AG21" s="1">
        <f>[8]Latvia!AG$1</f>
        <v>0</v>
      </c>
      <c r="AH21" s="1">
        <f>[8]Latvia!AH$1</f>
        <v>0</v>
      </c>
      <c r="AI21" s="1">
        <f>[8]Latvia!AI$1</f>
        <v>0</v>
      </c>
      <c r="AJ21" s="1">
        <f>[8]Latvia!AJ$1</f>
        <v>0</v>
      </c>
      <c r="AK21" s="1">
        <f>[8]Latvia!AK$1</f>
        <v>0</v>
      </c>
      <c r="AL21" s="1">
        <f>[8]Latvia!AL$1</f>
        <v>0</v>
      </c>
      <c r="AM21" s="1">
        <f>[8]Latvia!AM$1</f>
        <v>0</v>
      </c>
      <c r="AN21" s="1">
        <f>[8]Latvia!AN$1</f>
        <v>0</v>
      </c>
      <c r="AO21" s="1">
        <f>[8]Latvia!AO$1</f>
        <v>0</v>
      </c>
      <c r="AP21" s="1">
        <f>[8]Latvia!AP$1</f>
        <v>0</v>
      </c>
      <c r="AQ21" s="1">
        <f>[8]Latvia!AQ$1</f>
        <v>0</v>
      </c>
      <c r="AR21" s="1">
        <f>[8]Latvia!AR$1</f>
        <v>0</v>
      </c>
      <c r="AS21" s="1">
        <f>[8]Latvia!AS$1</f>
        <v>0</v>
      </c>
      <c r="AT21" s="1">
        <f>[8]Latvia!AT$1</f>
        <v>0</v>
      </c>
      <c r="AU21" s="1">
        <f>[8]Latvia!AU$1</f>
        <v>3</v>
      </c>
      <c r="AV21" s="1">
        <f>[8]Latvia!AV$1</f>
        <v>0</v>
      </c>
      <c r="AW21" s="1">
        <f>[8]Latvia!AW$1</f>
        <v>0</v>
      </c>
      <c r="AX21" s="1">
        <f>[8]Latvia!AX$1</f>
        <v>0</v>
      </c>
      <c r="AY21" s="1">
        <f>[8]Latvia!AY$1</f>
        <v>0</v>
      </c>
      <c r="AZ21" s="1">
        <f>[8]Latvia!AZ$1</f>
        <v>0</v>
      </c>
      <c r="BA21" s="1">
        <f>[8]Latvia!BA$1</f>
        <v>0</v>
      </c>
      <c r="BB21" s="1">
        <f>[8]Latvia!BB$1</f>
        <v>0</v>
      </c>
      <c r="BC21" s="1">
        <f>[8]Latvia!BC$1</f>
        <v>0</v>
      </c>
      <c r="BD21" s="1">
        <f>[8]Latvia!BD$1</f>
        <v>0</v>
      </c>
      <c r="BE21" s="1">
        <f>[8]Latvia!BE$1</f>
        <v>0</v>
      </c>
      <c r="BF21" s="1">
        <f>[8]Latvia!BF$1</f>
        <v>0</v>
      </c>
      <c r="BG21" s="1">
        <f>[8]Latvia!BG$1</f>
        <v>0</v>
      </c>
      <c r="BH21" s="1">
        <f>[8]Latvia!BH$1</f>
        <v>0</v>
      </c>
      <c r="BI21" s="1">
        <f>[8]Latvia!BI$1</f>
        <v>0</v>
      </c>
      <c r="BJ21" s="1">
        <f>[8]Latvia!BJ$1</f>
        <v>0</v>
      </c>
      <c r="BK21" s="1">
        <f>[8]Latvia!BK$1</f>
        <v>0</v>
      </c>
      <c r="BL21" s="1">
        <f>[8]Latvia!BL$1</f>
        <v>0</v>
      </c>
      <c r="BM21" s="1">
        <f>[8]Latvia!BM$1</f>
        <v>0</v>
      </c>
      <c r="BN21" s="1">
        <f>[8]Latvia!BN$1</f>
        <v>0</v>
      </c>
      <c r="BO21" s="1">
        <f>[8]Latvia!BO$1</f>
        <v>0</v>
      </c>
      <c r="BP21" s="1">
        <f>[8]Latvia!BP$1</f>
        <v>0</v>
      </c>
      <c r="BQ21" s="1">
        <f>[8]Latvia!BQ$1</f>
        <v>0</v>
      </c>
      <c r="BR21" s="1">
        <f>[8]Latvia!BR$1</f>
        <v>0</v>
      </c>
      <c r="BS21" s="1">
        <f>[8]Latvia!BS$1</f>
        <v>0</v>
      </c>
      <c r="BT21" s="1">
        <f>[8]Latvia!BT$1</f>
        <v>0</v>
      </c>
      <c r="BU21" s="1">
        <f>[8]Latvia!BU$1</f>
        <v>0</v>
      </c>
      <c r="BV21" s="1">
        <f>[8]Latvia!BV$1</f>
        <v>0</v>
      </c>
      <c r="BW21" s="1">
        <f>[8]Latvia!BW$1</f>
        <v>0</v>
      </c>
      <c r="BX21" s="1">
        <f>[8]Latvia!BX$1</f>
        <v>0</v>
      </c>
      <c r="BY21" s="1">
        <f>[8]Latvia!BY$1</f>
        <v>0</v>
      </c>
      <c r="BZ21" s="1">
        <f>[8]Latvia!BZ$1</f>
        <v>0</v>
      </c>
      <c r="CA21" s="1">
        <f>[8]Latvia!CA$1</f>
        <v>0</v>
      </c>
      <c r="CB21" s="1">
        <f>[8]Latvia!CB$1</f>
        <v>0</v>
      </c>
      <c r="CC21" s="1">
        <f>[8]Latvia!CC$1</f>
        <v>0</v>
      </c>
      <c r="CD21" s="1">
        <f>[8]Latvia!CD$1</f>
        <v>0</v>
      </c>
      <c r="CE21" s="1">
        <f>[8]Latvia!CE$1</f>
        <v>0</v>
      </c>
      <c r="CF21" s="1">
        <f>[8]Latvia!CF$1</f>
        <v>0</v>
      </c>
      <c r="CG21" s="1">
        <f>[8]Latvia!CG$1</f>
        <v>0</v>
      </c>
      <c r="CH21" s="1">
        <f>[8]Latvia!CH$1</f>
        <v>0</v>
      </c>
      <c r="CI21" s="1">
        <f>[8]Latvia!CI$1</f>
        <v>0</v>
      </c>
      <c r="CJ21" s="1">
        <f>[8]Latvia!CJ$1</f>
        <v>0</v>
      </c>
      <c r="CK21" s="1">
        <f>[8]Latvia!CK$1</f>
        <v>0</v>
      </c>
      <c r="CL21" s="1">
        <f>[8]Latvia!CL$1</f>
        <v>0</v>
      </c>
      <c r="CM21" s="1">
        <f>[8]Latvia!CM$1</f>
        <v>0</v>
      </c>
      <c r="CN21" s="1">
        <f>[8]Latvia!CN$1</f>
        <v>0</v>
      </c>
      <c r="CO21" s="1">
        <f>[8]Latvia!CO$1</f>
        <v>0</v>
      </c>
      <c r="CP21" s="1">
        <f>[8]Latvia!CP$1</f>
        <v>0</v>
      </c>
      <c r="CQ21" s="1">
        <f>[8]Latvia!CQ$1</f>
        <v>0</v>
      </c>
      <c r="CR21" s="1">
        <f>[8]Latvia!CR$1</f>
        <v>0</v>
      </c>
      <c r="CS21" s="1">
        <f>[8]Latvia!CS$1</f>
        <v>0</v>
      </c>
      <c r="CT21" s="1">
        <f>[8]Latvia!CT$1</f>
        <v>0</v>
      </c>
      <c r="CU21" s="1">
        <f>[8]Latvia!CU$1</f>
        <v>0</v>
      </c>
      <c r="CV21" s="1">
        <f>[8]Latvia!CV$1</f>
        <v>0</v>
      </c>
      <c r="CW21" s="1">
        <f>[8]Latvia!CW$1</f>
        <v>0</v>
      </c>
      <c r="CX21" s="1">
        <f>[8]Latvia!CX$1</f>
        <v>0</v>
      </c>
      <c r="CY21" s="1">
        <f>[8]Latvia!CY$1</f>
        <v>0</v>
      </c>
      <c r="CZ21" s="1">
        <f>[8]Latvia!CZ$1</f>
        <v>0</v>
      </c>
      <c r="DA21" s="1">
        <f>[8]Latvia!DA$1</f>
        <v>0</v>
      </c>
      <c r="DB21" s="1">
        <f>[8]Latvia!DB$1</f>
        <v>0</v>
      </c>
      <c r="DC21" s="1">
        <f>[8]Latvia!DC$1</f>
        <v>0</v>
      </c>
      <c r="DD21" s="1">
        <f>[8]Latvia!DD$1</f>
        <v>0</v>
      </c>
      <c r="DE21" s="1">
        <f>[8]Latvia!DE$1</f>
        <v>0</v>
      </c>
      <c r="DF21" s="1">
        <f>[8]Latvia!DF$1</f>
        <v>0</v>
      </c>
      <c r="DG21" s="1">
        <f>[8]Latvia!DG$1</f>
        <v>0</v>
      </c>
      <c r="DH21" s="1">
        <f>[8]Latvia!DH$1</f>
        <v>0</v>
      </c>
      <c r="DI21" s="1">
        <f>[8]Latvia!DI$1</f>
        <v>0</v>
      </c>
      <c r="DJ21" s="1">
        <f>[8]Latvia!DJ$1</f>
        <v>0</v>
      </c>
      <c r="DK21" s="1">
        <f>[8]Latvia!DK$1</f>
        <v>0</v>
      </c>
      <c r="DL21" s="1">
        <f>[8]Latvia!DL$1</f>
        <v>0</v>
      </c>
      <c r="DM21" s="1">
        <f>[8]Latvia!DM$1</f>
        <v>0</v>
      </c>
      <c r="DN21" s="1">
        <f>[8]Latvia!DN$1</f>
        <v>0</v>
      </c>
      <c r="DO21" s="1">
        <f>[8]Latvia!DO$1</f>
        <v>0</v>
      </c>
      <c r="DP21" s="1">
        <f>[8]Latvia!DP$1</f>
        <v>0</v>
      </c>
      <c r="DQ21" s="1">
        <f>[8]Latvia!DQ$1</f>
        <v>0</v>
      </c>
      <c r="DR21" s="1">
        <f>[8]Latvia!DR$1</f>
        <v>0</v>
      </c>
      <c r="DS21" s="1">
        <f>[8]Latvia!DS$1</f>
        <v>0</v>
      </c>
      <c r="DT21" s="1">
        <f>[8]Latvia!DT$1</f>
        <v>0</v>
      </c>
      <c r="DU21" s="1">
        <f>[8]Latvia!DU$1</f>
        <v>0</v>
      </c>
      <c r="DV21" s="1">
        <f>[8]Latvia!DV$1</f>
        <v>0</v>
      </c>
      <c r="DW21" s="1">
        <f>[8]Latvia!DW$1</f>
        <v>0</v>
      </c>
      <c r="DX21" s="1">
        <f>[8]Latvia!DX$1</f>
        <v>0</v>
      </c>
      <c r="DY21" s="1">
        <f>[8]Latvia!DY$1</f>
        <v>0</v>
      </c>
      <c r="DZ21" s="1">
        <f>[8]Latvia!DZ$1</f>
        <v>0</v>
      </c>
      <c r="EA21" s="1">
        <f>[8]Latvia!EA$1</f>
        <v>0</v>
      </c>
      <c r="EB21" s="1">
        <f>[8]Latvia!EB$1</f>
        <v>0</v>
      </c>
      <c r="EC21" s="1">
        <f>[8]Latvia!EC$1</f>
        <v>0</v>
      </c>
      <c r="ED21" s="1">
        <f>[8]Latvia!ED$1</f>
        <v>0</v>
      </c>
      <c r="EE21" s="1">
        <f>[8]Latvia!EE$1</f>
        <v>0</v>
      </c>
      <c r="EF21" s="1">
        <f>[8]Latvia!EF$1</f>
        <v>0</v>
      </c>
      <c r="EG21" s="1">
        <f>[8]Latvia!EG$1</f>
        <v>0</v>
      </c>
      <c r="EH21" s="1">
        <f>[8]Latvia!EH$1</f>
        <v>0</v>
      </c>
      <c r="EI21" s="1">
        <f>[8]Latvia!EI$1</f>
        <v>0</v>
      </c>
      <c r="EJ21" s="1">
        <f>[8]Latvia!EJ$1</f>
        <v>0</v>
      </c>
      <c r="EK21" s="1">
        <f>[8]Latvia!EK$1</f>
        <v>0</v>
      </c>
      <c r="EL21" s="1">
        <f>[8]Latvia!EL$1</f>
        <v>0</v>
      </c>
      <c r="EM21" s="1">
        <f>[8]Latvia!EM$1</f>
        <v>8</v>
      </c>
      <c r="EN21" s="1">
        <f>[8]Latvia!EN$1</f>
        <v>0</v>
      </c>
      <c r="EO21" s="1">
        <f>[8]Latvia!EO$1</f>
        <v>0</v>
      </c>
      <c r="EP21" s="1">
        <f>[8]Latvia!EP$1</f>
        <v>0</v>
      </c>
      <c r="EQ21" s="1">
        <f>[8]Latvia!EQ$1</f>
        <v>0</v>
      </c>
      <c r="ER21" s="1">
        <f>[8]Latvia!ER$1</f>
        <v>0</v>
      </c>
      <c r="ES21" s="1">
        <f>[8]Latvia!ES$1</f>
        <v>0</v>
      </c>
      <c r="ET21" s="1">
        <f>[8]Latvia!ET$1</f>
        <v>0</v>
      </c>
      <c r="EU21" s="1">
        <f>[8]Latvia!EU$1</f>
        <v>0</v>
      </c>
      <c r="EV21" s="1">
        <f>[8]Latvia!EV$1</f>
        <v>0</v>
      </c>
      <c r="EW21" s="1">
        <f>[8]Latvia!EW$1</f>
        <v>0</v>
      </c>
      <c r="EX21" s="1">
        <f>[8]Latvia!EX$1</f>
        <v>0</v>
      </c>
      <c r="EY21" s="1">
        <f>[8]Latvia!EY$1</f>
        <v>0</v>
      </c>
      <c r="EZ21" s="1">
        <f>[8]Latvia!EZ$1</f>
        <v>0</v>
      </c>
      <c r="FA21" s="1">
        <f>[8]Latvia!FA$1</f>
        <v>0</v>
      </c>
      <c r="FB21" s="1">
        <f>[8]Latvia!FB$1</f>
        <v>0</v>
      </c>
      <c r="FC21" s="1">
        <f>[8]Latvia!FC$1</f>
        <v>0</v>
      </c>
      <c r="FD21" s="1">
        <f>[8]Latvia!FD$1</f>
        <v>0</v>
      </c>
      <c r="FE21" s="1">
        <f>[8]Latvia!FE$1</f>
        <v>0</v>
      </c>
      <c r="FF21" s="1">
        <f>[8]Latvia!FF$1</f>
        <v>0</v>
      </c>
      <c r="FG21" s="1">
        <f>[8]Latvia!FG$1</f>
        <v>0</v>
      </c>
      <c r="FH21" s="1">
        <f>[8]Latvia!FH$1</f>
        <v>0</v>
      </c>
      <c r="FI21" s="1">
        <f>[8]Latvia!FI$1</f>
        <v>0</v>
      </c>
      <c r="FJ21" s="1">
        <f>[8]Latvia!FJ$1</f>
        <v>0</v>
      </c>
      <c r="FK21" s="1">
        <f>[8]Latvia!FK$1</f>
        <v>0</v>
      </c>
      <c r="FL21" s="1">
        <f>[8]Latvia!FL$1</f>
        <v>0</v>
      </c>
      <c r="FM21" s="1">
        <f>[8]Latvia!FM$1</f>
        <v>0</v>
      </c>
      <c r="FN21" s="1">
        <f>[8]Latvia!FN$1</f>
        <v>0</v>
      </c>
      <c r="FO21" s="1">
        <f>[8]Latvia!FO$1</f>
        <v>0</v>
      </c>
      <c r="FP21" s="1">
        <f>[8]Latvia!FP$1</f>
        <v>0</v>
      </c>
      <c r="FQ21" s="1">
        <f>[8]Latvia!FQ$1</f>
        <v>0</v>
      </c>
      <c r="FR21" s="1">
        <f>[8]Latvia!FR$1</f>
        <v>0</v>
      </c>
      <c r="FS21" s="1">
        <f>[8]Latvia!FS$1</f>
        <v>0</v>
      </c>
      <c r="FT21" s="1">
        <f>[8]Latvia!FT$1</f>
        <v>0</v>
      </c>
      <c r="FU21" s="1">
        <f>[8]Latvia!FU$1</f>
        <v>0</v>
      </c>
      <c r="FV21" s="1">
        <f>[8]Latvia!FV$1</f>
        <v>0</v>
      </c>
      <c r="FW21" s="1">
        <f>[8]Latvia!FW$1</f>
        <v>0</v>
      </c>
      <c r="FX21" s="1">
        <f>[8]Latvia!FX$1</f>
        <v>0</v>
      </c>
      <c r="FY21" s="1">
        <f>[8]Latvia!FY$1</f>
        <v>0</v>
      </c>
      <c r="FZ21" s="2">
        <f>SUM($B21:FY21)</f>
        <v>11</v>
      </c>
    </row>
    <row r="22" spans="1:182">
      <c r="A22" t="s">
        <v>27</v>
      </c>
      <c r="B22" s="1">
        <f>[8]Lithuania!B$1</f>
        <v>0</v>
      </c>
      <c r="C22" s="1">
        <f>[8]Lithuania!C$1</f>
        <v>0</v>
      </c>
      <c r="D22" s="1">
        <f>[8]Lithuania!D$1</f>
        <v>0</v>
      </c>
      <c r="E22" s="1">
        <f>[8]Lithuania!E$1</f>
        <v>0</v>
      </c>
      <c r="F22" s="1">
        <f>[8]Lithuania!F$1</f>
        <v>6227</v>
      </c>
      <c r="G22" s="1">
        <f>[8]Lithuania!G$1</f>
        <v>0</v>
      </c>
      <c r="H22" s="1">
        <f>[8]Lithuania!H$1</f>
        <v>0</v>
      </c>
      <c r="I22" s="1">
        <f>[8]Lithuania!I$1</f>
        <v>0</v>
      </c>
      <c r="J22" s="1">
        <f>[8]Lithuania!J$1</f>
        <v>0</v>
      </c>
      <c r="K22" s="1">
        <f>[8]Lithuania!K$1</f>
        <v>0</v>
      </c>
      <c r="L22" s="1">
        <f>[8]Lithuania!L$1</f>
        <v>0</v>
      </c>
      <c r="M22" s="1">
        <f>[8]Lithuania!M$1</f>
        <v>0</v>
      </c>
      <c r="N22" s="1">
        <f>[8]Lithuania!N$1</f>
        <v>0</v>
      </c>
      <c r="O22" s="1">
        <f>[8]Lithuania!O$1</f>
        <v>0</v>
      </c>
      <c r="P22" s="1">
        <f>[8]Lithuania!P$1</f>
        <v>0</v>
      </c>
      <c r="Q22" s="1">
        <f>[8]Lithuania!Q$1</f>
        <v>0</v>
      </c>
      <c r="R22" s="1">
        <f>[8]Lithuania!R$1</f>
        <v>0</v>
      </c>
      <c r="S22" s="1">
        <f>[8]Lithuania!S$1</f>
        <v>0</v>
      </c>
      <c r="T22" s="1">
        <f>[8]Lithuania!T$1</f>
        <v>0</v>
      </c>
      <c r="U22" s="1">
        <f>[8]Lithuania!U$1</f>
        <v>0</v>
      </c>
      <c r="V22" s="1">
        <f>[8]Lithuania!V$1</f>
        <v>0</v>
      </c>
      <c r="W22" s="1">
        <f>[8]Lithuania!W$1</f>
        <v>0</v>
      </c>
      <c r="X22" s="1">
        <f>[8]Lithuania!X$1</f>
        <v>0</v>
      </c>
      <c r="Y22" s="1">
        <f>[8]Lithuania!Y$1</f>
        <v>0</v>
      </c>
      <c r="Z22" s="1">
        <f>[8]Lithuania!Z$1</f>
        <v>0</v>
      </c>
      <c r="AA22" s="1">
        <f>[8]Lithuania!AA$1</f>
        <v>0</v>
      </c>
      <c r="AB22" s="1">
        <f>[8]Lithuania!AB$1</f>
        <v>0</v>
      </c>
      <c r="AC22" s="1">
        <f>[8]Lithuania!AC$1</f>
        <v>0</v>
      </c>
      <c r="AD22" s="1">
        <f>[8]Lithuania!AD$1</f>
        <v>0</v>
      </c>
      <c r="AE22" s="1">
        <f>[8]Lithuania!AE$1</f>
        <v>0</v>
      </c>
      <c r="AF22" s="1">
        <f>[8]Lithuania!AF$1</f>
        <v>0</v>
      </c>
      <c r="AG22" s="1">
        <f>[8]Lithuania!AG$1</f>
        <v>0</v>
      </c>
      <c r="AH22" s="1">
        <f>[8]Lithuania!AH$1</f>
        <v>0</v>
      </c>
      <c r="AI22" s="1">
        <f>[8]Lithuania!AI$1</f>
        <v>0</v>
      </c>
      <c r="AJ22" s="1">
        <f>[8]Lithuania!AJ$1</f>
        <v>0</v>
      </c>
      <c r="AK22" s="1">
        <f>[8]Lithuania!AK$1</f>
        <v>0</v>
      </c>
      <c r="AL22" s="1">
        <f>[8]Lithuania!AL$1</f>
        <v>0</v>
      </c>
      <c r="AM22" s="1">
        <f>[8]Lithuania!AM$1</f>
        <v>0</v>
      </c>
      <c r="AN22" s="1">
        <f>[8]Lithuania!AN$1</f>
        <v>0</v>
      </c>
      <c r="AO22" s="1">
        <f>[8]Lithuania!AO$1</f>
        <v>0</v>
      </c>
      <c r="AP22" s="1">
        <f>[8]Lithuania!AP$1</f>
        <v>0</v>
      </c>
      <c r="AQ22" s="1">
        <f>[8]Lithuania!AQ$1</f>
        <v>0</v>
      </c>
      <c r="AR22" s="1">
        <f>[8]Lithuania!AR$1</f>
        <v>0</v>
      </c>
      <c r="AS22" s="1">
        <f>[8]Lithuania!AS$1</f>
        <v>0</v>
      </c>
      <c r="AT22" s="1">
        <f>[8]Lithuania!AT$1</f>
        <v>0</v>
      </c>
      <c r="AU22" s="1">
        <f>[8]Lithuania!AU$1</f>
        <v>0</v>
      </c>
      <c r="AV22" s="1">
        <f>[8]Lithuania!AV$1</f>
        <v>0</v>
      </c>
      <c r="AW22" s="1">
        <f>[8]Lithuania!AW$1</f>
        <v>0</v>
      </c>
      <c r="AX22" s="1">
        <f>[8]Lithuania!AX$1</f>
        <v>0</v>
      </c>
      <c r="AY22" s="1">
        <f>[8]Lithuania!AY$1</f>
        <v>0</v>
      </c>
      <c r="AZ22" s="1">
        <f>[8]Lithuania!AZ$1</f>
        <v>0</v>
      </c>
      <c r="BA22" s="1">
        <f>[8]Lithuania!BA$1</f>
        <v>0</v>
      </c>
      <c r="BB22" s="1">
        <f>[8]Lithuania!BB$1</f>
        <v>0</v>
      </c>
      <c r="BC22" s="1">
        <f>[8]Lithuania!BC$1</f>
        <v>0</v>
      </c>
      <c r="BD22" s="1">
        <f>[8]Lithuania!BD$1</f>
        <v>0</v>
      </c>
      <c r="BE22" s="1">
        <f>[8]Lithuania!BE$1</f>
        <v>0</v>
      </c>
      <c r="BF22" s="1">
        <f>[8]Lithuania!BF$1</f>
        <v>0</v>
      </c>
      <c r="BG22" s="1">
        <f>[8]Lithuania!BG$1</f>
        <v>0</v>
      </c>
      <c r="BH22" s="1">
        <f>[8]Lithuania!BH$1</f>
        <v>0</v>
      </c>
      <c r="BI22" s="1">
        <f>[8]Lithuania!BI$1</f>
        <v>0</v>
      </c>
      <c r="BJ22" s="1">
        <f>[8]Lithuania!BJ$1</f>
        <v>0</v>
      </c>
      <c r="BK22" s="1">
        <f>[8]Lithuania!BK$1</f>
        <v>0</v>
      </c>
      <c r="BL22" s="1">
        <f>[8]Lithuania!BL$1</f>
        <v>0</v>
      </c>
      <c r="BM22" s="1">
        <f>[8]Lithuania!BM$1</f>
        <v>0</v>
      </c>
      <c r="BN22" s="1">
        <f>[8]Lithuania!BN$1</f>
        <v>0</v>
      </c>
      <c r="BO22" s="1">
        <f>[8]Lithuania!BO$1</f>
        <v>0</v>
      </c>
      <c r="BP22" s="1">
        <f>[8]Lithuania!BP$1</f>
        <v>0</v>
      </c>
      <c r="BQ22" s="1">
        <f>[8]Lithuania!BQ$1</f>
        <v>0</v>
      </c>
      <c r="BR22" s="1">
        <f>[8]Lithuania!BR$1</f>
        <v>0</v>
      </c>
      <c r="BS22" s="1">
        <f>[8]Lithuania!BS$1</f>
        <v>0</v>
      </c>
      <c r="BT22" s="1">
        <f>[8]Lithuania!BT$1</f>
        <v>0</v>
      </c>
      <c r="BU22" s="1">
        <f>[8]Lithuania!BU$1</f>
        <v>0</v>
      </c>
      <c r="BV22" s="1">
        <f>[8]Lithuania!BV$1</f>
        <v>0</v>
      </c>
      <c r="BW22" s="1">
        <f>[8]Lithuania!BW$1</f>
        <v>0</v>
      </c>
      <c r="BX22" s="1">
        <f>[8]Lithuania!BX$1</f>
        <v>0</v>
      </c>
      <c r="BY22" s="1">
        <f>[8]Lithuania!BY$1</f>
        <v>0</v>
      </c>
      <c r="BZ22" s="1">
        <f>[8]Lithuania!BZ$1</f>
        <v>0</v>
      </c>
      <c r="CA22" s="1">
        <f>[8]Lithuania!CA$1</f>
        <v>0</v>
      </c>
      <c r="CB22" s="1">
        <f>[8]Lithuania!CB$1</f>
        <v>0</v>
      </c>
      <c r="CC22" s="1">
        <f>[8]Lithuania!CC$1</f>
        <v>0</v>
      </c>
      <c r="CD22" s="1">
        <f>[8]Lithuania!CD$1</f>
        <v>0</v>
      </c>
      <c r="CE22" s="1">
        <f>[8]Lithuania!CE$1</f>
        <v>0</v>
      </c>
      <c r="CF22" s="1">
        <f>[8]Lithuania!CF$1</f>
        <v>0</v>
      </c>
      <c r="CG22" s="1">
        <f>[8]Lithuania!CG$1</f>
        <v>0</v>
      </c>
      <c r="CH22" s="1">
        <f>[8]Lithuania!CH$1</f>
        <v>0</v>
      </c>
      <c r="CI22" s="1">
        <f>[8]Lithuania!CI$1</f>
        <v>0</v>
      </c>
      <c r="CJ22" s="1">
        <f>[8]Lithuania!CJ$1</f>
        <v>0</v>
      </c>
      <c r="CK22" s="1">
        <f>[8]Lithuania!CK$1</f>
        <v>0</v>
      </c>
      <c r="CL22" s="1">
        <f>[8]Lithuania!CL$1</f>
        <v>0</v>
      </c>
      <c r="CM22" s="1">
        <f>[8]Lithuania!CM$1</f>
        <v>0</v>
      </c>
      <c r="CN22" s="1">
        <f>[8]Lithuania!CN$1</f>
        <v>0</v>
      </c>
      <c r="CO22" s="1">
        <f>[8]Lithuania!CO$1</f>
        <v>0</v>
      </c>
      <c r="CP22" s="1">
        <f>[8]Lithuania!CP$1</f>
        <v>0</v>
      </c>
      <c r="CQ22" s="1">
        <f>[8]Lithuania!CQ$1</f>
        <v>0</v>
      </c>
      <c r="CR22" s="1">
        <f>[8]Lithuania!CR$1</f>
        <v>0</v>
      </c>
      <c r="CS22" s="1">
        <f>[8]Lithuania!CS$1</f>
        <v>0</v>
      </c>
      <c r="CT22" s="1">
        <f>[8]Lithuania!CT$1</f>
        <v>0</v>
      </c>
      <c r="CU22" s="1">
        <f>[8]Lithuania!CU$1</f>
        <v>0</v>
      </c>
      <c r="CV22" s="1">
        <f>[8]Lithuania!CV$1</f>
        <v>0</v>
      </c>
      <c r="CW22" s="1">
        <f>[8]Lithuania!CW$1</f>
        <v>0</v>
      </c>
      <c r="CX22" s="1">
        <f>[8]Lithuania!CX$1</f>
        <v>0</v>
      </c>
      <c r="CY22" s="1">
        <f>[8]Lithuania!CY$1</f>
        <v>0</v>
      </c>
      <c r="CZ22" s="1">
        <f>[8]Lithuania!CZ$1</f>
        <v>0</v>
      </c>
      <c r="DA22" s="1">
        <f>[8]Lithuania!DA$1</f>
        <v>0</v>
      </c>
      <c r="DB22" s="1">
        <f>[8]Lithuania!DB$1</f>
        <v>0</v>
      </c>
      <c r="DC22" s="1">
        <f>[8]Lithuania!DC$1</f>
        <v>0</v>
      </c>
      <c r="DD22" s="1">
        <f>[8]Lithuania!DD$1</f>
        <v>0</v>
      </c>
      <c r="DE22" s="1">
        <f>[8]Lithuania!DE$1</f>
        <v>0</v>
      </c>
      <c r="DF22" s="1">
        <f>[8]Lithuania!DF$1</f>
        <v>0</v>
      </c>
      <c r="DG22" s="1">
        <f>[8]Lithuania!DG$1</f>
        <v>0</v>
      </c>
      <c r="DH22" s="1">
        <f>[8]Lithuania!DH$1</f>
        <v>0</v>
      </c>
      <c r="DI22" s="1">
        <f>[8]Lithuania!DI$1</f>
        <v>0</v>
      </c>
      <c r="DJ22" s="1">
        <f>[8]Lithuania!DJ$1</f>
        <v>0</v>
      </c>
      <c r="DK22" s="1">
        <f>[8]Lithuania!DK$1</f>
        <v>0</v>
      </c>
      <c r="DL22" s="1">
        <f>[8]Lithuania!DL$1</f>
        <v>0</v>
      </c>
      <c r="DM22" s="1">
        <f>[8]Lithuania!DM$1</f>
        <v>0</v>
      </c>
      <c r="DN22" s="1">
        <f>[8]Lithuania!DN$1</f>
        <v>0</v>
      </c>
      <c r="DO22" s="1">
        <f>[8]Lithuania!DO$1</f>
        <v>0</v>
      </c>
      <c r="DP22" s="1">
        <f>[8]Lithuania!DP$1</f>
        <v>0</v>
      </c>
      <c r="DQ22" s="1">
        <f>[8]Lithuania!DQ$1</f>
        <v>0</v>
      </c>
      <c r="DR22" s="1">
        <f>[8]Lithuania!DR$1</f>
        <v>0</v>
      </c>
      <c r="DS22" s="1">
        <f>[8]Lithuania!DS$1</f>
        <v>0</v>
      </c>
      <c r="DT22" s="1">
        <f>[8]Lithuania!DT$1</f>
        <v>0</v>
      </c>
      <c r="DU22" s="1">
        <f>[8]Lithuania!DU$1</f>
        <v>0</v>
      </c>
      <c r="DV22" s="1">
        <f>[8]Lithuania!DV$1</f>
        <v>0</v>
      </c>
      <c r="DW22" s="1">
        <f>[8]Lithuania!DW$1</f>
        <v>0</v>
      </c>
      <c r="DX22" s="1">
        <f>[8]Lithuania!DX$1</f>
        <v>0</v>
      </c>
      <c r="DY22" s="1">
        <f>[8]Lithuania!DY$1</f>
        <v>0</v>
      </c>
      <c r="DZ22" s="1">
        <f>[8]Lithuania!DZ$1</f>
        <v>0</v>
      </c>
      <c r="EA22" s="1">
        <f>[8]Lithuania!EA$1</f>
        <v>0</v>
      </c>
      <c r="EB22" s="1">
        <f>[8]Lithuania!EB$1</f>
        <v>0</v>
      </c>
      <c r="EC22" s="1">
        <f>[8]Lithuania!EC$1</f>
        <v>0</v>
      </c>
      <c r="ED22" s="1">
        <f>[8]Lithuania!ED$1</f>
        <v>0</v>
      </c>
      <c r="EE22" s="1">
        <f>[8]Lithuania!EE$1</f>
        <v>0</v>
      </c>
      <c r="EF22" s="1">
        <f>[8]Lithuania!EF$1</f>
        <v>0</v>
      </c>
      <c r="EG22" s="1">
        <f>[8]Lithuania!EG$1</f>
        <v>0</v>
      </c>
      <c r="EH22" s="1">
        <f>[8]Lithuania!EH$1</f>
        <v>0</v>
      </c>
      <c r="EI22" s="1">
        <f>[8]Lithuania!EI$1</f>
        <v>0</v>
      </c>
      <c r="EJ22" s="1">
        <f>[8]Lithuania!EJ$1</f>
        <v>0</v>
      </c>
      <c r="EK22" s="1">
        <f>[8]Lithuania!EK$1</f>
        <v>0</v>
      </c>
      <c r="EL22" s="1">
        <f>[8]Lithuania!EL$1</f>
        <v>0</v>
      </c>
      <c r="EM22" s="1">
        <f>[8]Lithuania!EM$1</f>
        <v>0</v>
      </c>
      <c r="EN22" s="1">
        <f>[8]Lithuania!EN$1</f>
        <v>0</v>
      </c>
      <c r="EO22" s="1">
        <f>[8]Lithuania!EO$1</f>
        <v>0</v>
      </c>
      <c r="EP22" s="1">
        <f>[8]Lithuania!EP$1</f>
        <v>0</v>
      </c>
      <c r="EQ22" s="1">
        <f>[8]Lithuania!EQ$1</f>
        <v>0</v>
      </c>
      <c r="ER22" s="1">
        <f>[8]Lithuania!ER$1</f>
        <v>0</v>
      </c>
      <c r="ES22" s="1">
        <f>[8]Lithuania!ES$1</f>
        <v>0</v>
      </c>
      <c r="ET22" s="1">
        <f>[8]Lithuania!ET$1</f>
        <v>0</v>
      </c>
      <c r="EU22" s="1">
        <f>[8]Lithuania!EU$1</f>
        <v>0</v>
      </c>
      <c r="EV22" s="1">
        <f>[8]Lithuania!EV$1</f>
        <v>0</v>
      </c>
      <c r="EW22" s="1">
        <f>[8]Lithuania!EW$1</f>
        <v>0</v>
      </c>
      <c r="EX22" s="1">
        <f>[8]Lithuania!EX$1</f>
        <v>0</v>
      </c>
      <c r="EY22" s="1">
        <f>[8]Lithuania!EY$1</f>
        <v>0</v>
      </c>
      <c r="EZ22" s="1">
        <f>[8]Lithuania!EZ$1</f>
        <v>0</v>
      </c>
      <c r="FA22" s="1">
        <f>[8]Lithuania!FA$1</f>
        <v>0</v>
      </c>
      <c r="FB22" s="1">
        <f>[8]Lithuania!FB$1</f>
        <v>0</v>
      </c>
      <c r="FC22" s="1">
        <f>[8]Lithuania!FC$1</f>
        <v>0</v>
      </c>
      <c r="FD22" s="1">
        <f>[8]Lithuania!FD$1</f>
        <v>0</v>
      </c>
      <c r="FE22" s="1">
        <f>[8]Lithuania!FE$1</f>
        <v>0</v>
      </c>
      <c r="FF22" s="1">
        <f>[8]Lithuania!FF$1</f>
        <v>0</v>
      </c>
      <c r="FG22" s="1">
        <f>[8]Lithuania!FG$1</f>
        <v>0</v>
      </c>
      <c r="FH22" s="1">
        <f>[8]Lithuania!FH$1</f>
        <v>0</v>
      </c>
      <c r="FI22" s="1">
        <f>[8]Lithuania!FI$1</f>
        <v>0</v>
      </c>
      <c r="FJ22" s="1">
        <f>[8]Lithuania!FJ$1</f>
        <v>0</v>
      </c>
      <c r="FK22" s="1">
        <f>[8]Lithuania!FK$1</f>
        <v>0</v>
      </c>
      <c r="FL22" s="1">
        <f>[8]Lithuania!FL$1</f>
        <v>0</v>
      </c>
      <c r="FM22" s="1">
        <f>[8]Lithuania!FM$1</f>
        <v>0</v>
      </c>
      <c r="FN22" s="1">
        <f>[8]Lithuania!FN$1</f>
        <v>0</v>
      </c>
      <c r="FO22" s="1">
        <f>[8]Lithuania!FO$1</f>
        <v>0</v>
      </c>
      <c r="FP22" s="1">
        <f>[8]Lithuania!FP$1</f>
        <v>0</v>
      </c>
      <c r="FQ22" s="1">
        <f>[8]Lithuania!FQ$1</f>
        <v>0</v>
      </c>
      <c r="FR22" s="1">
        <f>[8]Lithuania!FR$1</f>
        <v>0</v>
      </c>
      <c r="FS22" s="1">
        <f>[8]Lithuania!FS$1</f>
        <v>0</v>
      </c>
      <c r="FT22" s="1">
        <f>[8]Lithuania!FT$1</f>
        <v>0</v>
      </c>
      <c r="FU22" s="1">
        <f>[8]Lithuania!FU$1</f>
        <v>0</v>
      </c>
      <c r="FV22" s="1">
        <f>[8]Lithuania!FV$1</f>
        <v>0</v>
      </c>
      <c r="FW22" s="1">
        <f>[8]Lithuania!FW$1</f>
        <v>0</v>
      </c>
      <c r="FX22" s="1">
        <f>[8]Lithuania!FX$1</f>
        <v>0</v>
      </c>
      <c r="FY22" s="1">
        <f>[8]Lithuania!FY$1</f>
        <v>0</v>
      </c>
      <c r="FZ22" s="2">
        <f>SUM($B22:FY22)</f>
        <v>6227</v>
      </c>
    </row>
    <row r="23" spans="1:182">
      <c r="A23" t="s">
        <v>38</v>
      </c>
      <c r="B23" s="1">
        <f>[8]Luxembourg!B$1</f>
        <v>0</v>
      </c>
      <c r="C23" s="1">
        <f>[8]Luxembourg!C$1</f>
        <v>0</v>
      </c>
      <c r="D23" s="1">
        <f>[8]Luxembourg!D$1</f>
        <v>0</v>
      </c>
      <c r="E23" s="1">
        <f>[8]Luxembourg!E$1</f>
        <v>0</v>
      </c>
      <c r="F23" s="1">
        <f>[8]Luxembourg!F$1</f>
        <v>0</v>
      </c>
      <c r="G23" s="1">
        <f>[8]Luxembourg!G$1</f>
        <v>0</v>
      </c>
      <c r="H23" s="1">
        <f>[8]Luxembourg!H$1</f>
        <v>0</v>
      </c>
      <c r="I23" s="1">
        <f>[8]Luxembourg!I$1</f>
        <v>0</v>
      </c>
      <c r="J23" s="1">
        <f>[8]Luxembourg!J$1</f>
        <v>0</v>
      </c>
      <c r="K23" s="1">
        <f>[8]Luxembourg!K$1</f>
        <v>0</v>
      </c>
      <c r="L23" s="1">
        <f>[8]Luxembourg!L$1</f>
        <v>0</v>
      </c>
      <c r="M23" s="1">
        <f>[8]Luxembourg!M$1</f>
        <v>0</v>
      </c>
      <c r="N23" s="1">
        <f>[8]Luxembourg!N$1</f>
        <v>0</v>
      </c>
      <c r="O23" s="1">
        <f>[8]Luxembourg!O$1</f>
        <v>0</v>
      </c>
      <c r="P23" s="1">
        <f>[8]Luxembourg!P$1</f>
        <v>0</v>
      </c>
      <c r="Q23" s="1">
        <f>[8]Luxembourg!Q$1</f>
        <v>0</v>
      </c>
      <c r="R23" s="1">
        <f>[8]Luxembourg!R$1</f>
        <v>0</v>
      </c>
      <c r="S23" s="1">
        <f>[8]Luxembourg!S$1</f>
        <v>0</v>
      </c>
      <c r="T23" s="1">
        <f>[8]Luxembourg!T$1</f>
        <v>0</v>
      </c>
      <c r="U23" s="1">
        <f>[8]Luxembourg!U$1</f>
        <v>0</v>
      </c>
      <c r="V23" s="1">
        <f>[8]Luxembourg!V$1</f>
        <v>0</v>
      </c>
      <c r="W23" s="1">
        <f>[8]Luxembourg!W$1</f>
        <v>0</v>
      </c>
      <c r="X23" s="1">
        <f>[8]Luxembourg!X$1</f>
        <v>0</v>
      </c>
      <c r="Y23" s="1">
        <f>[8]Luxembourg!Y$1</f>
        <v>0</v>
      </c>
      <c r="Z23" s="1">
        <f>[8]Luxembourg!Z$1</f>
        <v>0</v>
      </c>
      <c r="AA23" s="1">
        <f>[8]Luxembourg!AA$1</f>
        <v>0</v>
      </c>
      <c r="AB23" s="1">
        <f>[8]Luxembourg!AB$1</f>
        <v>0</v>
      </c>
      <c r="AC23" s="1">
        <f>[8]Luxembourg!AC$1</f>
        <v>0</v>
      </c>
      <c r="AD23" s="1">
        <f>[8]Luxembourg!AD$1</f>
        <v>0</v>
      </c>
      <c r="AE23" s="1">
        <f>[8]Luxembourg!AE$1</f>
        <v>0</v>
      </c>
      <c r="AF23" s="1">
        <f>[8]Luxembourg!AF$1</f>
        <v>0</v>
      </c>
      <c r="AG23" s="1">
        <f>[8]Luxembourg!AG$1</f>
        <v>0</v>
      </c>
      <c r="AH23" s="1">
        <f>[8]Luxembourg!AH$1</f>
        <v>0</v>
      </c>
      <c r="AI23" s="1">
        <f>[8]Luxembourg!AI$1</f>
        <v>0</v>
      </c>
      <c r="AJ23" s="1">
        <f>[8]Luxembourg!AJ$1</f>
        <v>0</v>
      </c>
      <c r="AK23" s="1">
        <f>[8]Luxembourg!AK$1</f>
        <v>0</v>
      </c>
      <c r="AL23" s="1">
        <f>[8]Luxembourg!AL$1</f>
        <v>0</v>
      </c>
      <c r="AM23" s="1">
        <f>[8]Luxembourg!AM$1</f>
        <v>0</v>
      </c>
      <c r="AN23" s="1">
        <f>[8]Luxembourg!AN$1</f>
        <v>0</v>
      </c>
      <c r="AO23" s="1">
        <f>[8]Luxembourg!AO$1</f>
        <v>0</v>
      </c>
      <c r="AP23" s="1">
        <f>[8]Luxembourg!AP$1</f>
        <v>0</v>
      </c>
      <c r="AQ23" s="1">
        <f>[8]Luxembourg!AQ$1</f>
        <v>0</v>
      </c>
      <c r="AR23" s="1">
        <f>[8]Luxembourg!AR$1</f>
        <v>0</v>
      </c>
      <c r="AS23" s="1">
        <f>[8]Luxembourg!AS$1</f>
        <v>0</v>
      </c>
      <c r="AT23" s="1">
        <f>[8]Luxembourg!AT$1</f>
        <v>0</v>
      </c>
      <c r="AU23" s="1">
        <f>[8]Luxembourg!AU$1</f>
        <v>0</v>
      </c>
      <c r="AV23" s="1">
        <f>[8]Luxembourg!AV$1</f>
        <v>0</v>
      </c>
      <c r="AW23" s="1">
        <f>[8]Luxembourg!AW$1</f>
        <v>0</v>
      </c>
      <c r="AX23" s="1">
        <f>[8]Luxembourg!AX$1</f>
        <v>0</v>
      </c>
      <c r="AY23" s="1">
        <f>[8]Luxembourg!AY$1</f>
        <v>0</v>
      </c>
      <c r="AZ23" s="1">
        <f>[8]Luxembourg!AZ$1</f>
        <v>0</v>
      </c>
      <c r="BA23" s="1">
        <f>[8]Luxembourg!BA$1</f>
        <v>0</v>
      </c>
      <c r="BB23" s="1">
        <f>[8]Luxembourg!BB$1</f>
        <v>0</v>
      </c>
      <c r="BC23" s="1">
        <f>[8]Luxembourg!BC$1</f>
        <v>0</v>
      </c>
      <c r="BD23" s="1">
        <f>[8]Luxembourg!BD$1</f>
        <v>0</v>
      </c>
      <c r="BE23" s="1">
        <f>[8]Luxembourg!BE$1</f>
        <v>0</v>
      </c>
      <c r="BF23" s="1">
        <f>[8]Luxembourg!BF$1</f>
        <v>0</v>
      </c>
      <c r="BG23" s="1">
        <f>[8]Luxembourg!BG$1</f>
        <v>0</v>
      </c>
      <c r="BH23" s="1">
        <f>[8]Luxembourg!BH$1</f>
        <v>0</v>
      </c>
      <c r="BI23" s="1">
        <f>[8]Luxembourg!BI$1</f>
        <v>0</v>
      </c>
      <c r="BJ23" s="1">
        <f>[8]Luxembourg!BJ$1</f>
        <v>0</v>
      </c>
      <c r="BK23" s="1">
        <f>[8]Luxembourg!BK$1</f>
        <v>0</v>
      </c>
      <c r="BL23" s="1">
        <f>[8]Luxembourg!BL$1</f>
        <v>0</v>
      </c>
      <c r="BM23" s="1">
        <f>[8]Luxembourg!BM$1</f>
        <v>0</v>
      </c>
      <c r="BN23" s="1">
        <f>[8]Luxembourg!BN$1</f>
        <v>0</v>
      </c>
      <c r="BO23" s="1">
        <f>[8]Luxembourg!BO$1</f>
        <v>0</v>
      </c>
      <c r="BP23" s="1">
        <f>[8]Luxembourg!BP$1</f>
        <v>0</v>
      </c>
      <c r="BQ23" s="1">
        <f>[8]Luxembourg!BQ$1</f>
        <v>0</v>
      </c>
      <c r="BR23" s="1">
        <f>[8]Luxembourg!BR$1</f>
        <v>0</v>
      </c>
      <c r="BS23" s="1">
        <f>[8]Luxembourg!BS$1</f>
        <v>0</v>
      </c>
      <c r="BT23" s="1">
        <f>[8]Luxembourg!BT$1</f>
        <v>0</v>
      </c>
      <c r="BU23" s="1">
        <f>[8]Luxembourg!BU$1</f>
        <v>0</v>
      </c>
      <c r="BV23" s="1">
        <f>[8]Luxembourg!BV$1</f>
        <v>0</v>
      </c>
      <c r="BW23" s="1">
        <f>[8]Luxembourg!BW$1</f>
        <v>0</v>
      </c>
      <c r="BX23" s="1">
        <f>[8]Luxembourg!BX$1</f>
        <v>0</v>
      </c>
      <c r="BY23" s="1">
        <f>[8]Luxembourg!BY$1</f>
        <v>0</v>
      </c>
      <c r="BZ23" s="1">
        <f>[8]Luxembourg!BZ$1</f>
        <v>0</v>
      </c>
      <c r="CA23" s="1">
        <f>[8]Luxembourg!CA$1</f>
        <v>0</v>
      </c>
      <c r="CB23" s="1">
        <f>[8]Luxembourg!CB$1</f>
        <v>0</v>
      </c>
      <c r="CC23" s="1">
        <f>[8]Luxembourg!CC$1</f>
        <v>0</v>
      </c>
      <c r="CD23" s="1">
        <f>[8]Luxembourg!CD$1</f>
        <v>0</v>
      </c>
      <c r="CE23" s="1">
        <f>[8]Luxembourg!CE$1</f>
        <v>0</v>
      </c>
      <c r="CF23" s="1">
        <f>[8]Luxembourg!CF$1</f>
        <v>0</v>
      </c>
      <c r="CG23" s="1">
        <f>[8]Luxembourg!CG$1</f>
        <v>0</v>
      </c>
      <c r="CH23" s="1">
        <f>[8]Luxembourg!CH$1</f>
        <v>0</v>
      </c>
      <c r="CI23" s="1">
        <f>[8]Luxembourg!CI$1</f>
        <v>0</v>
      </c>
      <c r="CJ23" s="1">
        <f>[8]Luxembourg!CJ$1</f>
        <v>0</v>
      </c>
      <c r="CK23" s="1">
        <f>[8]Luxembourg!CK$1</f>
        <v>0</v>
      </c>
      <c r="CL23" s="1">
        <f>[8]Luxembourg!CL$1</f>
        <v>0</v>
      </c>
      <c r="CM23" s="1">
        <f>[8]Luxembourg!CM$1</f>
        <v>0</v>
      </c>
      <c r="CN23" s="1">
        <f>[8]Luxembourg!CN$1</f>
        <v>0</v>
      </c>
      <c r="CO23" s="1">
        <f>[8]Luxembourg!CO$1</f>
        <v>0</v>
      </c>
      <c r="CP23" s="1">
        <f>[8]Luxembourg!CP$1</f>
        <v>0</v>
      </c>
      <c r="CQ23" s="1">
        <f>[8]Luxembourg!CQ$1</f>
        <v>0</v>
      </c>
      <c r="CR23" s="1">
        <f>[8]Luxembourg!CR$1</f>
        <v>0</v>
      </c>
      <c r="CS23" s="1">
        <f>[8]Luxembourg!CS$1</f>
        <v>0</v>
      </c>
      <c r="CT23" s="1">
        <f>[8]Luxembourg!CT$1</f>
        <v>0</v>
      </c>
      <c r="CU23" s="1">
        <f>[8]Luxembourg!CU$1</f>
        <v>0</v>
      </c>
      <c r="CV23" s="1">
        <f>[8]Luxembourg!CV$1</f>
        <v>0</v>
      </c>
      <c r="CW23" s="1">
        <f>[8]Luxembourg!CW$1</f>
        <v>0</v>
      </c>
      <c r="CX23" s="1">
        <f>[8]Luxembourg!CX$1</f>
        <v>0</v>
      </c>
      <c r="CY23" s="1">
        <f>[8]Luxembourg!CY$1</f>
        <v>0</v>
      </c>
      <c r="CZ23" s="1">
        <f>[8]Luxembourg!CZ$1</f>
        <v>0</v>
      </c>
      <c r="DA23" s="1">
        <f>[8]Luxembourg!DA$1</f>
        <v>0</v>
      </c>
      <c r="DB23" s="1">
        <f>[8]Luxembourg!DB$1</f>
        <v>0</v>
      </c>
      <c r="DC23" s="1">
        <f>[8]Luxembourg!DC$1</f>
        <v>0</v>
      </c>
      <c r="DD23" s="1">
        <f>[8]Luxembourg!DD$1</f>
        <v>0</v>
      </c>
      <c r="DE23" s="1">
        <f>[8]Luxembourg!DE$1</f>
        <v>0</v>
      </c>
      <c r="DF23" s="1">
        <f>[8]Luxembourg!DF$1</f>
        <v>0</v>
      </c>
      <c r="DG23" s="1">
        <f>[8]Luxembourg!DG$1</f>
        <v>0</v>
      </c>
      <c r="DH23" s="1">
        <f>[8]Luxembourg!DH$1</f>
        <v>0</v>
      </c>
      <c r="DI23" s="1">
        <f>[8]Luxembourg!DI$1</f>
        <v>0</v>
      </c>
      <c r="DJ23" s="1">
        <f>[8]Luxembourg!DJ$1</f>
        <v>0</v>
      </c>
      <c r="DK23" s="1">
        <f>[8]Luxembourg!DK$1</f>
        <v>0</v>
      </c>
      <c r="DL23" s="1">
        <f>[8]Luxembourg!DL$1</f>
        <v>0</v>
      </c>
      <c r="DM23" s="1">
        <f>[8]Luxembourg!DM$1</f>
        <v>0</v>
      </c>
      <c r="DN23" s="1">
        <f>[8]Luxembourg!DN$1</f>
        <v>0</v>
      </c>
      <c r="DO23" s="1">
        <f>[8]Luxembourg!DO$1</f>
        <v>0</v>
      </c>
      <c r="DP23" s="1">
        <f>[8]Luxembourg!DP$1</f>
        <v>0</v>
      </c>
      <c r="DQ23" s="1">
        <f>[8]Luxembourg!DQ$1</f>
        <v>0</v>
      </c>
      <c r="DR23" s="1">
        <f>[8]Luxembourg!DR$1</f>
        <v>0</v>
      </c>
      <c r="DS23" s="1">
        <f>[8]Luxembourg!DS$1</f>
        <v>0</v>
      </c>
      <c r="DT23" s="1">
        <f>[8]Luxembourg!DT$1</f>
        <v>0</v>
      </c>
      <c r="DU23" s="1">
        <f>[8]Luxembourg!DU$1</f>
        <v>0</v>
      </c>
      <c r="DV23" s="1">
        <f>[8]Luxembourg!DV$1</f>
        <v>0</v>
      </c>
      <c r="DW23" s="1">
        <f>[8]Luxembourg!DW$1</f>
        <v>0</v>
      </c>
      <c r="DX23" s="1">
        <f>[8]Luxembourg!DX$1</f>
        <v>0</v>
      </c>
      <c r="DY23" s="1">
        <f>[8]Luxembourg!DY$1</f>
        <v>0</v>
      </c>
      <c r="DZ23" s="1">
        <f>[8]Luxembourg!DZ$1</f>
        <v>0</v>
      </c>
      <c r="EA23" s="1">
        <f>[8]Luxembourg!EA$1</f>
        <v>0</v>
      </c>
      <c r="EB23" s="1">
        <f>[8]Luxembourg!EB$1</f>
        <v>0</v>
      </c>
      <c r="EC23" s="1">
        <f>[8]Luxembourg!EC$1</f>
        <v>0</v>
      </c>
      <c r="ED23" s="1">
        <f>[8]Luxembourg!ED$1</f>
        <v>0</v>
      </c>
      <c r="EE23" s="1">
        <f>[8]Luxembourg!EE$1</f>
        <v>0</v>
      </c>
      <c r="EF23" s="1">
        <f>[8]Luxembourg!EF$1</f>
        <v>0</v>
      </c>
      <c r="EG23" s="1">
        <f>[8]Luxembourg!EG$1</f>
        <v>0</v>
      </c>
      <c r="EH23" s="1">
        <f>[8]Luxembourg!EH$1</f>
        <v>0</v>
      </c>
      <c r="EI23" s="1">
        <f>[8]Luxembourg!EI$1</f>
        <v>0</v>
      </c>
      <c r="EJ23" s="1">
        <f>[8]Luxembourg!EJ$1</f>
        <v>0</v>
      </c>
      <c r="EK23" s="1">
        <f>[8]Luxembourg!EK$1</f>
        <v>0</v>
      </c>
      <c r="EL23" s="1">
        <f>[8]Luxembourg!EL$1</f>
        <v>0</v>
      </c>
      <c r="EM23" s="1">
        <f>[8]Luxembourg!EM$1</f>
        <v>0</v>
      </c>
      <c r="EN23" s="1">
        <f>[8]Luxembourg!EN$1</f>
        <v>0</v>
      </c>
      <c r="EO23" s="1">
        <f>[8]Luxembourg!EO$1</f>
        <v>0</v>
      </c>
      <c r="EP23" s="1">
        <f>[8]Luxembourg!EP$1</f>
        <v>0</v>
      </c>
      <c r="EQ23" s="1">
        <f>[8]Luxembourg!EQ$1</f>
        <v>0</v>
      </c>
      <c r="ER23" s="1">
        <f>[8]Luxembourg!ER$1</f>
        <v>0</v>
      </c>
      <c r="ES23" s="1">
        <f>[8]Luxembourg!ES$1</f>
        <v>0</v>
      </c>
      <c r="ET23" s="1">
        <f>[8]Luxembourg!ET$1</f>
        <v>0</v>
      </c>
      <c r="EU23" s="1">
        <f>[8]Luxembourg!EU$1</f>
        <v>0</v>
      </c>
      <c r="EV23" s="1">
        <f>[8]Luxembourg!EV$1</f>
        <v>0</v>
      </c>
      <c r="EW23" s="1">
        <f>[8]Luxembourg!EW$1</f>
        <v>0</v>
      </c>
      <c r="EX23" s="1">
        <f>[8]Luxembourg!EX$1</f>
        <v>0</v>
      </c>
      <c r="EY23" s="1">
        <f>[8]Luxembourg!EY$1</f>
        <v>0</v>
      </c>
      <c r="EZ23" s="1">
        <f>[8]Luxembourg!EZ$1</f>
        <v>0</v>
      </c>
      <c r="FA23" s="1">
        <f>[8]Luxembourg!FA$1</f>
        <v>0</v>
      </c>
      <c r="FB23" s="1">
        <f>[8]Luxembourg!FB$1</f>
        <v>0</v>
      </c>
      <c r="FC23" s="1">
        <f>[8]Luxembourg!FC$1</f>
        <v>0</v>
      </c>
      <c r="FD23" s="1">
        <f>[8]Luxembourg!FD$1</f>
        <v>0</v>
      </c>
      <c r="FE23" s="1">
        <f>[8]Luxembourg!FE$1</f>
        <v>0</v>
      </c>
      <c r="FF23" s="1">
        <f>[8]Luxembourg!FF$1</f>
        <v>0</v>
      </c>
      <c r="FG23" s="1">
        <f>[8]Luxembourg!FG$1</f>
        <v>0</v>
      </c>
      <c r="FH23" s="1">
        <f>[8]Luxembourg!FH$1</f>
        <v>0</v>
      </c>
      <c r="FI23" s="1">
        <f>[8]Luxembourg!FI$1</f>
        <v>0</v>
      </c>
      <c r="FJ23" s="1">
        <f>[8]Luxembourg!FJ$1</f>
        <v>0</v>
      </c>
      <c r="FK23" s="1">
        <f>[8]Luxembourg!FK$1</f>
        <v>0</v>
      </c>
      <c r="FL23" s="1">
        <f>[8]Luxembourg!FL$1</f>
        <v>0</v>
      </c>
      <c r="FM23" s="1">
        <f>[8]Luxembourg!FM$1</f>
        <v>0</v>
      </c>
      <c r="FN23" s="1">
        <f>[8]Luxembourg!FN$1</f>
        <v>0</v>
      </c>
      <c r="FO23" s="1">
        <f>[8]Luxembourg!FO$1</f>
        <v>0</v>
      </c>
      <c r="FP23" s="1">
        <f>[8]Luxembourg!FP$1</f>
        <v>0</v>
      </c>
      <c r="FQ23" s="1">
        <f>[8]Luxembourg!FQ$1</f>
        <v>0</v>
      </c>
      <c r="FR23" s="1">
        <f>[8]Luxembourg!FR$1</f>
        <v>0</v>
      </c>
      <c r="FS23" s="1">
        <f>[8]Luxembourg!FS$1</f>
        <v>0</v>
      </c>
      <c r="FT23" s="1">
        <f>[8]Luxembourg!FT$1</f>
        <v>0</v>
      </c>
      <c r="FU23" s="1">
        <f>[8]Luxembourg!FU$1</f>
        <v>0</v>
      </c>
      <c r="FV23" s="1">
        <f>[8]Luxembourg!FV$1</f>
        <v>0</v>
      </c>
      <c r="FW23" s="1">
        <f>[8]Luxembourg!FW$1</f>
        <v>0</v>
      </c>
      <c r="FX23" s="1">
        <f>[8]Luxembourg!FX$1</f>
        <v>0</v>
      </c>
      <c r="FY23" s="1">
        <f>[8]Luxembourg!FY$1</f>
        <v>0</v>
      </c>
      <c r="FZ23" s="2">
        <f>SUM($B23:FY23)</f>
        <v>0</v>
      </c>
    </row>
    <row r="24" spans="1:182">
      <c r="A24" t="s">
        <v>39</v>
      </c>
      <c r="B24" s="1">
        <f>[8]Malta!B$1</f>
        <v>0</v>
      </c>
      <c r="C24" s="1">
        <f>[8]Malta!C$1</f>
        <v>0</v>
      </c>
      <c r="D24" s="1">
        <f>[8]Malta!D$1</f>
        <v>0</v>
      </c>
      <c r="E24" s="1">
        <f>[8]Malta!E$1</f>
        <v>0</v>
      </c>
      <c r="F24" s="1">
        <f>[8]Malta!F$1</f>
        <v>0</v>
      </c>
      <c r="G24" s="1">
        <f>[8]Malta!G$1</f>
        <v>0</v>
      </c>
      <c r="H24" s="1">
        <f>[8]Malta!H$1</f>
        <v>0</v>
      </c>
      <c r="I24" s="1">
        <f>[8]Malta!I$1</f>
        <v>0</v>
      </c>
      <c r="J24" s="1">
        <f>[8]Malta!J$1</f>
        <v>0</v>
      </c>
      <c r="K24" s="1">
        <f>[8]Malta!K$1</f>
        <v>0</v>
      </c>
      <c r="L24" s="1">
        <f>[8]Malta!L$1</f>
        <v>0</v>
      </c>
      <c r="M24" s="1">
        <f>[8]Malta!M$1</f>
        <v>0</v>
      </c>
      <c r="N24" s="1">
        <f>[8]Malta!N$1</f>
        <v>0</v>
      </c>
      <c r="O24" s="1">
        <f>[8]Malta!O$1</f>
        <v>0</v>
      </c>
      <c r="P24" s="1">
        <f>[8]Malta!P$1</f>
        <v>0</v>
      </c>
      <c r="Q24" s="1">
        <f>[8]Malta!Q$1</f>
        <v>0</v>
      </c>
      <c r="R24" s="1">
        <f>[8]Malta!R$1</f>
        <v>0</v>
      </c>
      <c r="S24" s="1">
        <f>[8]Malta!S$1</f>
        <v>0</v>
      </c>
      <c r="T24" s="1">
        <f>[8]Malta!T$1</f>
        <v>0</v>
      </c>
      <c r="U24" s="1">
        <f>[8]Malta!U$1</f>
        <v>0</v>
      </c>
      <c r="V24" s="1">
        <f>[8]Malta!V$1</f>
        <v>0</v>
      </c>
      <c r="W24" s="1">
        <f>[8]Malta!W$1</f>
        <v>0</v>
      </c>
      <c r="X24" s="1">
        <f>[8]Malta!X$1</f>
        <v>0</v>
      </c>
      <c r="Y24" s="1">
        <f>[8]Malta!Y$1</f>
        <v>0</v>
      </c>
      <c r="Z24" s="1">
        <f>[8]Malta!Z$1</f>
        <v>0</v>
      </c>
      <c r="AA24" s="1">
        <f>[8]Malta!AA$1</f>
        <v>0</v>
      </c>
      <c r="AB24" s="1">
        <f>[8]Malta!AB$1</f>
        <v>0</v>
      </c>
      <c r="AC24" s="1">
        <f>[8]Malta!AC$1</f>
        <v>0</v>
      </c>
      <c r="AD24" s="1">
        <f>[8]Malta!AD$1</f>
        <v>0</v>
      </c>
      <c r="AE24" s="1">
        <f>[8]Malta!AE$1</f>
        <v>0</v>
      </c>
      <c r="AF24" s="1">
        <f>[8]Malta!AF$1</f>
        <v>0</v>
      </c>
      <c r="AG24" s="1">
        <f>[8]Malta!AG$1</f>
        <v>0</v>
      </c>
      <c r="AH24" s="1">
        <f>[8]Malta!AH$1</f>
        <v>0</v>
      </c>
      <c r="AI24" s="1">
        <f>[8]Malta!AI$1</f>
        <v>0</v>
      </c>
      <c r="AJ24" s="1">
        <f>[8]Malta!AJ$1</f>
        <v>0</v>
      </c>
      <c r="AK24" s="1">
        <f>[8]Malta!AK$1</f>
        <v>0</v>
      </c>
      <c r="AL24" s="1">
        <f>[8]Malta!AL$1</f>
        <v>0</v>
      </c>
      <c r="AM24" s="1">
        <f>[8]Malta!AM$1</f>
        <v>0</v>
      </c>
      <c r="AN24" s="1">
        <f>[8]Malta!AN$1</f>
        <v>0</v>
      </c>
      <c r="AO24" s="1">
        <f>[8]Malta!AO$1</f>
        <v>0</v>
      </c>
      <c r="AP24" s="1">
        <f>[8]Malta!AP$1</f>
        <v>0</v>
      </c>
      <c r="AQ24" s="1">
        <f>[8]Malta!AQ$1</f>
        <v>0</v>
      </c>
      <c r="AR24" s="1">
        <f>[8]Malta!AR$1</f>
        <v>0</v>
      </c>
      <c r="AS24" s="1">
        <f>[8]Malta!AS$1</f>
        <v>0</v>
      </c>
      <c r="AT24" s="1">
        <f>[8]Malta!AT$1</f>
        <v>0</v>
      </c>
      <c r="AU24" s="1">
        <f>[8]Malta!AU$1</f>
        <v>0</v>
      </c>
      <c r="AV24" s="1">
        <f>[8]Malta!AV$1</f>
        <v>0</v>
      </c>
      <c r="AW24" s="1">
        <f>[8]Malta!AW$1</f>
        <v>0</v>
      </c>
      <c r="AX24" s="1">
        <f>[8]Malta!AX$1</f>
        <v>0</v>
      </c>
      <c r="AY24" s="1">
        <f>[8]Malta!AY$1</f>
        <v>0</v>
      </c>
      <c r="AZ24" s="1">
        <f>[8]Malta!AZ$1</f>
        <v>0</v>
      </c>
      <c r="BA24" s="1">
        <f>[8]Malta!BA$1</f>
        <v>0</v>
      </c>
      <c r="BB24" s="1">
        <f>[8]Malta!BB$1</f>
        <v>0</v>
      </c>
      <c r="BC24" s="1">
        <f>[8]Malta!BC$1</f>
        <v>0</v>
      </c>
      <c r="BD24" s="1">
        <f>[8]Malta!BD$1</f>
        <v>0</v>
      </c>
      <c r="BE24" s="1">
        <f>[8]Malta!BE$1</f>
        <v>0</v>
      </c>
      <c r="BF24" s="1">
        <f>[8]Malta!BF$1</f>
        <v>0</v>
      </c>
      <c r="BG24" s="1">
        <f>[8]Malta!BG$1</f>
        <v>0</v>
      </c>
      <c r="BH24" s="1">
        <f>[8]Malta!BH$1</f>
        <v>0</v>
      </c>
      <c r="BI24" s="1">
        <f>[8]Malta!BI$1</f>
        <v>0</v>
      </c>
      <c r="BJ24" s="1">
        <f>[8]Malta!BJ$1</f>
        <v>0</v>
      </c>
      <c r="BK24" s="1">
        <f>[8]Malta!BK$1</f>
        <v>0</v>
      </c>
      <c r="BL24" s="1">
        <f>[8]Malta!BL$1</f>
        <v>0</v>
      </c>
      <c r="BM24" s="1">
        <f>[8]Malta!BM$1</f>
        <v>0</v>
      </c>
      <c r="BN24" s="1">
        <f>[8]Malta!BN$1</f>
        <v>0</v>
      </c>
      <c r="BO24" s="1">
        <f>[8]Malta!BO$1</f>
        <v>0</v>
      </c>
      <c r="BP24" s="1">
        <f>[8]Malta!BP$1</f>
        <v>0</v>
      </c>
      <c r="BQ24" s="1">
        <f>[8]Malta!BQ$1</f>
        <v>0</v>
      </c>
      <c r="BR24" s="1">
        <f>[8]Malta!BR$1</f>
        <v>0</v>
      </c>
      <c r="BS24" s="1">
        <f>[8]Malta!BS$1</f>
        <v>0</v>
      </c>
      <c r="BT24" s="1">
        <f>[8]Malta!BT$1</f>
        <v>0</v>
      </c>
      <c r="BU24" s="1">
        <f>[8]Malta!BU$1</f>
        <v>0</v>
      </c>
      <c r="BV24" s="1">
        <f>[8]Malta!BV$1</f>
        <v>0</v>
      </c>
      <c r="BW24" s="1">
        <f>[8]Malta!BW$1</f>
        <v>0</v>
      </c>
      <c r="BX24" s="1">
        <f>[8]Malta!BX$1</f>
        <v>0</v>
      </c>
      <c r="BY24" s="1">
        <f>[8]Malta!BY$1</f>
        <v>0</v>
      </c>
      <c r="BZ24" s="1">
        <f>[8]Malta!BZ$1</f>
        <v>0</v>
      </c>
      <c r="CA24" s="1">
        <f>[8]Malta!CA$1</f>
        <v>0</v>
      </c>
      <c r="CB24" s="1">
        <f>[8]Malta!CB$1</f>
        <v>0</v>
      </c>
      <c r="CC24" s="1">
        <f>[8]Malta!CC$1</f>
        <v>0</v>
      </c>
      <c r="CD24" s="1">
        <f>[8]Malta!CD$1</f>
        <v>0</v>
      </c>
      <c r="CE24" s="1">
        <f>[8]Malta!CE$1</f>
        <v>0</v>
      </c>
      <c r="CF24" s="1">
        <f>[8]Malta!CF$1</f>
        <v>0</v>
      </c>
      <c r="CG24" s="1">
        <f>[8]Malta!CG$1</f>
        <v>0</v>
      </c>
      <c r="CH24" s="1">
        <f>[8]Malta!CH$1</f>
        <v>0</v>
      </c>
      <c r="CI24" s="1">
        <f>[8]Malta!CI$1</f>
        <v>0</v>
      </c>
      <c r="CJ24" s="1">
        <f>[8]Malta!CJ$1</f>
        <v>0</v>
      </c>
      <c r="CK24" s="1">
        <f>[8]Malta!CK$1</f>
        <v>0</v>
      </c>
      <c r="CL24" s="1">
        <f>[8]Malta!CL$1</f>
        <v>0</v>
      </c>
      <c r="CM24" s="1">
        <f>[8]Malta!CM$1</f>
        <v>0</v>
      </c>
      <c r="CN24" s="1">
        <f>[8]Malta!CN$1</f>
        <v>0</v>
      </c>
      <c r="CO24" s="1">
        <f>[8]Malta!CO$1</f>
        <v>0</v>
      </c>
      <c r="CP24" s="1">
        <f>[8]Malta!CP$1</f>
        <v>0</v>
      </c>
      <c r="CQ24" s="1">
        <f>[8]Malta!CQ$1</f>
        <v>0</v>
      </c>
      <c r="CR24" s="1">
        <f>[8]Malta!CR$1</f>
        <v>0</v>
      </c>
      <c r="CS24" s="1">
        <f>[8]Malta!CS$1</f>
        <v>0</v>
      </c>
      <c r="CT24" s="1">
        <f>[8]Malta!CT$1</f>
        <v>0</v>
      </c>
      <c r="CU24" s="1">
        <f>[8]Malta!CU$1</f>
        <v>0</v>
      </c>
      <c r="CV24" s="1">
        <f>[8]Malta!CV$1</f>
        <v>0</v>
      </c>
      <c r="CW24" s="1">
        <f>[8]Malta!CW$1</f>
        <v>0</v>
      </c>
      <c r="CX24" s="1">
        <f>[8]Malta!CX$1</f>
        <v>0</v>
      </c>
      <c r="CY24" s="1">
        <f>[8]Malta!CY$1</f>
        <v>0</v>
      </c>
      <c r="CZ24" s="1">
        <f>[8]Malta!CZ$1</f>
        <v>0</v>
      </c>
      <c r="DA24" s="1">
        <f>[8]Malta!DA$1</f>
        <v>0</v>
      </c>
      <c r="DB24" s="1">
        <f>[8]Malta!DB$1</f>
        <v>0</v>
      </c>
      <c r="DC24" s="1">
        <f>[8]Malta!DC$1</f>
        <v>0</v>
      </c>
      <c r="DD24" s="1">
        <f>[8]Malta!DD$1</f>
        <v>0</v>
      </c>
      <c r="DE24" s="1">
        <f>[8]Malta!DE$1</f>
        <v>0</v>
      </c>
      <c r="DF24" s="1">
        <f>[8]Malta!DF$1</f>
        <v>0</v>
      </c>
      <c r="DG24" s="1">
        <f>[8]Malta!DG$1</f>
        <v>0</v>
      </c>
      <c r="DH24" s="1">
        <f>[8]Malta!DH$1</f>
        <v>0</v>
      </c>
      <c r="DI24" s="1">
        <f>[8]Malta!DI$1</f>
        <v>0</v>
      </c>
      <c r="DJ24" s="1">
        <f>[8]Malta!DJ$1</f>
        <v>0</v>
      </c>
      <c r="DK24" s="1">
        <f>[8]Malta!DK$1</f>
        <v>0</v>
      </c>
      <c r="DL24" s="1">
        <f>[8]Malta!DL$1</f>
        <v>0</v>
      </c>
      <c r="DM24" s="1">
        <f>[8]Malta!DM$1</f>
        <v>21</v>
      </c>
      <c r="DN24" s="1">
        <f>[8]Malta!DN$1</f>
        <v>0</v>
      </c>
      <c r="DO24" s="1">
        <f>[8]Malta!DO$1</f>
        <v>0</v>
      </c>
      <c r="DP24" s="1">
        <f>[8]Malta!DP$1</f>
        <v>0</v>
      </c>
      <c r="DQ24" s="1">
        <f>[8]Malta!DQ$1</f>
        <v>0</v>
      </c>
      <c r="DR24" s="1">
        <f>[8]Malta!DR$1</f>
        <v>0</v>
      </c>
      <c r="DS24" s="1">
        <f>[8]Malta!DS$1</f>
        <v>0</v>
      </c>
      <c r="DT24" s="1">
        <f>[8]Malta!DT$1</f>
        <v>0</v>
      </c>
      <c r="DU24" s="1">
        <f>[8]Malta!DU$1</f>
        <v>0</v>
      </c>
      <c r="DV24" s="1">
        <f>[8]Malta!DV$1</f>
        <v>0</v>
      </c>
      <c r="DW24" s="1">
        <f>[8]Malta!DW$1</f>
        <v>0</v>
      </c>
      <c r="DX24" s="1">
        <f>[8]Malta!DX$1</f>
        <v>0</v>
      </c>
      <c r="DY24" s="1">
        <f>[8]Malta!DY$1</f>
        <v>0</v>
      </c>
      <c r="DZ24" s="1">
        <f>[8]Malta!DZ$1</f>
        <v>0</v>
      </c>
      <c r="EA24" s="1">
        <f>[8]Malta!EA$1</f>
        <v>0</v>
      </c>
      <c r="EB24" s="1">
        <f>[8]Malta!EB$1</f>
        <v>0</v>
      </c>
      <c r="EC24" s="1">
        <f>[8]Malta!EC$1</f>
        <v>0</v>
      </c>
      <c r="ED24" s="1">
        <f>[8]Malta!ED$1</f>
        <v>0</v>
      </c>
      <c r="EE24" s="1">
        <f>[8]Malta!EE$1</f>
        <v>0</v>
      </c>
      <c r="EF24" s="1">
        <f>[8]Malta!EF$1</f>
        <v>0</v>
      </c>
      <c r="EG24" s="1">
        <f>[8]Malta!EG$1</f>
        <v>0</v>
      </c>
      <c r="EH24" s="1">
        <f>[8]Malta!EH$1</f>
        <v>0</v>
      </c>
      <c r="EI24" s="1">
        <f>[8]Malta!EI$1</f>
        <v>0</v>
      </c>
      <c r="EJ24" s="1">
        <f>[8]Malta!EJ$1</f>
        <v>0</v>
      </c>
      <c r="EK24" s="1">
        <f>[8]Malta!EK$1</f>
        <v>0</v>
      </c>
      <c r="EL24" s="1">
        <f>[8]Malta!EL$1</f>
        <v>0</v>
      </c>
      <c r="EM24" s="1">
        <f>[8]Malta!EM$1</f>
        <v>0</v>
      </c>
      <c r="EN24" s="1">
        <f>[8]Malta!EN$1</f>
        <v>0</v>
      </c>
      <c r="EO24" s="1">
        <f>[8]Malta!EO$1</f>
        <v>0</v>
      </c>
      <c r="EP24" s="1">
        <f>[8]Malta!EP$1</f>
        <v>0</v>
      </c>
      <c r="EQ24" s="1">
        <f>[8]Malta!EQ$1</f>
        <v>0</v>
      </c>
      <c r="ER24" s="1">
        <f>[8]Malta!ER$1</f>
        <v>412</v>
      </c>
      <c r="ES24" s="1">
        <f>[8]Malta!ES$1</f>
        <v>0</v>
      </c>
      <c r="ET24" s="1">
        <f>[8]Malta!ET$1</f>
        <v>0</v>
      </c>
      <c r="EU24" s="1">
        <f>[8]Malta!EU$1</f>
        <v>0</v>
      </c>
      <c r="EV24" s="1">
        <f>[8]Malta!EV$1</f>
        <v>0</v>
      </c>
      <c r="EW24" s="1">
        <f>[8]Malta!EW$1</f>
        <v>0</v>
      </c>
      <c r="EX24" s="1">
        <f>[8]Malta!EX$1</f>
        <v>0</v>
      </c>
      <c r="EY24" s="1">
        <f>[8]Malta!EY$1</f>
        <v>0</v>
      </c>
      <c r="EZ24" s="1">
        <f>[8]Malta!EZ$1</f>
        <v>0</v>
      </c>
      <c r="FA24" s="1">
        <f>[8]Malta!FA$1</f>
        <v>0</v>
      </c>
      <c r="FB24" s="1">
        <f>[8]Malta!FB$1</f>
        <v>0</v>
      </c>
      <c r="FC24" s="1">
        <f>[8]Malta!FC$1</f>
        <v>0</v>
      </c>
      <c r="FD24" s="1">
        <f>[8]Malta!FD$1</f>
        <v>0</v>
      </c>
      <c r="FE24" s="1">
        <f>[8]Malta!FE$1</f>
        <v>0</v>
      </c>
      <c r="FF24" s="1">
        <f>[8]Malta!FF$1</f>
        <v>0</v>
      </c>
      <c r="FG24" s="1">
        <f>[8]Malta!FG$1</f>
        <v>0</v>
      </c>
      <c r="FH24" s="1">
        <f>[8]Malta!FH$1</f>
        <v>0</v>
      </c>
      <c r="FI24" s="1">
        <f>[8]Malta!FI$1</f>
        <v>0</v>
      </c>
      <c r="FJ24" s="1">
        <f>[8]Malta!FJ$1</f>
        <v>0</v>
      </c>
      <c r="FK24" s="1">
        <f>[8]Malta!FK$1</f>
        <v>0</v>
      </c>
      <c r="FL24" s="1">
        <f>[8]Malta!FL$1</f>
        <v>0</v>
      </c>
      <c r="FM24" s="1">
        <f>[8]Malta!FM$1</f>
        <v>0</v>
      </c>
      <c r="FN24" s="1">
        <f>[8]Malta!FN$1</f>
        <v>0</v>
      </c>
      <c r="FO24" s="1">
        <f>[8]Malta!FO$1</f>
        <v>0</v>
      </c>
      <c r="FP24" s="1">
        <f>[8]Malta!FP$1</f>
        <v>0</v>
      </c>
      <c r="FQ24" s="1">
        <f>[8]Malta!FQ$1</f>
        <v>0</v>
      </c>
      <c r="FR24" s="1">
        <f>[8]Malta!FR$1</f>
        <v>0</v>
      </c>
      <c r="FS24" s="1">
        <f>[8]Malta!FS$1</f>
        <v>0</v>
      </c>
      <c r="FT24" s="1">
        <f>[8]Malta!FT$1</f>
        <v>31</v>
      </c>
      <c r="FU24" s="1">
        <f>[8]Malta!FU$1</f>
        <v>0</v>
      </c>
      <c r="FV24" s="1">
        <f>[8]Malta!FV$1</f>
        <v>0</v>
      </c>
      <c r="FW24" s="1">
        <f>[8]Malta!FW$1</f>
        <v>0</v>
      </c>
      <c r="FX24" s="1">
        <f>[8]Malta!FX$1</f>
        <v>0</v>
      </c>
      <c r="FY24" s="1">
        <f>[8]Malta!FY$1</f>
        <v>0</v>
      </c>
      <c r="FZ24" s="2">
        <f>SUM($B24:FY24)</f>
        <v>464</v>
      </c>
    </row>
    <row r="25" spans="1:182">
      <c r="A25" t="s">
        <v>23</v>
      </c>
      <c r="B25" s="1">
        <f>[8]Netherlands!B$1</f>
        <v>0</v>
      </c>
      <c r="C25" s="1">
        <f>[8]Netherlands!C$1</f>
        <v>0</v>
      </c>
      <c r="D25" s="1">
        <f>[8]Netherlands!D$1</f>
        <v>0</v>
      </c>
      <c r="E25" s="1">
        <f>[8]Netherlands!E$1</f>
        <v>0</v>
      </c>
      <c r="F25" s="1">
        <f>[8]Netherlands!F$1</f>
        <v>5448</v>
      </c>
      <c r="G25" s="1">
        <f>[8]Netherlands!G$1</f>
        <v>0</v>
      </c>
      <c r="H25" s="1">
        <f>[8]Netherlands!H$1</f>
        <v>0</v>
      </c>
      <c r="I25" s="1">
        <f>[8]Netherlands!I$1</f>
        <v>0</v>
      </c>
      <c r="J25" s="1">
        <f>[8]Netherlands!J$1</f>
        <v>0</v>
      </c>
      <c r="K25" s="1">
        <f>[8]Netherlands!K$1</f>
        <v>0</v>
      </c>
      <c r="L25" s="1">
        <f>[8]Netherlands!L$1</f>
        <v>0</v>
      </c>
      <c r="M25" s="1">
        <f>[8]Netherlands!M$1</f>
        <v>0</v>
      </c>
      <c r="N25" s="1">
        <f>[8]Netherlands!N$1</f>
        <v>0</v>
      </c>
      <c r="O25" s="1">
        <f>[8]Netherlands!O$1</f>
        <v>0</v>
      </c>
      <c r="P25" s="1">
        <f>[8]Netherlands!P$1</f>
        <v>0</v>
      </c>
      <c r="Q25" s="1">
        <f>[8]Netherlands!Q$1</f>
        <v>0</v>
      </c>
      <c r="R25" s="1">
        <f>[8]Netherlands!R$1</f>
        <v>0</v>
      </c>
      <c r="S25" s="1">
        <f>[8]Netherlands!S$1</f>
        <v>0</v>
      </c>
      <c r="T25" s="1">
        <f>[8]Netherlands!T$1</f>
        <v>0</v>
      </c>
      <c r="U25" s="1">
        <f>[8]Netherlands!U$1</f>
        <v>0</v>
      </c>
      <c r="V25" s="1">
        <f>[8]Netherlands!V$1</f>
        <v>0</v>
      </c>
      <c r="W25" s="1">
        <f>[8]Netherlands!W$1</f>
        <v>0</v>
      </c>
      <c r="X25" s="1">
        <f>[8]Netherlands!X$1</f>
        <v>0</v>
      </c>
      <c r="Y25" s="1">
        <f>[8]Netherlands!Y$1</f>
        <v>0</v>
      </c>
      <c r="Z25" s="1">
        <f>[8]Netherlands!Z$1</f>
        <v>0</v>
      </c>
      <c r="AA25" s="1">
        <f>[8]Netherlands!AA$1</f>
        <v>0</v>
      </c>
      <c r="AB25" s="1">
        <f>[8]Netherlands!AB$1</f>
        <v>0</v>
      </c>
      <c r="AC25" s="1">
        <f>[8]Netherlands!AC$1</f>
        <v>0</v>
      </c>
      <c r="AD25" s="1">
        <f>[8]Netherlands!AD$1</f>
        <v>0</v>
      </c>
      <c r="AE25" s="1">
        <f>[8]Netherlands!AE$1</f>
        <v>4567</v>
      </c>
      <c r="AF25" s="1">
        <f>[8]Netherlands!AF$1</f>
        <v>0</v>
      </c>
      <c r="AG25" s="1">
        <f>[8]Netherlands!AG$1</f>
        <v>0</v>
      </c>
      <c r="AH25" s="1">
        <f>[8]Netherlands!AH$1</f>
        <v>0</v>
      </c>
      <c r="AI25" s="1">
        <f>[8]Netherlands!AI$1</f>
        <v>0</v>
      </c>
      <c r="AJ25" s="1">
        <f>[8]Netherlands!AJ$1</f>
        <v>0</v>
      </c>
      <c r="AK25" s="1">
        <f>[8]Netherlands!AK$1</f>
        <v>0</v>
      </c>
      <c r="AL25" s="1">
        <f>[8]Netherlands!AL$1</f>
        <v>0</v>
      </c>
      <c r="AM25" s="1">
        <f>[8]Netherlands!AM$1</f>
        <v>0</v>
      </c>
      <c r="AN25" s="1">
        <f>[8]Netherlands!AN$1</f>
        <v>16201</v>
      </c>
      <c r="AO25" s="1">
        <f>[8]Netherlands!AO$1</f>
        <v>13367</v>
      </c>
      <c r="AP25" s="1">
        <f>[8]Netherlands!AP$1</f>
        <v>18190</v>
      </c>
      <c r="AQ25" s="1">
        <f>[8]Netherlands!AQ$1</f>
        <v>13515</v>
      </c>
      <c r="AR25" s="1">
        <f>[8]Netherlands!AR$1</f>
        <v>21492</v>
      </c>
      <c r="AS25" s="1">
        <f>[8]Netherlands!AS$1</f>
        <v>0</v>
      </c>
      <c r="AT25" s="1">
        <f>[8]Netherlands!AT$1</f>
        <v>12585</v>
      </c>
      <c r="AU25" s="1">
        <f>[8]Netherlands!AU$1</f>
        <v>12620</v>
      </c>
      <c r="AV25" s="1">
        <f>[8]Netherlands!AV$1</f>
        <v>13105</v>
      </c>
      <c r="AW25" s="1">
        <f>[8]Netherlands!AW$1</f>
        <v>0</v>
      </c>
      <c r="AX25" s="1">
        <f>[8]Netherlands!AX$1</f>
        <v>6837</v>
      </c>
      <c r="AY25" s="1">
        <f>[8]Netherlands!AY$1</f>
        <v>6818</v>
      </c>
      <c r="AZ25" s="1">
        <f>[8]Netherlands!AZ$1</f>
        <v>1443</v>
      </c>
      <c r="BA25" s="1">
        <f>[8]Netherlands!BA$1</f>
        <v>13588</v>
      </c>
      <c r="BB25" s="1">
        <f>[8]Netherlands!BB$1</f>
        <v>9115</v>
      </c>
      <c r="BC25" s="1">
        <f>[8]Netherlands!BC$1</f>
        <v>11175</v>
      </c>
      <c r="BD25" s="1">
        <f>[8]Netherlands!BD$1</f>
        <v>6790</v>
      </c>
      <c r="BE25" s="1">
        <f>[8]Netherlands!BE$1</f>
        <v>0</v>
      </c>
      <c r="BF25" s="1">
        <f>[8]Netherlands!BF$1</f>
        <v>0</v>
      </c>
      <c r="BG25" s="1">
        <f>[8]Netherlands!BG$1</f>
        <v>6737</v>
      </c>
      <c r="BH25" s="1">
        <f>[8]Netherlands!BH$1</f>
        <v>6761</v>
      </c>
      <c r="BI25" s="1">
        <f>[8]Netherlands!BI$1</f>
        <v>6803</v>
      </c>
      <c r="BJ25" s="1">
        <f>[8]Netherlands!BJ$1</f>
        <v>7312</v>
      </c>
      <c r="BK25" s="1">
        <f>[8]Netherlands!BK$1</f>
        <v>0</v>
      </c>
      <c r="BL25" s="1">
        <f>[8]Netherlands!BL$1</f>
        <v>7330</v>
      </c>
      <c r="BM25" s="1">
        <f>[8]Netherlands!BM$1</f>
        <v>7303</v>
      </c>
      <c r="BN25" s="1">
        <f>[8]Netherlands!BN$1</f>
        <v>7595</v>
      </c>
      <c r="BO25" s="1">
        <f>[8]Netherlands!BO$1</f>
        <v>7600</v>
      </c>
      <c r="BP25" s="1">
        <f>[8]Netherlands!BP$1</f>
        <v>7562</v>
      </c>
      <c r="BQ25" s="1">
        <f>[8]Netherlands!BQ$1</f>
        <v>0</v>
      </c>
      <c r="BR25" s="1">
        <f>[8]Netherlands!BR$1</f>
        <v>7541</v>
      </c>
      <c r="BS25" s="1">
        <f>[8]Netherlands!BS$1</f>
        <v>0</v>
      </c>
      <c r="BT25" s="1">
        <f>[8]Netherlands!BT$1</f>
        <v>7845</v>
      </c>
      <c r="BU25" s="1">
        <f>[8]Netherlands!BU$1</f>
        <v>7620</v>
      </c>
      <c r="BV25" s="1">
        <f>[8]Netherlands!BV$1</f>
        <v>0</v>
      </c>
      <c r="BW25" s="1">
        <f>[8]Netherlands!BW$1</f>
        <v>0</v>
      </c>
      <c r="BX25" s="1">
        <f>[8]Netherlands!BX$1</f>
        <v>0</v>
      </c>
      <c r="BY25" s="1">
        <f>[8]Netherlands!BY$1</f>
        <v>0</v>
      </c>
      <c r="BZ25" s="1">
        <f>[8]Netherlands!BZ$1</f>
        <v>0</v>
      </c>
      <c r="CA25" s="1">
        <f>[8]Netherlands!CA$1</f>
        <v>0</v>
      </c>
      <c r="CB25" s="1">
        <f>[8]Netherlands!CB$1</f>
        <v>0</v>
      </c>
      <c r="CC25" s="1">
        <f>[8]Netherlands!CC$1</f>
        <v>0</v>
      </c>
      <c r="CD25" s="1">
        <f>[8]Netherlands!CD$1</f>
        <v>0</v>
      </c>
      <c r="CE25" s="1">
        <f>[8]Netherlands!CE$1</f>
        <v>0</v>
      </c>
      <c r="CF25" s="1">
        <f>[8]Netherlands!CF$1</f>
        <v>0</v>
      </c>
      <c r="CG25" s="1">
        <f>[8]Netherlands!CG$1</f>
        <v>0</v>
      </c>
      <c r="CH25" s="1">
        <f>[8]Netherlands!CH$1</f>
        <v>0</v>
      </c>
      <c r="CI25" s="1">
        <f>[8]Netherlands!CI$1</f>
        <v>0</v>
      </c>
      <c r="CJ25" s="1">
        <f>[8]Netherlands!CJ$1</f>
        <v>0</v>
      </c>
      <c r="CK25" s="1">
        <f>[8]Netherlands!CK$1</f>
        <v>0</v>
      </c>
      <c r="CL25" s="1">
        <f>[8]Netherlands!CL$1</f>
        <v>0</v>
      </c>
      <c r="CM25" s="1">
        <f>[8]Netherlands!CM$1</f>
        <v>0</v>
      </c>
      <c r="CN25" s="1">
        <f>[8]Netherlands!CN$1</f>
        <v>0</v>
      </c>
      <c r="CO25" s="1">
        <f>[8]Netherlands!CO$1</f>
        <v>0</v>
      </c>
      <c r="CP25" s="1">
        <f>[8]Netherlands!CP$1</f>
        <v>0</v>
      </c>
      <c r="CQ25" s="1">
        <f>[8]Netherlands!CQ$1</f>
        <v>0</v>
      </c>
      <c r="CR25" s="1">
        <f>[8]Netherlands!CR$1</f>
        <v>0</v>
      </c>
      <c r="CS25" s="1">
        <f>[8]Netherlands!CS$1</f>
        <v>0</v>
      </c>
      <c r="CT25" s="1">
        <f>[8]Netherlands!CT$1</f>
        <v>0</v>
      </c>
      <c r="CU25" s="1">
        <f>[8]Netherlands!CU$1</f>
        <v>0</v>
      </c>
      <c r="CV25" s="1">
        <f>[8]Netherlands!CV$1</f>
        <v>0</v>
      </c>
      <c r="CW25" s="1">
        <f>[8]Netherlands!CW$1</f>
        <v>0</v>
      </c>
      <c r="CX25" s="1">
        <f>[8]Netherlands!CX$1</f>
        <v>0</v>
      </c>
      <c r="CY25" s="1">
        <f>[8]Netherlands!CY$1</f>
        <v>0</v>
      </c>
      <c r="CZ25" s="1">
        <f>[8]Netherlands!CZ$1</f>
        <v>0</v>
      </c>
      <c r="DA25" s="1">
        <f>[8]Netherlands!DA$1</f>
        <v>0</v>
      </c>
      <c r="DB25" s="1">
        <f>[8]Netherlands!DB$1</f>
        <v>0</v>
      </c>
      <c r="DC25" s="1">
        <f>[8]Netherlands!DC$1</f>
        <v>0</v>
      </c>
      <c r="DD25" s="1">
        <f>[8]Netherlands!DD$1</f>
        <v>0</v>
      </c>
      <c r="DE25" s="1">
        <f>[8]Netherlands!DE$1</f>
        <v>0</v>
      </c>
      <c r="DF25" s="1">
        <f>[8]Netherlands!DF$1</f>
        <v>0</v>
      </c>
      <c r="DG25" s="1">
        <f>[8]Netherlands!DG$1</f>
        <v>0</v>
      </c>
      <c r="DH25" s="1">
        <f>[8]Netherlands!DH$1</f>
        <v>0</v>
      </c>
      <c r="DI25" s="1">
        <f>[8]Netherlands!DI$1</f>
        <v>0</v>
      </c>
      <c r="DJ25" s="1">
        <f>[8]Netherlands!DJ$1</f>
        <v>0</v>
      </c>
      <c r="DK25" s="1">
        <f>[8]Netherlands!DK$1</f>
        <v>0</v>
      </c>
      <c r="DL25" s="1">
        <f>[8]Netherlands!DL$1</f>
        <v>0</v>
      </c>
      <c r="DM25" s="1">
        <f>[8]Netherlands!DM$1</f>
        <v>0</v>
      </c>
      <c r="DN25" s="1">
        <f>[8]Netherlands!DN$1</f>
        <v>0</v>
      </c>
      <c r="DO25" s="1">
        <f>[8]Netherlands!DO$1</f>
        <v>0</v>
      </c>
      <c r="DP25" s="1">
        <f>[8]Netherlands!DP$1</f>
        <v>0</v>
      </c>
      <c r="DQ25" s="1">
        <f>[8]Netherlands!DQ$1</f>
        <v>0</v>
      </c>
      <c r="DR25" s="1">
        <f>[8]Netherlands!DR$1</f>
        <v>0</v>
      </c>
      <c r="DS25" s="1">
        <f>[8]Netherlands!DS$1</f>
        <v>0</v>
      </c>
      <c r="DT25" s="1">
        <f>[8]Netherlands!DT$1</f>
        <v>3078</v>
      </c>
      <c r="DU25" s="1">
        <f>[8]Netherlands!DU$1</f>
        <v>0</v>
      </c>
      <c r="DV25" s="1">
        <f>[8]Netherlands!DV$1</f>
        <v>0</v>
      </c>
      <c r="DW25" s="1">
        <f>[8]Netherlands!DW$1</f>
        <v>0</v>
      </c>
      <c r="DX25" s="1">
        <f>[8]Netherlands!DX$1</f>
        <v>0</v>
      </c>
      <c r="DY25" s="1">
        <f>[8]Netherlands!DY$1</f>
        <v>0</v>
      </c>
      <c r="DZ25" s="1">
        <f>[8]Netherlands!DZ$1</f>
        <v>0</v>
      </c>
      <c r="EA25" s="1">
        <f>[8]Netherlands!EA$1</f>
        <v>0</v>
      </c>
      <c r="EB25" s="1">
        <f>[8]Netherlands!EB$1</f>
        <v>0</v>
      </c>
      <c r="EC25" s="1">
        <f>[8]Netherlands!EC$1</f>
        <v>0</v>
      </c>
      <c r="ED25" s="1">
        <f>[8]Netherlands!ED$1</f>
        <v>0</v>
      </c>
      <c r="EE25" s="1">
        <f>[8]Netherlands!EE$1</f>
        <v>0</v>
      </c>
      <c r="EF25" s="1">
        <f>[8]Netherlands!EF$1</f>
        <v>0</v>
      </c>
      <c r="EG25" s="1">
        <f>[8]Netherlands!EG$1</f>
        <v>1</v>
      </c>
      <c r="EH25" s="1">
        <f>[8]Netherlands!EH$1</f>
        <v>0</v>
      </c>
      <c r="EI25" s="1">
        <f>[8]Netherlands!EI$1</f>
        <v>0</v>
      </c>
      <c r="EJ25" s="1">
        <f>[8]Netherlands!EJ$1</f>
        <v>0</v>
      </c>
      <c r="EK25" s="1">
        <f>[8]Netherlands!EK$1</f>
        <v>0</v>
      </c>
      <c r="EL25" s="1">
        <f>[8]Netherlands!EL$1</f>
        <v>0</v>
      </c>
      <c r="EM25" s="1">
        <f>[8]Netherlands!EM$1</f>
        <v>0</v>
      </c>
      <c r="EN25" s="1">
        <f>[8]Netherlands!EN$1</f>
        <v>0</v>
      </c>
      <c r="EO25" s="1">
        <f>[8]Netherlands!EO$1</f>
        <v>0</v>
      </c>
      <c r="EP25" s="1">
        <f>[8]Netherlands!EP$1</f>
        <v>0</v>
      </c>
      <c r="EQ25" s="1">
        <f>[8]Netherlands!EQ$1</f>
        <v>0</v>
      </c>
      <c r="ER25" s="1">
        <f>[8]Netherlands!ER$1</f>
        <v>0</v>
      </c>
      <c r="ES25" s="1">
        <f>[8]Netherlands!ES$1</f>
        <v>0</v>
      </c>
      <c r="ET25" s="1">
        <f>[8]Netherlands!ET$1</f>
        <v>0</v>
      </c>
      <c r="EU25" s="1">
        <f>[8]Netherlands!EU$1</f>
        <v>0</v>
      </c>
      <c r="EV25" s="1">
        <f>[8]Netherlands!EV$1</f>
        <v>0</v>
      </c>
      <c r="EW25" s="1">
        <f>[8]Netherlands!EW$1</f>
        <v>0</v>
      </c>
      <c r="EX25" s="1">
        <f>[8]Netherlands!EX$1</f>
        <v>0</v>
      </c>
      <c r="EY25" s="1">
        <f>[8]Netherlands!EY$1</f>
        <v>0</v>
      </c>
      <c r="EZ25" s="1">
        <f>[8]Netherlands!EZ$1</f>
        <v>0</v>
      </c>
      <c r="FA25" s="1">
        <f>[8]Netherlands!FA$1</f>
        <v>0</v>
      </c>
      <c r="FB25" s="1">
        <f>[8]Netherlands!FB$1</f>
        <v>86</v>
      </c>
      <c r="FC25" s="1">
        <f>[8]Netherlands!FC$1</f>
        <v>0</v>
      </c>
      <c r="FD25" s="1">
        <f>[8]Netherlands!FD$1</f>
        <v>3352</v>
      </c>
      <c r="FE25" s="1">
        <f>[8]Netherlands!FE$1</f>
        <v>0</v>
      </c>
      <c r="FF25" s="1">
        <f>[8]Netherlands!FF$1</f>
        <v>0</v>
      </c>
      <c r="FG25" s="1">
        <f>[8]Netherlands!FG$1</f>
        <v>0</v>
      </c>
      <c r="FH25" s="1">
        <f>[8]Netherlands!FH$1</f>
        <v>0</v>
      </c>
      <c r="FI25" s="1">
        <f>[8]Netherlands!FI$1</f>
        <v>0</v>
      </c>
      <c r="FJ25" s="1">
        <f>[8]Netherlands!FJ$1</f>
        <v>0</v>
      </c>
      <c r="FK25" s="1">
        <f>[8]Netherlands!FK$1</f>
        <v>0</v>
      </c>
      <c r="FL25" s="1">
        <f>[8]Netherlands!FL$1</f>
        <v>46</v>
      </c>
      <c r="FM25" s="1">
        <f>[8]Netherlands!FM$1</f>
        <v>0</v>
      </c>
      <c r="FN25" s="1">
        <f>[8]Netherlands!FN$1</f>
        <v>0</v>
      </c>
      <c r="FO25" s="1">
        <f>[8]Netherlands!FO$1</f>
        <v>49</v>
      </c>
      <c r="FP25" s="1">
        <f>[8]Netherlands!FP$1</f>
        <v>0</v>
      </c>
      <c r="FQ25" s="1">
        <f>[8]Netherlands!FQ$1</f>
        <v>0</v>
      </c>
      <c r="FR25" s="1">
        <f>[8]Netherlands!FR$1</f>
        <v>0</v>
      </c>
      <c r="FS25" s="1">
        <f>[8]Netherlands!FS$1</f>
        <v>0</v>
      </c>
      <c r="FT25" s="1">
        <f>[8]Netherlands!FT$1</f>
        <v>0</v>
      </c>
      <c r="FU25" s="1">
        <f>[8]Netherlands!FU$1</f>
        <v>0</v>
      </c>
      <c r="FV25" s="1">
        <f>[8]Netherlands!FV$1</f>
        <v>0</v>
      </c>
      <c r="FW25" s="1">
        <f>[8]Netherlands!FW$1</f>
        <v>0</v>
      </c>
      <c r="FX25" s="1">
        <f>[8]Netherlands!FX$1</f>
        <v>0</v>
      </c>
      <c r="FY25" s="1">
        <f>[8]Netherlands!FY$1</f>
        <v>0</v>
      </c>
      <c r="FZ25" s="2">
        <f>SUM($B25:FY25)</f>
        <v>281477</v>
      </c>
    </row>
    <row r="26" spans="1:182">
      <c r="A26" t="s">
        <v>24</v>
      </c>
      <c r="B26" s="1">
        <f>[8]Poland!B$1</f>
        <v>0</v>
      </c>
      <c r="C26" s="1">
        <f>[8]Poland!C$1</f>
        <v>0</v>
      </c>
      <c r="D26" s="1">
        <f>[8]Poland!D$1</f>
        <v>5430</v>
      </c>
      <c r="E26" s="1">
        <f>[8]Poland!E$1</f>
        <v>5733</v>
      </c>
      <c r="F26" s="1">
        <f>[8]Poland!F$1</f>
        <v>5859</v>
      </c>
      <c r="G26" s="1">
        <f>[8]Poland!G$1</f>
        <v>0</v>
      </c>
      <c r="H26" s="1">
        <f>[8]Poland!H$1</f>
        <v>5872</v>
      </c>
      <c r="I26" s="1">
        <f>[8]Poland!I$1</f>
        <v>0</v>
      </c>
      <c r="J26" s="1">
        <f>[8]Poland!J$1</f>
        <v>0</v>
      </c>
      <c r="K26" s="1">
        <f>[8]Poland!K$1</f>
        <v>0</v>
      </c>
      <c r="L26" s="1">
        <f>[8]Poland!L$1</f>
        <v>0</v>
      </c>
      <c r="M26" s="1">
        <f>[8]Poland!M$1</f>
        <v>0</v>
      </c>
      <c r="N26" s="1">
        <f>[8]Poland!N$1</f>
        <v>0</v>
      </c>
      <c r="O26" s="1">
        <f>[8]Poland!O$1</f>
        <v>0</v>
      </c>
      <c r="P26" s="1">
        <f>[8]Poland!P$1</f>
        <v>0</v>
      </c>
      <c r="Q26" s="1">
        <f>[8]Poland!Q$1</f>
        <v>0</v>
      </c>
      <c r="R26" s="1">
        <f>[8]Poland!R$1</f>
        <v>0</v>
      </c>
      <c r="S26" s="1">
        <f>[8]Poland!S$1</f>
        <v>0</v>
      </c>
      <c r="T26" s="1">
        <f>[8]Poland!T$1</f>
        <v>0</v>
      </c>
      <c r="U26" s="1">
        <f>[8]Poland!U$1</f>
        <v>0</v>
      </c>
      <c r="V26" s="1">
        <f>[8]Poland!V$1</f>
        <v>0</v>
      </c>
      <c r="W26" s="1">
        <f>[8]Poland!W$1</f>
        <v>0</v>
      </c>
      <c r="X26" s="1">
        <f>[8]Poland!X$1</f>
        <v>0</v>
      </c>
      <c r="Y26" s="1">
        <f>[8]Poland!Y$1</f>
        <v>4</v>
      </c>
      <c r="Z26" s="1">
        <f>[8]Poland!Z$1</f>
        <v>0</v>
      </c>
      <c r="AA26" s="1">
        <f>[8]Poland!AA$1</f>
        <v>0</v>
      </c>
      <c r="AB26" s="1">
        <f>[8]Poland!AB$1</f>
        <v>0</v>
      </c>
      <c r="AC26" s="1">
        <f>[8]Poland!AC$1</f>
        <v>0</v>
      </c>
      <c r="AD26" s="1">
        <f>[8]Poland!AD$1</f>
        <v>0</v>
      </c>
      <c r="AE26" s="1">
        <f>[8]Poland!AE$1</f>
        <v>0</v>
      </c>
      <c r="AF26" s="1">
        <f>[8]Poland!AF$1</f>
        <v>0</v>
      </c>
      <c r="AG26" s="1">
        <f>[8]Poland!AG$1</f>
        <v>0</v>
      </c>
      <c r="AH26" s="1">
        <f>[8]Poland!AH$1</f>
        <v>0</v>
      </c>
      <c r="AI26" s="1">
        <f>[8]Poland!AI$1</f>
        <v>0</v>
      </c>
      <c r="AJ26" s="1">
        <f>[8]Poland!AJ$1</f>
        <v>0</v>
      </c>
      <c r="AK26" s="1">
        <f>[8]Poland!AK$1</f>
        <v>0</v>
      </c>
      <c r="AL26" s="1">
        <f>[8]Poland!AL$1</f>
        <v>529</v>
      </c>
      <c r="AM26" s="1">
        <f>[8]Poland!AM$1</f>
        <v>1067</v>
      </c>
      <c r="AN26" s="1">
        <f>[8]Poland!AN$1</f>
        <v>0</v>
      </c>
      <c r="AO26" s="1">
        <f>[8]Poland!AO$1</f>
        <v>556</v>
      </c>
      <c r="AP26" s="1">
        <f>[8]Poland!AP$1</f>
        <v>2071</v>
      </c>
      <c r="AQ26" s="1">
        <f>[8]Poland!AQ$1</f>
        <v>1122</v>
      </c>
      <c r="AR26" s="1">
        <f>[8]Poland!AR$1</f>
        <v>1555</v>
      </c>
      <c r="AS26" s="1">
        <f>[8]Poland!AS$1</f>
        <v>1550</v>
      </c>
      <c r="AT26" s="1">
        <f>[8]Poland!AT$1</f>
        <v>523</v>
      </c>
      <c r="AU26" s="1">
        <f>[8]Poland!AU$1</f>
        <v>1323</v>
      </c>
      <c r="AV26" s="1">
        <f>[8]Poland!AV$1</f>
        <v>2883</v>
      </c>
      <c r="AW26" s="1">
        <f>[8]Poland!AW$1</f>
        <v>875</v>
      </c>
      <c r="AX26" s="1">
        <f>[8]Poland!AX$1</f>
        <v>2862</v>
      </c>
      <c r="AY26" s="1">
        <f>[8]Poland!AY$1</f>
        <v>7154</v>
      </c>
      <c r="AZ26" s="1">
        <f>[8]Poland!AZ$1</f>
        <v>0</v>
      </c>
      <c r="BA26" s="1">
        <f>[8]Poland!BA$1</f>
        <v>5818</v>
      </c>
      <c r="BB26" s="1">
        <f>[8]Poland!BB$1</f>
        <v>0</v>
      </c>
      <c r="BC26" s="1">
        <f>[8]Poland!BC$1</f>
        <v>0</v>
      </c>
      <c r="BD26" s="1">
        <f>[8]Poland!BD$1</f>
        <v>0</v>
      </c>
      <c r="BE26" s="1">
        <f>[8]Poland!BE$1</f>
        <v>7185</v>
      </c>
      <c r="BF26" s="1">
        <f>[8]Poland!BF$1</f>
        <v>0</v>
      </c>
      <c r="BG26" s="1">
        <f>[8]Poland!BG$1</f>
        <v>7098</v>
      </c>
      <c r="BH26" s="1">
        <f>[8]Poland!BH$1</f>
        <v>0</v>
      </c>
      <c r="BI26" s="1">
        <f>[8]Poland!BI$1</f>
        <v>0</v>
      </c>
      <c r="BJ26" s="1">
        <f>[8]Poland!BJ$1</f>
        <v>0</v>
      </c>
      <c r="BK26" s="1">
        <f>[8]Poland!BK$1</f>
        <v>0</v>
      </c>
      <c r="BL26" s="1">
        <f>[8]Poland!BL$1</f>
        <v>7280</v>
      </c>
      <c r="BM26" s="1">
        <f>[8]Poland!BM$1</f>
        <v>0</v>
      </c>
      <c r="BN26" s="1">
        <f>[8]Poland!BN$1</f>
        <v>0</v>
      </c>
      <c r="BO26" s="1">
        <f>[8]Poland!BO$1</f>
        <v>7306</v>
      </c>
      <c r="BP26" s="1">
        <f>[8]Poland!BP$1</f>
        <v>0</v>
      </c>
      <c r="BQ26" s="1">
        <f>[8]Poland!BQ$1</f>
        <v>0</v>
      </c>
      <c r="BR26" s="1">
        <f>[8]Poland!BR$1</f>
        <v>0</v>
      </c>
      <c r="BS26" s="1">
        <f>[8]Poland!BS$1</f>
        <v>0</v>
      </c>
      <c r="BT26" s="1">
        <f>[8]Poland!BT$1</f>
        <v>7268</v>
      </c>
      <c r="BU26" s="1">
        <f>[8]Poland!BU$1</f>
        <v>0</v>
      </c>
      <c r="BV26" s="1">
        <f>[8]Poland!BV$1</f>
        <v>0</v>
      </c>
      <c r="BW26" s="1">
        <f>[8]Poland!BW$1</f>
        <v>0</v>
      </c>
      <c r="BX26" s="1">
        <f>[8]Poland!BX$1</f>
        <v>0</v>
      </c>
      <c r="BY26" s="1">
        <f>[8]Poland!BY$1</f>
        <v>0</v>
      </c>
      <c r="BZ26" s="1">
        <f>[8]Poland!BZ$1</f>
        <v>0</v>
      </c>
      <c r="CA26" s="1">
        <f>[8]Poland!CA$1</f>
        <v>0</v>
      </c>
      <c r="CB26" s="1">
        <f>[8]Poland!CB$1</f>
        <v>0</v>
      </c>
      <c r="CC26" s="1">
        <f>[8]Poland!CC$1</f>
        <v>0</v>
      </c>
      <c r="CD26" s="1">
        <f>[8]Poland!CD$1</f>
        <v>0</v>
      </c>
      <c r="CE26" s="1">
        <f>[8]Poland!CE$1</f>
        <v>0</v>
      </c>
      <c r="CF26" s="1">
        <f>[8]Poland!CF$1</f>
        <v>0</v>
      </c>
      <c r="CG26" s="1">
        <f>[8]Poland!CG$1</f>
        <v>0</v>
      </c>
      <c r="CH26" s="1">
        <f>[8]Poland!CH$1</f>
        <v>0</v>
      </c>
      <c r="CI26" s="1">
        <f>[8]Poland!CI$1</f>
        <v>0</v>
      </c>
      <c r="CJ26" s="1">
        <f>[8]Poland!CJ$1</f>
        <v>0</v>
      </c>
      <c r="CK26" s="1">
        <f>[8]Poland!CK$1</f>
        <v>0</v>
      </c>
      <c r="CL26" s="1">
        <f>[8]Poland!CL$1</f>
        <v>0</v>
      </c>
      <c r="CM26" s="1">
        <f>[8]Poland!CM$1</f>
        <v>0</v>
      </c>
      <c r="CN26" s="1">
        <f>[8]Poland!CN$1</f>
        <v>0</v>
      </c>
      <c r="CO26" s="1">
        <f>[8]Poland!CO$1</f>
        <v>0</v>
      </c>
      <c r="CP26" s="1">
        <f>[8]Poland!CP$1</f>
        <v>0</v>
      </c>
      <c r="CQ26" s="1">
        <f>[8]Poland!CQ$1</f>
        <v>0</v>
      </c>
      <c r="CR26" s="1">
        <f>[8]Poland!CR$1</f>
        <v>0</v>
      </c>
      <c r="CS26" s="1">
        <f>[8]Poland!CS$1</f>
        <v>0</v>
      </c>
      <c r="CT26" s="1">
        <f>[8]Poland!CT$1</f>
        <v>0</v>
      </c>
      <c r="CU26" s="1">
        <f>[8]Poland!CU$1</f>
        <v>0</v>
      </c>
      <c r="CV26" s="1">
        <f>[8]Poland!CV$1</f>
        <v>0</v>
      </c>
      <c r="CW26" s="1">
        <f>[8]Poland!CW$1</f>
        <v>0</v>
      </c>
      <c r="CX26" s="1">
        <f>[8]Poland!CX$1</f>
        <v>0</v>
      </c>
      <c r="CY26" s="1">
        <f>[8]Poland!CY$1</f>
        <v>0</v>
      </c>
      <c r="CZ26" s="1">
        <f>[8]Poland!CZ$1</f>
        <v>0</v>
      </c>
      <c r="DA26" s="1">
        <f>[8]Poland!DA$1</f>
        <v>0</v>
      </c>
      <c r="DB26" s="1">
        <f>[8]Poland!DB$1</f>
        <v>0</v>
      </c>
      <c r="DC26" s="1">
        <f>[8]Poland!DC$1</f>
        <v>0</v>
      </c>
      <c r="DD26" s="1">
        <f>[8]Poland!DD$1</f>
        <v>0</v>
      </c>
      <c r="DE26" s="1">
        <f>[8]Poland!DE$1</f>
        <v>0</v>
      </c>
      <c r="DF26" s="1">
        <f>[8]Poland!DF$1</f>
        <v>0</v>
      </c>
      <c r="DG26" s="1">
        <f>[8]Poland!DG$1</f>
        <v>0</v>
      </c>
      <c r="DH26" s="1">
        <f>[8]Poland!DH$1</f>
        <v>0</v>
      </c>
      <c r="DI26" s="1">
        <f>[8]Poland!DI$1</f>
        <v>0</v>
      </c>
      <c r="DJ26" s="1">
        <f>[8]Poland!DJ$1</f>
        <v>0</v>
      </c>
      <c r="DK26" s="1">
        <f>[8]Poland!DK$1</f>
        <v>0</v>
      </c>
      <c r="DL26" s="1">
        <f>[8]Poland!DL$1</f>
        <v>0</v>
      </c>
      <c r="DM26" s="1">
        <f>[8]Poland!DM$1</f>
        <v>0</v>
      </c>
      <c r="DN26" s="1">
        <f>[8]Poland!DN$1</f>
        <v>0</v>
      </c>
      <c r="DO26" s="1">
        <f>[8]Poland!DO$1</f>
        <v>0</v>
      </c>
      <c r="DP26" s="1">
        <f>[8]Poland!DP$1</f>
        <v>0</v>
      </c>
      <c r="DQ26" s="1">
        <f>[8]Poland!DQ$1</f>
        <v>0</v>
      </c>
      <c r="DR26" s="1">
        <f>[8]Poland!DR$1</f>
        <v>0</v>
      </c>
      <c r="DS26" s="1">
        <f>[8]Poland!DS$1</f>
        <v>0</v>
      </c>
      <c r="DT26" s="1">
        <f>[8]Poland!DT$1</f>
        <v>0</v>
      </c>
      <c r="DU26" s="1">
        <f>[8]Poland!DU$1</f>
        <v>0</v>
      </c>
      <c r="DV26" s="1">
        <f>[8]Poland!DV$1</f>
        <v>0</v>
      </c>
      <c r="DW26" s="1">
        <f>[8]Poland!DW$1</f>
        <v>0</v>
      </c>
      <c r="DX26" s="1">
        <f>[8]Poland!DX$1</f>
        <v>0</v>
      </c>
      <c r="DY26" s="1">
        <f>[8]Poland!DY$1</f>
        <v>0</v>
      </c>
      <c r="DZ26" s="1">
        <f>[8]Poland!DZ$1</f>
        <v>0</v>
      </c>
      <c r="EA26" s="1">
        <f>[8]Poland!EA$1</f>
        <v>0</v>
      </c>
      <c r="EB26" s="1">
        <f>[8]Poland!EB$1</f>
        <v>0</v>
      </c>
      <c r="EC26" s="1">
        <f>[8]Poland!EC$1</f>
        <v>0</v>
      </c>
      <c r="ED26" s="1">
        <f>[8]Poland!ED$1</f>
        <v>0</v>
      </c>
      <c r="EE26" s="1">
        <f>[8]Poland!EE$1</f>
        <v>0</v>
      </c>
      <c r="EF26" s="1">
        <f>[8]Poland!EF$1</f>
        <v>0</v>
      </c>
      <c r="EG26" s="1">
        <f>[8]Poland!EG$1</f>
        <v>0</v>
      </c>
      <c r="EH26" s="1">
        <f>[8]Poland!EH$1</f>
        <v>0</v>
      </c>
      <c r="EI26" s="1">
        <f>[8]Poland!EI$1</f>
        <v>0</v>
      </c>
      <c r="EJ26" s="1">
        <f>[8]Poland!EJ$1</f>
        <v>0</v>
      </c>
      <c r="EK26" s="1">
        <f>[8]Poland!EK$1</f>
        <v>160</v>
      </c>
      <c r="EL26" s="1">
        <f>[8]Poland!EL$1</f>
        <v>31</v>
      </c>
      <c r="EM26" s="1">
        <f>[8]Poland!EM$1</f>
        <v>6</v>
      </c>
      <c r="EN26" s="1">
        <f>[8]Poland!EN$1</f>
        <v>0</v>
      </c>
      <c r="EO26" s="1">
        <f>[8]Poland!EO$1</f>
        <v>87</v>
      </c>
      <c r="EP26" s="1">
        <f>[8]Poland!EP$1</f>
        <v>205</v>
      </c>
      <c r="EQ26" s="1">
        <f>[8]Poland!EQ$1</f>
        <v>343</v>
      </c>
      <c r="ER26" s="1">
        <f>[8]Poland!ER$1</f>
        <v>37</v>
      </c>
      <c r="ES26" s="1">
        <f>[8]Poland!ES$1</f>
        <v>811</v>
      </c>
      <c r="ET26" s="1">
        <f>[8]Poland!ET$1</f>
        <v>287</v>
      </c>
      <c r="EU26" s="1">
        <f>[8]Poland!EU$1</f>
        <v>0</v>
      </c>
      <c r="EV26" s="1">
        <f>[8]Poland!EV$1</f>
        <v>567</v>
      </c>
      <c r="EW26" s="1">
        <f>[8]Poland!EW$1</f>
        <v>429</v>
      </c>
      <c r="EX26" s="1">
        <f>[8]Poland!EX$1</f>
        <v>26</v>
      </c>
      <c r="EY26" s="1">
        <f>[8]Poland!EY$1</f>
        <v>0</v>
      </c>
      <c r="EZ26" s="1">
        <f>[8]Poland!EZ$1</f>
        <v>85</v>
      </c>
      <c r="FA26" s="1">
        <f>[8]Poland!FA$1</f>
        <v>39</v>
      </c>
      <c r="FB26" s="1">
        <f>[8]Poland!FB$1</f>
        <v>5</v>
      </c>
      <c r="FC26" s="1">
        <f>[8]Poland!FC$1</f>
        <v>86</v>
      </c>
      <c r="FD26" s="1">
        <f>[8]Poland!FD$1</f>
        <v>200</v>
      </c>
      <c r="FE26" s="1">
        <f>[8]Poland!FE$1</f>
        <v>44</v>
      </c>
      <c r="FF26" s="1">
        <f>[8]Poland!FF$1</f>
        <v>67</v>
      </c>
      <c r="FG26" s="1">
        <f>[8]Poland!FG$1</f>
        <v>547</v>
      </c>
      <c r="FH26" s="1">
        <f>[8]Poland!FH$1</f>
        <v>0</v>
      </c>
      <c r="FI26" s="1">
        <f>[8]Poland!FI$1</f>
        <v>94</v>
      </c>
      <c r="FJ26" s="1">
        <f>[8]Poland!FJ$1</f>
        <v>7</v>
      </c>
      <c r="FK26" s="1">
        <f>[8]Poland!FK$1</f>
        <v>276</v>
      </c>
      <c r="FL26" s="1">
        <f>[8]Poland!FL$1</f>
        <v>0</v>
      </c>
      <c r="FM26" s="1">
        <f>[8]Poland!FM$1</f>
        <v>43</v>
      </c>
      <c r="FN26" s="1">
        <f>[8]Poland!FN$1</f>
        <v>45</v>
      </c>
      <c r="FO26" s="1">
        <f>[8]Poland!FO$1</f>
        <v>234</v>
      </c>
      <c r="FP26" s="1">
        <f>[8]Poland!FP$1</f>
        <v>15</v>
      </c>
      <c r="FQ26" s="1">
        <f>[8]Poland!FQ$1</f>
        <v>25</v>
      </c>
      <c r="FR26" s="1">
        <f>[8]Poland!FR$1</f>
        <v>26</v>
      </c>
      <c r="FS26" s="1">
        <f>[8]Poland!FS$1</f>
        <v>118</v>
      </c>
      <c r="FT26" s="1">
        <f>[8]Poland!FT$1</f>
        <v>41</v>
      </c>
      <c r="FU26" s="1">
        <f>[8]Poland!FU$1</f>
        <v>401</v>
      </c>
      <c r="FV26" s="1">
        <f>[8]Poland!FV$1</f>
        <v>379</v>
      </c>
      <c r="FW26" s="1">
        <f>[8]Poland!FW$1</f>
        <v>0</v>
      </c>
      <c r="FX26" s="1">
        <f>[8]Poland!FX$1</f>
        <v>0</v>
      </c>
      <c r="FY26" s="1">
        <f>[8]Poland!FY$1</f>
        <v>0</v>
      </c>
      <c r="FZ26" s="2">
        <f>SUM($B26:FY26)</f>
        <v>94689</v>
      </c>
    </row>
    <row r="27" spans="1:182">
      <c r="A27" t="s">
        <v>25</v>
      </c>
      <c r="B27" s="1">
        <f>[8]Portugal!B$1</f>
        <v>0</v>
      </c>
      <c r="C27" s="1">
        <f>[8]Portugal!C$1</f>
        <v>0</v>
      </c>
      <c r="D27" s="1">
        <f>[8]Portugal!D$1</f>
        <v>0</v>
      </c>
      <c r="E27" s="1">
        <f>[8]Portugal!E$1</f>
        <v>0</v>
      </c>
      <c r="F27" s="1">
        <f>[8]Portugal!F$1</f>
        <v>0</v>
      </c>
      <c r="G27" s="1">
        <f>[8]Portugal!G$1</f>
        <v>0</v>
      </c>
      <c r="H27" s="1">
        <f>[8]Portugal!H$1</f>
        <v>0</v>
      </c>
      <c r="I27" s="1">
        <f>[8]Portugal!I$1</f>
        <v>0</v>
      </c>
      <c r="J27" s="1">
        <f>[8]Portugal!J$1</f>
        <v>0</v>
      </c>
      <c r="K27" s="1">
        <f>[8]Portugal!K$1</f>
        <v>0</v>
      </c>
      <c r="L27" s="1">
        <f>[8]Portugal!L$1</f>
        <v>0</v>
      </c>
      <c r="M27" s="1">
        <f>[8]Portugal!M$1</f>
        <v>0</v>
      </c>
      <c r="N27" s="1">
        <f>[8]Portugal!N$1</f>
        <v>0</v>
      </c>
      <c r="O27" s="1">
        <f>[8]Portugal!O$1</f>
        <v>0</v>
      </c>
      <c r="P27" s="1">
        <f>[8]Portugal!P$1</f>
        <v>0</v>
      </c>
      <c r="Q27" s="1">
        <f>[8]Portugal!Q$1</f>
        <v>0</v>
      </c>
      <c r="R27" s="1">
        <f>[8]Portugal!R$1</f>
        <v>0</v>
      </c>
      <c r="S27" s="1">
        <f>[8]Portugal!S$1</f>
        <v>0</v>
      </c>
      <c r="T27" s="1">
        <f>[8]Portugal!T$1</f>
        <v>0</v>
      </c>
      <c r="U27" s="1">
        <f>[8]Portugal!U$1</f>
        <v>0</v>
      </c>
      <c r="V27" s="1">
        <f>[8]Portugal!V$1</f>
        <v>0</v>
      </c>
      <c r="W27" s="1">
        <f>[8]Portugal!W$1</f>
        <v>0</v>
      </c>
      <c r="X27" s="1">
        <f>[8]Portugal!X$1</f>
        <v>0</v>
      </c>
      <c r="Y27" s="1">
        <f>[8]Portugal!Y$1</f>
        <v>0</v>
      </c>
      <c r="Z27" s="1">
        <f>[8]Portugal!Z$1</f>
        <v>0</v>
      </c>
      <c r="AA27" s="1">
        <f>[8]Portugal!AA$1</f>
        <v>0</v>
      </c>
      <c r="AB27" s="1">
        <f>[8]Portugal!AB$1</f>
        <v>0</v>
      </c>
      <c r="AC27" s="1">
        <f>[8]Portugal!AC$1</f>
        <v>0</v>
      </c>
      <c r="AD27" s="1">
        <f>[8]Portugal!AD$1</f>
        <v>0</v>
      </c>
      <c r="AE27" s="1">
        <f>[8]Portugal!AE$1</f>
        <v>0</v>
      </c>
      <c r="AF27" s="1">
        <f>[8]Portugal!AF$1</f>
        <v>0</v>
      </c>
      <c r="AG27" s="1">
        <f>[8]Portugal!AG$1</f>
        <v>0</v>
      </c>
      <c r="AH27" s="1">
        <f>[8]Portugal!AH$1</f>
        <v>0</v>
      </c>
      <c r="AI27" s="1">
        <f>[8]Portugal!AI$1</f>
        <v>0</v>
      </c>
      <c r="AJ27" s="1">
        <f>[8]Portugal!AJ$1</f>
        <v>0</v>
      </c>
      <c r="AK27" s="1">
        <f>[8]Portugal!AK$1</f>
        <v>0</v>
      </c>
      <c r="AL27" s="1">
        <f>[8]Portugal!AL$1</f>
        <v>0</v>
      </c>
      <c r="AM27" s="1">
        <f>[8]Portugal!AM$1</f>
        <v>0</v>
      </c>
      <c r="AN27" s="1">
        <f>[8]Portugal!AN$1</f>
        <v>0</v>
      </c>
      <c r="AO27" s="1">
        <f>[8]Portugal!AO$1</f>
        <v>0</v>
      </c>
      <c r="AP27" s="1">
        <f>[8]Portugal!AP$1</f>
        <v>0</v>
      </c>
      <c r="AQ27" s="1">
        <f>[8]Portugal!AQ$1</f>
        <v>0</v>
      </c>
      <c r="AR27" s="1">
        <f>[8]Portugal!AR$1</f>
        <v>0</v>
      </c>
      <c r="AS27" s="1">
        <f>[8]Portugal!AS$1</f>
        <v>0</v>
      </c>
      <c r="AT27" s="1">
        <f>[8]Portugal!AT$1</f>
        <v>0</v>
      </c>
      <c r="AU27" s="1">
        <f>[8]Portugal!AU$1</f>
        <v>0</v>
      </c>
      <c r="AV27" s="1">
        <f>[8]Portugal!AV$1</f>
        <v>0</v>
      </c>
      <c r="AW27" s="1">
        <f>[8]Portugal!AW$1</f>
        <v>0</v>
      </c>
      <c r="AX27" s="1">
        <f>[8]Portugal!AX$1</f>
        <v>0</v>
      </c>
      <c r="AY27" s="1">
        <f>[8]Portugal!AY$1</f>
        <v>0</v>
      </c>
      <c r="AZ27" s="1">
        <f>[8]Portugal!AZ$1</f>
        <v>0</v>
      </c>
      <c r="BA27" s="1">
        <f>[8]Portugal!BA$1</f>
        <v>0</v>
      </c>
      <c r="BB27" s="1">
        <f>[8]Portugal!BB$1</f>
        <v>0</v>
      </c>
      <c r="BC27" s="1">
        <f>[8]Portugal!BC$1</f>
        <v>0</v>
      </c>
      <c r="BD27" s="1">
        <f>[8]Portugal!BD$1</f>
        <v>0</v>
      </c>
      <c r="BE27" s="1">
        <f>[8]Portugal!BE$1</f>
        <v>0</v>
      </c>
      <c r="BF27" s="1">
        <f>[8]Portugal!BF$1</f>
        <v>0</v>
      </c>
      <c r="BG27" s="1">
        <f>[8]Portugal!BG$1</f>
        <v>0</v>
      </c>
      <c r="BH27" s="1">
        <f>[8]Portugal!BH$1</f>
        <v>0</v>
      </c>
      <c r="BI27" s="1">
        <f>[8]Portugal!BI$1</f>
        <v>0</v>
      </c>
      <c r="BJ27" s="1">
        <f>[8]Portugal!BJ$1</f>
        <v>0</v>
      </c>
      <c r="BK27" s="1">
        <f>[8]Portugal!BK$1</f>
        <v>0</v>
      </c>
      <c r="BL27" s="1">
        <f>[8]Portugal!BL$1</f>
        <v>0</v>
      </c>
      <c r="BM27" s="1">
        <f>[8]Portugal!BM$1</f>
        <v>0</v>
      </c>
      <c r="BN27" s="1">
        <f>[8]Portugal!BN$1</f>
        <v>0</v>
      </c>
      <c r="BO27" s="1">
        <f>[8]Portugal!BO$1</f>
        <v>0</v>
      </c>
      <c r="BP27" s="1">
        <f>[8]Portugal!BP$1</f>
        <v>0</v>
      </c>
      <c r="BQ27" s="1">
        <f>[8]Portugal!BQ$1</f>
        <v>0</v>
      </c>
      <c r="BR27" s="1">
        <f>[8]Portugal!BR$1</f>
        <v>0</v>
      </c>
      <c r="BS27" s="1">
        <f>[8]Portugal!BS$1</f>
        <v>0</v>
      </c>
      <c r="BT27" s="1">
        <f>[8]Portugal!BT$1</f>
        <v>0</v>
      </c>
      <c r="BU27" s="1">
        <f>[8]Portugal!BU$1</f>
        <v>0</v>
      </c>
      <c r="BV27" s="1">
        <f>[8]Portugal!BV$1</f>
        <v>0</v>
      </c>
      <c r="BW27" s="1">
        <f>[8]Portugal!BW$1</f>
        <v>0</v>
      </c>
      <c r="BX27" s="1">
        <f>[8]Portugal!BX$1</f>
        <v>0</v>
      </c>
      <c r="BY27" s="1">
        <f>[8]Portugal!BY$1</f>
        <v>0</v>
      </c>
      <c r="BZ27" s="1">
        <f>[8]Portugal!BZ$1</f>
        <v>0</v>
      </c>
      <c r="CA27" s="1">
        <f>[8]Portugal!CA$1</f>
        <v>0</v>
      </c>
      <c r="CB27" s="1">
        <f>[8]Portugal!CB$1</f>
        <v>0</v>
      </c>
      <c r="CC27" s="1">
        <f>[8]Portugal!CC$1</f>
        <v>0</v>
      </c>
      <c r="CD27" s="1">
        <f>[8]Portugal!CD$1</f>
        <v>0</v>
      </c>
      <c r="CE27" s="1">
        <f>[8]Portugal!CE$1</f>
        <v>0</v>
      </c>
      <c r="CF27" s="1">
        <f>[8]Portugal!CF$1</f>
        <v>0</v>
      </c>
      <c r="CG27" s="1">
        <f>[8]Portugal!CG$1</f>
        <v>0</v>
      </c>
      <c r="CH27" s="1">
        <f>[8]Portugal!CH$1</f>
        <v>0</v>
      </c>
      <c r="CI27" s="1">
        <f>[8]Portugal!CI$1</f>
        <v>0</v>
      </c>
      <c r="CJ27" s="1">
        <f>[8]Portugal!CJ$1</f>
        <v>0</v>
      </c>
      <c r="CK27" s="1">
        <f>[8]Portugal!CK$1</f>
        <v>0</v>
      </c>
      <c r="CL27" s="1">
        <f>[8]Portugal!CL$1</f>
        <v>0</v>
      </c>
      <c r="CM27" s="1">
        <f>[8]Portugal!CM$1</f>
        <v>0</v>
      </c>
      <c r="CN27" s="1">
        <f>[8]Portugal!CN$1</f>
        <v>0</v>
      </c>
      <c r="CO27" s="1">
        <f>[8]Portugal!CO$1</f>
        <v>0</v>
      </c>
      <c r="CP27" s="1">
        <f>[8]Portugal!CP$1</f>
        <v>0</v>
      </c>
      <c r="CQ27" s="1">
        <f>[8]Portugal!CQ$1</f>
        <v>0</v>
      </c>
      <c r="CR27" s="1">
        <f>[8]Portugal!CR$1</f>
        <v>0</v>
      </c>
      <c r="CS27" s="1">
        <f>[8]Portugal!CS$1</f>
        <v>0</v>
      </c>
      <c r="CT27" s="1">
        <f>[8]Portugal!CT$1</f>
        <v>0</v>
      </c>
      <c r="CU27" s="1">
        <f>[8]Portugal!CU$1</f>
        <v>0</v>
      </c>
      <c r="CV27" s="1">
        <f>[8]Portugal!CV$1</f>
        <v>0</v>
      </c>
      <c r="CW27" s="1">
        <f>[8]Portugal!CW$1</f>
        <v>0</v>
      </c>
      <c r="CX27" s="1">
        <f>[8]Portugal!CX$1</f>
        <v>0</v>
      </c>
      <c r="CY27" s="1">
        <f>[8]Portugal!CY$1</f>
        <v>0</v>
      </c>
      <c r="CZ27" s="1">
        <f>[8]Portugal!CZ$1</f>
        <v>0</v>
      </c>
      <c r="DA27" s="1">
        <f>[8]Portugal!DA$1</f>
        <v>0</v>
      </c>
      <c r="DB27" s="1">
        <f>[8]Portugal!DB$1</f>
        <v>0</v>
      </c>
      <c r="DC27" s="1">
        <f>[8]Portugal!DC$1</f>
        <v>0</v>
      </c>
      <c r="DD27" s="1">
        <f>[8]Portugal!DD$1</f>
        <v>0</v>
      </c>
      <c r="DE27" s="1">
        <f>[8]Portugal!DE$1</f>
        <v>0</v>
      </c>
      <c r="DF27" s="1">
        <f>[8]Portugal!DF$1</f>
        <v>0</v>
      </c>
      <c r="DG27" s="1">
        <f>[8]Portugal!DG$1</f>
        <v>0</v>
      </c>
      <c r="DH27" s="1">
        <f>[8]Portugal!DH$1</f>
        <v>0</v>
      </c>
      <c r="DI27" s="1">
        <f>[8]Portugal!DI$1</f>
        <v>0</v>
      </c>
      <c r="DJ27" s="1">
        <f>[8]Portugal!DJ$1</f>
        <v>0</v>
      </c>
      <c r="DK27" s="1">
        <f>[8]Portugal!DK$1</f>
        <v>0</v>
      </c>
      <c r="DL27" s="1">
        <f>[8]Portugal!DL$1</f>
        <v>0</v>
      </c>
      <c r="DM27" s="1">
        <f>[8]Portugal!DM$1</f>
        <v>0</v>
      </c>
      <c r="DN27" s="1">
        <f>[8]Portugal!DN$1</f>
        <v>0</v>
      </c>
      <c r="DO27" s="1">
        <f>[8]Portugal!DO$1</f>
        <v>0</v>
      </c>
      <c r="DP27" s="1">
        <f>[8]Portugal!DP$1</f>
        <v>0</v>
      </c>
      <c r="DQ27" s="1">
        <f>[8]Portugal!DQ$1</f>
        <v>0</v>
      </c>
      <c r="DR27" s="1">
        <f>[8]Portugal!DR$1</f>
        <v>0</v>
      </c>
      <c r="DS27" s="1">
        <f>[8]Portugal!DS$1</f>
        <v>0</v>
      </c>
      <c r="DT27" s="1">
        <f>[8]Portugal!DT$1</f>
        <v>0</v>
      </c>
      <c r="DU27" s="1">
        <f>[8]Portugal!DU$1</f>
        <v>0</v>
      </c>
      <c r="DV27" s="1">
        <f>[8]Portugal!DV$1</f>
        <v>0</v>
      </c>
      <c r="DW27" s="1">
        <f>[8]Portugal!DW$1</f>
        <v>0</v>
      </c>
      <c r="DX27" s="1">
        <f>[8]Portugal!DX$1</f>
        <v>0</v>
      </c>
      <c r="DY27" s="1">
        <f>[8]Portugal!DY$1</f>
        <v>0</v>
      </c>
      <c r="DZ27" s="1">
        <f>[8]Portugal!DZ$1</f>
        <v>0</v>
      </c>
      <c r="EA27" s="1">
        <f>[8]Portugal!EA$1</f>
        <v>0</v>
      </c>
      <c r="EB27" s="1">
        <f>[8]Portugal!EB$1</f>
        <v>0</v>
      </c>
      <c r="EC27" s="1">
        <f>[8]Portugal!EC$1</f>
        <v>0</v>
      </c>
      <c r="ED27" s="1">
        <f>[8]Portugal!ED$1</f>
        <v>0</v>
      </c>
      <c r="EE27" s="1">
        <f>[8]Portugal!EE$1</f>
        <v>0</v>
      </c>
      <c r="EF27" s="1">
        <f>[8]Portugal!EF$1</f>
        <v>0</v>
      </c>
      <c r="EG27" s="1">
        <f>[8]Portugal!EG$1</f>
        <v>0</v>
      </c>
      <c r="EH27" s="1">
        <f>[8]Portugal!EH$1</f>
        <v>0</v>
      </c>
      <c r="EI27" s="1">
        <f>[8]Portugal!EI$1</f>
        <v>0</v>
      </c>
      <c r="EJ27" s="1">
        <f>[8]Portugal!EJ$1</f>
        <v>0</v>
      </c>
      <c r="EK27" s="1">
        <f>[8]Portugal!EK$1</f>
        <v>0</v>
      </c>
      <c r="EL27" s="1">
        <f>[8]Portugal!EL$1</f>
        <v>0</v>
      </c>
      <c r="EM27" s="1">
        <f>[8]Portugal!EM$1</f>
        <v>29</v>
      </c>
      <c r="EN27" s="1">
        <f>[8]Portugal!EN$1</f>
        <v>0</v>
      </c>
      <c r="EO27" s="1">
        <f>[8]Portugal!EO$1</f>
        <v>0</v>
      </c>
      <c r="EP27" s="1">
        <f>[8]Portugal!EP$1</f>
        <v>0</v>
      </c>
      <c r="EQ27" s="1">
        <f>[8]Portugal!EQ$1</f>
        <v>0</v>
      </c>
      <c r="ER27" s="1">
        <f>[8]Portugal!ER$1</f>
        <v>0</v>
      </c>
      <c r="ES27" s="1">
        <f>[8]Portugal!ES$1</f>
        <v>0</v>
      </c>
      <c r="ET27" s="1">
        <f>[8]Portugal!ET$1</f>
        <v>0</v>
      </c>
      <c r="EU27" s="1">
        <f>[8]Portugal!EU$1</f>
        <v>0</v>
      </c>
      <c r="EV27" s="1">
        <f>[8]Portugal!EV$1</f>
        <v>0</v>
      </c>
      <c r="EW27" s="1">
        <f>[8]Portugal!EW$1</f>
        <v>0</v>
      </c>
      <c r="EX27" s="1">
        <f>[8]Portugal!EX$1</f>
        <v>26922</v>
      </c>
      <c r="EY27" s="1">
        <f>[8]Portugal!EY$1</f>
        <v>0</v>
      </c>
      <c r="EZ27" s="1">
        <f>[8]Portugal!EZ$1</f>
        <v>0</v>
      </c>
      <c r="FA27" s="1">
        <f>[8]Portugal!FA$1</f>
        <v>0</v>
      </c>
      <c r="FB27" s="1">
        <f>[8]Portugal!FB$1</f>
        <v>0</v>
      </c>
      <c r="FC27" s="1">
        <f>[8]Portugal!FC$1</f>
        <v>0</v>
      </c>
      <c r="FD27" s="1">
        <f>[8]Portugal!FD$1</f>
        <v>0</v>
      </c>
      <c r="FE27" s="1">
        <f>[8]Portugal!FE$1</f>
        <v>0</v>
      </c>
      <c r="FF27" s="1">
        <f>[8]Portugal!FF$1</f>
        <v>0</v>
      </c>
      <c r="FG27" s="1">
        <f>[8]Portugal!FG$1</f>
        <v>0</v>
      </c>
      <c r="FH27" s="1">
        <f>[8]Portugal!FH$1</f>
        <v>0</v>
      </c>
      <c r="FI27" s="1">
        <f>[8]Portugal!FI$1</f>
        <v>0</v>
      </c>
      <c r="FJ27" s="1">
        <f>[8]Portugal!FJ$1</f>
        <v>0</v>
      </c>
      <c r="FK27" s="1">
        <f>[8]Portugal!FK$1</f>
        <v>0</v>
      </c>
      <c r="FL27" s="1">
        <f>[8]Portugal!FL$1</f>
        <v>0</v>
      </c>
      <c r="FM27" s="1">
        <f>[8]Portugal!FM$1</f>
        <v>0</v>
      </c>
      <c r="FN27" s="1">
        <f>[8]Portugal!FN$1</f>
        <v>0</v>
      </c>
      <c r="FO27" s="1">
        <f>[8]Portugal!FO$1</f>
        <v>0</v>
      </c>
      <c r="FP27" s="1">
        <f>[8]Portugal!FP$1</f>
        <v>0</v>
      </c>
      <c r="FQ27" s="1">
        <f>[8]Portugal!FQ$1</f>
        <v>0</v>
      </c>
      <c r="FR27" s="1">
        <f>[8]Portugal!FR$1</f>
        <v>0</v>
      </c>
      <c r="FS27" s="1">
        <f>[8]Portugal!FS$1</f>
        <v>0</v>
      </c>
      <c r="FT27" s="1">
        <f>[8]Portugal!FT$1</f>
        <v>0</v>
      </c>
      <c r="FU27" s="1">
        <f>[8]Portugal!FU$1</f>
        <v>0</v>
      </c>
      <c r="FV27" s="1">
        <f>[8]Portugal!FV$1</f>
        <v>0</v>
      </c>
      <c r="FW27" s="1">
        <f>[8]Portugal!FW$1</f>
        <v>0</v>
      </c>
      <c r="FX27" s="1">
        <f>[8]Portugal!FX$1</f>
        <v>0</v>
      </c>
      <c r="FY27" s="1">
        <f>[8]Portugal!FY$1</f>
        <v>0</v>
      </c>
      <c r="FZ27" s="2">
        <f>SUM($B27:FY27)</f>
        <v>26951</v>
      </c>
    </row>
    <row r="28" spans="1:182">
      <c r="A28" t="s">
        <v>28</v>
      </c>
      <c r="B28" s="1">
        <f>[8]Romania!B$1</f>
        <v>0</v>
      </c>
      <c r="C28" s="1">
        <f>[8]Romania!C$1</f>
        <v>0</v>
      </c>
      <c r="D28" s="1">
        <f>[8]Romania!D$1</f>
        <v>0</v>
      </c>
      <c r="E28" s="1">
        <f>[8]Romania!E$1</f>
        <v>0</v>
      </c>
      <c r="F28" s="1">
        <f>[8]Romania!F$1</f>
        <v>0</v>
      </c>
      <c r="G28" s="1">
        <f>[8]Romania!G$1</f>
        <v>5384</v>
      </c>
      <c r="H28" s="1">
        <f>[8]Romania!H$1</f>
        <v>0</v>
      </c>
      <c r="I28" s="1">
        <f>[8]Romania!I$1</f>
        <v>0</v>
      </c>
      <c r="J28" s="1">
        <f>[8]Romania!J$1</f>
        <v>0</v>
      </c>
      <c r="K28" s="1">
        <f>[8]Romania!K$1</f>
        <v>0</v>
      </c>
      <c r="L28" s="1">
        <f>[8]Romania!L$1</f>
        <v>0</v>
      </c>
      <c r="M28" s="1">
        <f>[8]Romania!M$1</f>
        <v>0</v>
      </c>
      <c r="N28" s="1">
        <f>[8]Romania!N$1</f>
        <v>0</v>
      </c>
      <c r="O28" s="1">
        <f>[8]Romania!O$1</f>
        <v>0</v>
      </c>
      <c r="P28" s="1">
        <f>[8]Romania!P$1</f>
        <v>0</v>
      </c>
      <c r="Q28" s="1">
        <f>[8]Romania!Q$1</f>
        <v>0</v>
      </c>
      <c r="R28" s="1">
        <f>[8]Romania!R$1</f>
        <v>0</v>
      </c>
      <c r="S28" s="1">
        <f>[8]Romania!S$1</f>
        <v>0</v>
      </c>
      <c r="T28" s="1">
        <f>[8]Romania!T$1</f>
        <v>0</v>
      </c>
      <c r="U28" s="1">
        <f>[8]Romania!U$1</f>
        <v>0</v>
      </c>
      <c r="V28" s="1">
        <f>[8]Romania!V$1</f>
        <v>0</v>
      </c>
      <c r="W28" s="1">
        <f>[8]Romania!W$1</f>
        <v>0</v>
      </c>
      <c r="X28" s="1">
        <f>[8]Romania!X$1</f>
        <v>0</v>
      </c>
      <c r="Y28" s="1">
        <f>[8]Romania!Y$1</f>
        <v>0</v>
      </c>
      <c r="Z28" s="1">
        <f>[8]Romania!Z$1</f>
        <v>0</v>
      </c>
      <c r="AA28" s="1">
        <f>[8]Romania!AA$1</f>
        <v>0</v>
      </c>
      <c r="AB28" s="1">
        <f>[8]Romania!AB$1</f>
        <v>0</v>
      </c>
      <c r="AC28" s="1">
        <f>[8]Romania!AC$1</f>
        <v>0</v>
      </c>
      <c r="AD28" s="1">
        <f>[8]Romania!AD$1</f>
        <v>0</v>
      </c>
      <c r="AE28" s="1">
        <f>[8]Romania!AE$1</f>
        <v>1498</v>
      </c>
      <c r="AF28" s="1">
        <f>[8]Romania!AF$1</f>
        <v>0</v>
      </c>
      <c r="AG28" s="1">
        <f>[8]Romania!AG$1</f>
        <v>0</v>
      </c>
      <c r="AH28" s="1">
        <f>[8]Romania!AH$1</f>
        <v>0</v>
      </c>
      <c r="AI28" s="1">
        <f>[8]Romania!AI$1</f>
        <v>0</v>
      </c>
      <c r="AJ28" s="1">
        <f>[8]Romania!AJ$1</f>
        <v>0</v>
      </c>
      <c r="AK28" s="1">
        <f>[8]Romania!AK$1</f>
        <v>0</v>
      </c>
      <c r="AL28" s="1">
        <f>[8]Romania!AL$1</f>
        <v>0</v>
      </c>
      <c r="AM28" s="1">
        <f>[8]Romania!AM$1</f>
        <v>2635</v>
      </c>
      <c r="AN28" s="1">
        <f>[8]Romania!AN$1</f>
        <v>0</v>
      </c>
      <c r="AO28" s="1">
        <f>[8]Romania!AO$1</f>
        <v>0</v>
      </c>
      <c r="AP28" s="1">
        <f>[8]Romania!AP$1</f>
        <v>2916</v>
      </c>
      <c r="AQ28" s="1">
        <f>[8]Romania!AQ$1</f>
        <v>0</v>
      </c>
      <c r="AR28" s="1">
        <f>[8]Romania!AR$1</f>
        <v>0</v>
      </c>
      <c r="AS28" s="1">
        <f>[8]Romania!AS$1</f>
        <v>0</v>
      </c>
      <c r="AT28" s="1">
        <f>[8]Romania!AT$1</f>
        <v>0</v>
      </c>
      <c r="AU28" s="1">
        <f>[8]Romania!AU$1</f>
        <v>0</v>
      </c>
      <c r="AV28" s="1">
        <f>[8]Romania!AV$1</f>
        <v>0</v>
      </c>
      <c r="AW28" s="1">
        <f>[8]Romania!AW$1</f>
        <v>0</v>
      </c>
      <c r="AX28" s="1">
        <f>[8]Romania!AX$1</f>
        <v>0</v>
      </c>
      <c r="AY28" s="1">
        <f>[8]Romania!AY$1</f>
        <v>1376</v>
      </c>
      <c r="AZ28" s="1">
        <f>[8]Romania!AZ$1</f>
        <v>0</v>
      </c>
      <c r="BA28" s="1">
        <f>[8]Romania!BA$1</f>
        <v>0</v>
      </c>
      <c r="BB28" s="1">
        <f>[8]Romania!BB$1</f>
        <v>1331</v>
      </c>
      <c r="BC28" s="1">
        <f>[8]Romania!BC$1</f>
        <v>0</v>
      </c>
      <c r="BD28" s="1">
        <f>[8]Romania!BD$1</f>
        <v>0</v>
      </c>
      <c r="BE28" s="1">
        <f>[8]Romania!BE$1</f>
        <v>0</v>
      </c>
      <c r="BF28" s="1">
        <f>[8]Romania!BF$1</f>
        <v>0</v>
      </c>
      <c r="BG28" s="1">
        <f>[8]Romania!BG$1</f>
        <v>0</v>
      </c>
      <c r="BH28" s="1">
        <f>[8]Romania!BH$1</f>
        <v>0</v>
      </c>
      <c r="BI28" s="1">
        <f>[8]Romania!BI$1</f>
        <v>0</v>
      </c>
      <c r="BJ28" s="1">
        <f>[8]Romania!BJ$1</f>
        <v>0</v>
      </c>
      <c r="BK28" s="1">
        <f>[8]Romania!BK$1</f>
        <v>0</v>
      </c>
      <c r="BL28" s="1">
        <f>[8]Romania!BL$1</f>
        <v>0</v>
      </c>
      <c r="BM28" s="1">
        <f>[8]Romania!BM$1</f>
        <v>0</v>
      </c>
      <c r="BN28" s="1">
        <f>[8]Romania!BN$1</f>
        <v>0</v>
      </c>
      <c r="BO28" s="1">
        <f>[8]Romania!BO$1</f>
        <v>0</v>
      </c>
      <c r="BP28" s="1">
        <f>[8]Romania!BP$1</f>
        <v>0</v>
      </c>
      <c r="BQ28" s="1">
        <f>[8]Romania!BQ$1</f>
        <v>0</v>
      </c>
      <c r="BR28" s="1">
        <f>[8]Romania!BR$1</f>
        <v>0</v>
      </c>
      <c r="BS28" s="1">
        <f>[8]Romania!BS$1</f>
        <v>0</v>
      </c>
      <c r="BT28" s="1">
        <f>[8]Romania!BT$1</f>
        <v>0</v>
      </c>
      <c r="BU28" s="1">
        <f>[8]Romania!BU$1</f>
        <v>0</v>
      </c>
      <c r="BV28" s="1">
        <f>[8]Romania!BV$1</f>
        <v>0</v>
      </c>
      <c r="BW28" s="1">
        <f>[8]Romania!BW$1</f>
        <v>0</v>
      </c>
      <c r="BX28" s="1">
        <f>[8]Romania!BX$1</f>
        <v>0</v>
      </c>
      <c r="BY28" s="1">
        <f>[8]Romania!BY$1</f>
        <v>0</v>
      </c>
      <c r="BZ28" s="1">
        <f>[8]Romania!BZ$1</f>
        <v>0</v>
      </c>
      <c r="CA28" s="1">
        <f>[8]Romania!CA$1</f>
        <v>14</v>
      </c>
      <c r="CB28" s="1">
        <f>[8]Romania!CB$1</f>
        <v>0</v>
      </c>
      <c r="CC28" s="1">
        <f>[8]Romania!CC$1</f>
        <v>0</v>
      </c>
      <c r="CD28" s="1">
        <f>[8]Romania!CD$1</f>
        <v>0</v>
      </c>
      <c r="CE28" s="1">
        <f>[8]Romania!CE$1</f>
        <v>0</v>
      </c>
      <c r="CF28" s="1">
        <f>[8]Romania!CF$1</f>
        <v>0</v>
      </c>
      <c r="CG28" s="1">
        <f>[8]Romania!CG$1</f>
        <v>0</v>
      </c>
      <c r="CH28" s="1">
        <f>[8]Romania!CH$1</f>
        <v>0</v>
      </c>
      <c r="CI28" s="1">
        <f>[8]Romania!CI$1</f>
        <v>0</v>
      </c>
      <c r="CJ28" s="1">
        <f>[8]Romania!CJ$1</f>
        <v>0</v>
      </c>
      <c r="CK28" s="1">
        <f>[8]Romania!CK$1</f>
        <v>0</v>
      </c>
      <c r="CL28" s="1">
        <f>[8]Romania!CL$1</f>
        <v>0</v>
      </c>
      <c r="CM28" s="1">
        <f>[8]Romania!CM$1</f>
        <v>0</v>
      </c>
      <c r="CN28" s="1">
        <f>[8]Romania!CN$1</f>
        <v>0</v>
      </c>
      <c r="CO28" s="1">
        <f>[8]Romania!CO$1</f>
        <v>0</v>
      </c>
      <c r="CP28" s="1">
        <f>[8]Romania!CP$1</f>
        <v>0</v>
      </c>
      <c r="CQ28" s="1">
        <f>[8]Romania!CQ$1</f>
        <v>0</v>
      </c>
      <c r="CR28" s="1">
        <f>[8]Romania!CR$1</f>
        <v>0</v>
      </c>
      <c r="CS28" s="1">
        <f>[8]Romania!CS$1</f>
        <v>0</v>
      </c>
      <c r="CT28" s="1">
        <f>[8]Romania!CT$1</f>
        <v>0</v>
      </c>
      <c r="CU28" s="1">
        <f>[8]Romania!CU$1</f>
        <v>0</v>
      </c>
      <c r="CV28" s="1">
        <f>[8]Romania!CV$1</f>
        <v>82</v>
      </c>
      <c r="CW28" s="1">
        <f>[8]Romania!CW$1</f>
        <v>111</v>
      </c>
      <c r="CX28" s="1">
        <f>[8]Romania!CX$1</f>
        <v>0</v>
      </c>
      <c r="CY28" s="1">
        <f>[8]Romania!CY$1</f>
        <v>138</v>
      </c>
      <c r="CZ28" s="1">
        <f>[8]Romania!CZ$1</f>
        <v>0</v>
      </c>
      <c r="DA28" s="1">
        <f>[8]Romania!DA$1</f>
        <v>82</v>
      </c>
      <c r="DB28" s="1">
        <f>[8]Romania!DB$1</f>
        <v>30</v>
      </c>
      <c r="DC28" s="1">
        <f>[8]Romania!DC$1</f>
        <v>128</v>
      </c>
      <c r="DD28" s="1">
        <f>[8]Romania!DD$1</f>
        <v>29</v>
      </c>
      <c r="DE28" s="1">
        <f>[8]Romania!DE$1</f>
        <v>115</v>
      </c>
      <c r="DF28" s="1">
        <f>[8]Romania!DF$1</f>
        <v>0</v>
      </c>
      <c r="DG28" s="1">
        <f>[8]Romania!DG$1</f>
        <v>0</v>
      </c>
      <c r="DH28" s="1">
        <f>[8]Romania!DH$1</f>
        <v>43</v>
      </c>
      <c r="DI28" s="1">
        <f>[8]Romania!DI$1</f>
        <v>174</v>
      </c>
      <c r="DJ28" s="1">
        <f>[8]Romania!DJ$1</f>
        <v>327</v>
      </c>
      <c r="DK28" s="1">
        <f>[8]Romania!DK$1</f>
        <v>66</v>
      </c>
      <c r="DL28" s="1">
        <f>[8]Romania!DL$1</f>
        <v>108</v>
      </c>
      <c r="DM28" s="1">
        <f>[8]Romania!DM$1</f>
        <v>67</v>
      </c>
      <c r="DN28" s="1">
        <f>[8]Romania!DN$1</f>
        <v>133</v>
      </c>
      <c r="DO28" s="1">
        <f>[8]Romania!DO$1</f>
        <v>63</v>
      </c>
      <c r="DP28" s="1">
        <f>[8]Romania!DP$1</f>
        <v>85</v>
      </c>
      <c r="DQ28" s="1">
        <f>[8]Romania!DQ$1</f>
        <v>237</v>
      </c>
      <c r="DR28" s="1">
        <f>[8]Romania!DR$1</f>
        <v>345</v>
      </c>
      <c r="DS28" s="1">
        <f>[8]Romania!DS$1</f>
        <v>474</v>
      </c>
      <c r="DT28" s="1">
        <f>[8]Romania!DT$1</f>
        <v>280</v>
      </c>
      <c r="DU28" s="1">
        <f>[8]Romania!DU$1</f>
        <v>259</v>
      </c>
      <c r="DV28" s="1">
        <f>[8]Romania!DV$1</f>
        <v>237</v>
      </c>
      <c r="DW28" s="1">
        <f>[8]Romania!DW$1</f>
        <v>280</v>
      </c>
      <c r="DX28" s="1">
        <f>[8]Romania!DX$1</f>
        <v>252</v>
      </c>
      <c r="DY28" s="1">
        <f>[8]Romania!DY$1</f>
        <v>108</v>
      </c>
      <c r="DZ28" s="1">
        <f>[8]Romania!DZ$1</f>
        <v>129</v>
      </c>
      <c r="EA28" s="1">
        <f>[8]Romania!EA$1</f>
        <v>213</v>
      </c>
      <c r="EB28" s="1">
        <f>[8]Romania!EB$1</f>
        <v>209</v>
      </c>
      <c r="EC28" s="1">
        <f>[8]Romania!EC$1</f>
        <v>334</v>
      </c>
      <c r="ED28" s="1">
        <f>[8]Romania!ED$1</f>
        <v>926</v>
      </c>
      <c r="EE28" s="1">
        <f>[8]Romania!EE$1</f>
        <v>22</v>
      </c>
      <c r="EF28" s="1">
        <f>[8]Romania!EF$1</f>
        <v>962</v>
      </c>
      <c r="EG28" s="1">
        <f>[8]Romania!EG$1</f>
        <v>154</v>
      </c>
      <c r="EH28" s="1">
        <f>[8]Romania!EH$1</f>
        <v>350</v>
      </c>
      <c r="EI28" s="1">
        <f>[8]Romania!EI$1</f>
        <v>496</v>
      </c>
      <c r="EJ28" s="1">
        <f>[8]Romania!EJ$1</f>
        <v>387</v>
      </c>
      <c r="EK28" s="1">
        <f>[8]Romania!EK$1</f>
        <v>128</v>
      </c>
      <c r="EL28" s="1">
        <f>[8]Romania!EL$1</f>
        <v>197</v>
      </c>
      <c r="EM28" s="1">
        <f>[8]Romania!EM$1</f>
        <v>326</v>
      </c>
      <c r="EN28" s="1">
        <f>[8]Romania!EN$1</f>
        <v>236</v>
      </c>
      <c r="EO28" s="1">
        <f>[8]Romania!EO$1</f>
        <v>1757</v>
      </c>
      <c r="EP28" s="1">
        <f>[8]Romania!EP$1</f>
        <v>1346</v>
      </c>
      <c r="EQ28" s="1">
        <f>[8]Romania!EQ$1</f>
        <v>666</v>
      </c>
      <c r="ER28" s="1">
        <f>[8]Romania!ER$1</f>
        <v>381</v>
      </c>
      <c r="ES28" s="1">
        <f>[8]Romania!ES$1</f>
        <v>297</v>
      </c>
      <c r="ET28" s="1">
        <f>[8]Romania!ET$1</f>
        <v>158</v>
      </c>
      <c r="EU28" s="1">
        <f>[8]Romania!EU$1</f>
        <v>153</v>
      </c>
      <c r="EV28" s="1">
        <f>[8]Romania!EV$1</f>
        <v>620</v>
      </c>
      <c r="EW28" s="1">
        <f>[8]Romania!EW$1</f>
        <v>352</v>
      </c>
      <c r="EX28" s="1">
        <f>[8]Romania!EX$1</f>
        <v>948</v>
      </c>
      <c r="EY28" s="1">
        <f>[8]Romania!EY$1</f>
        <v>1022</v>
      </c>
      <c r="EZ28" s="1">
        <f>[8]Romania!EZ$1</f>
        <v>158</v>
      </c>
      <c r="FA28" s="1">
        <f>[8]Romania!FA$1</f>
        <v>0</v>
      </c>
      <c r="FB28" s="1">
        <f>[8]Romania!FB$1</f>
        <v>0</v>
      </c>
      <c r="FC28" s="1">
        <f>[8]Romania!FC$1</f>
        <v>0</v>
      </c>
      <c r="FD28" s="1">
        <f>[8]Romania!FD$1</f>
        <v>0</v>
      </c>
      <c r="FE28" s="1">
        <f>[8]Romania!FE$1</f>
        <v>11</v>
      </c>
      <c r="FF28" s="1">
        <f>[8]Romania!FF$1</f>
        <v>0</v>
      </c>
      <c r="FG28" s="1">
        <f>[8]Romania!FG$1</f>
        <v>0</v>
      </c>
      <c r="FH28" s="1">
        <f>[8]Romania!FH$1</f>
        <v>0</v>
      </c>
      <c r="FI28" s="1">
        <f>[8]Romania!FI$1</f>
        <v>0</v>
      </c>
      <c r="FJ28" s="1">
        <f>[8]Romania!FJ$1</f>
        <v>0</v>
      </c>
      <c r="FK28" s="1">
        <f>[8]Romania!FK$1</f>
        <v>200</v>
      </c>
      <c r="FL28" s="1">
        <f>[8]Romania!FL$1</f>
        <v>200</v>
      </c>
      <c r="FM28" s="1">
        <f>[8]Romania!FM$1</f>
        <v>0</v>
      </c>
      <c r="FN28" s="1">
        <f>[8]Romania!FN$1</f>
        <v>11</v>
      </c>
      <c r="FO28" s="1">
        <f>[8]Romania!FO$1</f>
        <v>0</v>
      </c>
      <c r="FP28" s="1">
        <f>[8]Romania!FP$1</f>
        <v>0</v>
      </c>
      <c r="FQ28" s="1">
        <f>[8]Romania!FQ$1</f>
        <v>198</v>
      </c>
      <c r="FR28" s="1">
        <f>[8]Romania!FR$1</f>
        <v>125</v>
      </c>
      <c r="FS28" s="1">
        <f>[8]Romania!FS$1</f>
        <v>0</v>
      </c>
      <c r="FT28" s="1">
        <f>[8]Romania!FT$1</f>
        <v>0</v>
      </c>
      <c r="FU28" s="1">
        <f>[8]Romania!FU$1</f>
        <v>354</v>
      </c>
      <c r="FV28" s="1">
        <f>[8]Romania!FV$1</f>
        <v>327</v>
      </c>
      <c r="FW28" s="1">
        <f>[8]Romania!FW$1</f>
        <v>0</v>
      </c>
      <c r="FX28" s="1">
        <f>[8]Romania!FX$1</f>
        <v>0</v>
      </c>
      <c r="FY28" s="1">
        <f>[8]Romania!FY$1</f>
        <v>0</v>
      </c>
      <c r="FZ28" s="2">
        <f>SUM($B28:FY28)</f>
        <v>33760</v>
      </c>
    </row>
    <row r="29" spans="1:182">
      <c r="A29" t="s">
        <v>30</v>
      </c>
      <c r="B29" s="1">
        <f>[8]Slovakia!B$1</f>
        <v>0</v>
      </c>
      <c r="C29" s="1">
        <f>[8]Slovakia!C$1</f>
        <v>54131</v>
      </c>
      <c r="D29" s="1">
        <f>[8]Slovakia!D$1</f>
        <v>18675</v>
      </c>
      <c r="E29" s="1">
        <f>[8]Slovakia!E$1</f>
        <v>18881</v>
      </c>
      <c r="F29" s="1">
        <f>[8]Slovakia!F$1</f>
        <v>15432</v>
      </c>
      <c r="G29" s="1">
        <f>[8]Slovakia!G$1</f>
        <v>5177</v>
      </c>
      <c r="H29" s="1">
        <f>[8]Slovakia!H$1</f>
        <v>5293</v>
      </c>
      <c r="I29" s="1">
        <f>[8]Slovakia!I$1</f>
        <v>5574</v>
      </c>
      <c r="J29" s="1">
        <f>[8]Slovakia!J$1</f>
        <v>5447</v>
      </c>
      <c r="K29" s="1">
        <f>[8]Slovakia!K$1</f>
        <v>0</v>
      </c>
      <c r="L29" s="1">
        <f>[8]Slovakia!L$1</f>
        <v>0</v>
      </c>
      <c r="M29" s="1">
        <f>[8]Slovakia!M$1</f>
        <v>0</v>
      </c>
      <c r="N29" s="1">
        <f>[8]Slovakia!N$1</f>
        <v>0</v>
      </c>
      <c r="O29" s="1">
        <f>[8]Slovakia!O$1</f>
        <v>0</v>
      </c>
      <c r="P29" s="1">
        <f>[8]Slovakia!P$1</f>
        <v>0</v>
      </c>
      <c r="Q29" s="1">
        <f>[8]Slovakia!Q$1</f>
        <v>79</v>
      </c>
      <c r="R29" s="1">
        <f>[8]Slovakia!R$1</f>
        <v>71</v>
      </c>
      <c r="S29" s="1">
        <f>[8]Slovakia!S$1</f>
        <v>3</v>
      </c>
      <c r="T29" s="1">
        <f>[8]Slovakia!T$1</f>
        <v>0</v>
      </c>
      <c r="U29" s="1">
        <f>[8]Slovakia!U$1</f>
        <v>3</v>
      </c>
      <c r="V29" s="1">
        <f>[8]Slovakia!V$1</f>
        <v>2534</v>
      </c>
      <c r="W29" s="1">
        <f>[8]Slovakia!W$1</f>
        <v>0</v>
      </c>
      <c r="X29" s="1">
        <f>[8]Slovakia!X$1</f>
        <v>0</v>
      </c>
      <c r="Y29" s="1">
        <f>[8]Slovakia!Y$1</f>
        <v>0</v>
      </c>
      <c r="Z29" s="1">
        <f>[8]Slovakia!Z$1</f>
        <v>0</v>
      </c>
      <c r="AA29" s="1">
        <f>[8]Slovakia!AA$1</f>
        <v>0</v>
      </c>
      <c r="AB29" s="1">
        <f>[8]Slovakia!AB$1</f>
        <v>24052</v>
      </c>
      <c r="AC29" s="1">
        <f>[8]Slovakia!AC$1</f>
        <v>30762</v>
      </c>
      <c r="AD29" s="1">
        <f>[8]Slovakia!AD$1</f>
        <v>49422</v>
      </c>
      <c r="AE29" s="1">
        <f>[8]Slovakia!AE$1</f>
        <v>19134</v>
      </c>
      <c r="AF29" s="1">
        <f>[8]Slovakia!AF$1</f>
        <v>18275</v>
      </c>
      <c r="AG29" s="1">
        <f>[8]Slovakia!AG$1</f>
        <v>14370</v>
      </c>
      <c r="AH29" s="1">
        <f>[8]Slovakia!AH$1</f>
        <v>2045</v>
      </c>
      <c r="AI29" s="1">
        <f>[8]Slovakia!AI$1</f>
        <v>1705</v>
      </c>
      <c r="AJ29" s="1">
        <f>[8]Slovakia!AJ$1</f>
        <v>1643</v>
      </c>
      <c r="AK29" s="1">
        <f>[8]Slovakia!AK$1</f>
        <v>9824</v>
      </c>
      <c r="AL29" s="1">
        <f>[8]Slovakia!AL$1</f>
        <v>0</v>
      </c>
      <c r="AM29" s="1">
        <f>[8]Slovakia!AM$1</f>
        <v>24714</v>
      </c>
      <c r="AN29" s="1">
        <f>[8]Slovakia!AN$1</f>
        <v>27220</v>
      </c>
      <c r="AO29" s="1">
        <f>[8]Slovakia!AO$1</f>
        <v>38658</v>
      </c>
      <c r="AP29" s="1">
        <f>[8]Slovakia!AP$1</f>
        <v>55086</v>
      </c>
      <c r="AQ29" s="1">
        <f>[8]Slovakia!AQ$1</f>
        <v>17626</v>
      </c>
      <c r="AR29" s="1">
        <f>[8]Slovakia!AR$1</f>
        <v>118906</v>
      </c>
      <c r="AS29" s="1">
        <f>[8]Slovakia!AS$1</f>
        <v>10656</v>
      </c>
      <c r="AT29" s="1">
        <f>[8]Slovakia!AT$1</f>
        <v>16455</v>
      </c>
      <c r="AU29" s="1">
        <f>[8]Slovakia!AU$1</f>
        <v>76498</v>
      </c>
      <c r="AV29" s="1">
        <f>[8]Slovakia!AV$1</f>
        <v>22887</v>
      </c>
      <c r="AW29" s="1">
        <f>[8]Slovakia!AW$1</f>
        <v>19607</v>
      </c>
      <c r="AX29" s="1">
        <f>[8]Slovakia!AX$1</f>
        <v>0</v>
      </c>
      <c r="AY29" s="1">
        <f>[8]Slovakia!AY$1</f>
        <v>12879</v>
      </c>
      <c r="AZ29" s="1">
        <f>[8]Slovakia!AZ$1</f>
        <v>13259</v>
      </c>
      <c r="BA29" s="1">
        <f>[8]Slovakia!BA$1</f>
        <v>15223</v>
      </c>
      <c r="BB29" s="1">
        <f>[8]Slovakia!BB$1</f>
        <v>19751</v>
      </c>
      <c r="BC29" s="1">
        <f>[8]Slovakia!BC$1</f>
        <v>1317</v>
      </c>
      <c r="BD29" s="1">
        <f>[8]Slovakia!BD$1</f>
        <v>57940</v>
      </c>
      <c r="BE29" s="1">
        <f>[8]Slovakia!BE$1</f>
        <v>4</v>
      </c>
      <c r="BF29" s="1">
        <f>[8]Slovakia!BF$1</f>
        <v>18784</v>
      </c>
      <c r="BG29" s="1">
        <f>[8]Slovakia!BG$1</f>
        <v>30874</v>
      </c>
      <c r="BH29" s="1">
        <f>[8]Slovakia!BH$1</f>
        <v>66411</v>
      </c>
      <c r="BI29" s="1">
        <f>[8]Slovakia!BI$1</f>
        <v>142260</v>
      </c>
      <c r="BJ29" s="1">
        <f>[8]Slovakia!BJ$1</f>
        <v>69720</v>
      </c>
      <c r="BK29" s="1">
        <f>[8]Slovakia!BK$1</f>
        <v>21839</v>
      </c>
      <c r="BL29" s="1">
        <f>[8]Slovakia!BL$1</f>
        <v>0</v>
      </c>
      <c r="BM29" s="1">
        <f>[8]Slovakia!BM$1</f>
        <v>38692</v>
      </c>
      <c r="BN29" s="1">
        <f>[8]Slovakia!BN$1</f>
        <v>62965</v>
      </c>
      <c r="BO29" s="1">
        <f>[8]Slovakia!BO$1</f>
        <v>4495</v>
      </c>
      <c r="BP29" s="1">
        <f>[8]Slovakia!BP$1</f>
        <v>2735</v>
      </c>
      <c r="BQ29" s="1">
        <f>[8]Slovakia!BQ$1</f>
        <v>0</v>
      </c>
      <c r="BR29" s="1">
        <f>[8]Slovakia!BR$1</f>
        <v>3190</v>
      </c>
      <c r="BS29" s="1">
        <f>[8]Slovakia!BS$1</f>
        <v>2887</v>
      </c>
      <c r="BT29" s="1">
        <f>[8]Slovakia!BT$1</f>
        <v>2758</v>
      </c>
      <c r="BU29" s="1">
        <f>[8]Slovakia!BU$1</f>
        <v>5941</v>
      </c>
      <c r="BV29" s="1">
        <f>[8]Slovakia!BV$1</f>
        <v>25484</v>
      </c>
      <c r="BW29" s="1">
        <f>[8]Slovakia!BW$1</f>
        <v>8115</v>
      </c>
      <c r="BX29" s="1">
        <f>[8]Slovakia!BX$1</f>
        <v>0</v>
      </c>
      <c r="BY29" s="1">
        <f>[8]Slovakia!BY$1</f>
        <v>13334</v>
      </c>
      <c r="BZ29" s="1">
        <f>[8]Slovakia!BZ$1</f>
        <v>23400</v>
      </c>
      <c r="CA29" s="1">
        <f>[8]Slovakia!CA$1</f>
        <v>1133</v>
      </c>
      <c r="CB29" s="1">
        <f>[8]Slovakia!CB$1</f>
        <v>904</v>
      </c>
      <c r="CC29" s="1">
        <f>[8]Slovakia!CC$1</f>
        <v>0</v>
      </c>
      <c r="CD29" s="1">
        <f>[8]Slovakia!CD$1</f>
        <v>2131</v>
      </c>
      <c r="CE29" s="1">
        <f>[8]Slovakia!CE$1</f>
        <v>1115</v>
      </c>
      <c r="CF29" s="1">
        <f>[8]Slovakia!CF$1</f>
        <v>1228</v>
      </c>
      <c r="CG29" s="1">
        <f>[8]Slovakia!CG$1</f>
        <v>2346</v>
      </c>
      <c r="CH29" s="1">
        <f>[8]Slovakia!CH$1</f>
        <v>0</v>
      </c>
      <c r="CI29" s="1">
        <f>[8]Slovakia!CI$1</f>
        <v>0</v>
      </c>
      <c r="CJ29" s="1">
        <f>[8]Slovakia!CJ$1</f>
        <v>0</v>
      </c>
      <c r="CK29" s="1">
        <f>[8]Slovakia!CK$1</f>
        <v>5</v>
      </c>
      <c r="CL29" s="1">
        <f>[8]Slovakia!CL$1</f>
        <v>0</v>
      </c>
      <c r="CM29" s="1">
        <f>[8]Slovakia!CM$1</f>
        <v>0</v>
      </c>
      <c r="CN29" s="1">
        <f>[8]Slovakia!CN$1</f>
        <v>15</v>
      </c>
      <c r="CO29" s="1">
        <f>[8]Slovakia!CO$1</f>
        <v>0</v>
      </c>
      <c r="CP29" s="1">
        <f>[8]Slovakia!CP$1</f>
        <v>41</v>
      </c>
      <c r="CQ29" s="1">
        <f>[8]Slovakia!CQ$1</f>
        <v>0</v>
      </c>
      <c r="CR29" s="1">
        <f>[8]Slovakia!CR$1</f>
        <v>0</v>
      </c>
      <c r="CS29" s="1">
        <f>[8]Slovakia!CS$1</f>
        <v>0</v>
      </c>
      <c r="CT29" s="1">
        <f>[8]Slovakia!CT$1</f>
        <v>0</v>
      </c>
      <c r="CU29" s="1">
        <f>[8]Slovakia!CU$1</f>
        <v>0</v>
      </c>
      <c r="CV29" s="1">
        <f>[8]Slovakia!CV$1</f>
        <v>0</v>
      </c>
      <c r="CW29" s="1">
        <f>[8]Slovakia!CW$1</f>
        <v>0</v>
      </c>
      <c r="CX29" s="1">
        <f>[8]Slovakia!CX$1</f>
        <v>5</v>
      </c>
      <c r="CY29" s="1">
        <f>[8]Slovakia!CY$1</f>
        <v>16</v>
      </c>
      <c r="CZ29" s="1">
        <f>[8]Slovakia!CZ$1</f>
        <v>216</v>
      </c>
      <c r="DA29" s="1">
        <f>[8]Slovakia!DA$1</f>
        <v>11</v>
      </c>
      <c r="DB29" s="1">
        <f>[8]Slovakia!DB$1</f>
        <v>135</v>
      </c>
      <c r="DC29" s="1">
        <f>[8]Slovakia!DC$1</f>
        <v>137</v>
      </c>
      <c r="DD29" s="1">
        <f>[8]Slovakia!DD$1</f>
        <v>0</v>
      </c>
      <c r="DE29" s="1">
        <f>[8]Slovakia!DE$1</f>
        <v>0</v>
      </c>
      <c r="DF29" s="1">
        <f>[8]Slovakia!DF$1</f>
        <v>61</v>
      </c>
      <c r="DG29" s="1">
        <f>[8]Slovakia!DG$1</f>
        <v>0</v>
      </c>
      <c r="DH29" s="1">
        <f>[8]Slovakia!DH$1</f>
        <v>72</v>
      </c>
      <c r="DI29" s="1">
        <f>[8]Slovakia!DI$1</f>
        <v>1647</v>
      </c>
      <c r="DJ29" s="1">
        <f>[8]Slovakia!DJ$1</f>
        <v>21</v>
      </c>
      <c r="DK29" s="1">
        <f>[8]Slovakia!DK$1</f>
        <v>24</v>
      </c>
      <c r="DL29" s="1">
        <f>[8]Slovakia!DL$1</f>
        <v>403</v>
      </c>
      <c r="DM29" s="1">
        <f>[8]Slovakia!DM$1</f>
        <v>139</v>
      </c>
      <c r="DN29" s="1">
        <f>[8]Slovakia!DN$1</f>
        <v>76</v>
      </c>
      <c r="DO29" s="1">
        <f>[8]Slovakia!DO$1</f>
        <v>59</v>
      </c>
      <c r="DP29" s="1">
        <f>[8]Slovakia!DP$1</f>
        <v>98</v>
      </c>
      <c r="DQ29" s="1">
        <f>[8]Slovakia!DQ$1</f>
        <v>18</v>
      </c>
      <c r="DR29" s="1">
        <f>[8]Slovakia!DR$1</f>
        <v>43</v>
      </c>
      <c r="DS29" s="1">
        <f>[8]Slovakia!DS$1</f>
        <v>137</v>
      </c>
      <c r="DT29" s="1">
        <f>[8]Slovakia!DT$1</f>
        <v>5982</v>
      </c>
      <c r="DU29" s="1">
        <f>[8]Slovakia!DU$1</f>
        <v>4782</v>
      </c>
      <c r="DV29" s="1">
        <f>[8]Slovakia!DV$1</f>
        <v>4675</v>
      </c>
      <c r="DW29" s="1">
        <f>[8]Slovakia!DW$1</f>
        <v>6504</v>
      </c>
      <c r="DX29" s="1">
        <f>[8]Slovakia!DX$1</f>
        <v>5000</v>
      </c>
      <c r="DY29" s="1">
        <f>[8]Slovakia!DY$1</f>
        <v>9201</v>
      </c>
      <c r="DZ29" s="1">
        <f>[8]Slovakia!DZ$1</f>
        <v>6438</v>
      </c>
      <c r="EA29" s="1">
        <f>[8]Slovakia!EA$1</f>
        <v>1678</v>
      </c>
      <c r="EB29" s="1">
        <f>[8]Slovakia!EB$1</f>
        <v>9205</v>
      </c>
      <c r="EC29" s="1">
        <f>[8]Slovakia!EC$1</f>
        <v>81</v>
      </c>
      <c r="ED29" s="1">
        <f>[8]Slovakia!ED$1</f>
        <v>49</v>
      </c>
      <c r="EE29" s="1">
        <f>[8]Slovakia!EE$1</f>
        <v>4901</v>
      </c>
      <c r="EF29" s="1">
        <f>[8]Slovakia!EF$1</f>
        <v>5302</v>
      </c>
      <c r="EG29" s="1">
        <f>[8]Slovakia!EG$1</f>
        <v>9</v>
      </c>
      <c r="EH29" s="1">
        <f>[8]Slovakia!EH$1</f>
        <v>3574</v>
      </c>
      <c r="EI29" s="1">
        <f>[8]Slovakia!EI$1</f>
        <v>13719</v>
      </c>
      <c r="EJ29" s="1">
        <f>[8]Slovakia!EJ$1</f>
        <v>4403</v>
      </c>
      <c r="EK29" s="1">
        <f>[8]Slovakia!EK$1</f>
        <v>8578</v>
      </c>
      <c r="EL29" s="1">
        <f>[8]Slovakia!EL$1</f>
        <v>5835</v>
      </c>
      <c r="EM29" s="1">
        <f>[8]Slovakia!EM$1</f>
        <v>23271</v>
      </c>
      <c r="EN29" s="1">
        <f>[8]Slovakia!EN$1</f>
        <v>17873</v>
      </c>
      <c r="EO29" s="1">
        <f>[8]Slovakia!EO$1</f>
        <v>4068</v>
      </c>
      <c r="EP29" s="1">
        <f>[8]Slovakia!EP$1</f>
        <v>5775</v>
      </c>
      <c r="EQ29" s="1">
        <f>[8]Slovakia!EQ$1</f>
        <v>8892</v>
      </c>
      <c r="ER29" s="1">
        <f>[8]Slovakia!ER$1</f>
        <v>16189</v>
      </c>
      <c r="ES29" s="1">
        <f>[8]Slovakia!ES$1</f>
        <v>8437</v>
      </c>
      <c r="ET29" s="1">
        <f>[8]Slovakia!ET$1</f>
        <v>4177</v>
      </c>
      <c r="EU29" s="1">
        <f>[8]Slovakia!EU$1</f>
        <v>15867</v>
      </c>
      <c r="EV29" s="1">
        <f>[8]Slovakia!EV$1</f>
        <v>411</v>
      </c>
      <c r="EW29" s="1">
        <f>[8]Slovakia!EW$1</f>
        <v>1643</v>
      </c>
      <c r="EX29" s="1">
        <f>[8]Slovakia!EX$1</f>
        <v>88</v>
      </c>
      <c r="EY29" s="1">
        <f>[8]Slovakia!EY$1</f>
        <v>19270</v>
      </c>
      <c r="EZ29" s="1">
        <f>[8]Slovakia!EZ$1</f>
        <v>14674</v>
      </c>
      <c r="FA29" s="1">
        <f>[8]Slovakia!FA$1</f>
        <v>9</v>
      </c>
      <c r="FB29" s="1">
        <f>[8]Slovakia!FB$1</f>
        <v>43</v>
      </c>
      <c r="FC29" s="1">
        <f>[8]Slovakia!FC$1</f>
        <v>63</v>
      </c>
      <c r="FD29" s="1">
        <f>[8]Slovakia!FD$1</f>
        <v>109</v>
      </c>
      <c r="FE29" s="1">
        <f>[8]Slovakia!FE$1</f>
        <v>13650</v>
      </c>
      <c r="FF29" s="1">
        <f>[8]Slovakia!FF$1</f>
        <v>13595</v>
      </c>
      <c r="FG29" s="1">
        <f>[8]Slovakia!FG$1</f>
        <v>177</v>
      </c>
      <c r="FH29" s="1">
        <f>[8]Slovakia!FH$1</f>
        <v>0</v>
      </c>
      <c r="FI29" s="1">
        <f>[8]Slovakia!FI$1</f>
        <v>412</v>
      </c>
      <c r="FJ29" s="1">
        <f>[8]Slovakia!FJ$1</f>
        <v>9</v>
      </c>
      <c r="FK29" s="1">
        <f>[8]Slovakia!FK$1</f>
        <v>4</v>
      </c>
      <c r="FL29" s="1">
        <f>[8]Slovakia!FL$1</f>
        <v>17</v>
      </c>
      <c r="FM29" s="1">
        <f>[8]Slovakia!FM$1</f>
        <v>250</v>
      </c>
      <c r="FN29" s="1">
        <f>[8]Slovakia!FN$1</f>
        <v>144</v>
      </c>
      <c r="FO29" s="1">
        <f>[8]Slovakia!FO$1</f>
        <v>243</v>
      </c>
      <c r="FP29" s="1">
        <f>[8]Slovakia!FP$1</f>
        <v>81706</v>
      </c>
      <c r="FQ29" s="1">
        <f>[8]Slovakia!FQ$1</f>
        <v>5952</v>
      </c>
      <c r="FR29" s="1">
        <f>[8]Slovakia!FR$1</f>
        <v>363</v>
      </c>
      <c r="FS29" s="1">
        <f>[8]Slovakia!FS$1</f>
        <v>368</v>
      </c>
      <c r="FT29" s="1">
        <f>[8]Slovakia!FT$1</f>
        <v>739</v>
      </c>
      <c r="FU29" s="1">
        <f>[8]Slovakia!FU$1</f>
        <v>692</v>
      </c>
      <c r="FV29" s="1">
        <f>[8]Slovakia!FV$1</f>
        <v>506</v>
      </c>
      <c r="FW29" s="1">
        <f>[8]Slovakia!FW$1</f>
        <v>0</v>
      </c>
      <c r="FX29" s="1">
        <f>[8]Slovakia!FX$1</f>
        <v>0</v>
      </c>
      <c r="FY29" s="1">
        <f>[8]Slovakia!FY$1</f>
        <v>0</v>
      </c>
      <c r="FZ29" s="2">
        <f>SUM($B29:FY29)</f>
        <v>1766940</v>
      </c>
    </row>
    <row r="30" spans="1:182">
      <c r="A30" t="s">
        <v>31</v>
      </c>
      <c r="B30" s="1">
        <f>[8]Slovenia!B$1</f>
        <v>5531</v>
      </c>
      <c r="C30" s="1">
        <f>[8]Slovenia!C$1</f>
        <v>16118</v>
      </c>
      <c r="D30" s="1">
        <f>[8]Slovenia!D$1</f>
        <v>13679</v>
      </c>
      <c r="E30" s="1">
        <f>[8]Slovenia!E$1</f>
        <v>43998</v>
      </c>
      <c r="F30" s="1">
        <f>[8]Slovenia!F$1</f>
        <v>32284</v>
      </c>
      <c r="G30" s="1">
        <f>[8]Slovenia!G$1</f>
        <v>14751</v>
      </c>
      <c r="H30" s="1">
        <f>[8]Slovenia!H$1</f>
        <v>1758</v>
      </c>
      <c r="I30" s="1">
        <f>[8]Slovenia!I$1</f>
        <v>20898</v>
      </c>
      <c r="J30" s="1">
        <f>[8]Slovenia!J$1</f>
        <v>7555</v>
      </c>
      <c r="K30" s="1">
        <f>[8]Slovenia!K$1</f>
        <v>10045</v>
      </c>
      <c r="L30" s="1">
        <f>[8]Slovenia!L$1</f>
        <v>60</v>
      </c>
      <c r="M30" s="1">
        <f>[8]Slovenia!M$1</f>
        <v>26926</v>
      </c>
      <c r="N30" s="1">
        <f>[8]Slovenia!N$1</f>
        <v>27651</v>
      </c>
      <c r="O30" s="1">
        <f>[8]Slovenia!O$1</f>
        <v>27945</v>
      </c>
      <c r="P30" s="1">
        <f>[8]Slovenia!P$1</f>
        <v>23101</v>
      </c>
      <c r="Q30" s="1">
        <f>[8]Slovenia!Q$1</f>
        <v>1454</v>
      </c>
      <c r="R30" s="1">
        <f>[8]Slovenia!R$1</f>
        <v>20651</v>
      </c>
      <c r="S30" s="1">
        <f>[8]Slovenia!S$1</f>
        <v>5</v>
      </c>
      <c r="T30" s="1">
        <f>[8]Slovenia!T$1</f>
        <v>0</v>
      </c>
      <c r="U30" s="1">
        <f>[8]Slovenia!U$1</f>
        <v>9888</v>
      </c>
      <c r="V30" s="1">
        <f>[8]Slovenia!V$1</f>
        <v>4439</v>
      </c>
      <c r="W30" s="1">
        <f>[8]Slovenia!W$1</f>
        <v>251</v>
      </c>
      <c r="X30" s="1">
        <f>[8]Slovenia!X$1</f>
        <v>6871</v>
      </c>
      <c r="Y30" s="1">
        <f>[8]Slovenia!Y$1</f>
        <v>11</v>
      </c>
      <c r="Z30" s="1">
        <f>[8]Slovenia!Z$1</f>
        <v>97</v>
      </c>
      <c r="AA30" s="1">
        <f>[8]Slovenia!AA$1</f>
        <v>8669</v>
      </c>
      <c r="AB30" s="1">
        <f>[8]Slovenia!AB$1</f>
        <v>28679</v>
      </c>
      <c r="AC30" s="1">
        <f>[8]Slovenia!AC$1</f>
        <v>16564</v>
      </c>
      <c r="AD30" s="1">
        <f>[8]Slovenia!AD$1</f>
        <v>28319</v>
      </c>
      <c r="AE30" s="1">
        <f>[8]Slovenia!AE$1</f>
        <v>9281</v>
      </c>
      <c r="AF30" s="1">
        <f>[8]Slovenia!AF$1</f>
        <v>20</v>
      </c>
      <c r="AG30" s="1">
        <f>[8]Slovenia!AG$1</f>
        <v>10740</v>
      </c>
      <c r="AH30" s="1">
        <f>[8]Slovenia!AH$1</f>
        <v>5648</v>
      </c>
      <c r="AI30" s="1">
        <f>[8]Slovenia!AI$1</f>
        <v>14051</v>
      </c>
      <c r="AJ30" s="1">
        <f>[8]Slovenia!AJ$1</f>
        <v>617</v>
      </c>
      <c r="AK30" s="1">
        <f>[8]Slovenia!AK$1</f>
        <v>440</v>
      </c>
      <c r="AL30" s="1">
        <f>[8]Slovenia!AL$1</f>
        <v>863</v>
      </c>
      <c r="AM30" s="1">
        <f>[8]Slovenia!AM$1</f>
        <v>9611</v>
      </c>
      <c r="AN30" s="1">
        <f>[8]Slovenia!AN$1</f>
        <v>12641</v>
      </c>
      <c r="AO30" s="1">
        <f>[8]Slovenia!AO$1</f>
        <v>38530</v>
      </c>
      <c r="AP30" s="1">
        <f>[8]Slovenia!AP$1</f>
        <v>19592</v>
      </c>
      <c r="AQ30" s="1">
        <f>[8]Slovenia!AQ$1</f>
        <v>9680</v>
      </c>
      <c r="AR30" s="1">
        <f>[8]Slovenia!AR$1</f>
        <v>1321</v>
      </c>
      <c r="AS30" s="1">
        <f>[8]Slovenia!AS$1</f>
        <v>2471</v>
      </c>
      <c r="AT30" s="1">
        <f>[8]Slovenia!AT$1</f>
        <v>15636</v>
      </c>
      <c r="AU30" s="1">
        <f>[8]Slovenia!AU$1</f>
        <v>483</v>
      </c>
      <c r="AV30" s="1">
        <f>[8]Slovenia!AV$1</f>
        <v>178</v>
      </c>
      <c r="AW30" s="1">
        <f>[8]Slovenia!AW$1</f>
        <v>2023</v>
      </c>
      <c r="AX30" s="1">
        <f>[8]Slovenia!AX$1</f>
        <v>269</v>
      </c>
      <c r="AY30" s="1">
        <f>[8]Slovenia!AY$1</f>
        <v>5111</v>
      </c>
      <c r="AZ30" s="1">
        <f>[8]Slovenia!AZ$1</f>
        <v>4895</v>
      </c>
      <c r="BA30" s="1">
        <f>[8]Slovenia!BA$1</f>
        <v>17239</v>
      </c>
      <c r="BB30" s="1">
        <f>[8]Slovenia!BB$1</f>
        <v>8706</v>
      </c>
      <c r="BC30" s="1">
        <f>[8]Slovenia!BC$1</f>
        <v>4441</v>
      </c>
      <c r="BD30" s="1">
        <f>[8]Slovenia!BD$1</f>
        <v>250</v>
      </c>
      <c r="BE30" s="1">
        <f>[8]Slovenia!BE$1</f>
        <v>0</v>
      </c>
      <c r="BF30" s="1">
        <f>[8]Slovenia!BF$1</f>
        <v>7575</v>
      </c>
      <c r="BG30" s="1">
        <f>[8]Slovenia!BG$1</f>
        <v>221</v>
      </c>
      <c r="BH30" s="1">
        <f>[8]Slovenia!BH$1</f>
        <v>0</v>
      </c>
      <c r="BI30" s="1">
        <f>[8]Slovenia!BI$1</f>
        <v>423</v>
      </c>
      <c r="BJ30" s="1">
        <f>[8]Slovenia!BJ$1</f>
        <v>0</v>
      </c>
      <c r="BK30" s="1">
        <f>[8]Slovenia!BK$1</f>
        <v>170</v>
      </c>
      <c r="BL30" s="1">
        <f>[8]Slovenia!BL$1</f>
        <v>275</v>
      </c>
      <c r="BM30" s="1">
        <f>[8]Slovenia!BM$1</f>
        <v>178</v>
      </c>
      <c r="BN30" s="1">
        <f>[8]Slovenia!BN$1</f>
        <v>252</v>
      </c>
      <c r="BO30" s="1">
        <f>[8]Slovenia!BO$1</f>
        <v>0</v>
      </c>
      <c r="BP30" s="1">
        <f>[8]Slovenia!BP$1</f>
        <v>396</v>
      </c>
      <c r="BQ30" s="1">
        <f>[8]Slovenia!BQ$1</f>
        <v>0</v>
      </c>
      <c r="BR30" s="1">
        <f>[8]Slovenia!BR$1</f>
        <v>0</v>
      </c>
      <c r="BS30" s="1">
        <f>[8]Slovenia!BS$1</f>
        <v>5</v>
      </c>
      <c r="BT30" s="1">
        <f>[8]Slovenia!BT$1</f>
        <v>310</v>
      </c>
      <c r="BU30" s="1">
        <f>[8]Slovenia!BU$1</f>
        <v>247</v>
      </c>
      <c r="BV30" s="1">
        <f>[8]Slovenia!BV$1</f>
        <v>0</v>
      </c>
      <c r="BW30" s="1">
        <f>[8]Slovenia!BW$1</f>
        <v>0</v>
      </c>
      <c r="BX30" s="1">
        <f>[8]Slovenia!BX$1</f>
        <v>0</v>
      </c>
      <c r="BY30" s="1">
        <f>[8]Slovenia!BY$1</f>
        <v>15</v>
      </c>
      <c r="BZ30" s="1">
        <f>[8]Slovenia!BZ$1</f>
        <v>0</v>
      </c>
      <c r="CA30" s="1">
        <f>[8]Slovenia!CA$1</f>
        <v>323</v>
      </c>
      <c r="CB30" s="1">
        <f>[8]Slovenia!CB$1</f>
        <v>1074</v>
      </c>
      <c r="CC30" s="1">
        <f>[8]Slovenia!CC$1</f>
        <v>0</v>
      </c>
      <c r="CD30" s="1">
        <f>[8]Slovenia!CD$1</f>
        <v>955</v>
      </c>
      <c r="CE30" s="1">
        <f>[8]Slovenia!CE$1</f>
        <v>0</v>
      </c>
      <c r="CF30" s="1">
        <f>[8]Slovenia!CF$1</f>
        <v>360</v>
      </c>
      <c r="CG30" s="1">
        <f>[8]Slovenia!CG$1</f>
        <v>331</v>
      </c>
      <c r="CH30" s="1">
        <f>[8]Slovenia!CH$1</f>
        <v>16810</v>
      </c>
      <c r="CI30" s="1">
        <f>[8]Slovenia!CI$1</f>
        <v>31625</v>
      </c>
      <c r="CJ30" s="1">
        <f>[8]Slovenia!CJ$1</f>
        <v>92208</v>
      </c>
      <c r="CK30" s="1">
        <f>[8]Slovenia!CK$1</f>
        <v>142745</v>
      </c>
      <c r="CL30" s="1">
        <f>[8]Slovenia!CL$1</f>
        <v>37886</v>
      </c>
      <c r="CM30" s="1">
        <f>[8]Slovenia!CM$1</f>
        <v>25177</v>
      </c>
      <c r="CN30" s="1">
        <f>[8]Slovenia!CN$1</f>
        <v>3879</v>
      </c>
      <c r="CO30" s="1">
        <f>[8]Slovenia!CO$1</f>
        <v>8078</v>
      </c>
      <c r="CP30" s="1">
        <f>[8]Slovenia!CP$1</f>
        <v>9927</v>
      </c>
      <c r="CQ30" s="1">
        <f>[8]Slovenia!CQ$1</f>
        <v>3300</v>
      </c>
      <c r="CR30" s="1">
        <f>[8]Slovenia!CR$1</f>
        <v>306</v>
      </c>
      <c r="CS30" s="1">
        <f>[8]Slovenia!CS$1</f>
        <v>6</v>
      </c>
      <c r="CT30" s="1">
        <f>[8]Slovenia!CT$1</f>
        <v>13347</v>
      </c>
      <c r="CU30" s="1">
        <f>[8]Slovenia!CU$1</f>
        <v>64853</v>
      </c>
      <c r="CV30" s="1">
        <f>[8]Slovenia!CV$1</f>
        <v>47742</v>
      </c>
      <c r="CW30" s="1">
        <f>[8]Slovenia!CW$1</f>
        <v>14947</v>
      </c>
      <c r="CX30" s="1">
        <f>[8]Slovenia!CX$1</f>
        <v>14250</v>
      </c>
      <c r="CY30" s="1">
        <f>[8]Slovenia!CY$1</f>
        <v>8398</v>
      </c>
      <c r="CZ30" s="1">
        <f>[8]Slovenia!CZ$1</f>
        <v>80003</v>
      </c>
      <c r="DA30" s="1">
        <f>[8]Slovenia!DA$1</f>
        <v>281</v>
      </c>
      <c r="DB30" s="1">
        <f>[8]Slovenia!DB$1</f>
        <v>3109</v>
      </c>
      <c r="DC30" s="1">
        <f>[8]Slovenia!DC$1</f>
        <v>285</v>
      </c>
      <c r="DD30" s="1">
        <f>[8]Slovenia!DD$1</f>
        <v>1061</v>
      </c>
      <c r="DE30" s="1">
        <f>[8]Slovenia!DE$1</f>
        <v>235</v>
      </c>
      <c r="DF30" s="1">
        <f>[8]Slovenia!DF$1</f>
        <v>18138</v>
      </c>
      <c r="DG30" s="1">
        <f>[8]Slovenia!DG$1</f>
        <v>150290</v>
      </c>
      <c r="DH30" s="1">
        <f>[8]Slovenia!DH$1</f>
        <v>61367</v>
      </c>
      <c r="DI30" s="1">
        <f>[8]Slovenia!DI$1</f>
        <v>54854</v>
      </c>
      <c r="DJ30" s="1">
        <f>[8]Slovenia!DJ$1</f>
        <v>60074</v>
      </c>
      <c r="DK30" s="1">
        <f>[8]Slovenia!DK$1</f>
        <v>40242</v>
      </c>
      <c r="DL30" s="1">
        <f>[8]Slovenia!DL$1</f>
        <v>142882</v>
      </c>
      <c r="DM30" s="1">
        <f>[8]Slovenia!DM$1</f>
        <v>59471</v>
      </c>
      <c r="DN30" s="1">
        <f>[8]Slovenia!DN$1</f>
        <v>65048</v>
      </c>
      <c r="DO30" s="1">
        <f>[8]Slovenia!DO$1</f>
        <v>65449</v>
      </c>
      <c r="DP30" s="1">
        <f>[8]Slovenia!DP$1</f>
        <v>27891</v>
      </c>
      <c r="DQ30" s="1">
        <f>[8]Slovenia!DQ$1</f>
        <v>31793</v>
      </c>
      <c r="DR30" s="1">
        <f>[8]Slovenia!DR$1</f>
        <v>58967</v>
      </c>
      <c r="DS30" s="1">
        <f>[8]Slovenia!DS$1</f>
        <v>100353</v>
      </c>
      <c r="DT30" s="1">
        <f>[8]Slovenia!DT$1</f>
        <v>22477</v>
      </c>
      <c r="DU30" s="1">
        <f>[8]Slovenia!DU$1</f>
        <v>8688</v>
      </c>
      <c r="DV30" s="1">
        <f>[8]Slovenia!DV$1</f>
        <v>28254</v>
      </c>
      <c r="DW30" s="1">
        <f>[8]Slovenia!DW$1</f>
        <v>20453</v>
      </c>
      <c r="DX30" s="1">
        <f>[8]Slovenia!DX$1</f>
        <v>7999</v>
      </c>
      <c r="DY30" s="1">
        <f>[8]Slovenia!DY$1</f>
        <v>23995</v>
      </c>
      <c r="DZ30" s="1">
        <f>[8]Slovenia!DZ$1</f>
        <v>30087</v>
      </c>
      <c r="EA30" s="1">
        <f>[8]Slovenia!EA$1</f>
        <v>81694</v>
      </c>
      <c r="EB30" s="1">
        <f>[8]Slovenia!EB$1</f>
        <v>70533</v>
      </c>
      <c r="EC30" s="1">
        <f>[8]Slovenia!EC$1</f>
        <v>118543</v>
      </c>
      <c r="ED30" s="1">
        <f>[8]Slovenia!ED$1</f>
        <v>38346</v>
      </c>
      <c r="EE30" s="1">
        <f>[8]Slovenia!EE$1</f>
        <v>96043</v>
      </c>
      <c r="EF30" s="1">
        <f>[8]Slovenia!EF$1</f>
        <v>108172</v>
      </c>
      <c r="EG30" s="1">
        <f>[8]Slovenia!EG$1</f>
        <v>111058</v>
      </c>
      <c r="EH30" s="1">
        <f>[8]Slovenia!EH$1</f>
        <v>120503</v>
      </c>
      <c r="EI30" s="1">
        <f>[8]Slovenia!EI$1</f>
        <v>173096</v>
      </c>
      <c r="EJ30" s="1">
        <f>[8]Slovenia!EJ$1</f>
        <v>177542</v>
      </c>
      <c r="EK30" s="1">
        <f>[8]Slovenia!EK$1</f>
        <v>171824</v>
      </c>
      <c r="EL30" s="1">
        <f>[8]Slovenia!EL$1</f>
        <v>197987</v>
      </c>
      <c r="EM30" s="1">
        <f>[8]Slovenia!EM$1</f>
        <v>188274</v>
      </c>
      <c r="EN30" s="1">
        <f>[8]Slovenia!EN$1</f>
        <v>143856</v>
      </c>
      <c r="EO30" s="1">
        <f>[8]Slovenia!EO$1</f>
        <v>100295</v>
      </c>
      <c r="EP30" s="1">
        <f>[8]Slovenia!EP$1</f>
        <v>74702</v>
      </c>
      <c r="EQ30" s="1">
        <f>[8]Slovenia!EQ$1</f>
        <v>124788</v>
      </c>
      <c r="ER30" s="1">
        <f>[8]Slovenia!ER$1</f>
        <v>77638</v>
      </c>
      <c r="ES30" s="1">
        <f>[8]Slovenia!ES$1</f>
        <v>266316</v>
      </c>
      <c r="ET30" s="1">
        <f>[8]Slovenia!ET$1</f>
        <v>136821</v>
      </c>
      <c r="EU30" s="1">
        <f>[8]Slovenia!EU$1</f>
        <v>143575</v>
      </c>
      <c r="EV30" s="1">
        <f>[8]Slovenia!EV$1</f>
        <v>129550</v>
      </c>
      <c r="EW30" s="1">
        <f>[8]Slovenia!EW$1</f>
        <v>27890</v>
      </c>
      <c r="EX30" s="1">
        <f>[8]Slovenia!EX$1</f>
        <v>58092</v>
      </c>
      <c r="EY30" s="1">
        <f>[8]Slovenia!EY$1</f>
        <v>224286</v>
      </c>
      <c r="EZ30" s="1">
        <f>[8]Slovenia!EZ$1</f>
        <v>192657</v>
      </c>
      <c r="FA30" s="1">
        <f>[8]Slovenia!FA$1</f>
        <v>75973</v>
      </c>
      <c r="FB30" s="1">
        <f>[8]Slovenia!FB$1</f>
        <v>121660</v>
      </c>
      <c r="FC30" s="1">
        <f>[8]Slovenia!FC$1</f>
        <v>97976</v>
      </c>
      <c r="FD30" s="1">
        <f>[8]Slovenia!FD$1</f>
        <v>281298</v>
      </c>
      <c r="FE30" s="1">
        <f>[8]Slovenia!FE$1</f>
        <v>197556</v>
      </c>
      <c r="FF30" s="1">
        <f>[8]Slovenia!FF$1</f>
        <v>203234</v>
      </c>
      <c r="FG30" s="1">
        <f>[8]Slovenia!FG$1</f>
        <v>150141</v>
      </c>
      <c r="FH30" s="1">
        <f>[8]Slovenia!FH$1</f>
        <v>107879</v>
      </c>
      <c r="FI30" s="1">
        <f>[8]Slovenia!FI$1</f>
        <v>130136</v>
      </c>
      <c r="FJ30" s="1">
        <f>[8]Slovenia!FJ$1</f>
        <v>98028</v>
      </c>
      <c r="FK30" s="1">
        <f>[8]Slovenia!FK$1</f>
        <v>63451</v>
      </c>
      <c r="FL30" s="1">
        <f>[8]Slovenia!FL$1</f>
        <v>27323</v>
      </c>
      <c r="FM30" s="1">
        <f>[8]Slovenia!FM$1</f>
        <v>14176</v>
      </c>
      <c r="FN30" s="1">
        <f>[8]Slovenia!FN$1</f>
        <v>124479</v>
      </c>
      <c r="FO30" s="1">
        <f>[8]Slovenia!FO$1</f>
        <v>258750</v>
      </c>
      <c r="FP30" s="1">
        <f>[8]Slovenia!FP$1</f>
        <v>160877</v>
      </c>
      <c r="FQ30" s="1">
        <f>[8]Slovenia!FQ$1</f>
        <v>154417</v>
      </c>
      <c r="FR30" s="1">
        <f>[8]Slovenia!FR$1</f>
        <v>126666</v>
      </c>
      <c r="FS30" s="1">
        <f>[8]Slovenia!FS$1</f>
        <v>51491</v>
      </c>
      <c r="FT30" s="1">
        <f>[8]Slovenia!FT$1</f>
        <v>14805</v>
      </c>
      <c r="FU30" s="1">
        <f>[8]Slovenia!FU$1</f>
        <v>11763</v>
      </c>
      <c r="FV30" s="1">
        <f>[8]Slovenia!FV$1</f>
        <v>24989</v>
      </c>
      <c r="FW30" s="1">
        <f>[8]Slovenia!FW$1</f>
        <v>0</v>
      </c>
      <c r="FX30" s="1">
        <f>[8]Slovenia!FX$1</f>
        <v>0</v>
      </c>
      <c r="FY30" s="1">
        <f>[8]Slovenia!FY$1</f>
        <v>0</v>
      </c>
      <c r="FZ30" s="2">
        <f>SUM($B30:FY30)</f>
        <v>8156424</v>
      </c>
    </row>
    <row r="31" spans="1:182">
      <c r="A31" t="s">
        <v>34</v>
      </c>
      <c r="B31" s="1">
        <f>[8]Spain!B$1</f>
        <v>0</v>
      </c>
      <c r="C31" s="1">
        <f>[8]Spain!C$1</f>
        <v>0</v>
      </c>
      <c r="D31" s="1">
        <f>[8]Spain!D$1</f>
        <v>0</v>
      </c>
      <c r="E31" s="1">
        <f>[8]Spain!E$1</f>
        <v>0</v>
      </c>
      <c r="F31" s="1">
        <f>[8]Spain!F$1</f>
        <v>0</v>
      </c>
      <c r="G31" s="1">
        <f>[8]Spain!G$1</f>
        <v>0</v>
      </c>
      <c r="H31" s="1">
        <f>[8]Spain!H$1</f>
        <v>0</v>
      </c>
      <c r="I31" s="1">
        <f>[8]Spain!I$1</f>
        <v>0</v>
      </c>
      <c r="J31" s="1">
        <f>[8]Spain!J$1</f>
        <v>0</v>
      </c>
      <c r="K31" s="1">
        <f>[8]Spain!K$1</f>
        <v>0</v>
      </c>
      <c r="L31" s="1">
        <f>[8]Spain!L$1</f>
        <v>0</v>
      </c>
      <c r="M31" s="1">
        <f>[8]Spain!M$1</f>
        <v>0</v>
      </c>
      <c r="N31" s="1">
        <f>[8]Spain!N$1</f>
        <v>0</v>
      </c>
      <c r="O31" s="1">
        <f>[8]Spain!O$1</f>
        <v>0</v>
      </c>
      <c r="P31" s="1">
        <f>[8]Spain!P$1</f>
        <v>0</v>
      </c>
      <c r="Q31" s="1">
        <f>[8]Spain!Q$1</f>
        <v>0</v>
      </c>
      <c r="R31" s="1">
        <f>[8]Spain!R$1</f>
        <v>0</v>
      </c>
      <c r="S31" s="1">
        <f>[8]Spain!S$1</f>
        <v>0</v>
      </c>
      <c r="T31" s="1">
        <f>[8]Spain!T$1</f>
        <v>0</v>
      </c>
      <c r="U31" s="1">
        <f>[8]Spain!U$1</f>
        <v>0</v>
      </c>
      <c r="V31" s="1">
        <f>[8]Spain!V$1</f>
        <v>0</v>
      </c>
      <c r="W31" s="1">
        <f>[8]Spain!W$1</f>
        <v>0</v>
      </c>
      <c r="X31" s="1">
        <f>[8]Spain!X$1</f>
        <v>0</v>
      </c>
      <c r="Y31" s="1">
        <f>[8]Spain!Y$1</f>
        <v>0</v>
      </c>
      <c r="Z31" s="1">
        <f>[8]Spain!Z$1</f>
        <v>0</v>
      </c>
      <c r="AA31" s="1">
        <f>[8]Spain!AA$1</f>
        <v>0</v>
      </c>
      <c r="AB31" s="1">
        <f>[8]Spain!AB$1</f>
        <v>0</v>
      </c>
      <c r="AC31" s="1">
        <f>[8]Spain!AC$1</f>
        <v>0</v>
      </c>
      <c r="AD31" s="1">
        <f>[8]Spain!AD$1</f>
        <v>0</v>
      </c>
      <c r="AE31" s="1">
        <f>[8]Spain!AE$1</f>
        <v>0</v>
      </c>
      <c r="AF31" s="1">
        <f>[8]Spain!AF$1</f>
        <v>0</v>
      </c>
      <c r="AG31" s="1">
        <f>[8]Spain!AG$1</f>
        <v>0</v>
      </c>
      <c r="AH31" s="1">
        <f>[8]Spain!AH$1</f>
        <v>0</v>
      </c>
      <c r="AI31" s="1">
        <f>[8]Spain!AI$1</f>
        <v>0</v>
      </c>
      <c r="AJ31" s="1">
        <f>[8]Spain!AJ$1</f>
        <v>0</v>
      </c>
      <c r="AK31" s="1">
        <f>[8]Spain!AK$1</f>
        <v>0</v>
      </c>
      <c r="AL31" s="1">
        <f>[8]Spain!AL$1</f>
        <v>0</v>
      </c>
      <c r="AM31" s="1">
        <f>[8]Spain!AM$1</f>
        <v>0</v>
      </c>
      <c r="AN31" s="1">
        <f>[8]Spain!AN$1</f>
        <v>0</v>
      </c>
      <c r="AO31" s="1">
        <f>[8]Spain!AO$1</f>
        <v>0</v>
      </c>
      <c r="AP31" s="1">
        <f>[8]Spain!AP$1</f>
        <v>0</v>
      </c>
      <c r="AQ31" s="1">
        <f>[8]Spain!AQ$1</f>
        <v>0</v>
      </c>
      <c r="AR31" s="1">
        <f>[8]Spain!AR$1</f>
        <v>0</v>
      </c>
      <c r="AS31" s="1">
        <f>[8]Spain!AS$1</f>
        <v>0</v>
      </c>
      <c r="AT31" s="1">
        <f>[8]Spain!AT$1</f>
        <v>0</v>
      </c>
      <c r="AU31" s="1">
        <f>[8]Spain!AU$1</f>
        <v>0</v>
      </c>
      <c r="AV31" s="1">
        <f>[8]Spain!AV$1</f>
        <v>0</v>
      </c>
      <c r="AW31" s="1">
        <f>[8]Spain!AW$1</f>
        <v>0</v>
      </c>
      <c r="AX31" s="1">
        <f>[8]Spain!AX$1</f>
        <v>0</v>
      </c>
      <c r="AY31" s="1">
        <f>[8]Spain!AY$1</f>
        <v>0</v>
      </c>
      <c r="AZ31" s="1">
        <f>[8]Spain!AZ$1</f>
        <v>0</v>
      </c>
      <c r="BA31" s="1">
        <f>[8]Spain!BA$1</f>
        <v>0</v>
      </c>
      <c r="BB31" s="1">
        <f>[8]Spain!BB$1</f>
        <v>0</v>
      </c>
      <c r="BC31" s="1">
        <f>[8]Spain!BC$1</f>
        <v>0</v>
      </c>
      <c r="BD31" s="1">
        <f>[8]Spain!BD$1</f>
        <v>0</v>
      </c>
      <c r="BE31" s="1">
        <f>[8]Spain!BE$1</f>
        <v>0</v>
      </c>
      <c r="BF31" s="1">
        <f>[8]Spain!BF$1</f>
        <v>0</v>
      </c>
      <c r="BG31" s="1">
        <f>[8]Spain!BG$1</f>
        <v>0</v>
      </c>
      <c r="BH31" s="1">
        <f>[8]Spain!BH$1</f>
        <v>0</v>
      </c>
      <c r="BI31" s="1">
        <f>[8]Spain!BI$1</f>
        <v>0</v>
      </c>
      <c r="BJ31" s="1">
        <f>[8]Spain!BJ$1</f>
        <v>0</v>
      </c>
      <c r="BK31" s="1">
        <f>[8]Spain!BK$1</f>
        <v>0</v>
      </c>
      <c r="BL31" s="1">
        <f>[8]Spain!BL$1</f>
        <v>0</v>
      </c>
      <c r="BM31" s="1">
        <f>[8]Spain!BM$1</f>
        <v>0</v>
      </c>
      <c r="BN31" s="1">
        <f>[8]Spain!BN$1</f>
        <v>0</v>
      </c>
      <c r="BO31" s="1">
        <f>[8]Spain!BO$1</f>
        <v>0</v>
      </c>
      <c r="BP31" s="1">
        <f>[8]Spain!BP$1</f>
        <v>0</v>
      </c>
      <c r="BQ31" s="1">
        <f>[8]Spain!BQ$1</f>
        <v>0</v>
      </c>
      <c r="BR31" s="1">
        <f>[8]Spain!BR$1</f>
        <v>0</v>
      </c>
      <c r="BS31" s="1">
        <f>[8]Spain!BS$1</f>
        <v>0</v>
      </c>
      <c r="BT31" s="1">
        <f>[8]Spain!BT$1</f>
        <v>0</v>
      </c>
      <c r="BU31" s="1">
        <f>[8]Spain!BU$1</f>
        <v>0</v>
      </c>
      <c r="BV31" s="1">
        <f>[8]Spain!BV$1</f>
        <v>0</v>
      </c>
      <c r="BW31" s="1">
        <f>[8]Spain!BW$1</f>
        <v>0</v>
      </c>
      <c r="BX31" s="1">
        <f>[8]Spain!BX$1</f>
        <v>0</v>
      </c>
      <c r="BY31" s="1">
        <f>[8]Spain!BY$1</f>
        <v>0</v>
      </c>
      <c r="BZ31" s="1">
        <f>[8]Spain!BZ$1</f>
        <v>0</v>
      </c>
      <c r="CA31" s="1">
        <f>[8]Spain!CA$1</f>
        <v>0</v>
      </c>
      <c r="CB31" s="1">
        <f>[8]Spain!CB$1</f>
        <v>0</v>
      </c>
      <c r="CC31" s="1">
        <f>[8]Spain!CC$1</f>
        <v>0</v>
      </c>
      <c r="CD31" s="1">
        <f>[8]Spain!CD$1</f>
        <v>0</v>
      </c>
      <c r="CE31" s="1">
        <f>[8]Spain!CE$1</f>
        <v>0</v>
      </c>
      <c r="CF31" s="1">
        <f>[8]Spain!CF$1</f>
        <v>0</v>
      </c>
      <c r="CG31" s="1">
        <f>[8]Spain!CG$1</f>
        <v>0</v>
      </c>
      <c r="CH31" s="1">
        <f>[8]Spain!CH$1</f>
        <v>0</v>
      </c>
      <c r="CI31" s="1">
        <f>[8]Spain!CI$1</f>
        <v>0</v>
      </c>
      <c r="CJ31" s="1">
        <f>[8]Spain!CJ$1</f>
        <v>0</v>
      </c>
      <c r="CK31" s="1">
        <f>[8]Spain!CK$1</f>
        <v>0</v>
      </c>
      <c r="CL31" s="1">
        <f>[8]Spain!CL$1</f>
        <v>0</v>
      </c>
      <c r="CM31" s="1">
        <f>[8]Spain!CM$1</f>
        <v>0</v>
      </c>
      <c r="CN31" s="1">
        <f>[8]Spain!CN$1</f>
        <v>0</v>
      </c>
      <c r="CO31" s="1">
        <f>[8]Spain!CO$1</f>
        <v>0</v>
      </c>
      <c r="CP31" s="1">
        <f>[8]Spain!CP$1</f>
        <v>0</v>
      </c>
      <c r="CQ31" s="1">
        <f>[8]Spain!CQ$1</f>
        <v>0</v>
      </c>
      <c r="CR31" s="1">
        <f>[8]Spain!CR$1</f>
        <v>0</v>
      </c>
      <c r="CS31" s="1">
        <f>[8]Spain!CS$1</f>
        <v>0</v>
      </c>
      <c r="CT31" s="1">
        <f>[8]Spain!CT$1</f>
        <v>0</v>
      </c>
      <c r="CU31" s="1">
        <f>[8]Spain!CU$1</f>
        <v>0</v>
      </c>
      <c r="CV31" s="1">
        <f>[8]Spain!CV$1</f>
        <v>0</v>
      </c>
      <c r="CW31" s="1">
        <f>[8]Spain!CW$1</f>
        <v>0</v>
      </c>
      <c r="CX31" s="1">
        <f>[8]Spain!CX$1</f>
        <v>0</v>
      </c>
      <c r="CY31" s="1">
        <f>[8]Spain!CY$1</f>
        <v>0</v>
      </c>
      <c r="CZ31" s="1">
        <f>[8]Spain!CZ$1</f>
        <v>0</v>
      </c>
      <c r="DA31" s="1">
        <f>[8]Spain!DA$1</f>
        <v>0</v>
      </c>
      <c r="DB31" s="1">
        <f>[8]Spain!DB$1</f>
        <v>0</v>
      </c>
      <c r="DC31" s="1">
        <f>[8]Spain!DC$1</f>
        <v>23</v>
      </c>
      <c r="DD31" s="1">
        <f>[8]Spain!DD$1</f>
        <v>0</v>
      </c>
      <c r="DE31" s="1">
        <f>[8]Spain!DE$1</f>
        <v>0</v>
      </c>
      <c r="DF31" s="1">
        <f>[8]Spain!DF$1</f>
        <v>0</v>
      </c>
      <c r="DG31" s="1">
        <f>[8]Spain!DG$1</f>
        <v>0</v>
      </c>
      <c r="DH31" s="1">
        <f>[8]Spain!DH$1</f>
        <v>0</v>
      </c>
      <c r="DI31" s="1">
        <f>[8]Spain!DI$1</f>
        <v>0</v>
      </c>
      <c r="DJ31" s="1">
        <f>[8]Spain!DJ$1</f>
        <v>0</v>
      </c>
      <c r="DK31" s="1">
        <f>[8]Spain!DK$1</f>
        <v>0</v>
      </c>
      <c r="DL31" s="1">
        <f>[8]Spain!DL$1</f>
        <v>0</v>
      </c>
      <c r="DM31" s="1">
        <f>[8]Spain!DM$1</f>
        <v>0</v>
      </c>
      <c r="DN31" s="1">
        <f>[8]Spain!DN$1</f>
        <v>0</v>
      </c>
      <c r="DO31" s="1">
        <f>[8]Spain!DO$1</f>
        <v>0</v>
      </c>
      <c r="DP31" s="1">
        <f>[8]Spain!DP$1</f>
        <v>0</v>
      </c>
      <c r="DQ31" s="1">
        <f>[8]Spain!DQ$1</f>
        <v>0</v>
      </c>
      <c r="DR31" s="1">
        <f>[8]Spain!DR$1</f>
        <v>0</v>
      </c>
      <c r="DS31" s="1">
        <f>[8]Spain!DS$1</f>
        <v>0</v>
      </c>
      <c r="DT31" s="1">
        <f>[8]Spain!DT$1</f>
        <v>0</v>
      </c>
      <c r="DU31" s="1">
        <f>[8]Spain!DU$1</f>
        <v>0</v>
      </c>
      <c r="DV31" s="1">
        <f>[8]Spain!DV$1</f>
        <v>0</v>
      </c>
      <c r="DW31" s="1">
        <f>[8]Spain!DW$1</f>
        <v>0</v>
      </c>
      <c r="DX31" s="1">
        <f>[8]Spain!DX$1</f>
        <v>0</v>
      </c>
      <c r="DY31" s="1">
        <f>[8]Spain!DY$1</f>
        <v>0</v>
      </c>
      <c r="DZ31" s="1">
        <f>[8]Spain!DZ$1</f>
        <v>0</v>
      </c>
      <c r="EA31" s="1">
        <f>[8]Spain!EA$1</f>
        <v>0</v>
      </c>
      <c r="EB31" s="1">
        <f>[8]Spain!EB$1</f>
        <v>0</v>
      </c>
      <c r="EC31" s="1">
        <f>[8]Spain!EC$1</f>
        <v>0</v>
      </c>
      <c r="ED31" s="1">
        <f>[8]Spain!ED$1</f>
        <v>0</v>
      </c>
      <c r="EE31" s="1">
        <f>[8]Spain!EE$1</f>
        <v>0</v>
      </c>
      <c r="EF31" s="1">
        <f>[8]Spain!EF$1</f>
        <v>0</v>
      </c>
      <c r="EG31" s="1">
        <f>[8]Spain!EG$1</f>
        <v>0</v>
      </c>
      <c r="EH31" s="1">
        <f>[8]Spain!EH$1</f>
        <v>0</v>
      </c>
      <c r="EI31" s="1">
        <f>[8]Spain!EI$1</f>
        <v>0</v>
      </c>
      <c r="EJ31" s="1">
        <f>[8]Spain!EJ$1</f>
        <v>0</v>
      </c>
      <c r="EK31" s="1">
        <f>[8]Spain!EK$1</f>
        <v>13</v>
      </c>
      <c r="EL31" s="1">
        <f>[8]Spain!EL$1</f>
        <v>0</v>
      </c>
      <c r="EM31" s="1">
        <f>[8]Spain!EM$1</f>
        <v>0</v>
      </c>
      <c r="EN31" s="1">
        <f>[8]Spain!EN$1</f>
        <v>280</v>
      </c>
      <c r="EO31" s="1">
        <f>[8]Spain!EO$1</f>
        <v>147</v>
      </c>
      <c r="EP31" s="1">
        <f>[8]Spain!EP$1</f>
        <v>26</v>
      </c>
      <c r="EQ31" s="1">
        <f>[8]Spain!EQ$1</f>
        <v>0</v>
      </c>
      <c r="ER31" s="1">
        <f>[8]Spain!ER$1</f>
        <v>0</v>
      </c>
      <c r="ES31" s="1">
        <f>[8]Spain!ES$1</f>
        <v>0</v>
      </c>
      <c r="ET31" s="1">
        <f>[8]Spain!ET$1</f>
        <v>0</v>
      </c>
      <c r="EU31" s="1">
        <f>[8]Spain!EU$1</f>
        <v>6</v>
      </c>
      <c r="EV31" s="1">
        <f>[8]Spain!EV$1</f>
        <v>5</v>
      </c>
      <c r="EW31" s="1">
        <f>[8]Spain!EW$1</f>
        <v>10</v>
      </c>
      <c r="EX31" s="1">
        <f>[8]Spain!EX$1</f>
        <v>0</v>
      </c>
      <c r="EY31" s="1">
        <f>[8]Spain!EY$1</f>
        <v>0</v>
      </c>
      <c r="EZ31" s="1">
        <f>[8]Spain!EZ$1</f>
        <v>0</v>
      </c>
      <c r="FA31" s="1">
        <f>[8]Spain!FA$1</f>
        <v>18</v>
      </c>
      <c r="FB31" s="1">
        <f>[8]Spain!FB$1</f>
        <v>31</v>
      </c>
      <c r="FC31" s="1">
        <f>[8]Spain!FC$1</f>
        <v>0</v>
      </c>
      <c r="FD31" s="1">
        <f>[8]Spain!FD$1</f>
        <v>0</v>
      </c>
      <c r="FE31" s="1">
        <f>[8]Spain!FE$1</f>
        <v>0</v>
      </c>
      <c r="FF31" s="1">
        <f>[8]Spain!FF$1</f>
        <v>21</v>
      </c>
      <c r="FG31" s="1">
        <f>[8]Spain!FG$1</f>
        <v>0</v>
      </c>
      <c r="FH31" s="1">
        <f>[8]Spain!FH$1</f>
        <v>0</v>
      </c>
      <c r="FI31" s="1">
        <f>[8]Spain!FI$1</f>
        <v>0</v>
      </c>
      <c r="FJ31" s="1">
        <f>[8]Spain!FJ$1</f>
        <v>0</v>
      </c>
      <c r="FK31" s="1">
        <f>[8]Spain!FK$1</f>
        <v>0</v>
      </c>
      <c r="FL31" s="1">
        <f>[8]Spain!FL$1</f>
        <v>8</v>
      </c>
      <c r="FM31" s="1">
        <f>[8]Spain!FM$1</f>
        <v>0</v>
      </c>
      <c r="FN31" s="1">
        <f>[8]Spain!FN$1</f>
        <v>0</v>
      </c>
      <c r="FO31" s="1">
        <f>[8]Spain!FO$1</f>
        <v>0</v>
      </c>
      <c r="FP31" s="1">
        <f>[8]Spain!FP$1</f>
        <v>0</v>
      </c>
      <c r="FQ31" s="1">
        <f>[8]Spain!FQ$1</f>
        <v>0</v>
      </c>
      <c r="FR31" s="1">
        <f>[8]Spain!FR$1</f>
        <v>0</v>
      </c>
      <c r="FS31" s="1">
        <f>[8]Spain!FS$1</f>
        <v>0</v>
      </c>
      <c r="FT31" s="1">
        <f>[8]Spain!FT$1</f>
        <v>14</v>
      </c>
      <c r="FU31" s="1">
        <f>[8]Spain!FU$1</f>
        <v>0</v>
      </c>
      <c r="FV31" s="1">
        <f>[8]Spain!FV$1</f>
        <v>0</v>
      </c>
      <c r="FW31" s="1">
        <f>[8]Spain!FW$1</f>
        <v>0</v>
      </c>
      <c r="FX31" s="1">
        <f>[8]Spain!FX$1</f>
        <v>0</v>
      </c>
      <c r="FY31" s="1">
        <f>[8]Spain!FY$1</f>
        <v>0</v>
      </c>
      <c r="FZ31" s="2">
        <f>SUM($B31:FY31)</f>
        <v>602</v>
      </c>
    </row>
    <row r="32" spans="1:182">
      <c r="A32" t="s">
        <v>26</v>
      </c>
      <c r="B32" s="1">
        <f>[8]Sweden!B$1</f>
        <v>0</v>
      </c>
      <c r="C32" s="1">
        <f>[8]Sweden!C$1</f>
        <v>0</v>
      </c>
      <c r="D32" s="1">
        <f>[8]Sweden!D$1</f>
        <v>0</v>
      </c>
      <c r="E32" s="1">
        <f>[8]Sweden!E$1</f>
        <v>0</v>
      </c>
      <c r="F32" s="1">
        <f>[8]Sweden!F$1</f>
        <v>0</v>
      </c>
      <c r="G32" s="1">
        <f>[8]Sweden!G$1</f>
        <v>0</v>
      </c>
      <c r="H32" s="1">
        <f>[8]Sweden!H$1</f>
        <v>0</v>
      </c>
      <c r="I32" s="1">
        <f>[8]Sweden!I$1</f>
        <v>0</v>
      </c>
      <c r="J32" s="1">
        <f>[8]Sweden!J$1</f>
        <v>0</v>
      </c>
      <c r="K32" s="1">
        <f>[8]Sweden!K$1</f>
        <v>0</v>
      </c>
      <c r="L32" s="1">
        <f>[8]Sweden!L$1</f>
        <v>0</v>
      </c>
      <c r="M32" s="1">
        <f>[8]Sweden!M$1</f>
        <v>0</v>
      </c>
      <c r="N32" s="1">
        <f>[8]Sweden!N$1</f>
        <v>0</v>
      </c>
      <c r="O32" s="1">
        <f>[8]Sweden!O$1</f>
        <v>0</v>
      </c>
      <c r="P32" s="1">
        <f>[8]Sweden!P$1</f>
        <v>0</v>
      </c>
      <c r="Q32" s="1">
        <f>[8]Sweden!Q$1</f>
        <v>0</v>
      </c>
      <c r="R32" s="1">
        <f>[8]Sweden!R$1</f>
        <v>0</v>
      </c>
      <c r="S32" s="1">
        <f>[8]Sweden!S$1</f>
        <v>0</v>
      </c>
      <c r="T32" s="1">
        <f>[8]Sweden!T$1</f>
        <v>0</v>
      </c>
      <c r="U32" s="1">
        <f>[8]Sweden!U$1</f>
        <v>0</v>
      </c>
      <c r="V32" s="1">
        <f>[8]Sweden!V$1</f>
        <v>0</v>
      </c>
      <c r="W32" s="1">
        <f>[8]Sweden!W$1</f>
        <v>0</v>
      </c>
      <c r="X32" s="1">
        <f>[8]Sweden!X$1</f>
        <v>0</v>
      </c>
      <c r="Y32" s="1">
        <f>[8]Sweden!Y$1</f>
        <v>0</v>
      </c>
      <c r="Z32" s="1">
        <f>[8]Sweden!Z$1</f>
        <v>0</v>
      </c>
      <c r="AA32" s="1">
        <f>[8]Sweden!AA$1</f>
        <v>0</v>
      </c>
      <c r="AB32" s="1">
        <f>[8]Sweden!AB$1</f>
        <v>0</v>
      </c>
      <c r="AC32" s="1">
        <f>[8]Sweden!AC$1</f>
        <v>0</v>
      </c>
      <c r="AD32" s="1">
        <f>[8]Sweden!AD$1</f>
        <v>0</v>
      </c>
      <c r="AE32" s="1">
        <f>[8]Sweden!AE$1</f>
        <v>0</v>
      </c>
      <c r="AF32" s="1">
        <f>[8]Sweden!AF$1</f>
        <v>0</v>
      </c>
      <c r="AG32" s="1">
        <f>[8]Sweden!AG$1</f>
        <v>0</v>
      </c>
      <c r="AH32" s="1">
        <f>[8]Sweden!AH$1</f>
        <v>0</v>
      </c>
      <c r="AI32" s="1">
        <f>[8]Sweden!AI$1</f>
        <v>0</v>
      </c>
      <c r="AJ32" s="1">
        <f>[8]Sweden!AJ$1</f>
        <v>0</v>
      </c>
      <c r="AK32" s="1">
        <f>[8]Sweden!AK$1</f>
        <v>0</v>
      </c>
      <c r="AL32" s="1">
        <f>[8]Sweden!AL$1</f>
        <v>0</v>
      </c>
      <c r="AM32" s="1">
        <f>[8]Sweden!AM$1</f>
        <v>0</v>
      </c>
      <c r="AN32" s="1">
        <f>[8]Sweden!AN$1</f>
        <v>0</v>
      </c>
      <c r="AO32" s="1">
        <f>[8]Sweden!AO$1</f>
        <v>0</v>
      </c>
      <c r="AP32" s="1">
        <f>[8]Sweden!AP$1</f>
        <v>0</v>
      </c>
      <c r="AQ32" s="1">
        <f>[8]Sweden!AQ$1</f>
        <v>0</v>
      </c>
      <c r="AR32" s="1">
        <f>[8]Sweden!AR$1</f>
        <v>0</v>
      </c>
      <c r="AS32" s="1">
        <f>[8]Sweden!AS$1</f>
        <v>0</v>
      </c>
      <c r="AT32" s="1">
        <f>[8]Sweden!AT$1</f>
        <v>0</v>
      </c>
      <c r="AU32" s="1">
        <f>[8]Sweden!AU$1</f>
        <v>0</v>
      </c>
      <c r="AV32" s="1">
        <f>[8]Sweden!AV$1</f>
        <v>0</v>
      </c>
      <c r="AW32" s="1">
        <f>[8]Sweden!AW$1</f>
        <v>0</v>
      </c>
      <c r="AX32" s="1">
        <f>[8]Sweden!AX$1</f>
        <v>0</v>
      </c>
      <c r="AY32" s="1">
        <f>[8]Sweden!AY$1</f>
        <v>0</v>
      </c>
      <c r="AZ32" s="1">
        <f>[8]Sweden!AZ$1</f>
        <v>0</v>
      </c>
      <c r="BA32" s="1">
        <f>[8]Sweden!BA$1</f>
        <v>0</v>
      </c>
      <c r="BB32" s="1">
        <f>[8]Sweden!BB$1</f>
        <v>0</v>
      </c>
      <c r="BC32" s="1">
        <f>[8]Sweden!BC$1</f>
        <v>0</v>
      </c>
      <c r="BD32" s="1">
        <f>[8]Sweden!BD$1</f>
        <v>0</v>
      </c>
      <c r="BE32" s="1">
        <f>[8]Sweden!BE$1</f>
        <v>0</v>
      </c>
      <c r="BF32" s="1">
        <f>[8]Sweden!BF$1</f>
        <v>0</v>
      </c>
      <c r="BG32" s="1">
        <f>[8]Sweden!BG$1</f>
        <v>0</v>
      </c>
      <c r="BH32" s="1">
        <f>[8]Sweden!BH$1</f>
        <v>0</v>
      </c>
      <c r="BI32" s="1">
        <f>[8]Sweden!BI$1</f>
        <v>0</v>
      </c>
      <c r="BJ32" s="1">
        <f>[8]Sweden!BJ$1</f>
        <v>0</v>
      </c>
      <c r="BK32" s="1">
        <f>[8]Sweden!BK$1</f>
        <v>0</v>
      </c>
      <c r="BL32" s="1">
        <f>[8]Sweden!BL$1</f>
        <v>0</v>
      </c>
      <c r="BM32" s="1">
        <f>[8]Sweden!BM$1</f>
        <v>0</v>
      </c>
      <c r="BN32" s="1">
        <f>[8]Sweden!BN$1</f>
        <v>0</v>
      </c>
      <c r="BO32" s="1">
        <f>[8]Sweden!BO$1</f>
        <v>0</v>
      </c>
      <c r="BP32" s="1">
        <f>[8]Sweden!BP$1</f>
        <v>0</v>
      </c>
      <c r="BQ32" s="1">
        <f>[8]Sweden!BQ$1</f>
        <v>0</v>
      </c>
      <c r="BR32" s="1">
        <f>[8]Sweden!BR$1</f>
        <v>0</v>
      </c>
      <c r="BS32" s="1">
        <f>[8]Sweden!BS$1</f>
        <v>0</v>
      </c>
      <c r="BT32" s="1">
        <f>[8]Sweden!BT$1</f>
        <v>0</v>
      </c>
      <c r="BU32" s="1">
        <f>[8]Sweden!BU$1</f>
        <v>0</v>
      </c>
      <c r="BV32" s="1">
        <f>[8]Sweden!BV$1</f>
        <v>0</v>
      </c>
      <c r="BW32" s="1">
        <f>[8]Sweden!BW$1</f>
        <v>0</v>
      </c>
      <c r="BX32" s="1">
        <f>[8]Sweden!BX$1</f>
        <v>0</v>
      </c>
      <c r="BY32" s="1">
        <f>[8]Sweden!BY$1</f>
        <v>0</v>
      </c>
      <c r="BZ32" s="1">
        <f>[8]Sweden!BZ$1</f>
        <v>0</v>
      </c>
      <c r="CA32" s="1">
        <f>[8]Sweden!CA$1</f>
        <v>0</v>
      </c>
      <c r="CB32" s="1">
        <f>[8]Sweden!CB$1</f>
        <v>0</v>
      </c>
      <c r="CC32" s="1">
        <f>[8]Sweden!CC$1</f>
        <v>0</v>
      </c>
      <c r="CD32" s="1">
        <f>[8]Sweden!CD$1</f>
        <v>0</v>
      </c>
      <c r="CE32" s="1">
        <f>[8]Sweden!CE$1</f>
        <v>31</v>
      </c>
      <c r="CF32" s="1">
        <f>[8]Sweden!CF$1</f>
        <v>0</v>
      </c>
      <c r="CG32" s="1">
        <f>[8]Sweden!CG$1</f>
        <v>22</v>
      </c>
      <c r="CH32" s="1">
        <f>[8]Sweden!CH$1</f>
        <v>10</v>
      </c>
      <c r="CI32" s="1">
        <f>[8]Sweden!CI$1</f>
        <v>0</v>
      </c>
      <c r="CJ32" s="1">
        <f>[8]Sweden!CJ$1</f>
        <v>32</v>
      </c>
      <c r="CK32" s="1">
        <f>[8]Sweden!CK$1</f>
        <v>10</v>
      </c>
      <c r="CL32" s="1">
        <f>[8]Sweden!CL$1</f>
        <v>0</v>
      </c>
      <c r="CM32" s="1">
        <f>[8]Sweden!CM$1</f>
        <v>10</v>
      </c>
      <c r="CN32" s="1">
        <f>[8]Sweden!CN$1</f>
        <v>0</v>
      </c>
      <c r="CO32" s="1">
        <f>[8]Sweden!CO$1</f>
        <v>10</v>
      </c>
      <c r="CP32" s="1">
        <f>[8]Sweden!CP$1</f>
        <v>0</v>
      </c>
      <c r="CQ32" s="1">
        <f>[8]Sweden!CQ$1</f>
        <v>10</v>
      </c>
      <c r="CR32" s="1">
        <f>[8]Sweden!CR$1</f>
        <v>0</v>
      </c>
      <c r="CS32" s="1">
        <f>[8]Sweden!CS$1</f>
        <v>0</v>
      </c>
      <c r="CT32" s="1">
        <f>[8]Sweden!CT$1</f>
        <v>20</v>
      </c>
      <c r="CU32" s="1">
        <f>[8]Sweden!CU$1</f>
        <v>10</v>
      </c>
      <c r="CV32" s="1">
        <f>[8]Sweden!CV$1</f>
        <v>10</v>
      </c>
      <c r="CW32" s="1">
        <f>[8]Sweden!CW$1</f>
        <v>10</v>
      </c>
      <c r="CX32" s="1">
        <f>[8]Sweden!CX$1</f>
        <v>0</v>
      </c>
      <c r="CY32" s="1">
        <f>[8]Sweden!CY$1</f>
        <v>7</v>
      </c>
      <c r="CZ32" s="1">
        <f>[8]Sweden!CZ$1</f>
        <v>0</v>
      </c>
      <c r="DA32" s="1">
        <f>[8]Sweden!DA$1</f>
        <v>0</v>
      </c>
      <c r="DB32" s="1">
        <f>[8]Sweden!DB$1</f>
        <v>0</v>
      </c>
      <c r="DC32" s="1">
        <f>[8]Sweden!DC$1</f>
        <v>13</v>
      </c>
      <c r="DD32" s="1">
        <f>[8]Sweden!DD$1</f>
        <v>0</v>
      </c>
      <c r="DE32" s="1">
        <f>[8]Sweden!DE$1</f>
        <v>0</v>
      </c>
      <c r="DF32" s="1">
        <f>[8]Sweden!DF$1</f>
        <v>7</v>
      </c>
      <c r="DG32" s="1">
        <f>[8]Sweden!DG$1</f>
        <v>7</v>
      </c>
      <c r="DH32" s="1">
        <f>[8]Sweden!DH$1</f>
        <v>0</v>
      </c>
      <c r="DI32" s="1">
        <f>[8]Sweden!DI$1</f>
        <v>7</v>
      </c>
      <c r="DJ32" s="1">
        <f>[8]Sweden!DJ$1</f>
        <v>0</v>
      </c>
      <c r="DK32" s="1">
        <f>[8]Sweden!DK$1</f>
        <v>0</v>
      </c>
      <c r="DL32" s="1">
        <f>[8]Sweden!DL$1</f>
        <v>0</v>
      </c>
      <c r="DM32" s="1">
        <f>[8]Sweden!DM$1</f>
        <v>7</v>
      </c>
      <c r="DN32" s="1">
        <f>[8]Sweden!DN$1</f>
        <v>0</v>
      </c>
      <c r="DO32" s="1">
        <f>[8]Sweden!DO$1</f>
        <v>0</v>
      </c>
      <c r="DP32" s="1">
        <f>[8]Sweden!DP$1</f>
        <v>0</v>
      </c>
      <c r="DQ32" s="1">
        <f>[8]Sweden!DQ$1</f>
        <v>0</v>
      </c>
      <c r="DR32" s="1">
        <f>[8]Sweden!DR$1</f>
        <v>0</v>
      </c>
      <c r="DS32" s="1">
        <f>[8]Sweden!DS$1</f>
        <v>0</v>
      </c>
      <c r="DT32" s="1">
        <f>[8]Sweden!DT$1</f>
        <v>0</v>
      </c>
      <c r="DU32" s="1">
        <f>[8]Sweden!DU$1</f>
        <v>0</v>
      </c>
      <c r="DV32" s="1">
        <f>[8]Sweden!DV$1</f>
        <v>0</v>
      </c>
      <c r="DW32" s="1">
        <f>[8]Sweden!DW$1</f>
        <v>0</v>
      </c>
      <c r="DX32" s="1">
        <f>[8]Sweden!DX$1</f>
        <v>0</v>
      </c>
      <c r="DY32" s="1">
        <f>[8]Sweden!DY$1</f>
        <v>0</v>
      </c>
      <c r="DZ32" s="1">
        <f>[8]Sweden!DZ$1</f>
        <v>0</v>
      </c>
      <c r="EA32" s="1">
        <f>[8]Sweden!EA$1</f>
        <v>0</v>
      </c>
      <c r="EB32" s="1">
        <f>[8]Sweden!EB$1</f>
        <v>0</v>
      </c>
      <c r="EC32" s="1">
        <f>[8]Sweden!EC$1</f>
        <v>0</v>
      </c>
      <c r="ED32" s="1">
        <f>[8]Sweden!ED$1</f>
        <v>0</v>
      </c>
      <c r="EE32" s="1">
        <f>[8]Sweden!EE$1</f>
        <v>0</v>
      </c>
      <c r="EF32" s="1">
        <f>[8]Sweden!EF$1</f>
        <v>0</v>
      </c>
      <c r="EG32" s="1">
        <f>[8]Sweden!EG$1</f>
        <v>0</v>
      </c>
      <c r="EH32" s="1">
        <f>[8]Sweden!EH$1</f>
        <v>0</v>
      </c>
      <c r="EI32" s="1">
        <f>[8]Sweden!EI$1</f>
        <v>0</v>
      </c>
      <c r="EJ32" s="1">
        <f>[8]Sweden!EJ$1</f>
        <v>0</v>
      </c>
      <c r="EK32" s="1">
        <f>[8]Sweden!EK$1</f>
        <v>0</v>
      </c>
      <c r="EL32" s="1">
        <f>[8]Sweden!EL$1</f>
        <v>0</v>
      </c>
      <c r="EM32" s="1">
        <f>[8]Sweden!EM$1</f>
        <v>0</v>
      </c>
      <c r="EN32" s="1">
        <f>[8]Sweden!EN$1</f>
        <v>0</v>
      </c>
      <c r="EO32" s="1">
        <f>[8]Sweden!EO$1</f>
        <v>0</v>
      </c>
      <c r="EP32" s="1">
        <f>[8]Sweden!EP$1</f>
        <v>0</v>
      </c>
      <c r="EQ32" s="1">
        <f>[8]Sweden!EQ$1</f>
        <v>0</v>
      </c>
      <c r="ER32" s="1">
        <f>[8]Sweden!ER$1</f>
        <v>19</v>
      </c>
      <c r="ES32" s="1">
        <f>[8]Sweden!ES$1</f>
        <v>0</v>
      </c>
      <c r="ET32" s="1">
        <f>[8]Sweden!ET$1</f>
        <v>12</v>
      </c>
      <c r="EU32" s="1">
        <f>[8]Sweden!EU$1</f>
        <v>0</v>
      </c>
      <c r="EV32" s="1">
        <f>[8]Sweden!EV$1</f>
        <v>0</v>
      </c>
      <c r="EW32" s="1">
        <f>[8]Sweden!EW$1</f>
        <v>0</v>
      </c>
      <c r="EX32" s="1">
        <f>[8]Sweden!EX$1</f>
        <v>0</v>
      </c>
      <c r="EY32" s="1">
        <f>[8]Sweden!EY$1</f>
        <v>0</v>
      </c>
      <c r="EZ32" s="1">
        <f>[8]Sweden!EZ$1</f>
        <v>0</v>
      </c>
      <c r="FA32" s="1">
        <f>[8]Sweden!FA$1</f>
        <v>0</v>
      </c>
      <c r="FB32" s="1">
        <f>[8]Sweden!FB$1</f>
        <v>0</v>
      </c>
      <c r="FC32" s="1">
        <f>[8]Sweden!FC$1</f>
        <v>0</v>
      </c>
      <c r="FD32" s="1">
        <f>[8]Sweden!FD$1</f>
        <v>0</v>
      </c>
      <c r="FE32" s="1">
        <f>[8]Sweden!FE$1</f>
        <v>0</v>
      </c>
      <c r="FF32" s="1">
        <f>[8]Sweden!FF$1</f>
        <v>0</v>
      </c>
      <c r="FG32" s="1">
        <f>[8]Sweden!FG$1</f>
        <v>0</v>
      </c>
      <c r="FH32" s="1">
        <f>[8]Sweden!FH$1</f>
        <v>0</v>
      </c>
      <c r="FI32" s="1">
        <f>[8]Sweden!FI$1</f>
        <v>0</v>
      </c>
      <c r="FJ32" s="1">
        <f>[8]Sweden!FJ$1</f>
        <v>0</v>
      </c>
      <c r="FK32" s="1">
        <f>[8]Sweden!FK$1</f>
        <v>0</v>
      </c>
      <c r="FL32" s="1">
        <f>[8]Sweden!FL$1</f>
        <v>0</v>
      </c>
      <c r="FM32" s="1">
        <f>[8]Sweden!FM$1</f>
        <v>0</v>
      </c>
      <c r="FN32" s="1">
        <f>[8]Sweden!FN$1</f>
        <v>0</v>
      </c>
      <c r="FO32" s="1">
        <f>[8]Sweden!FO$1</f>
        <v>0</v>
      </c>
      <c r="FP32" s="1">
        <f>[8]Sweden!FP$1</f>
        <v>0</v>
      </c>
      <c r="FQ32" s="1">
        <f>[8]Sweden!FQ$1</f>
        <v>0</v>
      </c>
      <c r="FR32" s="1">
        <f>[8]Sweden!FR$1</f>
        <v>0</v>
      </c>
      <c r="FS32" s="1">
        <f>[8]Sweden!FS$1</f>
        <v>0</v>
      </c>
      <c r="FT32" s="1">
        <f>[8]Sweden!FT$1</f>
        <v>0</v>
      </c>
      <c r="FU32" s="1">
        <f>[8]Sweden!FU$1</f>
        <v>0</v>
      </c>
      <c r="FV32" s="1">
        <f>[8]Sweden!FV$1</f>
        <v>0</v>
      </c>
      <c r="FW32" s="1">
        <f>[8]Sweden!FW$1</f>
        <v>0</v>
      </c>
      <c r="FX32" s="1">
        <f>[8]Sweden!FX$1</f>
        <v>0</v>
      </c>
      <c r="FY32" s="1">
        <f>[8]Sweden!FY$1</f>
        <v>0</v>
      </c>
      <c r="FZ32" s="2">
        <f>SUM($B32:FY32)</f>
        <v>264</v>
      </c>
    </row>
    <row r="33" spans="1:182">
      <c r="A33" t="s">
        <v>37</v>
      </c>
      <c r="B33" s="1">
        <f>[8]UK!B$1</f>
        <v>0</v>
      </c>
      <c r="C33" s="1">
        <f>[8]UK!C$1</f>
        <v>0</v>
      </c>
      <c r="D33" s="1">
        <f>[8]UK!D$1</f>
        <v>0</v>
      </c>
      <c r="E33" s="1">
        <f>[8]UK!E$1</f>
        <v>0</v>
      </c>
      <c r="F33" s="1">
        <f>[8]UK!F$1</f>
        <v>0</v>
      </c>
      <c r="G33" s="1">
        <f>[8]UK!G$1</f>
        <v>0</v>
      </c>
      <c r="H33" s="1">
        <f>[8]UK!H$1</f>
        <v>0</v>
      </c>
      <c r="I33" s="1">
        <f>[8]UK!I$1</f>
        <v>0</v>
      </c>
      <c r="J33" s="1">
        <f>[8]UK!J$1</f>
        <v>0</v>
      </c>
      <c r="K33" s="1">
        <f>[8]UK!K$1</f>
        <v>0</v>
      </c>
      <c r="L33" s="1">
        <f>[8]UK!L$1</f>
        <v>0</v>
      </c>
      <c r="M33" s="1">
        <f>[8]UK!M$1</f>
        <v>0</v>
      </c>
      <c r="N33" s="1">
        <f>[8]UK!N$1</f>
        <v>0</v>
      </c>
      <c r="O33" s="1">
        <f>[8]UK!O$1</f>
        <v>0</v>
      </c>
      <c r="P33" s="1">
        <f>[8]UK!P$1</f>
        <v>0</v>
      </c>
      <c r="Q33" s="1">
        <f>[8]UK!Q$1</f>
        <v>0</v>
      </c>
      <c r="R33" s="1">
        <f>[8]UK!R$1</f>
        <v>0</v>
      </c>
      <c r="S33" s="1">
        <f>[8]UK!S$1</f>
        <v>0</v>
      </c>
      <c r="T33" s="1">
        <f>[8]UK!T$1</f>
        <v>0</v>
      </c>
      <c r="U33" s="1">
        <f>[8]UK!U$1</f>
        <v>0</v>
      </c>
      <c r="V33" s="1">
        <f>[8]UK!V$1</f>
        <v>0</v>
      </c>
      <c r="W33" s="1">
        <f>[8]UK!W$1</f>
        <v>0</v>
      </c>
      <c r="X33" s="1">
        <f>[8]UK!X$1</f>
        <v>0</v>
      </c>
      <c r="Y33" s="1">
        <f>[8]UK!Y$1</f>
        <v>0</v>
      </c>
      <c r="Z33" s="1">
        <f>[8]UK!Z$1</f>
        <v>0</v>
      </c>
      <c r="AA33" s="1">
        <f>[8]UK!AA$1</f>
        <v>0</v>
      </c>
      <c r="AB33" s="1">
        <f>[8]UK!AB$1</f>
        <v>0</v>
      </c>
      <c r="AC33" s="1">
        <f>[8]UK!AC$1</f>
        <v>0</v>
      </c>
      <c r="AD33" s="1">
        <f>[8]UK!AD$1</f>
        <v>0</v>
      </c>
      <c r="AE33" s="1">
        <f>[8]UK!AE$1</f>
        <v>0</v>
      </c>
      <c r="AF33" s="1">
        <f>[8]UK!AF$1</f>
        <v>0</v>
      </c>
      <c r="AG33" s="1">
        <f>[8]UK!AG$1</f>
        <v>0</v>
      </c>
      <c r="AH33" s="1">
        <f>[8]UK!AH$1</f>
        <v>0</v>
      </c>
      <c r="AI33" s="1">
        <f>[8]UK!AI$1</f>
        <v>0</v>
      </c>
      <c r="AJ33" s="1">
        <f>[8]UK!AJ$1</f>
        <v>0</v>
      </c>
      <c r="AK33" s="1">
        <f>[8]UK!AK$1</f>
        <v>0</v>
      </c>
      <c r="AL33" s="1">
        <f>[8]UK!AL$1</f>
        <v>21952</v>
      </c>
      <c r="AM33" s="1">
        <f>[8]UK!AM$1</f>
        <v>0</v>
      </c>
      <c r="AN33" s="1">
        <f>[8]UK!AN$1</f>
        <v>0</v>
      </c>
      <c r="AO33" s="1">
        <f>[8]UK!AO$1</f>
        <v>0</v>
      </c>
      <c r="AP33" s="1">
        <f>[8]UK!AP$1</f>
        <v>0</v>
      </c>
      <c r="AQ33" s="1">
        <f>[8]UK!AQ$1</f>
        <v>0</v>
      </c>
      <c r="AR33" s="1">
        <f>[8]UK!AR$1</f>
        <v>0</v>
      </c>
      <c r="AS33" s="1">
        <f>[8]UK!AS$1</f>
        <v>0</v>
      </c>
      <c r="AT33" s="1">
        <f>[8]UK!AT$1</f>
        <v>21223</v>
      </c>
      <c r="AU33" s="1">
        <f>[8]UK!AU$1</f>
        <v>0</v>
      </c>
      <c r="AV33" s="1">
        <f>[8]UK!AV$1</f>
        <v>0</v>
      </c>
      <c r="AW33" s="1">
        <f>[8]UK!AW$1</f>
        <v>45567</v>
      </c>
      <c r="AX33" s="1">
        <f>[8]UK!AX$1</f>
        <v>14226</v>
      </c>
      <c r="AY33" s="1">
        <f>[8]UK!AY$1</f>
        <v>0</v>
      </c>
      <c r="AZ33" s="1">
        <f>[8]UK!AZ$1</f>
        <v>0</v>
      </c>
      <c r="BA33" s="1">
        <f>[8]UK!BA$1</f>
        <v>0</v>
      </c>
      <c r="BB33" s="1">
        <f>[8]UK!BB$1</f>
        <v>16243</v>
      </c>
      <c r="BC33" s="1">
        <f>[8]UK!BC$1</f>
        <v>7037</v>
      </c>
      <c r="BD33" s="1">
        <f>[8]UK!BD$1</f>
        <v>7064</v>
      </c>
      <c r="BE33" s="1">
        <f>[8]UK!BE$1</f>
        <v>0</v>
      </c>
      <c r="BF33" s="1">
        <f>[8]UK!BF$1</f>
        <v>0</v>
      </c>
      <c r="BG33" s="1">
        <f>[8]UK!BG$1</f>
        <v>0</v>
      </c>
      <c r="BH33" s="1">
        <f>[8]UK!BH$1</f>
        <v>0</v>
      </c>
      <c r="BI33" s="1">
        <f>[8]UK!BI$1</f>
        <v>0</v>
      </c>
      <c r="BJ33" s="1">
        <f>[8]UK!BJ$1</f>
        <v>0</v>
      </c>
      <c r="BK33" s="1">
        <f>[8]UK!BK$1</f>
        <v>0</v>
      </c>
      <c r="BL33" s="1">
        <f>[8]UK!BL$1</f>
        <v>0</v>
      </c>
      <c r="BM33" s="1">
        <f>[8]UK!BM$1</f>
        <v>0</v>
      </c>
      <c r="BN33" s="1">
        <f>[8]UK!BN$1</f>
        <v>0</v>
      </c>
      <c r="BO33" s="1">
        <f>[8]UK!BO$1</f>
        <v>0</v>
      </c>
      <c r="BP33" s="1">
        <f>[8]UK!BP$1</f>
        <v>0</v>
      </c>
      <c r="BQ33" s="1">
        <f>[8]UK!BQ$1</f>
        <v>0</v>
      </c>
      <c r="BR33" s="1">
        <f>[8]UK!BR$1</f>
        <v>0</v>
      </c>
      <c r="BS33" s="1">
        <f>[8]UK!BS$1</f>
        <v>0</v>
      </c>
      <c r="BT33" s="1">
        <f>[8]UK!BT$1</f>
        <v>0</v>
      </c>
      <c r="BU33" s="1">
        <f>[8]UK!BU$1</f>
        <v>0</v>
      </c>
      <c r="BV33" s="1">
        <f>[8]UK!BV$1</f>
        <v>0</v>
      </c>
      <c r="BW33" s="1">
        <f>[8]UK!BW$1</f>
        <v>0</v>
      </c>
      <c r="BX33" s="1">
        <f>[8]UK!BX$1</f>
        <v>0</v>
      </c>
      <c r="BY33" s="1">
        <f>[8]UK!BY$1</f>
        <v>0</v>
      </c>
      <c r="BZ33" s="1">
        <f>[8]UK!BZ$1</f>
        <v>42</v>
      </c>
      <c r="CA33" s="1">
        <f>[8]UK!CA$1</f>
        <v>0</v>
      </c>
      <c r="CB33" s="1">
        <f>[8]UK!CB$1</f>
        <v>0</v>
      </c>
      <c r="CC33" s="1">
        <f>[8]UK!CC$1</f>
        <v>0</v>
      </c>
      <c r="CD33" s="1">
        <f>[8]UK!CD$1</f>
        <v>0</v>
      </c>
      <c r="CE33" s="1">
        <f>[8]UK!CE$1</f>
        <v>0</v>
      </c>
      <c r="CF33" s="1">
        <f>[8]UK!CF$1</f>
        <v>0</v>
      </c>
      <c r="CG33" s="1">
        <f>[8]UK!CG$1</f>
        <v>0</v>
      </c>
      <c r="CH33" s="1">
        <f>[8]UK!CH$1</f>
        <v>0</v>
      </c>
      <c r="CI33" s="1">
        <f>[8]UK!CI$1</f>
        <v>0</v>
      </c>
      <c r="CJ33" s="1">
        <f>[8]UK!CJ$1</f>
        <v>0</v>
      </c>
      <c r="CK33" s="1">
        <f>[8]UK!CK$1</f>
        <v>0</v>
      </c>
      <c r="CL33" s="1">
        <f>[8]UK!CL$1</f>
        <v>0</v>
      </c>
      <c r="CM33" s="1">
        <f>[8]UK!CM$1</f>
        <v>0</v>
      </c>
      <c r="CN33" s="1">
        <f>[8]UK!CN$1</f>
        <v>0</v>
      </c>
      <c r="CO33" s="1">
        <f>[8]UK!CO$1</f>
        <v>0</v>
      </c>
      <c r="CP33" s="1">
        <f>[8]UK!CP$1</f>
        <v>0</v>
      </c>
      <c r="CQ33" s="1">
        <f>[8]UK!CQ$1</f>
        <v>0</v>
      </c>
      <c r="CR33" s="1">
        <f>[8]UK!CR$1</f>
        <v>0</v>
      </c>
      <c r="CS33" s="1">
        <f>[8]UK!CS$1</f>
        <v>0</v>
      </c>
      <c r="CT33" s="1">
        <f>[8]UK!CT$1</f>
        <v>0</v>
      </c>
      <c r="CU33" s="1">
        <f>[8]UK!CU$1</f>
        <v>32</v>
      </c>
      <c r="CV33" s="1">
        <f>[8]UK!CV$1</f>
        <v>0</v>
      </c>
      <c r="CW33" s="1">
        <f>[8]UK!CW$1</f>
        <v>0</v>
      </c>
      <c r="CX33" s="1">
        <f>[8]UK!CX$1</f>
        <v>0</v>
      </c>
      <c r="CY33" s="1">
        <f>[8]UK!CY$1</f>
        <v>0</v>
      </c>
      <c r="CZ33" s="1">
        <f>[8]UK!CZ$1</f>
        <v>0</v>
      </c>
      <c r="DA33" s="1">
        <f>[8]UK!DA$1</f>
        <v>23</v>
      </c>
      <c r="DB33" s="1">
        <f>[8]UK!DB$1</f>
        <v>0</v>
      </c>
      <c r="DC33" s="1">
        <f>[8]UK!DC$1</f>
        <v>0</v>
      </c>
      <c r="DD33" s="1">
        <f>[8]UK!DD$1</f>
        <v>0</v>
      </c>
      <c r="DE33" s="1">
        <f>[8]UK!DE$1</f>
        <v>0</v>
      </c>
      <c r="DF33" s="1">
        <f>[8]UK!DF$1</f>
        <v>0</v>
      </c>
      <c r="DG33" s="1">
        <f>[8]UK!DG$1</f>
        <v>0</v>
      </c>
      <c r="DH33" s="1">
        <f>[8]UK!DH$1</f>
        <v>0</v>
      </c>
      <c r="DI33" s="1">
        <f>[8]UK!DI$1</f>
        <v>9</v>
      </c>
      <c r="DJ33" s="1">
        <f>[8]UK!DJ$1</f>
        <v>6</v>
      </c>
      <c r="DK33" s="1">
        <f>[8]UK!DK$1</f>
        <v>0</v>
      </c>
      <c r="DL33" s="1">
        <f>[8]UK!DL$1</f>
        <v>0</v>
      </c>
      <c r="DM33" s="1">
        <f>[8]UK!DM$1</f>
        <v>0</v>
      </c>
      <c r="DN33" s="1">
        <f>[8]UK!DN$1</f>
        <v>90</v>
      </c>
      <c r="DO33" s="1">
        <f>[8]UK!DO$1</f>
        <v>0</v>
      </c>
      <c r="DP33" s="1">
        <f>[8]UK!DP$1</f>
        <v>0</v>
      </c>
      <c r="DQ33" s="1">
        <f>[8]UK!DQ$1</f>
        <v>0</v>
      </c>
      <c r="DR33" s="1">
        <f>[8]UK!DR$1</f>
        <v>0</v>
      </c>
      <c r="DS33" s="1">
        <f>[8]UK!DS$1</f>
        <v>0</v>
      </c>
      <c r="DT33" s="1">
        <f>[8]UK!DT$1</f>
        <v>21</v>
      </c>
      <c r="DU33" s="1">
        <f>[8]UK!DU$1</f>
        <v>0</v>
      </c>
      <c r="DV33" s="1">
        <f>[8]UK!DV$1</f>
        <v>0</v>
      </c>
      <c r="DW33" s="1">
        <f>[8]UK!DW$1</f>
        <v>0</v>
      </c>
      <c r="DX33" s="1">
        <f>[8]UK!DX$1</f>
        <v>0</v>
      </c>
      <c r="DY33" s="1">
        <f>[8]UK!DY$1</f>
        <v>0</v>
      </c>
      <c r="DZ33" s="1">
        <f>[8]UK!DZ$1</f>
        <v>0</v>
      </c>
      <c r="EA33" s="1">
        <f>[8]UK!EA$1</f>
        <v>0</v>
      </c>
      <c r="EB33" s="1">
        <f>[8]UK!EB$1</f>
        <v>0</v>
      </c>
      <c r="EC33" s="1">
        <f>[8]UK!EC$1</f>
        <v>21</v>
      </c>
      <c r="ED33" s="1">
        <f>[8]UK!ED$1</f>
        <v>0</v>
      </c>
      <c r="EE33" s="1">
        <f>[8]UK!EE$1</f>
        <v>11</v>
      </c>
      <c r="EF33" s="1">
        <f>[8]UK!EF$1</f>
        <v>0</v>
      </c>
      <c r="EG33" s="1">
        <f>[8]UK!EG$1</f>
        <v>0</v>
      </c>
      <c r="EH33" s="1">
        <f>[8]UK!EH$1</f>
        <v>0</v>
      </c>
      <c r="EI33" s="1">
        <f>[8]UK!EI$1</f>
        <v>12</v>
      </c>
      <c r="EJ33" s="1">
        <f>[8]UK!EJ$1</f>
        <v>0</v>
      </c>
      <c r="EK33" s="1">
        <f>[8]UK!EK$1</f>
        <v>0</v>
      </c>
      <c r="EL33" s="1">
        <f>[8]UK!EL$1</f>
        <v>0</v>
      </c>
      <c r="EM33" s="1">
        <f>[8]UK!EM$1</f>
        <v>0</v>
      </c>
      <c r="EN33" s="1">
        <f>[8]UK!EN$1</f>
        <v>10</v>
      </c>
      <c r="EO33" s="1">
        <f>[8]UK!EO$1</f>
        <v>0</v>
      </c>
      <c r="EP33" s="1">
        <f>[8]UK!EP$1</f>
        <v>0</v>
      </c>
      <c r="EQ33" s="1">
        <f>[8]UK!EQ$1</f>
        <v>0</v>
      </c>
      <c r="ER33" s="1">
        <f>[8]UK!ER$1</f>
        <v>0</v>
      </c>
      <c r="ES33" s="1">
        <f>[8]UK!ES$1</f>
        <v>0</v>
      </c>
      <c r="ET33" s="1">
        <f>[8]UK!ET$1</f>
        <v>0</v>
      </c>
      <c r="EU33" s="1">
        <f>[8]UK!EU$1</f>
        <v>0</v>
      </c>
      <c r="EV33" s="1">
        <f>[8]UK!EV$1</f>
        <v>0</v>
      </c>
      <c r="EW33" s="1">
        <f>[8]UK!EW$1</f>
        <v>0</v>
      </c>
      <c r="EX33" s="1">
        <f>[8]UK!EX$1</f>
        <v>0</v>
      </c>
      <c r="EY33" s="1">
        <f>[8]UK!EY$1</f>
        <v>18</v>
      </c>
      <c r="EZ33" s="1">
        <f>[8]UK!EZ$1</f>
        <v>0</v>
      </c>
      <c r="FA33" s="1">
        <f>[8]UK!FA$1</f>
        <v>0</v>
      </c>
      <c r="FB33" s="1">
        <f>[8]UK!FB$1</f>
        <v>0</v>
      </c>
      <c r="FC33" s="1">
        <f>[8]UK!FC$1</f>
        <v>0</v>
      </c>
      <c r="FD33" s="1">
        <f>[8]UK!FD$1</f>
        <v>0</v>
      </c>
      <c r="FE33" s="1">
        <f>[8]UK!FE$1</f>
        <v>0</v>
      </c>
      <c r="FF33" s="1">
        <f>[8]UK!FF$1</f>
        <v>0</v>
      </c>
      <c r="FG33" s="1">
        <f>[8]UK!FG$1</f>
        <v>57</v>
      </c>
      <c r="FH33" s="1">
        <f>[8]UK!FH$1</f>
        <v>0</v>
      </c>
      <c r="FI33" s="1">
        <f>[8]UK!FI$1</f>
        <v>0</v>
      </c>
      <c r="FJ33" s="1">
        <f>[8]UK!FJ$1</f>
        <v>0</v>
      </c>
      <c r="FK33" s="1">
        <f>[8]UK!FK$1</f>
        <v>0</v>
      </c>
      <c r="FL33" s="1">
        <f>[8]UK!FL$1</f>
        <v>0</v>
      </c>
      <c r="FM33" s="1">
        <f>[8]UK!FM$1</f>
        <v>0</v>
      </c>
      <c r="FN33" s="1">
        <f>[8]UK!FN$1</f>
        <v>10</v>
      </c>
      <c r="FO33" s="1">
        <f>[8]UK!FO$1</f>
        <v>0</v>
      </c>
      <c r="FP33" s="1">
        <f>[8]UK!FP$1</f>
        <v>0</v>
      </c>
      <c r="FQ33" s="1">
        <f>[8]UK!FQ$1</f>
        <v>0</v>
      </c>
      <c r="FR33" s="1">
        <f>[8]UK!FR$1</f>
        <v>0</v>
      </c>
      <c r="FS33" s="1">
        <f>[8]UK!FS$1</f>
        <v>0</v>
      </c>
      <c r="FT33" s="1">
        <f>[8]UK!FT$1</f>
        <v>0</v>
      </c>
      <c r="FU33" s="1">
        <f>[8]UK!FU$1</f>
        <v>0</v>
      </c>
      <c r="FV33" s="1">
        <f>[8]UK!FV$1</f>
        <v>0</v>
      </c>
      <c r="FW33" s="1">
        <f>[8]UK!FW$1</f>
        <v>0</v>
      </c>
      <c r="FX33" s="1">
        <f>[8]UK!FX$1</f>
        <v>0</v>
      </c>
      <c r="FY33" s="1">
        <f>[8]UK!FY$1</f>
        <v>0</v>
      </c>
      <c r="FZ33" s="2">
        <f>SUM($B33:FY33)</f>
        <v>133674</v>
      </c>
    </row>
    <row r="35" spans="1:182">
      <c r="A35" t="s">
        <v>65</v>
      </c>
      <c r="B35" s="1">
        <f>[9]Switzerland!B$1</f>
        <v>0.1</v>
      </c>
      <c r="C35" s="1">
        <f>[9]Switzerland!C$1</f>
        <v>0.1</v>
      </c>
      <c r="D35" s="1">
        <f>[9]Switzerland!D$1</f>
        <v>0</v>
      </c>
      <c r="E35" s="1">
        <f>[9]Switzerland!E$1</f>
        <v>73.900000000000006</v>
      </c>
      <c r="F35" s="1">
        <f>[9]Switzerland!F$1</f>
        <v>0.9</v>
      </c>
      <c r="G35" s="1">
        <f>[9]Switzerland!G$1</f>
        <v>0.1</v>
      </c>
      <c r="H35" s="1">
        <f>[9]Switzerland!H$1</f>
        <v>11.100000000000001</v>
      </c>
      <c r="I35" s="1">
        <f>[9]Switzerland!I$1</f>
        <v>1.4000000000000001</v>
      </c>
      <c r="J35" s="1">
        <f>[9]Switzerland!J$1</f>
        <v>35.6</v>
      </c>
      <c r="K35" s="1">
        <f>[9]Switzerland!K$1</f>
        <v>0</v>
      </c>
      <c r="L35" s="1">
        <f>[9]Switzerland!L$1</f>
        <v>0</v>
      </c>
      <c r="M35" s="1">
        <f>[9]Switzerland!M$1</f>
        <v>0</v>
      </c>
      <c r="N35" s="1">
        <f>[9]Switzerland!N$1</f>
        <v>0</v>
      </c>
      <c r="O35" s="1">
        <f>[9]Switzerland!O$1</f>
        <v>1.5</v>
      </c>
      <c r="P35" s="1">
        <f>[9]Switzerland!P$1</f>
        <v>0.2</v>
      </c>
      <c r="Q35" s="1">
        <f>[9]Switzerland!Q$1</f>
        <v>0</v>
      </c>
      <c r="R35" s="1">
        <f>[9]Switzerland!R$1</f>
        <v>0.1</v>
      </c>
      <c r="S35" s="1">
        <f>[9]Switzerland!S$1</f>
        <v>0</v>
      </c>
      <c r="T35" s="1">
        <f>[9]Switzerland!T$1</f>
        <v>0.2</v>
      </c>
      <c r="U35" s="1">
        <f>[9]Switzerland!U$1</f>
        <v>0</v>
      </c>
      <c r="V35" s="1">
        <f>[9]Switzerland!V$1</f>
        <v>0</v>
      </c>
      <c r="W35" s="1">
        <f>[9]Switzerland!W$1</f>
        <v>0</v>
      </c>
      <c r="X35" s="1">
        <f>[9]Switzerland!X$1</f>
        <v>64</v>
      </c>
      <c r="Y35" s="1">
        <f>[9]Switzerland!Y$1</f>
        <v>25</v>
      </c>
      <c r="Z35" s="1">
        <f>[9]Switzerland!Z$1</f>
        <v>83.7</v>
      </c>
      <c r="AA35" s="1">
        <f>[9]Switzerland!AA$1</f>
        <v>183.5</v>
      </c>
      <c r="AB35" s="1">
        <f>[9]Switzerland!AB$1</f>
        <v>178.60000000000002</v>
      </c>
      <c r="AC35" s="1">
        <f>[9]Switzerland!AC$1</f>
        <v>22.8</v>
      </c>
      <c r="AD35" s="1">
        <f>[9]Switzerland!AD$1</f>
        <v>158.80000000000001</v>
      </c>
      <c r="AE35" s="1">
        <f>[9]Switzerland!AE$1</f>
        <v>190</v>
      </c>
      <c r="AF35" s="1">
        <f>[9]Switzerland!AF$1</f>
        <v>169.9</v>
      </c>
      <c r="AG35" s="1">
        <f>[9]Switzerland!AG$1</f>
        <v>96</v>
      </c>
      <c r="AH35" s="1">
        <f>[9]Switzerland!AH$1</f>
        <v>144</v>
      </c>
      <c r="AI35" s="1">
        <f>[9]Switzerland!AI$1</f>
        <v>216.20000000000002</v>
      </c>
      <c r="AJ35" s="1">
        <f>[9]Switzerland!AJ$1</f>
        <v>247.20000000000002</v>
      </c>
      <c r="AK35" s="1">
        <f>[9]Switzerland!AK$1</f>
        <v>168</v>
      </c>
      <c r="AL35" s="1">
        <f>[9]Switzerland!AL$1</f>
        <v>144</v>
      </c>
      <c r="AM35" s="1">
        <f>[9]Switzerland!AM$1</f>
        <v>168</v>
      </c>
      <c r="AN35" s="1">
        <f>[9]Switzerland!AN$1</f>
        <v>298.2</v>
      </c>
      <c r="AO35" s="1">
        <f>[9]Switzerland!AO$1</f>
        <v>240</v>
      </c>
      <c r="AP35" s="1">
        <f>[9]Switzerland!AP$1</f>
        <v>192</v>
      </c>
      <c r="AQ35" s="1">
        <f>[9]Switzerland!AQ$1</f>
        <v>144</v>
      </c>
      <c r="AR35" s="1">
        <f>[9]Switzerland!AR$1</f>
        <v>216</v>
      </c>
      <c r="AS35" s="1">
        <f>[9]Switzerland!AS$1</f>
        <v>121</v>
      </c>
      <c r="AT35" s="1">
        <f>[9]Switzerland!AT$1</f>
        <v>216.3</v>
      </c>
      <c r="AU35" s="1">
        <f>[9]Switzerland!AU$1</f>
        <v>232</v>
      </c>
      <c r="AV35" s="1">
        <f>[9]Switzerland!AV$1</f>
        <v>24</v>
      </c>
      <c r="AW35" s="1">
        <f>[9]Switzerland!AW$1</f>
        <v>35.200000000000003</v>
      </c>
      <c r="AX35" s="1">
        <f>[9]Switzerland!AX$1</f>
        <v>0</v>
      </c>
      <c r="AY35" s="1">
        <f>[9]Switzerland!AY$1</f>
        <v>0</v>
      </c>
      <c r="AZ35" s="1">
        <f>[9]Switzerland!AZ$1</f>
        <v>124.4</v>
      </c>
      <c r="BA35" s="1">
        <f>[9]Switzerland!BA$1</f>
        <v>12.9</v>
      </c>
      <c r="BB35" s="1">
        <f>[9]Switzerland!BB$1</f>
        <v>270.60000000000002</v>
      </c>
      <c r="BC35" s="1">
        <f>[9]Switzerland!BC$1</f>
        <v>155.60000000000002</v>
      </c>
      <c r="BD35" s="1">
        <f>[9]Switzerland!BD$1</f>
        <v>61.1</v>
      </c>
      <c r="BE35" s="1">
        <f>[9]Switzerland!BE$1</f>
        <v>264.90000000000003</v>
      </c>
      <c r="BF35" s="1">
        <f>[9]Switzerland!BF$1</f>
        <v>485.8</v>
      </c>
      <c r="BG35" s="1">
        <f>[9]Switzerland!BG$1</f>
        <v>436.3</v>
      </c>
      <c r="BH35" s="1">
        <f>[9]Switzerland!BH$1</f>
        <v>315.90000000000003</v>
      </c>
      <c r="BI35" s="1">
        <f>[9]Switzerland!BI$1</f>
        <v>137.9</v>
      </c>
      <c r="BJ35" s="1">
        <f>[9]Switzerland!BJ$1</f>
        <v>139.30000000000001</v>
      </c>
      <c r="BK35" s="1">
        <f>[9]Switzerland!BK$1</f>
        <v>45</v>
      </c>
      <c r="BL35" s="1">
        <f>[9]Switzerland!BL$1</f>
        <v>299.7</v>
      </c>
      <c r="BM35" s="1">
        <f>[9]Switzerland!BM$1</f>
        <v>356.90000000000003</v>
      </c>
      <c r="BN35" s="1">
        <f>[9]Switzerland!BN$1</f>
        <v>99.100000000000009</v>
      </c>
      <c r="BO35" s="1">
        <f>[9]Switzerland!BO$1</f>
        <v>45.6</v>
      </c>
      <c r="BP35" s="1">
        <f>[9]Switzerland!BP$1</f>
        <v>8.1</v>
      </c>
      <c r="BQ35" s="1">
        <f>[9]Switzerland!BQ$1</f>
        <v>73.600000000000009</v>
      </c>
      <c r="BR35" s="1">
        <f>[9]Switzerland!BR$1</f>
        <v>16.900000000000002</v>
      </c>
      <c r="BS35" s="1">
        <f>[9]Switzerland!BS$1</f>
        <v>6.5</v>
      </c>
      <c r="BT35" s="1">
        <f>[9]Switzerland!BT$1</f>
        <v>74.100000000000009</v>
      </c>
      <c r="BU35" s="1">
        <f>[9]Switzerland!BU$1</f>
        <v>15.9</v>
      </c>
      <c r="BV35" s="1">
        <f>[9]Switzerland!BV$1</f>
        <v>38.400000000000006</v>
      </c>
      <c r="BW35" s="1">
        <f>[9]Switzerland!BW$1</f>
        <v>36.300000000000004</v>
      </c>
      <c r="BX35" s="1">
        <f>[9]Switzerland!BX$1</f>
        <v>132.5</v>
      </c>
      <c r="BY35" s="1">
        <f>[9]Switzerland!BY$1</f>
        <v>47.1</v>
      </c>
      <c r="BZ35" s="1">
        <f>[9]Switzerland!BZ$1</f>
        <v>111.60000000000001</v>
      </c>
      <c r="CA35" s="1">
        <f>[9]Switzerland!CA$1</f>
        <v>9.6000000000000014</v>
      </c>
      <c r="CB35" s="1">
        <f>[9]Switzerland!CB$1</f>
        <v>54.400000000000006</v>
      </c>
      <c r="CC35" s="1">
        <f>[9]Switzerland!CC$1</f>
        <v>25.400000000000002</v>
      </c>
      <c r="CD35" s="1">
        <f>[9]Switzerland!CD$1</f>
        <v>13.4</v>
      </c>
      <c r="CE35" s="1">
        <f>[9]Switzerland!CE$1</f>
        <v>56</v>
      </c>
      <c r="CF35" s="1">
        <f>[9]Switzerland!CF$1</f>
        <v>32.700000000000003</v>
      </c>
      <c r="CG35" s="1">
        <f>[9]Switzerland!CG$1</f>
        <v>60.5</v>
      </c>
      <c r="CH35" s="1">
        <f>[9]Switzerland!CH$1</f>
        <v>22.02</v>
      </c>
      <c r="CI35" s="1">
        <f>[9]Switzerland!CI$1</f>
        <v>57.667000000000002</v>
      </c>
      <c r="CJ35" s="1">
        <f>[9]Switzerland!CJ$1</f>
        <v>97.13600000000001</v>
      </c>
      <c r="CK35" s="1">
        <f>[9]Switzerland!CK$1</f>
        <v>57.663000000000004</v>
      </c>
      <c r="CL35" s="1">
        <f>[9]Switzerland!CL$1</f>
        <v>43.800000000000004</v>
      </c>
      <c r="CM35" s="1">
        <f>[9]Switzerland!CM$1</f>
        <v>57.805</v>
      </c>
      <c r="CN35" s="1">
        <f>[9]Switzerland!CN$1</f>
        <v>1.1000000000000001E-2</v>
      </c>
      <c r="CO35" s="1">
        <f>[9]Switzerland!CO$1</f>
        <v>35.717999999999996</v>
      </c>
      <c r="CP35" s="1">
        <f>[9]Switzerland!CP$1</f>
        <v>46.062000000000005</v>
      </c>
      <c r="CQ35" s="1">
        <f>[9]Switzerland!CQ$1</f>
        <v>69.958000000000013</v>
      </c>
      <c r="CR35" s="1">
        <f>[9]Switzerland!CR$1</f>
        <v>96.054000000000002</v>
      </c>
      <c r="CS35" s="1">
        <f>[9]Switzerland!CS$1</f>
        <v>131.60999999999999</v>
      </c>
      <c r="CT35" s="1">
        <f>[9]Switzerland!CT$1</f>
        <v>47.6</v>
      </c>
      <c r="CU35" s="1">
        <f>[9]Switzerland!CU$1</f>
        <v>28.1</v>
      </c>
      <c r="CV35" s="1">
        <f>[9]Switzerland!CV$1</f>
        <v>396</v>
      </c>
      <c r="CW35" s="1">
        <f>[9]Switzerland!CW$1</f>
        <v>2.9000000000000004</v>
      </c>
      <c r="CX35" s="1">
        <f>[9]Switzerland!CX$1</f>
        <v>25.6</v>
      </c>
      <c r="CY35" s="1">
        <f>[9]Switzerland!CY$1</f>
        <v>11.700000000000001</v>
      </c>
      <c r="CZ35" s="1">
        <f>[9]Switzerland!CZ$1</f>
        <v>22.3</v>
      </c>
      <c r="DA35" s="1">
        <f>[9]Switzerland!DA$1</f>
        <v>79.2</v>
      </c>
      <c r="DB35" s="1">
        <f>[9]Switzerland!DB$1</f>
        <v>31.8</v>
      </c>
      <c r="DC35" s="1">
        <f>[9]Switzerland!DC$1</f>
        <v>75.7</v>
      </c>
      <c r="DD35" s="1">
        <f>[9]Switzerland!DD$1</f>
        <v>176.3</v>
      </c>
      <c r="DE35" s="1">
        <f>[9]Switzerland!DE$1</f>
        <v>113.2</v>
      </c>
      <c r="DF35" s="1">
        <f>[9]Switzerland!DF$1</f>
        <v>12.3</v>
      </c>
      <c r="DG35" s="1">
        <f>[9]Switzerland!DG$1</f>
        <v>49.400000000000006</v>
      </c>
      <c r="DH35" s="1">
        <f>[9]Switzerland!DH$1</f>
        <v>321.90000000000003</v>
      </c>
      <c r="DI35" s="1">
        <f>[9]Switzerland!DI$1</f>
        <v>46.800000000000004</v>
      </c>
      <c r="DJ35" s="1">
        <f>[9]Switzerland!DJ$1</f>
        <v>21</v>
      </c>
      <c r="DK35" s="1">
        <f>[9]Switzerland!DK$1</f>
        <v>45.1</v>
      </c>
      <c r="DL35" s="1">
        <f>[9]Switzerland!DL$1</f>
        <v>12.4</v>
      </c>
      <c r="DM35" s="1">
        <f>[9]Switzerland!DM$1</f>
        <v>55.1</v>
      </c>
      <c r="DN35" s="1">
        <f>[9]Switzerland!DN$1</f>
        <v>31.3</v>
      </c>
      <c r="DO35" s="1">
        <f>[9]Switzerland!DO$1</f>
        <v>4.3</v>
      </c>
      <c r="DP35" s="1">
        <f>[9]Switzerland!DP$1</f>
        <v>32.300000000000004</v>
      </c>
      <c r="DQ35" s="1">
        <f>[9]Switzerland!DQ$1</f>
        <v>58.7</v>
      </c>
      <c r="DR35" s="1">
        <f>[9]Switzerland!DR$1</f>
        <v>220.34699999999998</v>
      </c>
      <c r="DS35" s="1">
        <f>[9]Switzerland!DS$1</f>
        <v>584.88700000000006</v>
      </c>
      <c r="DT35" s="1">
        <f>[9]Switzerland!DT$1</f>
        <v>986.3180000000001</v>
      </c>
      <c r="DU35" s="1">
        <f>[9]Switzerland!DU$1</f>
        <v>96.975000000000009</v>
      </c>
      <c r="DV35" s="1">
        <f>[9]Switzerland!DV$1</f>
        <v>37.743000000000002</v>
      </c>
      <c r="DW35" s="1">
        <f>[9]Switzerland!DW$1</f>
        <v>732.10599999999999</v>
      </c>
      <c r="DX35" s="1">
        <f>[9]Switzerland!DX$1</f>
        <v>648.00400000000002</v>
      </c>
      <c r="DY35" s="1">
        <f>[9]Switzerland!DY$1</f>
        <v>173.251</v>
      </c>
      <c r="DZ35" s="1">
        <f>[9]Switzerland!DZ$1</f>
        <v>199.72500000000002</v>
      </c>
      <c r="EA35" s="1">
        <f>[9]Switzerland!EA$1</f>
        <v>91.652000000000001</v>
      </c>
      <c r="EB35" s="1">
        <f>[9]Switzerland!EB$1</f>
        <v>364.53200000000004</v>
      </c>
      <c r="EC35" s="1">
        <f>[9]Switzerland!EC$1</f>
        <v>672.75700000000006</v>
      </c>
      <c r="ED35" s="1">
        <f>[9]Switzerland!ED$1</f>
        <v>404.40500000000003</v>
      </c>
      <c r="EE35" s="1">
        <f>[9]Switzerland!EE$1</f>
        <v>582.93400000000008</v>
      </c>
      <c r="EF35" s="1">
        <f>[9]Switzerland!EF$1</f>
        <v>718.97500000000002</v>
      </c>
      <c r="EG35" s="1">
        <f>[9]Switzerland!EG$1</f>
        <v>513.27499999999998</v>
      </c>
      <c r="EH35" s="1">
        <f>[9]Switzerland!EH$1</f>
        <v>109.69900000000001</v>
      </c>
      <c r="EI35" s="1">
        <f>[9]Switzerland!EI$1</f>
        <v>498.64</v>
      </c>
      <c r="EJ35" s="1">
        <f>[9]Switzerland!EJ$1</f>
        <v>525.57599999999991</v>
      </c>
      <c r="EK35" s="1">
        <f>[9]Switzerland!EK$1</f>
        <v>184.41399999999999</v>
      </c>
      <c r="EL35" s="1">
        <f>[9]Switzerland!EL$1</f>
        <v>784.82100000000003</v>
      </c>
      <c r="EM35" s="1">
        <f>[9]Switzerland!EM$1</f>
        <v>240.49700000000004</v>
      </c>
      <c r="EN35" s="1">
        <f>[9]Switzerland!EN$1</f>
        <v>639.84</v>
      </c>
      <c r="EO35" s="1">
        <f>[9]Switzerland!EO$1</f>
        <v>506.88500000000005</v>
      </c>
      <c r="EP35" s="1">
        <f>[9]Switzerland!EP$1</f>
        <v>470.40699999999998</v>
      </c>
      <c r="EQ35" s="1">
        <f>[9]Switzerland!EQ$1</f>
        <v>325.83699999999999</v>
      </c>
      <c r="ER35" s="1">
        <f>[9]Switzerland!ER$1</f>
        <v>751.92100000000005</v>
      </c>
      <c r="ES35" s="1">
        <f>[9]Switzerland!ES$1</f>
        <v>815.15300000000013</v>
      </c>
      <c r="ET35" s="1">
        <f>[9]Switzerland!ET$1</f>
        <v>615.89499999999998</v>
      </c>
      <c r="EU35" s="1">
        <f>[9]Switzerland!EU$1</f>
        <v>718.60200000000009</v>
      </c>
      <c r="EV35" s="1">
        <f>[9]Switzerland!EV$1</f>
        <v>1011.588</v>
      </c>
      <c r="EW35" s="1">
        <f>[9]Switzerland!EW$1</f>
        <v>536.16800000000001</v>
      </c>
      <c r="EX35" s="1">
        <f>[9]Switzerland!EX$1</f>
        <v>1069.7819999999999</v>
      </c>
      <c r="EY35" s="1">
        <f>[9]Switzerland!EY$1</f>
        <v>833.43899999999996</v>
      </c>
      <c r="EZ35" s="1">
        <f>[9]Switzerland!EZ$1</f>
        <v>950.26600000000008</v>
      </c>
      <c r="FA35" s="1">
        <f>[9]Switzerland!FA$1</f>
        <v>1011.956</v>
      </c>
      <c r="FB35" s="1">
        <f>[9]Switzerland!FB$1</f>
        <v>1268.106</v>
      </c>
      <c r="FC35" s="1">
        <f>[9]Switzerland!FC$1</f>
        <v>1008.381</v>
      </c>
      <c r="FD35" s="1">
        <f>[9]Switzerland!FD$1</f>
        <v>1386.9650000000001</v>
      </c>
      <c r="FE35" s="1">
        <f>[9]Switzerland!FE$1</f>
        <v>703.49600000000009</v>
      </c>
      <c r="FF35" s="1">
        <f>[9]Switzerland!FF$1</f>
        <v>762.29200000000003</v>
      </c>
      <c r="FG35" s="1">
        <f>[9]Switzerland!FG$1</f>
        <v>966.02500000000009</v>
      </c>
      <c r="FH35" s="1">
        <f>[9]Switzerland!FH$1</f>
        <v>1015.79</v>
      </c>
      <c r="FI35" s="1">
        <f>[9]Switzerland!FI$1</f>
        <v>591.35300000000007</v>
      </c>
      <c r="FJ35" s="1">
        <f>[9]Switzerland!FJ$1</f>
        <v>717.947</v>
      </c>
      <c r="FK35" s="1">
        <f>[9]Switzerland!FK$1</f>
        <v>496.05400000000003</v>
      </c>
      <c r="FL35" s="1">
        <f>[9]Switzerland!FL$1</f>
        <v>846.36599999999999</v>
      </c>
      <c r="FM35" s="1">
        <f>[9]Switzerland!FM$1</f>
        <v>285.61799999999999</v>
      </c>
      <c r="FN35" s="1">
        <f>[9]Switzerland!FN$1</f>
        <v>337.04300000000001</v>
      </c>
      <c r="FO35" s="1">
        <f>[9]Switzerland!FO$1</f>
        <v>261.10000000000002</v>
      </c>
      <c r="FP35" s="1">
        <f>[9]Switzerland!FP$1</f>
        <v>281.73399999999998</v>
      </c>
      <c r="FQ35" s="1">
        <f>[9]Switzerland!FQ$1</f>
        <v>273.39600000000002</v>
      </c>
      <c r="FR35" s="1">
        <f>[9]Switzerland!FR$1</f>
        <v>376.10500000000002</v>
      </c>
      <c r="FS35" s="1">
        <f>[9]Switzerland!FS$1</f>
        <v>692.43500000000006</v>
      </c>
      <c r="FT35" s="1">
        <f>[9]Switzerland!FT$1</f>
        <v>472.68400000000003</v>
      </c>
      <c r="FU35" s="1">
        <f>[9]Switzerland!FU$1</f>
        <v>382.745</v>
      </c>
      <c r="FV35" s="1">
        <f>[9]Switzerland!FV$1</f>
        <v>328.91700000000003</v>
      </c>
      <c r="FW35" s="1">
        <f>[9]Switzerland!FW$1</f>
        <v>324.27500000000003</v>
      </c>
      <c r="FX35" s="1">
        <f>[9]Switzerland!FX$1</f>
        <v>0</v>
      </c>
      <c r="FY35" s="1">
        <f>[9]Switzerland!FY$1</f>
        <v>0</v>
      </c>
      <c r="FZ35" s="2">
        <f>SUM($B35:FY35)</f>
        <v>43992.203000000001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[10]Belarus!B$29</f>
        <v>J</v>
      </c>
      <c r="C2" s="1" t="str">
        <f>[10]Belarus!C$29</f>
        <v>F</v>
      </c>
      <c r="D2" s="1" t="str">
        <f>[10]Belarus!D$29</f>
        <v>M</v>
      </c>
      <c r="E2" s="1" t="str">
        <f>[10]Belarus!E$29</f>
        <v>A</v>
      </c>
      <c r="F2" s="1" t="str">
        <f>[10]Belarus!F$29</f>
        <v>M</v>
      </c>
      <c r="G2" s="1" t="str">
        <f>[10]Belarus!G$29</f>
        <v>J</v>
      </c>
      <c r="H2" s="1" t="str">
        <f>[10]Belarus!H$29</f>
        <v>J</v>
      </c>
      <c r="I2" s="1" t="str">
        <f>[10]Belarus!I$29</f>
        <v>A</v>
      </c>
      <c r="J2" s="1" t="str">
        <f>[10]Belarus!J$29</f>
        <v>S</v>
      </c>
      <c r="K2" s="1" t="str">
        <f>[10]Belarus!K$29</f>
        <v>O</v>
      </c>
      <c r="L2" s="1" t="str">
        <f>[10]Belarus!L$29</f>
        <v>N</v>
      </c>
      <c r="M2" s="1" t="str">
        <f>[10]Belarus!M$29</f>
        <v>D</v>
      </c>
      <c r="N2" s="1" t="str">
        <f>[10]Belarus!N$29</f>
        <v>J</v>
      </c>
      <c r="O2" s="1" t="str">
        <f>[10]Belarus!O$29</f>
        <v>F</v>
      </c>
      <c r="P2" s="1" t="str">
        <f>[10]Belarus!P$29</f>
        <v>M</v>
      </c>
      <c r="Q2" s="1" t="str">
        <f>[10]Belarus!Q$29</f>
        <v>A</v>
      </c>
      <c r="R2" s="1" t="str">
        <f>[10]Belarus!R$29</f>
        <v>M</v>
      </c>
      <c r="S2" s="1" t="str">
        <f>[10]Belarus!S$29</f>
        <v>J</v>
      </c>
      <c r="T2" s="1" t="str">
        <f>[10]Belarus!T$29</f>
        <v>J</v>
      </c>
      <c r="U2" s="1" t="str">
        <f>[10]Belarus!U$29</f>
        <v>A</v>
      </c>
      <c r="V2" s="1" t="str">
        <f>[10]Belarus!V$29</f>
        <v>S</v>
      </c>
      <c r="W2" s="1" t="str">
        <f>[10]Belarus!W$29</f>
        <v>O</v>
      </c>
      <c r="X2" s="1" t="str">
        <f>[10]Belarus!X$29</f>
        <v>N</v>
      </c>
      <c r="Y2" s="1" t="str">
        <f>[10]Belarus!Y$29</f>
        <v>D</v>
      </c>
      <c r="Z2" s="1" t="str">
        <f>[10]Belarus!Z$29</f>
        <v>J</v>
      </c>
      <c r="AA2" s="1" t="str">
        <f>[10]Belarus!AA$29</f>
        <v>F</v>
      </c>
      <c r="AB2" s="1" t="str">
        <f>[10]Belarus!AB$29</f>
        <v>M</v>
      </c>
      <c r="AC2" s="1" t="str">
        <f>[10]Belarus!AC$29</f>
        <v>A</v>
      </c>
      <c r="AD2" s="1" t="str">
        <f>[10]Belarus!AD$29</f>
        <v>M</v>
      </c>
      <c r="AE2" s="1" t="str">
        <f>[10]Belarus!AE$29</f>
        <v>J</v>
      </c>
      <c r="AF2" s="1" t="str">
        <f>[10]Belarus!AF$29</f>
        <v>J</v>
      </c>
      <c r="AG2" s="1" t="str">
        <f>[10]Belarus!AG$29</f>
        <v>A</v>
      </c>
      <c r="AH2" s="1" t="str">
        <f>[10]Belarus!AH$29</f>
        <v>S</v>
      </c>
      <c r="AI2" s="1" t="str">
        <f>[10]Belarus!AI$29</f>
        <v>O</v>
      </c>
      <c r="AJ2" s="1" t="str">
        <f>[10]Belarus!AJ$29</f>
        <v>N</v>
      </c>
      <c r="AK2" s="1" t="str">
        <f>[10]Belarus!AK$29</f>
        <v>D</v>
      </c>
      <c r="AL2" s="1" t="str">
        <f>[10]Belarus!AL$29</f>
        <v>J</v>
      </c>
      <c r="AM2" s="1" t="str">
        <f>[10]Belarus!AM$29</f>
        <v>F</v>
      </c>
      <c r="AN2" s="1" t="str">
        <f>[10]Belarus!AN$29</f>
        <v>M</v>
      </c>
      <c r="AO2" s="1" t="str">
        <f>[10]Belarus!AO$29</f>
        <v>A</v>
      </c>
      <c r="AP2" s="1" t="str">
        <f>[10]Belarus!AP$29</f>
        <v>M</v>
      </c>
      <c r="AQ2" s="1" t="str">
        <f>[10]Belarus!AQ$29</f>
        <v>J</v>
      </c>
      <c r="AR2" s="1" t="str">
        <f>[10]Belarus!AR$29</f>
        <v>J</v>
      </c>
      <c r="AS2" s="1" t="str">
        <f>[10]Belarus!AS$29</f>
        <v>A</v>
      </c>
      <c r="AT2" s="1" t="str">
        <f>[10]Belarus!AT$29</f>
        <v>S</v>
      </c>
      <c r="AU2" s="1" t="str">
        <f>[10]Belarus!AU$29</f>
        <v>O</v>
      </c>
      <c r="AV2" s="1" t="str">
        <f>[10]Belarus!AV$29</f>
        <v>N</v>
      </c>
      <c r="AW2" s="1" t="str">
        <f>[10]Belarus!AW$29</f>
        <v>N</v>
      </c>
      <c r="AX2" s="1" t="str">
        <f>[10]Belarus!AX$29</f>
        <v>J</v>
      </c>
      <c r="AY2" s="1" t="str">
        <f>[10]Belarus!AY$29</f>
        <v>F</v>
      </c>
      <c r="AZ2" s="1" t="str">
        <f>[10]Belarus!AZ$29</f>
        <v>M</v>
      </c>
      <c r="BA2" s="1" t="str">
        <f>[10]Belarus!BA$29</f>
        <v>A</v>
      </c>
      <c r="BB2" s="1" t="str">
        <f>[10]Belarus!BB$29</f>
        <v>M</v>
      </c>
      <c r="BC2" s="1" t="str">
        <f>[10]Belarus!BC$29</f>
        <v>J</v>
      </c>
      <c r="BD2" s="1" t="str">
        <f>[10]Belarus!BD$29</f>
        <v>J</v>
      </c>
      <c r="BE2" s="1" t="str">
        <f>[10]Belarus!BE$29</f>
        <v>A</v>
      </c>
      <c r="BF2" s="1" t="str">
        <f>[10]Belarus!BF$29</f>
        <v>S</v>
      </c>
      <c r="BG2" s="1" t="str">
        <f>[10]Belarus!BG$29</f>
        <v>O</v>
      </c>
      <c r="BH2" s="1" t="str">
        <f>[10]Belarus!BH$29</f>
        <v>N</v>
      </c>
      <c r="BI2" s="1" t="str">
        <f>[10]Belarus!BI$29</f>
        <v>D</v>
      </c>
      <c r="BJ2" s="1" t="str">
        <f>[10]Belarus!BJ$29</f>
        <v>J</v>
      </c>
      <c r="BK2" s="1" t="str">
        <f>[10]Belarus!BK$29</f>
        <v>F</v>
      </c>
      <c r="BL2" s="1" t="str">
        <f>[10]Belarus!BL$29</f>
        <v>M</v>
      </c>
      <c r="BM2" s="1" t="str">
        <f>[10]Belarus!BM$29</f>
        <v>A</v>
      </c>
      <c r="BN2" s="1" t="str">
        <f>[10]Belarus!BN$29</f>
        <v>M</v>
      </c>
      <c r="BO2" s="1" t="str">
        <f>[10]Belarus!BO$29</f>
        <v>J</v>
      </c>
      <c r="BP2" s="1" t="str">
        <f>[10]Belarus!BP$29</f>
        <v>J</v>
      </c>
      <c r="BQ2" s="1" t="str">
        <f>[10]Belarus!BQ$29</f>
        <v>A</v>
      </c>
      <c r="BR2" s="1" t="str">
        <f>[10]Belarus!BR$29</f>
        <v>S</v>
      </c>
      <c r="BS2" s="1" t="str">
        <f>[10]Belarus!BS$29</f>
        <v>O</v>
      </c>
      <c r="BT2" s="1" t="str">
        <f>[10]Belarus!BT$29</f>
        <v>N</v>
      </c>
      <c r="BU2" s="1" t="str">
        <f>[10]Belarus!BU$29</f>
        <v>D</v>
      </c>
      <c r="BV2" s="1" t="str">
        <f>[10]Belarus!BV$29</f>
        <v>J</v>
      </c>
      <c r="BW2" s="1" t="str">
        <f>[10]Belarus!BW$29</f>
        <v>F</v>
      </c>
      <c r="BX2" s="1" t="str">
        <f>[10]Belarus!BX$29</f>
        <v>M</v>
      </c>
      <c r="BY2" s="1" t="str">
        <f>[10]Belarus!BY$29</f>
        <v>A</v>
      </c>
      <c r="BZ2" s="1" t="str">
        <f>[10]Belarus!BZ$29</f>
        <v>M</v>
      </c>
      <c r="CA2" s="1" t="str">
        <f>[10]Belarus!CA$29</f>
        <v>J</v>
      </c>
      <c r="CB2" s="1" t="str">
        <f>[10]Belarus!CB$29</f>
        <v>J</v>
      </c>
      <c r="CC2" s="1" t="str">
        <f>[10]Belarus!CC$29</f>
        <v>A</v>
      </c>
      <c r="CD2" s="1" t="str">
        <f>[10]Belarus!CD$29</f>
        <v>S</v>
      </c>
      <c r="CE2" s="1" t="str">
        <f>[10]Belarus!CE$29</f>
        <v>O</v>
      </c>
      <c r="CF2" s="1" t="str">
        <f>[10]Belarus!CF$29</f>
        <v>N</v>
      </c>
      <c r="CG2" s="1" t="str">
        <f>[10]Belarus!CG$29</f>
        <v>D</v>
      </c>
      <c r="CH2" s="1" t="str">
        <f>[10]Belarus!CH$29</f>
        <v>J</v>
      </c>
      <c r="CI2" s="1" t="str">
        <f>[10]Belarus!CI$29</f>
        <v>F</v>
      </c>
      <c r="CJ2" s="1" t="str">
        <f>[10]Belarus!CJ$29</f>
        <v>M</v>
      </c>
      <c r="CK2" s="1" t="str">
        <f>[10]Belarus!CK$29</f>
        <v>A</v>
      </c>
      <c r="CL2" s="1" t="str">
        <f>[10]Belarus!CL$29</f>
        <v>M</v>
      </c>
      <c r="CM2" s="1" t="str">
        <f>[10]Belarus!CM$29</f>
        <v>J</v>
      </c>
      <c r="CN2" s="1" t="str">
        <f>[10]Belarus!CN$29</f>
        <v>J</v>
      </c>
      <c r="CO2" s="1" t="str">
        <f>[10]Belarus!CO$29</f>
        <v>A</v>
      </c>
      <c r="CP2" s="1" t="str">
        <f>[10]Belarus!CP$29</f>
        <v>S</v>
      </c>
      <c r="CQ2" s="1" t="str">
        <f>[10]Belarus!CQ$29</f>
        <v>O</v>
      </c>
      <c r="CR2" s="1" t="str">
        <f>[10]Belarus!CR$29</f>
        <v>N</v>
      </c>
      <c r="CS2" s="1" t="str">
        <f>[10]Belarus!CS$29</f>
        <v>D</v>
      </c>
      <c r="CT2" s="1" t="str">
        <f>[10]Belarus!CT$29</f>
        <v>J</v>
      </c>
      <c r="CU2" s="1" t="str">
        <f>[10]Belarus!CU$29</f>
        <v>F</v>
      </c>
      <c r="CV2" s="1" t="str">
        <f>[10]Belarus!CV$29</f>
        <v>M</v>
      </c>
      <c r="CW2" s="1" t="str">
        <f>[10]Belarus!CW$29</f>
        <v>A</v>
      </c>
      <c r="CX2" s="1" t="str">
        <f>[10]Belarus!CX$29</f>
        <v>M</v>
      </c>
      <c r="CY2" s="1" t="str">
        <f>[10]Belarus!CY$29</f>
        <v>J</v>
      </c>
      <c r="CZ2" s="1" t="str">
        <f>[10]Belarus!CZ$29</f>
        <v>J</v>
      </c>
      <c r="DA2" s="1" t="str">
        <f>[10]Belarus!DA$29</f>
        <v>A</v>
      </c>
      <c r="DB2" s="1" t="str">
        <f>[10]Belarus!DB$29</f>
        <v>S</v>
      </c>
      <c r="DC2" s="1" t="str">
        <f>[10]Belarus!DC$29</f>
        <v>O</v>
      </c>
      <c r="DD2" s="1" t="str">
        <f>[10]Belarus!DD$29</f>
        <v>N</v>
      </c>
      <c r="DE2" s="1" t="str">
        <f>[10]Belarus!DE$29</f>
        <v>D</v>
      </c>
      <c r="DF2" s="1" t="str">
        <f>[10]Belarus!DF$29</f>
        <v>J</v>
      </c>
      <c r="DG2" s="1" t="str">
        <f>[10]Belarus!DG$29</f>
        <v>F</v>
      </c>
      <c r="DH2" s="1" t="str">
        <f>[10]Belarus!DH$29</f>
        <v>M</v>
      </c>
      <c r="DI2" s="1" t="str">
        <f>[10]Belarus!DI$29</f>
        <v>A</v>
      </c>
      <c r="DJ2" s="1" t="str">
        <f>[10]Belarus!DJ$29</f>
        <v>M</v>
      </c>
      <c r="DK2" s="1" t="str">
        <f>[10]Belarus!DK$29</f>
        <v>J</v>
      </c>
      <c r="DL2" s="1" t="str">
        <f>[10]Belarus!DL$29</f>
        <v>J</v>
      </c>
      <c r="DM2" s="1" t="str">
        <f>[10]Belarus!DM$29</f>
        <v>A</v>
      </c>
      <c r="DN2" s="1" t="str">
        <f>[10]Belarus!DN$29</f>
        <v>S</v>
      </c>
      <c r="DO2" s="1" t="str">
        <f>[10]Belarus!DO$29</f>
        <v>O</v>
      </c>
      <c r="DP2" s="1" t="str">
        <f>[10]Belarus!DP$29</f>
        <v>N</v>
      </c>
      <c r="DQ2" s="1" t="str">
        <f>[10]Belarus!DQ$29</f>
        <v>D</v>
      </c>
      <c r="DR2" s="1" t="str">
        <f>[10]Belarus!DR$29</f>
        <v>J</v>
      </c>
      <c r="DS2" s="1" t="str">
        <f>[10]Belarus!DS$29</f>
        <v>F</v>
      </c>
      <c r="DT2" s="1" t="str">
        <f>[10]Belarus!DT$29</f>
        <v>M</v>
      </c>
      <c r="DU2" s="1" t="str">
        <f>[10]Belarus!DU$29</f>
        <v>A</v>
      </c>
      <c r="DV2" s="1" t="str">
        <f>[10]Belarus!DV$29</f>
        <v>M</v>
      </c>
      <c r="DW2" s="1" t="str">
        <f>[10]Belarus!DW$29</f>
        <v>J</v>
      </c>
      <c r="DX2" s="1" t="str">
        <f>[10]Belarus!DX$29</f>
        <v>J</v>
      </c>
      <c r="DY2" s="1" t="str">
        <f>[10]Belarus!DY$29</f>
        <v>A</v>
      </c>
      <c r="DZ2" s="1" t="str">
        <f>[10]Belarus!DZ$29</f>
        <v>S</v>
      </c>
      <c r="EA2" s="1" t="str">
        <f>[10]Belarus!EA$29</f>
        <v>O</v>
      </c>
      <c r="EB2" s="1" t="str">
        <f>[10]Belarus!EB$29</f>
        <v>N</v>
      </c>
      <c r="EC2" s="1" t="str">
        <f>[10]Belarus!EC$29</f>
        <v>D</v>
      </c>
      <c r="ED2" s="1" t="str">
        <f>[10]Belarus!ED$29</f>
        <v>J</v>
      </c>
      <c r="EE2" s="1" t="str">
        <f>[10]Belarus!EE$29</f>
        <v>F</v>
      </c>
      <c r="EF2" s="1" t="str">
        <f>[10]Belarus!EF$29</f>
        <v>M</v>
      </c>
      <c r="EG2" s="1" t="str">
        <f>[10]Belarus!EG$29</f>
        <v>A</v>
      </c>
      <c r="EH2" s="1" t="str">
        <f>[10]Belarus!EH$29</f>
        <v>M</v>
      </c>
      <c r="EI2" s="1" t="str">
        <f>[10]Belarus!EI$29</f>
        <v>J</v>
      </c>
      <c r="EJ2" s="1" t="str">
        <f>[10]Belarus!EJ$29</f>
        <v>J</v>
      </c>
      <c r="EK2" s="1" t="str">
        <f>[10]Belarus!EK$29</f>
        <v>A</v>
      </c>
      <c r="EL2" s="1" t="str">
        <f>[10]Belarus!EL$29</f>
        <v>S</v>
      </c>
      <c r="EM2" s="1" t="str">
        <f>[10]Belarus!EM$29</f>
        <v>O</v>
      </c>
      <c r="EN2" s="1" t="str">
        <f>[10]Belarus!EN$29</f>
        <v>N</v>
      </c>
      <c r="EO2" s="1" t="str">
        <f>[10]Belarus!EO$29</f>
        <v>D</v>
      </c>
      <c r="EP2" s="1" t="str">
        <f>[10]Belarus!EP$29</f>
        <v>J</v>
      </c>
      <c r="EQ2" s="1" t="str">
        <f>[10]Belarus!EQ$29</f>
        <v>F</v>
      </c>
      <c r="ER2" s="1" t="str">
        <f>[10]Belarus!ER$29</f>
        <v>M</v>
      </c>
      <c r="ES2" s="1" t="str">
        <f>[10]Belarus!ES$29</f>
        <v>A</v>
      </c>
      <c r="ET2" s="1" t="str">
        <f>[10]Belarus!ET$29</f>
        <v>M</v>
      </c>
      <c r="EU2" s="1" t="str">
        <f>[10]Belarus!EU$29</f>
        <v>J</v>
      </c>
      <c r="EV2" s="1" t="str">
        <f>[10]Belarus!EV$29</f>
        <v>J</v>
      </c>
      <c r="EW2" s="1" t="str">
        <f>[10]Belarus!EW$29</f>
        <v>A</v>
      </c>
      <c r="EX2" s="1" t="str">
        <f>[10]Belarus!EX$29</f>
        <v>S</v>
      </c>
      <c r="EY2" s="1" t="str">
        <f>[10]Belarus!EY$29</f>
        <v>O</v>
      </c>
      <c r="EZ2" s="1" t="str">
        <f>[10]Belarus!EZ$29</f>
        <v>N</v>
      </c>
      <c r="FA2" s="1" t="str">
        <f>[10]Belarus!FA$29</f>
        <v>D</v>
      </c>
      <c r="FB2" s="1" t="str">
        <f>[10]Belarus!FB$29</f>
        <v>J</v>
      </c>
      <c r="FC2" s="1" t="str">
        <f>[10]Belarus!FC$29</f>
        <v>F</v>
      </c>
      <c r="FD2" s="1" t="str">
        <f>[10]Belarus!FD$29</f>
        <v>M</v>
      </c>
      <c r="FE2" s="1" t="str">
        <f>[10]Belarus!FE$29</f>
        <v>A</v>
      </c>
      <c r="FF2" s="1" t="str">
        <f>[10]Belarus!FF$29</f>
        <v>M</v>
      </c>
      <c r="FG2" s="1" t="str">
        <f>[10]Belarus!FG$29</f>
        <v>J</v>
      </c>
      <c r="FH2" s="1" t="str">
        <f>[10]Belarus!FH$29</f>
        <v>J</v>
      </c>
      <c r="FI2" s="1" t="str">
        <f>[10]Belarus!FI$29</f>
        <v>A</v>
      </c>
      <c r="FJ2" s="1" t="str">
        <f>[10]Belarus!FJ$29</f>
        <v>S</v>
      </c>
      <c r="FK2" s="1" t="str">
        <f>[10]Belarus!FK$29</f>
        <v>O</v>
      </c>
      <c r="FL2" s="1" t="str">
        <f>[10]Belarus!FL$29</f>
        <v>N</v>
      </c>
      <c r="FM2" s="1" t="str">
        <f>[10]Belarus!FM$29</f>
        <v>D</v>
      </c>
      <c r="FN2" s="1" t="str">
        <f>[10]Belarus!FN$29</f>
        <v>J</v>
      </c>
      <c r="FO2" s="1" t="str">
        <f>[10]Belarus!FO$29</f>
        <v>F</v>
      </c>
      <c r="FP2" s="1" t="str">
        <f>[10]Belarus!FP$29</f>
        <v>M</v>
      </c>
      <c r="FQ2" s="1" t="str">
        <f>[10]Belarus!FQ$29</f>
        <v>A</v>
      </c>
      <c r="FR2" s="1" t="str">
        <f>[10]Belarus!FR$29</f>
        <v>M</v>
      </c>
      <c r="FS2" s="1" t="str">
        <f>[10]Belarus!FS$29</f>
        <v>J</v>
      </c>
      <c r="FT2" s="1" t="str">
        <f>[10]Belarus!FT$29</f>
        <v>J</v>
      </c>
      <c r="FU2" s="1" t="str">
        <f>[10]Belarus!FU$29</f>
        <v>A</v>
      </c>
      <c r="FV2" s="1" t="str">
        <f>[10]Belarus!FV$29</f>
        <v>S</v>
      </c>
      <c r="FW2" s="1" t="str">
        <f>[10]Belarus!FW$29</f>
        <v>O</v>
      </c>
      <c r="FX2" s="1" t="str">
        <f>[10]Belarus!FX$29</f>
        <v>N</v>
      </c>
      <c r="FY2" s="1" t="str">
        <f>[10]Belarus!FY$29</f>
        <v>D</v>
      </c>
    </row>
    <row r="3" spans="1:182">
      <c r="A3" t="s">
        <v>0</v>
      </c>
      <c r="B3" s="11">
        <f>[11]IntraEU!B$1-B33</f>
        <v>1250111</v>
      </c>
      <c r="C3" s="11">
        <f>[11]IntraEU!C$1-C33</f>
        <v>1593762</v>
      </c>
      <c r="D3" s="11">
        <f>[11]IntraEU!D$1-D33</f>
        <v>1798043</v>
      </c>
      <c r="E3" s="11">
        <f>[11]IntraEU!E$1-E33</f>
        <v>1774962</v>
      </c>
      <c r="F3" s="11">
        <f>[11]IntraEU!F$1-F33</f>
        <v>1995808</v>
      </c>
      <c r="G3" s="11">
        <f>[11]IntraEU!G$1-G33</f>
        <v>2167103</v>
      </c>
      <c r="H3" s="11">
        <f>[11]IntraEU!H$1-H33</f>
        <v>2110396</v>
      </c>
      <c r="I3" s="11">
        <f>[11]IntraEU!I$1-I33</f>
        <v>1497514</v>
      </c>
      <c r="J3" s="11">
        <f>[11]IntraEU!J$1-J33</f>
        <v>2546187</v>
      </c>
      <c r="K3" s="11">
        <f>[11]IntraEU!K$1-K33</f>
        <v>1865636</v>
      </c>
      <c r="L3" s="11">
        <f>[11]IntraEU!L$1-L33</f>
        <v>2019268</v>
      </c>
      <c r="M3" s="11">
        <f>[11]IntraEU!M$1-M33</f>
        <v>1459656</v>
      </c>
      <c r="N3" s="11">
        <f>[11]IntraEU!N$1-N33</f>
        <v>1498289</v>
      </c>
      <c r="O3" s="11">
        <f>[11]IntraEU!O$1-O33</f>
        <v>1845047</v>
      </c>
      <c r="P3" s="11">
        <f>[11]IntraEU!P$1-P33</f>
        <v>2155728</v>
      </c>
      <c r="Q3" s="11">
        <f>[11]IntraEU!Q$1-Q33</f>
        <v>1906677</v>
      </c>
      <c r="R3" s="11">
        <f>[11]IntraEU!R$1-R33</f>
        <v>2176853</v>
      </c>
      <c r="S3" s="11">
        <f>[11]IntraEU!S$1-S33</f>
        <v>1873091</v>
      </c>
      <c r="T3" s="11">
        <f>[11]IntraEU!T$1-T33</f>
        <v>1681059</v>
      </c>
      <c r="U3" s="11">
        <f>[11]IntraEU!U$1-U33</f>
        <v>1279522</v>
      </c>
      <c r="V3" s="11">
        <f>[11]IntraEU!V$1-V33</f>
        <v>1806199</v>
      </c>
      <c r="W3" s="11">
        <f>[11]IntraEU!W$1-W33</f>
        <v>1726871</v>
      </c>
      <c r="X3" s="11">
        <f>[11]IntraEU!X$1-X33</f>
        <v>1885817</v>
      </c>
      <c r="Y3" s="11">
        <f>[11]IntraEU!Y$1-Y33</f>
        <v>1385245</v>
      </c>
      <c r="Z3" s="11">
        <f>[11]IntraEU!Z$1-Z33</f>
        <v>1379658</v>
      </c>
      <c r="AA3" s="11">
        <f>[11]IntraEU!AA$1-AA33</f>
        <v>1802457</v>
      </c>
      <c r="AB3" s="11">
        <f>[11]IntraEU!AB$1-AB33</f>
        <v>1945509</v>
      </c>
      <c r="AC3" s="11">
        <f>[11]IntraEU!AC$1-AC33</f>
        <v>1939359</v>
      </c>
      <c r="AD3" s="11">
        <f>[11]IntraEU!AD$1-AD33</f>
        <v>2233379</v>
      </c>
      <c r="AE3" s="11">
        <f>[11]IntraEU!AE$1-AE33</f>
        <v>1993106</v>
      </c>
      <c r="AF3" s="11">
        <f>[11]IntraEU!AF$1-AF33</f>
        <v>1867005</v>
      </c>
      <c r="AG3" s="11">
        <f>[11]IntraEU!AG$1-AG33</f>
        <v>1477815</v>
      </c>
      <c r="AH3" s="11">
        <f>[11]IntraEU!AH$1-AH33</f>
        <v>1982914</v>
      </c>
      <c r="AI3" s="11">
        <f>[11]IntraEU!AI$1-AI33</f>
        <v>1969691</v>
      </c>
      <c r="AJ3" s="11">
        <f>[11]IntraEU!AJ$1-AJ33</f>
        <v>2593708</v>
      </c>
      <c r="AK3" s="11">
        <f>[11]IntraEU!AK$1-AK33</f>
        <v>1531513</v>
      </c>
      <c r="AL3" s="11">
        <f>[11]IntraEU!AL$1-AL33</f>
        <v>1567407</v>
      </c>
      <c r="AM3" s="11">
        <f>[11]IntraEU!AM$1-AM33</f>
        <v>1650828</v>
      </c>
      <c r="AN3" s="11">
        <f>[11]IntraEU!AN$1-AN33</f>
        <v>1855918</v>
      </c>
      <c r="AO3" s="11">
        <f>[11]IntraEU!AO$1-AO33</f>
        <v>1856842</v>
      </c>
      <c r="AP3" s="11">
        <f>[11]IntraEU!AP$1-AP33</f>
        <v>1749181</v>
      </c>
      <c r="AQ3" s="11">
        <f>[11]IntraEU!AQ$1-AQ33</f>
        <v>1930872</v>
      </c>
      <c r="AR3" s="11">
        <f>[11]IntraEU!AR$1-AR33</f>
        <v>2652981</v>
      </c>
      <c r="AS3" s="11">
        <f>[11]IntraEU!AS$1-AS33</f>
        <v>1635588</v>
      </c>
      <c r="AT3" s="11">
        <f>[11]IntraEU!AT$1-AT33</f>
        <v>2352985</v>
      </c>
      <c r="AU3" s="11">
        <f>[11]IntraEU!AU$1-AU33</f>
        <v>2559144</v>
      </c>
      <c r="AV3" s="11">
        <f>[11]IntraEU!AV$1-AV33</f>
        <v>2238625</v>
      </c>
      <c r="AW3" s="11">
        <f>[11]IntraEU!AW$1-AW33</f>
        <v>1076173</v>
      </c>
      <c r="AX3" s="11">
        <f>[11]IntraEU!AX$1-AX33</f>
        <v>1740133</v>
      </c>
      <c r="AY3" s="11">
        <f>[11]IntraEU!AY$1-AY33</f>
        <v>1981115</v>
      </c>
      <c r="AZ3" s="11">
        <f>[11]IntraEU!AZ$1-AZ33</f>
        <v>2317187</v>
      </c>
      <c r="BA3" s="11">
        <f>[11]IntraEU!BA$1-BA33</f>
        <v>2296416</v>
      </c>
      <c r="BB3" s="11">
        <f>[11]IntraEU!BB$1-BB33</f>
        <v>1964667</v>
      </c>
      <c r="BC3" s="11">
        <f>[11]IntraEU!BC$1-BC33</f>
        <v>1909432</v>
      </c>
      <c r="BD3" s="11">
        <f>[11]IntraEU!BD$1-BD33</f>
        <v>2589846</v>
      </c>
      <c r="BE3" s="11">
        <f>[11]IntraEU!BE$1-BE33</f>
        <v>1587002</v>
      </c>
      <c r="BF3" s="11">
        <f>[11]IntraEU!BF$1-BF33</f>
        <v>2259690</v>
      </c>
      <c r="BG3" s="11">
        <f>[11]IntraEU!BG$1-BG33</f>
        <v>1947937</v>
      </c>
      <c r="BH3" s="11">
        <f>[11]IntraEU!BH$1-BH33</f>
        <v>1767762</v>
      </c>
      <c r="BI3" s="11">
        <f>[11]IntraEU!BI$1-BI33</f>
        <v>1586229</v>
      </c>
      <c r="BJ3" s="11">
        <f>[11]IntraEU!BJ$1-BJ33</f>
        <v>1821273</v>
      </c>
      <c r="BK3" s="11">
        <f>[11]IntraEU!BK$1-BK33</f>
        <v>2224809</v>
      </c>
      <c r="BL3" s="11">
        <f>[11]IntraEU!BL$1-BL33</f>
        <v>2679192</v>
      </c>
      <c r="BM3" s="11">
        <f>[11]IntraEU!BM$1-BM33</f>
        <v>2397425</v>
      </c>
      <c r="BN3" s="11">
        <f>[11]IntraEU!BN$1-BN33</f>
        <v>2229019</v>
      </c>
      <c r="BO3" s="11">
        <f>[11]IntraEU!BO$1-BO33</f>
        <v>2621669</v>
      </c>
      <c r="BP3" s="11">
        <f>[11]IntraEU!BP$1-BP33</f>
        <v>2380242</v>
      </c>
      <c r="BQ3" s="11">
        <f>[11]IntraEU!BQ$1-BQ33</f>
        <v>1927493</v>
      </c>
      <c r="BR3" s="11">
        <f>[11]IntraEU!BR$1-BR33</f>
        <v>2788484</v>
      </c>
      <c r="BS3" s="11">
        <f>[11]IntraEU!BS$1-BS33</f>
        <v>3088763</v>
      </c>
      <c r="BT3" s="11">
        <f>[11]IntraEU!BT$1-BT33</f>
        <v>2693878</v>
      </c>
      <c r="BU3" s="11">
        <f>[11]IntraEU!BU$1-BU33</f>
        <v>2150818</v>
      </c>
      <c r="BV3" s="11">
        <f>[11]IntraEU!BV$1-BV33</f>
        <v>2003284</v>
      </c>
      <c r="BW3" s="11">
        <f>[11]IntraEU!BW$1-BW33</f>
        <v>2325367</v>
      </c>
      <c r="BX3" s="11">
        <f>[11]IntraEU!BX$1-BX33</f>
        <v>2091326</v>
      </c>
      <c r="BY3" s="11">
        <f>[11]IntraEU!BY$1-BY33</f>
        <v>2204604</v>
      </c>
      <c r="BZ3" s="11">
        <f>[11]IntraEU!BZ$1-BZ33</f>
        <v>2355149</v>
      </c>
      <c r="CA3" s="11">
        <f>[11]IntraEU!CA$1-CA33</f>
        <v>2643125</v>
      </c>
      <c r="CB3" s="11">
        <f>[11]IntraEU!CB$1-CB33</f>
        <v>2143254</v>
      </c>
      <c r="CC3" s="11">
        <f>[11]IntraEU!CC$1-CC33</f>
        <v>1821758</v>
      </c>
      <c r="CD3" s="11">
        <f>[11]IntraEU!CD$1-CD33</f>
        <v>2216027</v>
      </c>
      <c r="CE3" s="11">
        <f>[11]IntraEU!CE$1-CE33</f>
        <v>2238642</v>
      </c>
      <c r="CF3" s="11">
        <f>[11]IntraEU!CF$1-CF33</f>
        <v>2998316</v>
      </c>
      <c r="CG3" s="11">
        <f>[11]IntraEU!CG$1-CG33</f>
        <v>1805851</v>
      </c>
      <c r="CH3" s="11">
        <f>[11]IntraEU!CH$1-CH33</f>
        <v>2317670</v>
      </c>
      <c r="CI3" s="11">
        <f>[11]IntraEU!CI$1-CI33</f>
        <v>2439729</v>
      </c>
      <c r="CJ3" s="11">
        <f>[11]IntraEU!CJ$1-CJ33</f>
        <v>2673138</v>
      </c>
      <c r="CK3" s="11">
        <f>[11]IntraEU!CK$1-CK33</f>
        <v>2262752</v>
      </c>
      <c r="CL3" s="11">
        <f>[11]IntraEU!CL$1-CL33</f>
        <v>3024674</v>
      </c>
      <c r="CM3" s="11">
        <f>[11]IntraEU!CM$1-CM33</f>
        <v>2700854</v>
      </c>
      <c r="CN3" s="11">
        <f>[11]IntraEU!CN$1-CN33</f>
        <v>2896992</v>
      </c>
      <c r="CO3" s="11">
        <f>[11]IntraEU!CO$1-CO33</f>
        <v>2259172</v>
      </c>
      <c r="CP3" s="11">
        <f>[11]IntraEU!CP$1-CP33</f>
        <v>3314096</v>
      </c>
      <c r="CQ3" s="11">
        <f>[11]IntraEU!CQ$1-CQ33</f>
        <v>2996147</v>
      </c>
      <c r="CR3" s="11">
        <f>[11]IntraEU!CR$1-CR33</f>
        <v>2860986</v>
      </c>
      <c r="CS3" s="11">
        <f>[11]IntraEU!CS$1-CS33</f>
        <v>2153256</v>
      </c>
      <c r="CT3" s="11">
        <f>[11]IntraEU!CT$1-CT33</f>
        <v>1964102</v>
      </c>
      <c r="CU3" s="11">
        <f>[11]IntraEU!CU$1-CU33</f>
        <v>2125273</v>
      </c>
      <c r="CV3" s="11">
        <f>[11]IntraEU!CV$1-CV33</f>
        <v>2505841</v>
      </c>
      <c r="CW3" s="11">
        <f>[11]IntraEU!CW$1-CW33</f>
        <v>2497927</v>
      </c>
      <c r="CX3" s="11">
        <f>[11]IntraEU!CX$1-CX33</f>
        <v>2747467</v>
      </c>
      <c r="CY3" s="11">
        <f>[11]IntraEU!CY$1-CY33</f>
        <v>3239356</v>
      </c>
      <c r="CZ3" s="11">
        <f>[11]IntraEU!CZ$1-CZ33</f>
        <v>3066641</v>
      </c>
      <c r="DA3" s="11">
        <f>[11]IntraEU!DA$1-DA33</f>
        <v>2317978</v>
      </c>
      <c r="DB3" s="11">
        <f>[11]IntraEU!DB$1-DB33</f>
        <v>2835994</v>
      </c>
      <c r="DC3" s="11">
        <f>[11]IntraEU!DC$1-DC33</f>
        <v>2998006</v>
      </c>
      <c r="DD3" s="11">
        <f>[11]IntraEU!DD$1-DD33</f>
        <v>3025052</v>
      </c>
      <c r="DE3" s="11">
        <f>[11]IntraEU!DE$1-DE33</f>
        <v>2151038</v>
      </c>
      <c r="DF3" s="11">
        <f>[11]IntraEU!DF$1-DF33</f>
        <v>2212432</v>
      </c>
      <c r="DG3" s="11">
        <f>[11]IntraEU!DG$1-DG33</f>
        <v>2359871</v>
      </c>
      <c r="DH3" s="11">
        <f>[11]IntraEU!DH$1-DH33</f>
        <v>2191529</v>
      </c>
      <c r="DI3" s="11">
        <f>[11]IntraEU!DI$1-DI33</f>
        <v>2317035</v>
      </c>
      <c r="DJ3" s="11">
        <f>[11]IntraEU!DJ$1-DJ33</f>
        <v>2594224</v>
      </c>
      <c r="DK3" s="11">
        <f>[11]IntraEU!DK$1-DK33</f>
        <v>2332634</v>
      </c>
      <c r="DL3" s="11">
        <f>[11]IntraEU!DL$1-DL33</f>
        <v>2599304</v>
      </c>
      <c r="DM3" s="11">
        <f>[11]IntraEU!DM$1-DM33</f>
        <v>1836220</v>
      </c>
      <c r="DN3" s="11">
        <f>[11]IntraEU!DN$1-DN33</f>
        <v>2492655</v>
      </c>
      <c r="DO3" s="11">
        <f>[11]IntraEU!DO$1-DO33</f>
        <v>3156335</v>
      </c>
      <c r="DP3" s="11">
        <f>[11]IntraEU!DP$1-DP33</f>
        <v>2192400</v>
      </c>
      <c r="DQ3" s="11">
        <f>[11]IntraEU!DQ$1-DQ33</f>
        <v>1603281</v>
      </c>
      <c r="DR3" s="11">
        <f>[11]IntraEU!DR$1-DR33</f>
        <v>2000873</v>
      </c>
      <c r="DS3" s="11">
        <f>[11]IntraEU!DS$1-DS33</f>
        <v>2166542</v>
      </c>
      <c r="DT3" s="11">
        <f>[11]IntraEU!DT$1-DT33</f>
        <v>1962577</v>
      </c>
      <c r="DU3" s="11">
        <f>[11]IntraEU!DU$1-DU33</f>
        <v>1980395</v>
      </c>
      <c r="DV3" s="11">
        <f>[11]IntraEU!DV$1-DV33</f>
        <v>1753669</v>
      </c>
      <c r="DW3" s="11">
        <f>[11]IntraEU!DW$1-DW33</f>
        <v>2202051</v>
      </c>
      <c r="DX3" s="11">
        <f>[11]IntraEU!DX$1-DX33</f>
        <v>3263164</v>
      </c>
      <c r="DY3" s="11">
        <f>[11]IntraEU!DY$1-DY33</f>
        <v>1384497</v>
      </c>
      <c r="DZ3" s="11">
        <f>[11]IntraEU!DZ$1-DZ33</f>
        <v>2129870</v>
      </c>
      <c r="EA3" s="11">
        <f>[11]IntraEU!EA$1-EA33</f>
        <v>1940578</v>
      </c>
      <c r="EB3" s="11">
        <f>[11]IntraEU!EB$1-EB33</f>
        <v>2262954</v>
      </c>
      <c r="EC3" s="11">
        <f>[11]IntraEU!EC$1-EC33</f>
        <v>1673333</v>
      </c>
      <c r="ED3" s="11">
        <f>[11]IntraEU!ED$1-ED33</f>
        <v>1512295</v>
      </c>
      <c r="EE3" s="11">
        <f>[11]IntraEU!EE$1-EE33</f>
        <v>2109324</v>
      </c>
      <c r="EF3" s="11">
        <f>[11]IntraEU!EF$1-EF33</f>
        <v>3449385</v>
      </c>
      <c r="EG3" s="11">
        <f>[11]IntraEU!EG$1-EG33</f>
        <v>2430391</v>
      </c>
      <c r="EH3" s="11">
        <f>[11]IntraEU!EH$1-EH33</f>
        <v>2459139</v>
      </c>
      <c r="EI3" s="11">
        <f>[11]IntraEU!EI$1-EI33</f>
        <v>3304054</v>
      </c>
      <c r="EJ3" s="11">
        <f>[11]IntraEU!EJ$1-EJ33</f>
        <v>3559969</v>
      </c>
      <c r="EK3" s="11">
        <f>[11]IntraEU!EK$1-EK33</f>
        <v>2224737</v>
      </c>
      <c r="EL3" s="11">
        <f>[11]IntraEU!EL$1-EL33</f>
        <v>2647708</v>
      </c>
      <c r="EM3" s="11">
        <f>[11]IntraEU!EM$1-EM33</f>
        <v>2388619</v>
      </c>
      <c r="EN3" s="11">
        <f>[11]IntraEU!EN$1-EN33</f>
        <v>2812607</v>
      </c>
      <c r="EO3" s="11">
        <f>[11]IntraEU!EO$1-EO33</f>
        <v>1642641</v>
      </c>
      <c r="EP3" s="11">
        <f>[11]IntraEU!EP$1-EP33</f>
        <v>1571175</v>
      </c>
      <c r="EQ3" s="11">
        <f>[11]IntraEU!EQ$1-EQ33</f>
        <v>2992674</v>
      </c>
      <c r="ER3" s="11">
        <f>[11]IntraEU!ER$1-ER33</f>
        <v>3178273</v>
      </c>
      <c r="ES3" s="11">
        <f>[11]IntraEU!ES$1-ES33</f>
        <v>2790667</v>
      </c>
      <c r="ET3" s="11">
        <f>[11]IntraEU!ET$1-ET33</f>
        <v>2781735</v>
      </c>
      <c r="EU3" s="11">
        <f>[11]IntraEU!EU$1-EU33</f>
        <v>2915128</v>
      </c>
      <c r="EV3" s="11">
        <f>[11]IntraEU!EV$1-EV33</f>
        <v>2652479</v>
      </c>
      <c r="EW3" s="11">
        <f>[11]IntraEU!EW$1-EW33</f>
        <v>2058973</v>
      </c>
      <c r="EX3" s="11">
        <f>[11]IntraEU!EX$1-EX33</f>
        <v>2627957</v>
      </c>
      <c r="EY3" s="11">
        <f>[11]IntraEU!EY$1-EY33</f>
        <v>2687861</v>
      </c>
      <c r="EZ3" s="11">
        <f>[11]IntraEU!EZ$1-EZ33</f>
        <v>3019500</v>
      </c>
      <c r="FA3" s="11">
        <f>[11]IntraEU!FA$1-FA33</f>
        <v>2115769</v>
      </c>
      <c r="FB3" s="11">
        <f>[11]IntraEU!FB$1-FB33</f>
        <v>2088121</v>
      </c>
      <c r="FC3" s="11">
        <f>[11]IntraEU!FC$1-FC33</f>
        <v>3105706</v>
      </c>
      <c r="FD3" s="11">
        <f>[11]IntraEU!FD$1-FD33</f>
        <v>3089622</v>
      </c>
      <c r="FE3" s="11">
        <f>[11]IntraEU!FE$1-FE33</f>
        <v>2083986</v>
      </c>
      <c r="FF3" s="11">
        <f>[11]IntraEU!FF$1-FF33</f>
        <v>2134133</v>
      </c>
      <c r="FG3" s="11">
        <f>[11]IntraEU!FG$1-FG33</f>
        <v>2321114</v>
      </c>
      <c r="FH3" s="11">
        <f>[11]IntraEU!FH$1-FH33</f>
        <v>2213868</v>
      </c>
      <c r="FI3" s="11">
        <f>[11]IntraEU!FI$1-FI33</f>
        <v>1767211</v>
      </c>
      <c r="FJ3" s="11">
        <f>[11]IntraEU!FJ$1-FJ33</f>
        <v>2771845</v>
      </c>
      <c r="FK3" s="11">
        <f>[11]IntraEU!FK$1-FK33</f>
        <v>2764818</v>
      </c>
      <c r="FL3" s="11">
        <f>[11]IntraEU!FL$1-FL33</f>
        <v>3110768</v>
      </c>
      <c r="FM3" s="11">
        <f>[11]IntraEU!FM$1-FM33</f>
        <v>2211608</v>
      </c>
      <c r="FN3" s="1">
        <f>[11]IntraEU!FN$1</f>
        <v>1763776</v>
      </c>
      <c r="FO3" s="1">
        <f>[11]IntraEU!FO$1</f>
        <v>2459249</v>
      </c>
      <c r="FP3" s="1">
        <f>[11]IntraEU!FP$1</f>
        <v>2530865</v>
      </c>
      <c r="FQ3" s="1">
        <f>[11]IntraEU!FQ$1</f>
        <v>2690424</v>
      </c>
      <c r="FR3" s="1">
        <f>[11]IntraEU!FR$1</f>
        <v>2004210</v>
      </c>
      <c r="FS3" s="1">
        <f>[11]IntraEU!FS$1</f>
        <v>1849357</v>
      </c>
      <c r="FT3" s="1">
        <f>[11]IntraEU!FT$1</f>
        <v>2238641</v>
      </c>
      <c r="FU3" s="1">
        <f>[11]IntraEU!FU$1</f>
        <v>1443361</v>
      </c>
      <c r="FV3" s="1">
        <f>[11]IntraEU!FV$1</f>
        <v>2030375</v>
      </c>
      <c r="FW3" s="1">
        <f>[11]IntraEU!FW$1</f>
        <v>0</v>
      </c>
      <c r="FX3" s="1">
        <f>[11]IntraEU!FX$1</f>
        <v>0</v>
      </c>
      <c r="FY3" s="1">
        <f>[11]IntraEU!FY$1</f>
        <v>0</v>
      </c>
      <c r="FZ3" s="2">
        <f>SUM($B3:FY3)</f>
        <v>395527368</v>
      </c>
    </row>
    <row r="4" spans="1:182">
      <c r="A4" t="s">
        <v>1</v>
      </c>
      <c r="B4" s="10">
        <f>[11]ExtraEU!B$1+B33</f>
        <v>32318</v>
      </c>
      <c r="C4" s="10">
        <f>[11]ExtraEU!C$1+C33</f>
        <v>65848</v>
      </c>
      <c r="D4" s="10">
        <f>[11]ExtraEU!D$1+D33</f>
        <v>58486</v>
      </c>
      <c r="E4" s="10">
        <f>[11]ExtraEU!E$1+E33</f>
        <v>75772</v>
      </c>
      <c r="F4" s="10">
        <f>[11]ExtraEU!F$1+F33</f>
        <v>58331</v>
      </c>
      <c r="G4" s="10">
        <f>[11]ExtraEU!G$1+G33</f>
        <v>72621</v>
      </c>
      <c r="H4" s="10">
        <f>[11]ExtraEU!H$1+H33</f>
        <v>99818</v>
      </c>
      <c r="I4" s="10">
        <f>[11]ExtraEU!I$1+I33</f>
        <v>38368</v>
      </c>
      <c r="J4" s="10">
        <f>[11]ExtraEU!J$1+J33</f>
        <v>84775</v>
      </c>
      <c r="K4" s="10">
        <f>[11]ExtraEU!K$1+K33</f>
        <v>61066</v>
      </c>
      <c r="L4" s="10">
        <f>[11]ExtraEU!L$1+L33</f>
        <v>61060</v>
      </c>
      <c r="M4" s="10">
        <f>[11]ExtraEU!M$1+M33</f>
        <v>57115</v>
      </c>
      <c r="N4" s="10">
        <f>[11]ExtraEU!N$1+N33</f>
        <v>48610</v>
      </c>
      <c r="O4" s="10">
        <f>[11]ExtraEU!O$1+O33</f>
        <v>56007</v>
      </c>
      <c r="P4" s="10">
        <f>[11]ExtraEU!P$1+P33</f>
        <v>63490</v>
      </c>
      <c r="Q4" s="10">
        <f>[11]ExtraEU!Q$1+Q33</f>
        <v>84268</v>
      </c>
      <c r="R4" s="10">
        <f>[11]ExtraEU!R$1+R33</f>
        <v>88053</v>
      </c>
      <c r="S4" s="10">
        <f>[11]ExtraEU!S$1+S33</f>
        <v>41180</v>
      </c>
      <c r="T4" s="10">
        <f>[11]ExtraEU!T$1+T33</f>
        <v>19696</v>
      </c>
      <c r="U4" s="10">
        <f>[11]ExtraEU!U$1+U33</f>
        <v>43808</v>
      </c>
      <c r="V4" s="10">
        <f>[11]ExtraEU!V$1+V33</f>
        <v>35302</v>
      </c>
      <c r="W4" s="10">
        <f>[11]ExtraEU!W$1+W33</f>
        <v>62041</v>
      </c>
      <c r="X4" s="10">
        <f>[11]ExtraEU!X$1+X33</f>
        <v>87485</v>
      </c>
      <c r="Y4" s="10">
        <f>[11]ExtraEU!Y$1+Y33</f>
        <v>60752</v>
      </c>
      <c r="Z4" s="10">
        <f>[11]ExtraEU!Z$1+Z33</f>
        <v>126653</v>
      </c>
      <c r="AA4" s="10">
        <f>[11]ExtraEU!AA$1+AA33</f>
        <v>190585</v>
      </c>
      <c r="AB4" s="10">
        <f>[11]ExtraEU!AB$1+AB33</f>
        <v>208694</v>
      </c>
      <c r="AC4" s="10">
        <f>[11]ExtraEU!AC$1+AC33</f>
        <v>230763</v>
      </c>
      <c r="AD4" s="10">
        <f>[11]ExtraEU!AD$1+AD33</f>
        <v>162606</v>
      </c>
      <c r="AE4" s="10">
        <f>[11]ExtraEU!AE$1+AE33</f>
        <v>131513</v>
      </c>
      <c r="AF4" s="10">
        <f>[11]ExtraEU!AF$1+AF33</f>
        <v>95563</v>
      </c>
      <c r="AG4" s="10">
        <f>[11]ExtraEU!AG$1+AG33</f>
        <v>72429</v>
      </c>
      <c r="AH4" s="10">
        <f>[11]ExtraEU!AH$1+AH33</f>
        <v>94957</v>
      </c>
      <c r="AI4" s="10">
        <f>[11]ExtraEU!AI$1+AI33</f>
        <v>110019</v>
      </c>
      <c r="AJ4" s="10">
        <f>[11]ExtraEU!AJ$1+AJ33</f>
        <v>104584</v>
      </c>
      <c r="AK4" s="10">
        <f>[11]ExtraEU!AK$1+AK33</f>
        <v>84583</v>
      </c>
      <c r="AL4" s="10">
        <f>[11]ExtraEU!AL$1+AL33</f>
        <v>41344</v>
      </c>
      <c r="AM4" s="10">
        <f>[11]ExtraEU!AM$1+AM33</f>
        <v>50704</v>
      </c>
      <c r="AN4" s="10">
        <f>[11]ExtraEU!AN$1+AN33</f>
        <v>57616</v>
      </c>
      <c r="AO4" s="10">
        <f>[11]ExtraEU!AO$1+AO33</f>
        <v>77870</v>
      </c>
      <c r="AP4" s="10">
        <f>[11]ExtraEU!AP$1+AP33</f>
        <v>92255</v>
      </c>
      <c r="AQ4" s="10">
        <f>[11]ExtraEU!AQ$1+AQ33</f>
        <v>64094</v>
      </c>
      <c r="AR4" s="10">
        <f>[11]ExtraEU!AR$1+AR33</f>
        <v>64127</v>
      </c>
      <c r="AS4" s="10">
        <f>[11]ExtraEU!AS$1+AS33</f>
        <v>22053</v>
      </c>
      <c r="AT4" s="10">
        <f>[11]ExtraEU!AT$1+AT33</f>
        <v>62746</v>
      </c>
      <c r="AU4" s="10">
        <f>[11]ExtraEU!AU$1+AU33</f>
        <v>75248</v>
      </c>
      <c r="AV4" s="10">
        <f>[11]ExtraEU!AV$1+AV33</f>
        <v>62554</v>
      </c>
      <c r="AW4" s="10">
        <f>[11]ExtraEU!AW$1+AW33</f>
        <v>52735</v>
      </c>
      <c r="AX4" s="10">
        <f>[11]ExtraEU!AX$1+AX33</f>
        <v>13969</v>
      </c>
      <c r="AY4" s="10">
        <f>[11]ExtraEU!AY$1+AY33</f>
        <v>4422</v>
      </c>
      <c r="AZ4" s="10">
        <f>[11]ExtraEU!AZ$1+AZ33</f>
        <v>7057</v>
      </c>
      <c r="BA4" s="10">
        <f>[11]ExtraEU!BA$1+BA33</f>
        <v>13081</v>
      </c>
      <c r="BB4" s="10">
        <f>[11]ExtraEU!BB$1+BB33</f>
        <v>9275</v>
      </c>
      <c r="BC4" s="10">
        <f>[11]ExtraEU!BC$1+BC33</f>
        <v>26630</v>
      </c>
      <c r="BD4" s="10">
        <f>[11]ExtraEU!BD$1+BD33</f>
        <v>36864</v>
      </c>
      <c r="BE4" s="10">
        <f>[11]ExtraEU!BE$1+BE33</f>
        <v>8946</v>
      </c>
      <c r="BF4" s="10">
        <f>[11]ExtraEU!BF$1+BF33</f>
        <v>44760</v>
      </c>
      <c r="BG4" s="10">
        <f>[11]ExtraEU!BG$1+BG33</f>
        <v>79161</v>
      </c>
      <c r="BH4" s="10">
        <f>[11]ExtraEU!BH$1+BH33</f>
        <v>88807</v>
      </c>
      <c r="BI4" s="10">
        <f>[11]ExtraEU!BI$1+BI33</f>
        <v>47625</v>
      </c>
      <c r="BJ4" s="10">
        <f>[11]ExtraEU!BJ$1+BJ33</f>
        <v>60343</v>
      </c>
      <c r="BK4" s="10">
        <f>[11]ExtraEU!BK$1+BK33</f>
        <v>115168</v>
      </c>
      <c r="BL4" s="10">
        <f>[11]ExtraEU!BL$1+BL33</f>
        <v>94310</v>
      </c>
      <c r="BM4" s="10">
        <f>[11]ExtraEU!BM$1+BM33</f>
        <v>97910</v>
      </c>
      <c r="BN4" s="10">
        <f>[11]ExtraEU!BN$1+BN33</f>
        <v>86925</v>
      </c>
      <c r="BO4" s="10">
        <f>[11]ExtraEU!BO$1+BO33</f>
        <v>73598</v>
      </c>
      <c r="BP4" s="10">
        <f>[11]ExtraEU!BP$1+BP33</f>
        <v>143419</v>
      </c>
      <c r="BQ4" s="10">
        <f>[11]ExtraEU!BQ$1+BQ33</f>
        <v>75690</v>
      </c>
      <c r="BR4" s="10">
        <f>[11]ExtraEU!BR$1+BR33</f>
        <v>95555</v>
      </c>
      <c r="BS4" s="10">
        <f>[11]ExtraEU!BS$1+BS33</f>
        <v>78185</v>
      </c>
      <c r="BT4" s="10">
        <f>[11]ExtraEU!BT$1+BT33</f>
        <v>69294</v>
      </c>
      <c r="BU4" s="10">
        <f>[11]ExtraEU!BU$1+BU33</f>
        <v>60965</v>
      </c>
      <c r="BV4" s="10">
        <f>[11]ExtraEU!BV$1+BV33</f>
        <v>48976</v>
      </c>
      <c r="BW4" s="10">
        <f>[11]ExtraEU!BW$1+BW33</f>
        <v>78250</v>
      </c>
      <c r="BX4" s="10">
        <f>[11]ExtraEU!BX$1+BX33</f>
        <v>87737</v>
      </c>
      <c r="BY4" s="10">
        <f>[11]ExtraEU!BY$1+BY33</f>
        <v>59569</v>
      </c>
      <c r="BZ4" s="10">
        <f>[11]ExtraEU!BZ$1+BZ33</f>
        <v>69811</v>
      </c>
      <c r="CA4" s="10">
        <f>[11]ExtraEU!CA$1+CA33</f>
        <v>72546</v>
      </c>
      <c r="CB4" s="10">
        <f>[11]ExtraEU!CB$1+CB33</f>
        <v>61289</v>
      </c>
      <c r="CC4" s="10">
        <f>[11]ExtraEU!CC$1+CC33</f>
        <v>47704</v>
      </c>
      <c r="CD4" s="10">
        <f>[11]ExtraEU!CD$1+CD33</f>
        <v>72539</v>
      </c>
      <c r="CE4" s="10">
        <f>[11]ExtraEU!CE$1+CE33</f>
        <v>58764</v>
      </c>
      <c r="CF4" s="10">
        <f>[11]ExtraEU!CF$1+CF33</f>
        <v>67726</v>
      </c>
      <c r="CG4" s="10">
        <f>[11]ExtraEU!CG$1+CG33</f>
        <v>68279</v>
      </c>
      <c r="CH4" s="10">
        <f>[11]ExtraEU!CH$1+CH33</f>
        <v>63023</v>
      </c>
      <c r="CI4" s="10">
        <f>[11]ExtraEU!CI$1+CI33</f>
        <v>65409</v>
      </c>
      <c r="CJ4" s="10">
        <f>[11]ExtraEU!CJ$1+CJ33</f>
        <v>71480</v>
      </c>
      <c r="CK4" s="10">
        <f>[11]ExtraEU!CK$1+CK33</f>
        <v>55036</v>
      </c>
      <c r="CL4" s="10">
        <f>[11]ExtraEU!CL$1+CL33</f>
        <v>60397</v>
      </c>
      <c r="CM4" s="10">
        <f>[11]ExtraEU!CM$1+CM33</f>
        <v>22396</v>
      </c>
      <c r="CN4" s="10">
        <f>[11]ExtraEU!CN$1+CN33</f>
        <v>18901</v>
      </c>
      <c r="CO4" s="10">
        <f>[11]ExtraEU!CO$1+CO33</f>
        <v>39399</v>
      </c>
      <c r="CP4" s="10">
        <f>[11]ExtraEU!CP$1+CP33</f>
        <v>42986</v>
      </c>
      <c r="CQ4" s="10">
        <f>[11]ExtraEU!CQ$1+CQ33</f>
        <v>61598</v>
      </c>
      <c r="CR4" s="10">
        <f>[11]ExtraEU!CR$1+CR33</f>
        <v>66760</v>
      </c>
      <c r="CS4" s="10">
        <f>[11]ExtraEU!CS$1+CS33</f>
        <v>41926</v>
      </c>
      <c r="CT4" s="10">
        <f>[11]ExtraEU!CT$1+CT33</f>
        <v>53694</v>
      </c>
      <c r="CU4" s="10">
        <f>[11]ExtraEU!CU$1+CU33</f>
        <v>64197</v>
      </c>
      <c r="CV4" s="10">
        <f>[11]ExtraEU!CV$1+CV33</f>
        <v>85237</v>
      </c>
      <c r="CW4" s="10">
        <f>[11]ExtraEU!CW$1+CW33</f>
        <v>48837</v>
      </c>
      <c r="CX4" s="10">
        <f>[11]ExtraEU!CX$1+CX33</f>
        <v>43208</v>
      </c>
      <c r="CY4" s="10">
        <f>[11]ExtraEU!CY$1+CY33</f>
        <v>36028</v>
      </c>
      <c r="CZ4" s="10">
        <f>[11]ExtraEU!CZ$1+CZ33</f>
        <v>41570</v>
      </c>
      <c r="DA4" s="10">
        <f>[11]ExtraEU!DA$1+DA33</f>
        <v>22326</v>
      </c>
      <c r="DB4" s="10">
        <f>[11]ExtraEU!DB$1+DB33</f>
        <v>41692</v>
      </c>
      <c r="DC4" s="10">
        <f>[11]ExtraEU!DC$1+DC33</f>
        <v>77487</v>
      </c>
      <c r="DD4" s="10">
        <f>[11]ExtraEU!DD$1+DD33</f>
        <v>41772</v>
      </c>
      <c r="DE4" s="10">
        <f>[11]ExtraEU!DE$1+DE33</f>
        <v>28937</v>
      </c>
      <c r="DF4" s="10">
        <f>[11]ExtraEU!DF$1+DF33</f>
        <v>54278</v>
      </c>
      <c r="DG4" s="10">
        <f>[11]ExtraEU!DG$1+DG33</f>
        <v>54936</v>
      </c>
      <c r="DH4" s="10">
        <f>[11]ExtraEU!DH$1+DH33</f>
        <v>50605</v>
      </c>
      <c r="DI4" s="10">
        <f>[11]ExtraEU!DI$1+DI33</f>
        <v>44137</v>
      </c>
      <c r="DJ4" s="10">
        <f>[11]ExtraEU!DJ$1+DJ33</f>
        <v>45528</v>
      </c>
      <c r="DK4" s="10">
        <f>[11]ExtraEU!DK$1+DK33</f>
        <v>39277</v>
      </c>
      <c r="DL4" s="10">
        <f>[11]ExtraEU!DL$1+DL33</f>
        <v>50919</v>
      </c>
      <c r="DM4" s="10">
        <f>[11]ExtraEU!DM$1+DM33</f>
        <v>25612</v>
      </c>
      <c r="DN4" s="10">
        <f>[11]ExtraEU!DN$1+DN33</f>
        <v>54414</v>
      </c>
      <c r="DO4" s="10">
        <f>[11]ExtraEU!DO$1+DO33</f>
        <v>57028</v>
      </c>
      <c r="DP4" s="10">
        <f>[11]ExtraEU!DP$1+DP33</f>
        <v>75062</v>
      </c>
      <c r="DQ4" s="10">
        <f>[11]ExtraEU!DQ$1+DQ33</f>
        <v>49849</v>
      </c>
      <c r="DR4" s="10">
        <f>[11]ExtraEU!DR$1+DR33</f>
        <v>54249</v>
      </c>
      <c r="DS4" s="10">
        <f>[11]ExtraEU!DS$1+DS33</f>
        <v>56266</v>
      </c>
      <c r="DT4" s="10">
        <f>[11]ExtraEU!DT$1+DT33</f>
        <v>80260</v>
      </c>
      <c r="DU4" s="10">
        <f>[11]ExtraEU!DU$1+DU33</f>
        <v>92805</v>
      </c>
      <c r="DV4" s="10">
        <f>[11]ExtraEU!DV$1+DV33</f>
        <v>61469</v>
      </c>
      <c r="DW4" s="10">
        <f>[11]ExtraEU!DW$1+DW33</f>
        <v>52499</v>
      </c>
      <c r="DX4" s="10">
        <f>[11]ExtraEU!DX$1+DX33</f>
        <v>45801</v>
      </c>
      <c r="DY4" s="10">
        <f>[11]ExtraEU!DY$1+DY33</f>
        <v>34293</v>
      </c>
      <c r="DZ4" s="10">
        <f>[11]ExtraEU!DZ$1+DZ33</f>
        <v>57098</v>
      </c>
      <c r="EA4" s="10">
        <f>[11]ExtraEU!EA$1+EA33</f>
        <v>62085</v>
      </c>
      <c r="EB4" s="10">
        <f>[11]ExtraEU!EB$1+EB33</f>
        <v>79676</v>
      </c>
      <c r="EC4" s="10">
        <f>[11]ExtraEU!EC$1+EC33</f>
        <v>46089</v>
      </c>
      <c r="ED4" s="10">
        <f>[11]ExtraEU!ED$1+ED33</f>
        <v>24059</v>
      </c>
      <c r="EE4" s="10">
        <f>[11]ExtraEU!EE$1+EE33</f>
        <v>63388</v>
      </c>
      <c r="EF4" s="10">
        <f>[11]ExtraEU!EF$1+EF33</f>
        <v>44632</v>
      </c>
      <c r="EG4" s="10">
        <f>[11]ExtraEU!EG$1+EG33</f>
        <v>66491</v>
      </c>
      <c r="EH4" s="10">
        <f>[11]ExtraEU!EH$1+EH33</f>
        <v>72155</v>
      </c>
      <c r="EI4" s="10">
        <f>[11]ExtraEU!EI$1+EI33</f>
        <v>81944</v>
      </c>
      <c r="EJ4" s="10">
        <f>[11]ExtraEU!EJ$1+EJ33</f>
        <v>68816</v>
      </c>
      <c r="EK4" s="10">
        <f>[11]ExtraEU!EK$1+EK33</f>
        <v>61705</v>
      </c>
      <c r="EL4" s="10">
        <f>[11]ExtraEU!EL$1+EL33</f>
        <v>67163</v>
      </c>
      <c r="EM4" s="10">
        <f>[11]ExtraEU!EM$1+EM33</f>
        <v>60236</v>
      </c>
      <c r="EN4" s="10">
        <f>[11]ExtraEU!EN$1+EN33</f>
        <v>76929</v>
      </c>
      <c r="EO4" s="10">
        <f>[11]ExtraEU!EO$1+EO33</f>
        <v>54798</v>
      </c>
      <c r="EP4" s="10">
        <f>[11]ExtraEU!EP$1+EP33</f>
        <v>55168</v>
      </c>
      <c r="EQ4" s="10">
        <f>[11]ExtraEU!EQ$1+EQ33</f>
        <v>64999</v>
      </c>
      <c r="ER4" s="10">
        <f>[11]ExtraEU!ER$1+ER33</f>
        <v>83249</v>
      </c>
      <c r="ES4" s="10">
        <f>[11]ExtraEU!ES$1+ES33</f>
        <v>74940</v>
      </c>
      <c r="ET4" s="10">
        <f>[11]ExtraEU!ET$1+ET33</f>
        <v>50100</v>
      </c>
      <c r="EU4" s="10">
        <f>[11]ExtraEU!EU$1+EU33</f>
        <v>75074</v>
      </c>
      <c r="EV4" s="10">
        <f>[11]ExtraEU!EV$1+EV33</f>
        <v>70037</v>
      </c>
      <c r="EW4" s="10">
        <f>[11]ExtraEU!EW$1+EW33</f>
        <v>44593</v>
      </c>
      <c r="EX4" s="10">
        <f>[11]ExtraEU!EX$1+EX33</f>
        <v>61629</v>
      </c>
      <c r="EY4" s="10">
        <f>[11]ExtraEU!EY$1+EY33</f>
        <v>61137</v>
      </c>
      <c r="EZ4" s="10">
        <f>[11]ExtraEU!EZ$1+EZ33</f>
        <v>97189</v>
      </c>
      <c r="FA4" s="10">
        <f>[11]ExtraEU!FA$1+FA33</f>
        <v>135930</v>
      </c>
      <c r="FB4" s="10">
        <f>[11]ExtraEU!FB$1+FB33</f>
        <v>265176</v>
      </c>
      <c r="FC4" s="10">
        <f>[11]ExtraEU!FC$1+FC33</f>
        <v>291184</v>
      </c>
      <c r="FD4" s="10">
        <f>[11]ExtraEU!FD$1+FD33</f>
        <v>246853</v>
      </c>
      <c r="FE4" s="10">
        <f>[11]ExtraEU!FE$1+FE33</f>
        <v>89505</v>
      </c>
      <c r="FF4" s="10">
        <f>[11]ExtraEU!FF$1+FF33</f>
        <v>91496</v>
      </c>
      <c r="FG4" s="10">
        <f>[11]ExtraEU!FG$1+FG33</f>
        <v>82655</v>
      </c>
      <c r="FH4" s="10">
        <f>[11]ExtraEU!FH$1+FH33</f>
        <v>72698</v>
      </c>
      <c r="FI4" s="10">
        <f>[11]ExtraEU!FI$1+FI33</f>
        <v>43426</v>
      </c>
      <c r="FJ4" s="10">
        <f>[11]ExtraEU!FJ$1+FJ33</f>
        <v>82572</v>
      </c>
      <c r="FK4" s="10">
        <f>[11]ExtraEU!FK$1+FK33</f>
        <v>101720</v>
      </c>
      <c r="FL4" s="10">
        <f>[11]ExtraEU!FL$1+FL33</f>
        <v>203686</v>
      </c>
      <c r="FM4" s="10">
        <f>[11]ExtraEU!FM$1+FM33</f>
        <v>208189</v>
      </c>
      <c r="FN4" s="1">
        <f>[11]ExtraEU!FN$1</f>
        <v>235311</v>
      </c>
      <c r="FO4" s="1">
        <f>[11]ExtraEU!FO$1</f>
        <v>259596</v>
      </c>
      <c r="FP4" s="1">
        <f>[11]ExtraEU!FP$1</f>
        <v>208075</v>
      </c>
      <c r="FQ4" s="1">
        <f>[11]ExtraEU!FQ$1</f>
        <v>219331</v>
      </c>
      <c r="FR4" s="1">
        <f>[11]ExtraEU!FR$1</f>
        <v>120680</v>
      </c>
      <c r="FS4" s="1">
        <f>[11]ExtraEU!FS$1</f>
        <v>101878</v>
      </c>
      <c r="FT4" s="1">
        <f>[11]ExtraEU!FT$1</f>
        <v>126432</v>
      </c>
      <c r="FU4" s="1">
        <f>[11]ExtraEU!FU$1</f>
        <v>110856</v>
      </c>
      <c r="FV4" s="1">
        <f>[11]ExtraEU!FV$1</f>
        <v>179864</v>
      </c>
      <c r="FW4" s="1">
        <f>[11]ExtraEU!FW$1</f>
        <v>152819</v>
      </c>
      <c r="FX4" s="1">
        <f>[11]ExtraEU!FX$1</f>
        <v>0</v>
      </c>
      <c r="FY4" s="1">
        <f>[11]ExtraEU!FY$1</f>
        <v>0</v>
      </c>
      <c r="FZ4" s="2">
        <f>SUM($B4:FY4)</f>
        <v>13646608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[11]Austria!B$1</f>
        <v>0</v>
      </c>
      <c r="C6" s="1">
        <f>[11]Austria!C$1</f>
        <v>0</v>
      </c>
      <c r="D6" s="1">
        <f>[11]Austria!D$1</f>
        <v>0</v>
      </c>
      <c r="E6" s="1">
        <f>[11]Austria!E$1</f>
        <v>0</v>
      </c>
      <c r="F6" s="1">
        <f>[11]Austria!F$1</f>
        <v>0</v>
      </c>
      <c r="G6" s="1">
        <f>[11]Austria!G$1</f>
        <v>0</v>
      </c>
      <c r="H6" s="1">
        <f>[11]Austria!H$1</f>
        <v>0</v>
      </c>
      <c r="I6" s="1">
        <f>[11]Austria!I$1</f>
        <v>0</v>
      </c>
      <c r="J6" s="1">
        <f>[11]Austria!J$1</f>
        <v>0</v>
      </c>
      <c r="K6" s="1">
        <f>[11]Austria!K$1</f>
        <v>0</v>
      </c>
      <c r="L6" s="1">
        <f>[11]Austria!L$1</f>
        <v>0</v>
      </c>
      <c r="M6" s="1">
        <f>[11]Austria!M$1</f>
        <v>0</v>
      </c>
      <c r="N6" s="1">
        <f>[11]Austria!N$1</f>
        <v>0</v>
      </c>
      <c r="O6" s="1">
        <f>[11]Austria!O$1</f>
        <v>0</v>
      </c>
      <c r="P6" s="1">
        <f>[11]Austria!P$1</f>
        <v>0</v>
      </c>
      <c r="Q6" s="1">
        <f>[11]Austria!Q$1</f>
        <v>0</v>
      </c>
      <c r="R6" s="1">
        <f>[11]Austria!R$1</f>
        <v>0</v>
      </c>
      <c r="S6" s="1">
        <f>[11]Austria!S$1</f>
        <v>0</v>
      </c>
      <c r="T6" s="1">
        <f>[11]Austria!T$1</f>
        <v>0</v>
      </c>
      <c r="U6" s="1">
        <f>[11]Austria!U$1</f>
        <v>0</v>
      </c>
      <c r="V6" s="1">
        <f>[11]Austria!V$1</f>
        <v>0</v>
      </c>
      <c r="W6" s="1">
        <f>[11]Austria!W$1</f>
        <v>0</v>
      </c>
      <c r="X6" s="1">
        <f>[11]Austria!X$1</f>
        <v>0</v>
      </c>
      <c r="Y6" s="1">
        <f>[11]Austria!Y$1</f>
        <v>0</v>
      </c>
      <c r="Z6" s="1">
        <f>[11]Austria!Z$1</f>
        <v>0</v>
      </c>
      <c r="AA6" s="1">
        <f>[11]Austria!AA$1</f>
        <v>0</v>
      </c>
      <c r="AB6" s="1">
        <f>[11]Austria!AB$1</f>
        <v>0</v>
      </c>
      <c r="AC6" s="1">
        <f>[11]Austria!AC$1</f>
        <v>0</v>
      </c>
      <c r="AD6" s="1">
        <f>[11]Austria!AD$1</f>
        <v>0</v>
      </c>
      <c r="AE6" s="1">
        <f>[11]Austria!AE$1</f>
        <v>0</v>
      </c>
      <c r="AF6" s="1">
        <f>[11]Austria!AF$1</f>
        <v>0</v>
      </c>
      <c r="AG6" s="1">
        <f>[11]Austria!AG$1</f>
        <v>0</v>
      </c>
      <c r="AH6" s="1">
        <f>[11]Austria!AH$1</f>
        <v>0</v>
      </c>
      <c r="AI6" s="1">
        <f>[11]Austria!AI$1</f>
        <v>0</v>
      </c>
      <c r="AJ6" s="1">
        <f>[11]Austria!AJ$1</f>
        <v>0</v>
      </c>
      <c r="AK6" s="1">
        <f>[11]Austria!AK$1</f>
        <v>0</v>
      </c>
      <c r="AL6" s="1">
        <f>[11]Austria!AL$1</f>
        <v>0</v>
      </c>
      <c r="AM6" s="1">
        <f>[11]Austria!AM$1</f>
        <v>0</v>
      </c>
      <c r="AN6" s="1">
        <f>[11]Austria!AN$1</f>
        <v>0</v>
      </c>
      <c r="AO6" s="1">
        <f>[11]Austria!AO$1</f>
        <v>0</v>
      </c>
      <c r="AP6" s="1">
        <f>[11]Austria!AP$1</f>
        <v>0</v>
      </c>
      <c r="AQ6" s="1">
        <f>[11]Austria!AQ$1</f>
        <v>0</v>
      </c>
      <c r="AR6" s="1">
        <f>[11]Austria!AR$1</f>
        <v>0</v>
      </c>
      <c r="AS6" s="1">
        <f>[11]Austria!AS$1</f>
        <v>0</v>
      </c>
      <c r="AT6" s="1">
        <f>[11]Austria!AT$1</f>
        <v>0</v>
      </c>
      <c r="AU6" s="1">
        <f>[11]Austria!AU$1</f>
        <v>0</v>
      </c>
      <c r="AV6" s="1">
        <f>[11]Austria!AV$1</f>
        <v>0</v>
      </c>
      <c r="AW6" s="1">
        <f>[11]Austria!AW$1</f>
        <v>0</v>
      </c>
      <c r="AX6" s="1">
        <f>[11]Austria!AX$1</f>
        <v>0</v>
      </c>
      <c r="AY6" s="1">
        <f>[11]Austria!AY$1</f>
        <v>0</v>
      </c>
      <c r="AZ6" s="1">
        <f>[11]Austria!AZ$1</f>
        <v>0</v>
      </c>
      <c r="BA6" s="1">
        <f>[11]Austria!BA$1</f>
        <v>0</v>
      </c>
      <c r="BB6" s="1">
        <f>[11]Austria!BB$1</f>
        <v>0</v>
      </c>
      <c r="BC6" s="1">
        <f>[11]Austria!BC$1</f>
        <v>0</v>
      </c>
      <c r="BD6" s="1">
        <f>[11]Austria!BD$1</f>
        <v>0</v>
      </c>
      <c r="BE6" s="1">
        <f>[11]Austria!BE$1</f>
        <v>0</v>
      </c>
      <c r="BF6" s="1">
        <f>[11]Austria!BF$1</f>
        <v>0</v>
      </c>
      <c r="BG6" s="1">
        <f>[11]Austria!BG$1</f>
        <v>0</v>
      </c>
      <c r="BH6" s="1">
        <f>[11]Austria!BH$1</f>
        <v>0</v>
      </c>
      <c r="BI6" s="1">
        <f>[11]Austria!BI$1</f>
        <v>0</v>
      </c>
      <c r="BJ6" s="1">
        <f>[11]Austria!BJ$1</f>
        <v>0</v>
      </c>
      <c r="BK6" s="1">
        <f>[11]Austria!BK$1</f>
        <v>0</v>
      </c>
      <c r="BL6" s="1">
        <f>[11]Austria!BL$1</f>
        <v>0</v>
      </c>
      <c r="BM6" s="1">
        <f>[11]Austria!BM$1</f>
        <v>0</v>
      </c>
      <c r="BN6" s="1">
        <f>[11]Austria!BN$1</f>
        <v>0</v>
      </c>
      <c r="BO6" s="1">
        <f>[11]Austria!BO$1</f>
        <v>0</v>
      </c>
      <c r="BP6" s="1">
        <f>[11]Austria!BP$1</f>
        <v>0</v>
      </c>
      <c r="BQ6" s="1">
        <f>[11]Austria!BQ$1</f>
        <v>0</v>
      </c>
      <c r="BR6" s="1">
        <f>[11]Austria!BR$1</f>
        <v>0</v>
      </c>
      <c r="BS6" s="1">
        <f>[11]Austria!BS$1</f>
        <v>0</v>
      </c>
      <c r="BT6" s="1">
        <f>[11]Austria!BT$1</f>
        <v>0</v>
      </c>
      <c r="BU6" s="1">
        <f>[11]Austria!BU$1</f>
        <v>0</v>
      </c>
      <c r="BV6" s="1">
        <f>[11]Austria!BV$1</f>
        <v>0</v>
      </c>
      <c r="BW6" s="1">
        <f>[11]Austria!BW$1</f>
        <v>0</v>
      </c>
      <c r="BX6" s="1">
        <f>[11]Austria!BX$1</f>
        <v>0</v>
      </c>
      <c r="BY6" s="1">
        <f>[11]Austria!BY$1</f>
        <v>0</v>
      </c>
      <c r="BZ6" s="1">
        <f>[11]Austria!BZ$1</f>
        <v>0</v>
      </c>
      <c r="CA6" s="1">
        <f>[11]Austria!CA$1</f>
        <v>0</v>
      </c>
      <c r="CB6" s="1">
        <f>[11]Austria!CB$1</f>
        <v>0</v>
      </c>
      <c r="CC6" s="1">
        <f>[11]Austria!CC$1</f>
        <v>0</v>
      </c>
      <c r="CD6" s="1">
        <f>[11]Austria!CD$1</f>
        <v>0</v>
      </c>
      <c r="CE6" s="1">
        <f>[11]Austria!CE$1</f>
        <v>0</v>
      </c>
      <c r="CF6" s="1">
        <f>[11]Austria!CF$1</f>
        <v>0</v>
      </c>
      <c r="CG6" s="1">
        <f>[11]Austria!CG$1</f>
        <v>0</v>
      </c>
      <c r="CH6" s="1">
        <f>[11]Austria!CH$1</f>
        <v>0</v>
      </c>
      <c r="CI6" s="1">
        <f>[11]Austria!CI$1</f>
        <v>0</v>
      </c>
      <c r="CJ6" s="1">
        <f>[11]Austria!CJ$1</f>
        <v>0</v>
      </c>
      <c r="CK6" s="1">
        <f>[11]Austria!CK$1</f>
        <v>0</v>
      </c>
      <c r="CL6" s="1">
        <f>[11]Austria!CL$1</f>
        <v>0</v>
      </c>
      <c r="CM6" s="1">
        <f>[11]Austria!CM$1</f>
        <v>0</v>
      </c>
      <c r="CN6" s="1">
        <f>[11]Austria!CN$1</f>
        <v>0</v>
      </c>
      <c r="CO6" s="1">
        <f>[11]Austria!CO$1</f>
        <v>0</v>
      </c>
      <c r="CP6" s="1">
        <f>[11]Austria!CP$1</f>
        <v>0</v>
      </c>
      <c r="CQ6" s="1">
        <f>[11]Austria!CQ$1</f>
        <v>0</v>
      </c>
      <c r="CR6" s="1">
        <f>[11]Austria!CR$1</f>
        <v>0</v>
      </c>
      <c r="CS6" s="1">
        <f>[11]Austria!CS$1</f>
        <v>0</v>
      </c>
      <c r="CT6" s="1">
        <f>[11]Austria!CT$1</f>
        <v>0</v>
      </c>
      <c r="CU6" s="1">
        <f>[11]Austria!CU$1</f>
        <v>0</v>
      </c>
      <c r="CV6" s="1">
        <f>[11]Austria!CV$1</f>
        <v>0</v>
      </c>
      <c r="CW6" s="1">
        <f>[11]Austria!CW$1</f>
        <v>0</v>
      </c>
      <c r="CX6" s="1">
        <f>[11]Austria!CX$1</f>
        <v>0</v>
      </c>
      <c r="CY6" s="1">
        <f>[11]Austria!CY$1</f>
        <v>0</v>
      </c>
      <c r="CZ6" s="1">
        <f>[11]Austria!CZ$1</f>
        <v>0</v>
      </c>
      <c r="DA6" s="1">
        <f>[11]Austria!DA$1</f>
        <v>0</v>
      </c>
      <c r="DB6" s="1">
        <f>[11]Austria!DB$1</f>
        <v>0</v>
      </c>
      <c r="DC6" s="1">
        <f>[11]Austria!DC$1</f>
        <v>0</v>
      </c>
      <c r="DD6" s="1">
        <f>[11]Austria!DD$1</f>
        <v>0</v>
      </c>
      <c r="DE6" s="1">
        <f>[11]Austria!DE$1</f>
        <v>0</v>
      </c>
      <c r="DF6" s="1">
        <f>[11]Austria!DF$1</f>
        <v>0</v>
      </c>
      <c r="DG6" s="1">
        <f>[11]Austria!DG$1</f>
        <v>0</v>
      </c>
      <c r="DH6" s="1">
        <f>[11]Austria!DH$1</f>
        <v>0</v>
      </c>
      <c r="DI6" s="1">
        <f>[11]Austria!DI$1</f>
        <v>0</v>
      </c>
      <c r="DJ6" s="1">
        <f>[11]Austria!DJ$1</f>
        <v>0</v>
      </c>
      <c r="DK6" s="1">
        <f>[11]Austria!DK$1</f>
        <v>0</v>
      </c>
      <c r="DL6" s="1">
        <f>[11]Austria!DL$1</f>
        <v>0</v>
      </c>
      <c r="DM6" s="1">
        <f>[11]Austria!DM$1</f>
        <v>0</v>
      </c>
      <c r="DN6" s="1">
        <f>[11]Austria!DN$1</f>
        <v>0</v>
      </c>
      <c r="DO6" s="1">
        <f>[11]Austria!DO$1</f>
        <v>0</v>
      </c>
      <c r="DP6" s="1">
        <f>[11]Austria!DP$1</f>
        <v>0</v>
      </c>
      <c r="DQ6" s="1">
        <f>[11]Austria!DQ$1</f>
        <v>0</v>
      </c>
      <c r="DR6" s="1">
        <f>[11]Austria!DR$1</f>
        <v>0</v>
      </c>
      <c r="DS6" s="1">
        <f>[11]Austria!DS$1</f>
        <v>0</v>
      </c>
      <c r="DT6" s="1">
        <f>[11]Austria!DT$1</f>
        <v>0</v>
      </c>
      <c r="DU6" s="1">
        <f>[11]Austria!DU$1</f>
        <v>0</v>
      </c>
      <c r="DV6" s="1">
        <f>[11]Austria!DV$1</f>
        <v>0</v>
      </c>
      <c r="DW6" s="1">
        <f>[11]Austria!DW$1</f>
        <v>0</v>
      </c>
      <c r="DX6" s="1">
        <f>[11]Austria!DX$1</f>
        <v>0</v>
      </c>
      <c r="DY6" s="1">
        <f>[11]Austria!DY$1</f>
        <v>0</v>
      </c>
      <c r="DZ6" s="1">
        <f>[11]Austria!DZ$1</f>
        <v>0</v>
      </c>
      <c r="EA6" s="1">
        <f>[11]Austria!EA$1</f>
        <v>0</v>
      </c>
      <c r="EB6" s="1">
        <f>[11]Austria!EB$1</f>
        <v>0</v>
      </c>
      <c r="EC6" s="1">
        <f>[11]Austria!EC$1</f>
        <v>0</v>
      </c>
      <c r="ED6" s="1">
        <f>[11]Austria!ED$1</f>
        <v>0</v>
      </c>
      <c r="EE6" s="1">
        <f>[11]Austria!EE$1</f>
        <v>0</v>
      </c>
      <c r="EF6" s="1">
        <f>[11]Austria!EF$1</f>
        <v>0</v>
      </c>
      <c r="EG6" s="1">
        <f>[11]Austria!EG$1</f>
        <v>0</v>
      </c>
      <c r="EH6" s="1">
        <f>[11]Austria!EH$1</f>
        <v>0</v>
      </c>
      <c r="EI6" s="1">
        <f>[11]Austria!EI$1</f>
        <v>0</v>
      </c>
      <c r="EJ6" s="1">
        <f>[11]Austria!EJ$1</f>
        <v>0</v>
      </c>
      <c r="EK6" s="1">
        <f>[11]Austria!EK$1</f>
        <v>0</v>
      </c>
      <c r="EL6" s="1">
        <f>[11]Austria!EL$1</f>
        <v>0</v>
      </c>
      <c r="EM6" s="1">
        <f>[11]Austria!EM$1</f>
        <v>0</v>
      </c>
      <c r="EN6" s="1">
        <f>[11]Austria!EN$1</f>
        <v>0</v>
      </c>
      <c r="EO6" s="1">
        <f>[11]Austria!EO$1</f>
        <v>0</v>
      </c>
      <c r="EP6" s="1">
        <f>[11]Austria!EP$1</f>
        <v>0</v>
      </c>
      <c r="EQ6" s="1">
        <f>[11]Austria!EQ$1</f>
        <v>0</v>
      </c>
      <c r="ER6" s="1">
        <f>[11]Austria!ER$1</f>
        <v>0</v>
      </c>
      <c r="ES6" s="1">
        <f>[11]Austria!ES$1</f>
        <v>0</v>
      </c>
      <c r="ET6" s="1">
        <f>[11]Austria!ET$1</f>
        <v>0</v>
      </c>
      <c r="EU6" s="1">
        <f>[11]Austria!EU$1</f>
        <v>0</v>
      </c>
      <c r="EV6" s="1">
        <f>[11]Austria!EV$1</f>
        <v>0</v>
      </c>
      <c r="EW6" s="1">
        <f>[11]Austria!EW$1</f>
        <v>0</v>
      </c>
      <c r="EX6" s="1">
        <f>[11]Austria!EX$1</f>
        <v>0</v>
      </c>
      <c r="EY6" s="1">
        <f>[11]Austria!EY$1</f>
        <v>0</v>
      </c>
      <c r="EZ6" s="1">
        <f>[11]Austria!EZ$1</f>
        <v>0</v>
      </c>
      <c r="FA6" s="1">
        <f>[11]Austria!FA$1</f>
        <v>0</v>
      </c>
      <c r="FB6" s="1">
        <f>[11]Austria!FB$1</f>
        <v>0</v>
      </c>
      <c r="FC6" s="1">
        <f>[11]Austria!FC$1</f>
        <v>0</v>
      </c>
      <c r="FD6" s="1">
        <f>[11]Austria!FD$1</f>
        <v>0</v>
      </c>
      <c r="FE6" s="1">
        <f>[11]Austria!FE$1</f>
        <v>0</v>
      </c>
      <c r="FF6" s="1">
        <f>[11]Austria!FF$1</f>
        <v>0</v>
      </c>
      <c r="FG6" s="1">
        <f>[11]Austria!FG$1</f>
        <v>0</v>
      </c>
      <c r="FH6" s="1">
        <f>[11]Austria!FH$1</f>
        <v>0</v>
      </c>
      <c r="FI6" s="1">
        <f>[11]Austria!FI$1</f>
        <v>0</v>
      </c>
      <c r="FJ6" s="1">
        <f>[11]Austria!FJ$1</f>
        <v>0</v>
      </c>
      <c r="FK6" s="1">
        <f>[11]Austria!FK$1</f>
        <v>0</v>
      </c>
      <c r="FL6" s="1">
        <f>[11]Austria!FL$1</f>
        <v>0</v>
      </c>
      <c r="FM6" s="1">
        <f>[11]Austria!FM$1</f>
        <v>0</v>
      </c>
      <c r="FN6" s="1">
        <f>[11]Austria!FN$1</f>
        <v>0</v>
      </c>
      <c r="FO6" s="1">
        <f>[11]Austria!FO$1</f>
        <v>0</v>
      </c>
      <c r="FP6" s="1">
        <f>[11]Austria!FP$1</f>
        <v>0</v>
      </c>
      <c r="FQ6" s="1">
        <f>[11]Austria!FQ$1</f>
        <v>0</v>
      </c>
      <c r="FR6" s="1">
        <f>[11]Austria!FR$1</f>
        <v>0</v>
      </c>
      <c r="FS6" s="1">
        <f>[11]Austria!FS$1</f>
        <v>0</v>
      </c>
      <c r="FT6" s="1">
        <f>[11]Austria!FT$1</f>
        <v>0</v>
      </c>
      <c r="FU6" s="1">
        <f>[11]Austria!FU$1</f>
        <v>0</v>
      </c>
      <c r="FV6" s="1">
        <f>[11]Austria!FV$1</f>
        <v>0</v>
      </c>
      <c r="FW6" s="1">
        <f>[11]Austria!FW$1</f>
        <v>0</v>
      </c>
      <c r="FX6" s="1">
        <f>[11]Austria!FX$1</f>
        <v>0</v>
      </c>
      <c r="FY6" s="1">
        <f>[11]Austria!FY$1</f>
        <v>0</v>
      </c>
      <c r="FZ6" s="2">
        <f>SUM($B6:FY6)</f>
        <v>0</v>
      </c>
    </row>
    <row r="7" spans="1:182">
      <c r="A7" t="s">
        <v>15</v>
      </c>
      <c r="B7" s="1">
        <f>[11]Belgium!B$1</f>
        <v>0</v>
      </c>
      <c r="C7" s="1">
        <f>[11]Belgium!C$1</f>
        <v>72</v>
      </c>
      <c r="D7" s="1">
        <f>[11]Belgium!D$1</f>
        <v>0</v>
      </c>
      <c r="E7" s="1">
        <f>[11]Belgium!E$1</f>
        <v>1808</v>
      </c>
      <c r="F7" s="1">
        <f>[11]Belgium!F$1</f>
        <v>0</v>
      </c>
      <c r="G7" s="1">
        <f>[11]Belgium!G$1</f>
        <v>0</v>
      </c>
      <c r="H7" s="1">
        <f>[11]Belgium!H$1</f>
        <v>0</v>
      </c>
      <c r="I7" s="1">
        <f>[11]Belgium!I$1</f>
        <v>0</v>
      </c>
      <c r="J7" s="1">
        <f>[11]Belgium!J$1</f>
        <v>0</v>
      </c>
      <c r="K7" s="1">
        <f>[11]Belgium!K$1</f>
        <v>0</v>
      </c>
      <c r="L7" s="1">
        <f>[11]Belgium!L$1</f>
        <v>3014</v>
      </c>
      <c r="M7" s="1">
        <f>[11]Belgium!M$1</f>
        <v>0</v>
      </c>
      <c r="N7" s="1">
        <f>[11]Belgium!N$1</f>
        <v>0</v>
      </c>
      <c r="O7" s="1">
        <f>[11]Belgium!O$1</f>
        <v>15358</v>
      </c>
      <c r="P7" s="1">
        <f>[11]Belgium!P$1</f>
        <v>16816</v>
      </c>
      <c r="Q7" s="1">
        <f>[11]Belgium!Q$1</f>
        <v>0</v>
      </c>
      <c r="R7" s="1">
        <f>[11]Belgium!R$1</f>
        <v>0</v>
      </c>
      <c r="S7" s="1">
        <f>[11]Belgium!S$1</f>
        <v>8798</v>
      </c>
      <c r="T7" s="1">
        <f>[11]Belgium!T$1</f>
        <v>0</v>
      </c>
      <c r="U7" s="1">
        <f>[11]Belgium!U$1</f>
        <v>8680</v>
      </c>
      <c r="V7" s="1">
        <f>[11]Belgium!V$1</f>
        <v>0</v>
      </c>
      <c r="W7" s="1">
        <f>[11]Belgium!W$1</f>
        <v>8322</v>
      </c>
      <c r="X7" s="1">
        <f>[11]Belgium!X$1</f>
        <v>0</v>
      </c>
      <c r="Y7" s="1">
        <f>[11]Belgium!Y$1</f>
        <v>8807</v>
      </c>
      <c r="Z7" s="1">
        <f>[11]Belgium!Z$1</f>
        <v>0</v>
      </c>
      <c r="AA7" s="1">
        <f>[11]Belgium!AA$1</f>
        <v>0</v>
      </c>
      <c r="AB7" s="1">
        <f>[11]Belgium!AB$1</f>
        <v>0</v>
      </c>
      <c r="AC7" s="1">
        <f>[11]Belgium!AC$1</f>
        <v>0</v>
      </c>
      <c r="AD7" s="1">
        <f>[11]Belgium!AD$1</f>
        <v>0</v>
      </c>
      <c r="AE7" s="1">
        <f>[11]Belgium!AE$1</f>
        <v>0</v>
      </c>
      <c r="AF7" s="1">
        <f>[11]Belgium!AF$1</f>
        <v>0</v>
      </c>
      <c r="AG7" s="1">
        <f>[11]Belgium!AG$1</f>
        <v>0</v>
      </c>
      <c r="AH7" s="1">
        <f>[11]Belgium!AH$1</f>
        <v>0</v>
      </c>
      <c r="AI7" s="1">
        <f>[11]Belgium!AI$1</f>
        <v>1224</v>
      </c>
      <c r="AJ7" s="1">
        <f>[11]Belgium!AJ$1</f>
        <v>457</v>
      </c>
      <c r="AK7" s="1">
        <f>[11]Belgium!AK$1</f>
        <v>0</v>
      </c>
      <c r="AL7" s="1">
        <f>[11]Belgium!AL$1</f>
        <v>0</v>
      </c>
      <c r="AM7" s="1">
        <f>[11]Belgium!AM$1</f>
        <v>0</v>
      </c>
      <c r="AN7" s="1">
        <f>[11]Belgium!AN$1</f>
        <v>0</v>
      </c>
      <c r="AO7" s="1">
        <f>[11]Belgium!AO$1</f>
        <v>0</v>
      </c>
      <c r="AP7" s="1">
        <f>[11]Belgium!AP$1</f>
        <v>0</v>
      </c>
      <c r="AQ7" s="1">
        <f>[11]Belgium!AQ$1</f>
        <v>3313</v>
      </c>
      <c r="AR7" s="1">
        <f>[11]Belgium!AR$1</f>
        <v>0</v>
      </c>
      <c r="AS7" s="1">
        <f>[11]Belgium!AS$1</f>
        <v>15023</v>
      </c>
      <c r="AT7" s="1">
        <f>[11]Belgium!AT$1</f>
        <v>0</v>
      </c>
      <c r="AU7" s="1">
        <f>[11]Belgium!AU$1</f>
        <v>0</v>
      </c>
      <c r="AV7" s="1">
        <f>[11]Belgium!AV$1</f>
        <v>0</v>
      </c>
      <c r="AW7" s="1">
        <f>[11]Belgium!AW$1</f>
        <v>0</v>
      </c>
      <c r="AX7" s="1">
        <f>[11]Belgium!AX$1</f>
        <v>0</v>
      </c>
      <c r="AY7" s="1">
        <f>[11]Belgium!AY$1</f>
        <v>0</v>
      </c>
      <c r="AZ7" s="1">
        <f>[11]Belgium!AZ$1</f>
        <v>2574</v>
      </c>
      <c r="BA7" s="1">
        <f>[11]Belgium!BA$1</f>
        <v>2574</v>
      </c>
      <c r="BB7" s="1">
        <f>[11]Belgium!BB$1</f>
        <v>0</v>
      </c>
      <c r="BC7" s="1">
        <f>[11]Belgium!BC$1</f>
        <v>0</v>
      </c>
      <c r="BD7" s="1">
        <f>[11]Belgium!BD$1</f>
        <v>0</v>
      </c>
      <c r="BE7" s="1">
        <f>[11]Belgium!BE$1</f>
        <v>810</v>
      </c>
      <c r="BF7" s="1">
        <f>[11]Belgium!BF$1</f>
        <v>0</v>
      </c>
      <c r="BG7" s="1">
        <f>[11]Belgium!BG$1</f>
        <v>0</v>
      </c>
      <c r="BH7" s="1">
        <f>[11]Belgium!BH$1</f>
        <v>1674</v>
      </c>
      <c r="BI7" s="1">
        <f>[11]Belgium!BI$1</f>
        <v>0</v>
      </c>
      <c r="BJ7" s="1">
        <f>[11]Belgium!BJ$1</f>
        <v>0</v>
      </c>
      <c r="BK7" s="1">
        <f>[11]Belgium!BK$1</f>
        <v>0</v>
      </c>
      <c r="BL7" s="1">
        <f>[11]Belgium!BL$1</f>
        <v>0</v>
      </c>
      <c r="BM7" s="1">
        <f>[11]Belgium!BM$1</f>
        <v>0</v>
      </c>
      <c r="BN7" s="1">
        <f>[11]Belgium!BN$1</f>
        <v>0</v>
      </c>
      <c r="BO7" s="1">
        <f>[11]Belgium!BO$1</f>
        <v>0</v>
      </c>
      <c r="BP7" s="1">
        <f>[11]Belgium!BP$1</f>
        <v>0</v>
      </c>
      <c r="BQ7" s="1">
        <f>[11]Belgium!BQ$1</f>
        <v>0</v>
      </c>
      <c r="BR7" s="1">
        <f>[11]Belgium!BR$1</f>
        <v>0</v>
      </c>
      <c r="BS7" s="1">
        <f>[11]Belgium!BS$1</f>
        <v>0</v>
      </c>
      <c r="BT7" s="1">
        <f>[11]Belgium!BT$1</f>
        <v>0</v>
      </c>
      <c r="BU7" s="1">
        <f>[11]Belgium!BU$1</f>
        <v>0</v>
      </c>
      <c r="BV7" s="1">
        <f>[11]Belgium!BV$1</f>
        <v>0</v>
      </c>
      <c r="BW7" s="1">
        <f>[11]Belgium!BW$1</f>
        <v>0</v>
      </c>
      <c r="BX7" s="1">
        <f>[11]Belgium!BX$1</f>
        <v>0</v>
      </c>
      <c r="BY7" s="1">
        <f>[11]Belgium!BY$1</f>
        <v>0</v>
      </c>
      <c r="BZ7" s="1">
        <f>[11]Belgium!BZ$1</f>
        <v>0</v>
      </c>
      <c r="CA7" s="1">
        <f>[11]Belgium!CA$1</f>
        <v>0</v>
      </c>
      <c r="CB7" s="1">
        <f>[11]Belgium!CB$1</f>
        <v>0</v>
      </c>
      <c r="CC7" s="1">
        <f>[11]Belgium!CC$1</f>
        <v>0</v>
      </c>
      <c r="CD7" s="1">
        <f>[11]Belgium!CD$1</f>
        <v>0</v>
      </c>
      <c r="CE7" s="1">
        <f>[11]Belgium!CE$1</f>
        <v>0</v>
      </c>
      <c r="CF7" s="1">
        <f>[11]Belgium!CF$1</f>
        <v>0</v>
      </c>
      <c r="CG7" s="1">
        <f>[11]Belgium!CG$1</f>
        <v>0</v>
      </c>
      <c r="CH7" s="1">
        <f>[11]Belgium!CH$1</f>
        <v>0</v>
      </c>
      <c r="CI7" s="1">
        <f>[11]Belgium!CI$1</f>
        <v>0</v>
      </c>
      <c r="CJ7" s="1">
        <f>[11]Belgium!CJ$1</f>
        <v>0</v>
      </c>
      <c r="CK7" s="1">
        <f>[11]Belgium!CK$1</f>
        <v>0</v>
      </c>
      <c r="CL7" s="1">
        <f>[11]Belgium!CL$1</f>
        <v>0</v>
      </c>
      <c r="CM7" s="1">
        <f>[11]Belgium!CM$1</f>
        <v>0</v>
      </c>
      <c r="CN7" s="1">
        <f>[11]Belgium!CN$1</f>
        <v>0</v>
      </c>
      <c r="CO7" s="1">
        <f>[11]Belgium!CO$1</f>
        <v>0</v>
      </c>
      <c r="CP7" s="1">
        <f>[11]Belgium!CP$1</f>
        <v>0</v>
      </c>
      <c r="CQ7" s="1">
        <f>[11]Belgium!CQ$1</f>
        <v>0</v>
      </c>
      <c r="CR7" s="1">
        <f>[11]Belgium!CR$1</f>
        <v>1393</v>
      </c>
      <c r="CS7" s="1">
        <f>[11]Belgium!CS$1</f>
        <v>0</v>
      </c>
      <c r="CT7" s="1">
        <f>[11]Belgium!CT$1</f>
        <v>0</v>
      </c>
      <c r="CU7" s="1">
        <f>[11]Belgium!CU$1</f>
        <v>0</v>
      </c>
      <c r="CV7" s="1">
        <f>[11]Belgium!CV$1</f>
        <v>0</v>
      </c>
      <c r="CW7" s="1">
        <f>[11]Belgium!CW$1</f>
        <v>0</v>
      </c>
      <c r="CX7" s="1">
        <f>[11]Belgium!CX$1</f>
        <v>0</v>
      </c>
      <c r="CY7" s="1">
        <f>[11]Belgium!CY$1</f>
        <v>0</v>
      </c>
      <c r="CZ7" s="1">
        <f>[11]Belgium!CZ$1</f>
        <v>0</v>
      </c>
      <c r="DA7" s="1">
        <f>[11]Belgium!DA$1</f>
        <v>0</v>
      </c>
      <c r="DB7" s="1">
        <f>[11]Belgium!DB$1</f>
        <v>0</v>
      </c>
      <c r="DC7" s="1">
        <f>[11]Belgium!DC$1</f>
        <v>0</v>
      </c>
      <c r="DD7" s="1">
        <f>[11]Belgium!DD$1</f>
        <v>0</v>
      </c>
      <c r="DE7" s="1">
        <f>[11]Belgium!DE$1</f>
        <v>0</v>
      </c>
      <c r="DF7" s="1">
        <f>[11]Belgium!DF$1</f>
        <v>0</v>
      </c>
      <c r="DG7" s="1">
        <f>[11]Belgium!DG$1</f>
        <v>0</v>
      </c>
      <c r="DH7" s="1">
        <f>[11]Belgium!DH$1</f>
        <v>0</v>
      </c>
      <c r="DI7" s="1">
        <f>[11]Belgium!DI$1</f>
        <v>44</v>
      </c>
      <c r="DJ7" s="1">
        <f>[11]Belgium!DJ$1</f>
        <v>0</v>
      </c>
      <c r="DK7" s="1">
        <f>[11]Belgium!DK$1</f>
        <v>0</v>
      </c>
      <c r="DL7" s="1">
        <f>[11]Belgium!DL$1</f>
        <v>0</v>
      </c>
      <c r="DM7" s="1">
        <f>[11]Belgium!DM$1</f>
        <v>0</v>
      </c>
      <c r="DN7" s="1">
        <f>[11]Belgium!DN$1</f>
        <v>0</v>
      </c>
      <c r="DO7" s="1">
        <f>[11]Belgium!DO$1</f>
        <v>0</v>
      </c>
      <c r="DP7" s="1">
        <f>[11]Belgium!DP$1</f>
        <v>0</v>
      </c>
      <c r="DQ7" s="1">
        <f>[11]Belgium!DQ$1</f>
        <v>0</v>
      </c>
      <c r="DR7" s="1">
        <f>[11]Belgium!DR$1</f>
        <v>0</v>
      </c>
      <c r="DS7" s="1">
        <f>[11]Belgium!DS$1</f>
        <v>0</v>
      </c>
      <c r="DT7" s="1">
        <f>[11]Belgium!DT$1</f>
        <v>0</v>
      </c>
      <c r="DU7" s="1">
        <f>[11]Belgium!DU$1</f>
        <v>0</v>
      </c>
      <c r="DV7" s="1">
        <f>[11]Belgium!DV$1</f>
        <v>0</v>
      </c>
      <c r="DW7" s="1">
        <f>[11]Belgium!DW$1</f>
        <v>0</v>
      </c>
      <c r="DX7" s="1">
        <f>[11]Belgium!DX$1</f>
        <v>0</v>
      </c>
      <c r="DY7" s="1">
        <f>[11]Belgium!DY$1</f>
        <v>0</v>
      </c>
      <c r="DZ7" s="1">
        <f>[11]Belgium!DZ$1</f>
        <v>0</v>
      </c>
      <c r="EA7" s="1">
        <f>[11]Belgium!EA$1</f>
        <v>0</v>
      </c>
      <c r="EB7" s="1">
        <f>[11]Belgium!EB$1</f>
        <v>10075</v>
      </c>
      <c r="EC7" s="1">
        <f>[11]Belgium!EC$1</f>
        <v>0</v>
      </c>
      <c r="ED7" s="1">
        <f>[11]Belgium!ED$1</f>
        <v>0</v>
      </c>
      <c r="EE7" s="1">
        <f>[11]Belgium!EE$1</f>
        <v>0</v>
      </c>
      <c r="EF7" s="1">
        <f>[11]Belgium!EF$1</f>
        <v>0</v>
      </c>
      <c r="EG7" s="1">
        <f>[11]Belgium!EG$1</f>
        <v>0</v>
      </c>
      <c r="EH7" s="1">
        <f>[11]Belgium!EH$1</f>
        <v>0</v>
      </c>
      <c r="EI7" s="1">
        <f>[11]Belgium!EI$1</f>
        <v>0</v>
      </c>
      <c r="EJ7" s="1">
        <f>[11]Belgium!EJ$1</f>
        <v>0</v>
      </c>
      <c r="EK7" s="1">
        <f>[11]Belgium!EK$1</f>
        <v>0</v>
      </c>
      <c r="EL7" s="1">
        <f>[11]Belgium!EL$1</f>
        <v>0</v>
      </c>
      <c r="EM7" s="1">
        <f>[11]Belgium!EM$1</f>
        <v>0</v>
      </c>
      <c r="EN7" s="1">
        <f>[11]Belgium!EN$1</f>
        <v>0</v>
      </c>
      <c r="EO7" s="1">
        <f>[11]Belgium!EO$1</f>
        <v>0</v>
      </c>
      <c r="EP7" s="1">
        <f>[11]Belgium!EP$1</f>
        <v>0</v>
      </c>
      <c r="EQ7" s="1">
        <f>[11]Belgium!EQ$1</f>
        <v>0</v>
      </c>
      <c r="ER7" s="1">
        <f>[11]Belgium!ER$1</f>
        <v>0</v>
      </c>
      <c r="ES7" s="1">
        <f>[11]Belgium!ES$1</f>
        <v>0</v>
      </c>
      <c r="ET7" s="1">
        <f>[11]Belgium!ET$1</f>
        <v>0</v>
      </c>
      <c r="EU7" s="1">
        <f>[11]Belgium!EU$1</f>
        <v>0</v>
      </c>
      <c r="EV7" s="1">
        <f>[11]Belgium!EV$1</f>
        <v>0</v>
      </c>
      <c r="EW7" s="1">
        <f>[11]Belgium!EW$1</f>
        <v>0</v>
      </c>
      <c r="EX7" s="1">
        <f>[11]Belgium!EX$1</f>
        <v>0</v>
      </c>
      <c r="EY7" s="1">
        <f>[11]Belgium!EY$1</f>
        <v>0</v>
      </c>
      <c r="EZ7" s="1">
        <f>[11]Belgium!EZ$1</f>
        <v>0</v>
      </c>
      <c r="FA7" s="1">
        <f>[11]Belgium!FA$1</f>
        <v>0</v>
      </c>
      <c r="FB7" s="1">
        <f>[11]Belgium!FB$1</f>
        <v>0</v>
      </c>
      <c r="FC7" s="1">
        <f>[11]Belgium!FC$1</f>
        <v>0</v>
      </c>
      <c r="FD7" s="1">
        <f>[11]Belgium!FD$1</f>
        <v>0</v>
      </c>
      <c r="FE7" s="1">
        <f>[11]Belgium!FE$1</f>
        <v>0</v>
      </c>
      <c r="FF7" s="1">
        <f>[11]Belgium!FF$1</f>
        <v>0</v>
      </c>
      <c r="FG7" s="1">
        <f>[11]Belgium!FG$1</f>
        <v>0</v>
      </c>
      <c r="FH7" s="1">
        <f>[11]Belgium!FH$1</f>
        <v>0</v>
      </c>
      <c r="FI7" s="1">
        <f>[11]Belgium!FI$1</f>
        <v>0</v>
      </c>
      <c r="FJ7" s="1">
        <f>[11]Belgium!FJ$1</f>
        <v>0</v>
      </c>
      <c r="FK7" s="1">
        <f>[11]Belgium!FK$1</f>
        <v>0</v>
      </c>
      <c r="FL7" s="1">
        <f>[11]Belgium!FL$1</f>
        <v>0</v>
      </c>
      <c r="FM7" s="1">
        <f>[11]Belgium!FM$1</f>
        <v>0</v>
      </c>
      <c r="FN7" s="1">
        <f>[11]Belgium!FN$1</f>
        <v>0</v>
      </c>
      <c r="FO7" s="1">
        <f>[11]Belgium!FO$1</f>
        <v>0</v>
      </c>
      <c r="FP7" s="1">
        <f>[11]Belgium!FP$1</f>
        <v>0</v>
      </c>
      <c r="FQ7" s="1">
        <f>[11]Belgium!FQ$1</f>
        <v>0</v>
      </c>
      <c r="FR7" s="1">
        <f>[11]Belgium!FR$1</f>
        <v>0</v>
      </c>
      <c r="FS7" s="1">
        <f>[11]Belgium!FS$1</f>
        <v>0</v>
      </c>
      <c r="FT7" s="1">
        <f>[11]Belgium!FT$1</f>
        <v>0</v>
      </c>
      <c r="FU7" s="1">
        <f>[11]Belgium!FU$1</f>
        <v>0</v>
      </c>
      <c r="FV7" s="1">
        <f>[11]Belgium!FV$1</f>
        <v>0</v>
      </c>
      <c r="FW7" s="1">
        <f>[11]Belgium!FW$1</f>
        <v>0</v>
      </c>
      <c r="FX7" s="1">
        <f>[11]Belgium!FX$1</f>
        <v>0</v>
      </c>
      <c r="FY7" s="1">
        <f>[11]Belgium!FY$1</f>
        <v>0</v>
      </c>
      <c r="FZ7" s="2">
        <f>SUM($B7:FY7)</f>
        <v>110836</v>
      </c>
    </row>
    <row r="8" spans="1:182">
      <c r="A8" t="s">
        <v>32</v>
      </c>
      <c r="B8" s="1">
        <f>[11]Bulgaria!B$1</f>
        <v>0</v>
      </c>
      <c r="C8" s="1">
        <f>[11]Bulgaria!C$1</f>
        <v>0</v>
      </c>
      <c r="D8" s="1">
        <f>[11]Bulgaria!D$1</f>
        <v>0</v>
      </c>
      <c r="E8" s="1">
        <f>[11]Bulgaria!E$1</f>
        <v>0</v>
      </c>
      <c r="F8" s="1">
        <f>[11]Bulgaria!F$1</f>
        <v>0</v>
      </c>
      <c r="G8" s="1">
        <f>[11]Bulgaria!G$1</f>
        <v>0</v>
      </c>
      <c r="H8" s="1">
        <f>[11]Bulgaria!H$1</f>
        <v>0</v>
      </c>
      <c r="I8" s="1">
        <f>[11]Bulgaria!I$1</f>
        <v>0</v>
      </c>
      <c r="J8" s="1">
        <f>[11]Bulgaria!J$1</f>
        <v>0</v>
      </c>
      <c r="K8" s="1">
        <f>[11]Bulgaria!K$1</f>
        <v>0</v>
      </c>
      <c r="L8" s="1">
        <f>[11]Bulgaria!L$1</f>
        <v>0</v>
      </c>
      <c r="M8" s="1">
        <f>[11]Bulgaria!M$1</f>
        <v>0</v>
      </c>
      <c r="N8" s="1">
        <f>[11]Bulgaria!N$1</f>
        <v>0</v>
      </c>
      <c r="O8" s="1">
        <f>[11]Bulgaria!O$1</f>
        <v>0</v>
      </c>
      <c r="P8" s="1">
        <f>[11]Bulgaria!P$1</f>
        <v>0</v>
      </c>
      <c r="Q8" s="1">
        <f>[11]Bulgaria!Q$1</f>
        <v>0</v>
      </c>
      <c r="R8" s="1">
        <f>[11]Bulgaria!R$1</f>
        <v>0</v>
      </c>
      <c r="S8" s="1">
        <f>[11]Bulgaria!S$1</f>
        <v>0</v>
      </c>
      <c r="T8" s="1">
        <f>[11]Bulgaria!T$1</f>
        <v>0</v>
      </c>
      <c r="U8" s="1">
        <f>[11]Bulgaria!U$1</f>
        <v>0</v>
      </c>
      <c r="V8" s="1">
        <f>[11]Bulgaria!V$1</f>
        <v>0</v>
      </c>
      <c r="W8" s="1">
        <f>[11]Bulgaria!W$1</f>
        <v>0</v>
      </c>
      <c r="X8" s="1">
        <f>[11]Bulgaria!X$1</f>
        <v>0</v>
      </c>
      <c r="Y8" s="1">
        <f>[11]Bulgaria!Y$1</f>
        <v>0</v>
      </c>
      <c r="Z8" s="1">
        <f>[11]Bulgaria!Z$1</f>
        <v>0</v>
      </c>
      <c r="AA8" s="1">
        <f>[11]Bulgaria!AA$1</f>
        <v>0</v>
      </c>
      <c r="AB8" s="1">
        <f>[11]Bulgaria!AB$1</f>
        <v>0</v>
      </c>
      <c r="AC8" s="1">
        <f>[11]Bulgaria!AC$1</f>
        <v>0</v>
      </c>
      <c r="AD8" s="1">
        <f>[11]Bulgaria!AD$1</f>
        <v>0</v>
      </c>
      <c r="AE8" s="1">
        <f>[11]Bulgaria!AE$1</f>
        <v>0</v>
      </c>
      <c r="AF8" s="1">
        <f>[11]Bulgaria!AF$1</f>
        <v>0</v>
      </c>
      <c r="AG8" s="1">
        <f>[11]Bulgaria!AG$1</f>
        <v>0</v>
      </c>
      <c r="AH8" s="1">
        <f>[11]Bulgaria!AH$1</f>
        <v>0</v>
      </c>
      <c r="AI8" s="1">
        <f>[11]Bulgaria!AI$1</f>
        <v>0</v>
      </c>
      <c r="AJ8" s="1">
        <f>[11]Bulgaria!AJ$1</f>
        <v>0</v>
      </c>
      <c r="AK8" s="1">
        <f>[11]Bulgaria!AK$1</f>
        <v>0</v>
      </c>
      <c r="AL8" s="1">
        <f>[11]Bulgaria!AL$1</f>
        <v>0</v>
      </c>
      <c r="AM8" s="1">
        <f>[11]Bulgaria!AM$1</f>
        <v>545</v>
      </c>
      <c r="AN8" s="1">
        <f>[11]Bulgaria!AN$1</f>
        <v>271</v>
      </c>
      <c r="AO8" s="1">
        <f>[11]Bulgaria!AO$1</f>
        <v>0</v>
      </c>
      <c r="AP8" s="1">
        <f>[11]Bulgaria!AP$1</f>
        <v>49</v>
      </c>
      <c r="AQ8" s="1">
        <f>[11]Bulgaria!AQ$1</f>
        <v>0</v>
      </c>
      <c r="AR8" s="1">
        <f>[11]Bulgaria!AR$1</f>
        <v>0</v>
      </c>
      <c r="AS8" s="1">
        <f>[11]Bulgaria!AS$1</f>
        <v>0</v>
      </c>
      <c r="AT8" s="1">
        <f>[11]Bulgaria!AT$1</f>
        <v>0</v>
      </c>
      <c r="AU8" s="1">
        <f>[11]Bulgaria!AU$1</f>
        <v>0</v>
      </c>
      <c r="AV8" s="1">
        <f>[11]Bulgaria!AV$1</f>
        <v>0</v>
      </c>
      <c r="AW8" s="1">
        <f>[11]Bulgaria!AW$1</f>
        <v>0</v>
      </c>
      <c r="AX8" s="1">
        <f>[11]Bulgaria!AX$1</f>
        <v>0</v>
      </c>
      <c r="AY8" s="1">
        <f>[11]Bulgaria!AY$1</f>
        <v>0</v>
      </c>
      <c r="AZ8" s="1">
        <f>[11]Bulgaria!AZ$1</f>
        <v>0</v>
      </c>
      <c r="BA8" s="1">
        <f>[11]Bulgaria!BA$1</f>
        <v>0</v>
      </c>
      <c r="BB8" s="1">
        <f>[11]Bulgaria!BB$1</f>
        <v>0</v>
      </c>
      <c r="BC8" s="1">
        <f>[11]Bulgaria!BC$1</f>
        <v>0</v>
      </c>
      <c r="BD8" s="1">
        <f>[11]Bulgaria!BD$1</f>
        <v>0</v>
      </c>
      <c r="BE8" s="1">
        <f>[11]Bulgaria!BE$1</f>
        <v>0</v>
      </c>
      <c r="BF8" s="1">
        <f>[11]Bulgaria!BF$1</f>
        <v>0</v>
      </c>
      <c r="BG8" s="1">
        <f>[11]Bulgaria!BG$1</f>
        <v>0</v>
      </c>
      <c r="BH8" s="1">
        <f>[11]Bulgaria!BH$1</f>
        <v>0</v>
      </c>
      <c r="BI8" s="1">
        <f>[11]Bulgaria!BI$1</f>
        <v>0</v>
      </c>
      <c r="BJ8" s="1">
        <f>[11]Bulgaria!BJ$1</f>
        <v>0</v>
      </c>
      <c r="BK8" s="1">
        <f>[11]Bulgaria!BK$1</f>
        <v>0</v>
      </c>
      <c r="BL8" s="1">
        <f>[11]Bulgaria!BL$1</f>
        <v>0</v>
      </c>
      <c r="BM8" s="1">
        <f>[11]Bulgaria!BM$1</f>
        <v>0</v>
      </c>
      <c r="BN8" s="1">
        <f>[11]Bulgaria!BN$1</f>
        <v>0</v>
      </c>
      <c r="BO8" s="1">
        <f>[11]Bulgaria!BO$1</f>
        <v>0</v>
      </c>
      <c r="BP8" s="1">
        <f>[11]Bulgaria!BP$1</f>
        <v>0</v>
      </c>
      <c r="BQ8" s="1">
        <f>[11]Bulgaria!BQ$1</f>
        <v>0</v>
      </c>
      <c r="BR8" s="1">
        <f>[11]Bulgaria!BR$1</f>
        <v>0</v>
      </c>
      <c r="BS8" s="1">
        <f>[11]Bulgaria!BS$1</f>
        <v>0</v>
      </c>
      <c r="BT8" s="1">
        <f>[11]Bulgaria!BT$1</f>
        <v>0</v>
      </c>
      <c r="BU8" s="1">
        <f>[11]Bulgaria!BU$1</f>
        <v>0</v>
      </c>
      <c r="BV8" s="1">
        <f>[11]Bulgaria!BV$1</f>
        <v>0</v>
      </c>
      <c r="BW8" s="1">
        <f>[11]Bulgaria!BW$1</f>
        <v>0</v>
      </c>
      <c r="BX8" s="1">
        <f>[11]Bulgaria!BX$1</f>
        <v>0</v>
      </c>
      <c r="BY8" s="1">
        <f>[11]Bulgaria!BY$1</f>
        <v>0</v>
      </c>
      <c r="BZ8" s="1">
        <f>[11]Bulgaria!BZ$1</f>
        <v>0</v>
      </c>
      <c r="CA8" s="1">
        <f>[11]Bulgaria!CA$1</f>
        <v>0</v>
      </c>
      <c r="CB8" s="1">
        <f>[11]Bulgaria!CB$1</f>
        <v>0</v>
      </c>
      <c r="CC8" s="1">
        <f>[11]Bulgaria!CC$1</f>
        <v>0</v>
      </c>
      <c r="CD8" s="1">
        <f>[11]Bulgaria!CD$1</f>
        <v>0</v>
      </c>
      <c r="CE8" s="1">
        <f>[11]Bulgaria!CE$1</f>
        <v>0</v>
      </c>
      <c r="CF8" s="1">
        <f>[11]Bulgaria!CF$1</f>
        <v>0</v>
      </c>
      <c r="CG8" s="1">
        <f>[11]Bulgaria!CG$1</f>
        <v>0</v>
      </c>
      <c r="CH8" s="1">
        <f>[11]Bulgaria!CH$1</f>
        <v>0</v>
      </c>
      <c r="CI8" s="1">
        <f>[11]Bulgaria!CI$1</f>
        <v>0</v>
      </c>
      <c r="CJ8" s="1">
        <f>[11]Bulgaria!CJ$1</f>
        <v>0</v>
      </c>
      <c r="CK8" s="1">
        <f>[11]Bulgaria!CK$1</f>
        <v>0</v>
      </c>
      <c r="CL8" s="1">
        <f>[11]Bulgaria!CL$1</f>
        <v>0</v>
      </c>
      <c r="CM8" s="1">
        <f>[11]Bulgaria!CM$1</f>
        <v>0</v>
      </c>
      <c r="CN8" s="1">
        <f>[11]Bulgaria!CN$1</f>
        <v>0</v>
      </c>
      <c r="CO8" s="1">
        <f>[11]Bulgaria!CO$1</f>
        <v>0</v>
      </c>
      <c r="CP8" s="1">
        <f>[11]Bulgaria!CP$1</f>
        <v>0</v>
      </c>
      <c r="CQ8" s="1">
        <f>[11]Bulgaria!CQ$1</f>
        <v>0</v>
      </c>
      <c r="CR8" s="1">
        <f>[11]Bulgaria!CR$1</f>
        <v>0</v>
      </c>
      <c r="CS8" s="1">
        <f>[11]Bulgaria!CS$1</f>
        <v>0</v>
      </c>
      <c r="CT8" s="1">
        <f>[11]Bulgaria!CT$1</f>
        <v>0</v>
      </c>
      <c r="CU8" s="1">
        <f>[11]Bulgaria!CU$1</f>
        <v>0</v>
      </c>
      <c r="CV8" s="1">
        <f>[11]Bulgaria!CV$1</f>
        <v>38</v>
      </c>
      <c r="CW8" s="1">
        <f>[11]Bulgaria!CW$1</f>
        <v>0</v>
      </c>
      <c r="CX8" s="1">
        <f>[11]Bulgaria!CX$1</f>
        <v>0</v>
      </c>
      <c r="CY8" s="1">
        <f>[11]Bulgaria!CY$1</f>
        <v>0</v>
      </c>
      <c r="CZ8" s="1">
        <f>[11]Bulgaria!CZ$1</f>
        <v>0</v>
      </c>
      <c r="DA8" s="1">
        <f>[11]Bulgaria!DA$1</f>
        <v>0</v>
      </c>
      <c r="DB8" s="1">
        <f>[11]Bulgaria!DB$1</f>
        <v>0</v>
      </c>
      <c r="DC8" s="1">
        <f>[11]Bulgaria!DC$1</f>
        <v>0</v>
      </c>
      <c r="DD8" s="1">
        <f>[11]Bulgaria!DD$1</f>
        <v>0</v>
      </c>
      <c r="DE8" s="1">
        <f>[11]Bulgaria!DE$1</f>
        <v>0</v>
      </c>
      <c r="DF8" s="1">
        <f>[11]Bulgaria!DF$1</f>
        <v>0</v>
      </c>
      <c r="DG8" s="1">
        <f>[11]Bulgaria!DG$1</f>
        <v>0</v>
      </c>
      <c r="DH8" s="1">
        <f>[11]Bulgaria!DH$1</f>
        <v>0</v>
      </c>
      <c r="DI8" s="1">
        <f>[11]Bulgaria!DI$1</f>
        <v>0</v>
      </c>
      <c r="DJ8" s="1">
        <f>[11]Bulgaria!DJ$1</f>
        <v>0</v>
      </c>
      <c r="DK8" s="1">
        <f>[11]Bulgaria!DK$1</f>
        <v>0</v>
      </c>
      <c r="DL8" s="1">
        <f>[11]Bulgaria!DL$1</f>
        <v>0</v>
      </c>
      <c r="DM8" s="1">
        <f>[11]Bulgaria!DM$1</f>
        <v>0</v>
      </c>
      <c r="DN8" s="1">
        <f>[11]Bulgaria!DN$1</f>
        <v>0</v>
      </c>
      <c r="DO8" s="1">
        <f>[11]Bulgaria!DO$1</f>
        <v>0</v>
      </c>
      <c r="DP8" s="1">
        <f>[11]Bulgaria!DP$1</f>
        <v>0</v>
      </c>
      <c r="DQ8" s="1">
        <f>[11]Bulgaria!DQ$1</f>
        <v>0</v>
      </c>
      <c r="DR8" s="1">
        <f>[11]Bulgaria!DR$1</f>
        <v>14</v>
      </c>
      <c r="DS8" s="1">
        <f>[11]Bulgaria!DS$1</f>
        <v>0</v>
      </c>
      <c r="DT8" s="1">
        <f>[11]Bulgaria!DT$1</f>
        <v>0</v>
      </c>
      <c r="DU8" s="1">
        <f>[11]Bulgaria!DU$1</f>
        <v>0</v>
      </c>
      <c r="DV8" s="1">
        <f>[11]Bulgaria!DV$1</f>
        <v>0</v>
      </c>
      <c r="DW8" s="1">
        <f>[11]Bulgaria!DW$1</f>
        <v>0</v>
      </c>
      <c r="DX8" s="1">
        <f>[11]Bulgaria!DX$1</f>
        <v>0</v>
      </c>
      <c r="DY8" s="1">
        <f>[11]Bulgaria!DY$1</f>
        <v>0</v>
      </c>
      <c r="DZ8" s="1">
        <f>[11]Bulgaria!DZ$1</f>
        <v>0</v>
      </c>
      <c r="EA8" s="1">
        <f>[11]Bulgaria!EA$1</f>
        <v>0</v>
      </c>
      <c r="EB8" s="1">
        <f>[11]Bulgaria!EB$1</f>
        <v>0</v>
      </c>
      <c r="EC8" s="1">
        <f>[11]Bulgaria!EC$1</f>
        <v>0</v>
      </c>
      <c r="ED8" s="1">
        <f>[11]Bulgaria!ED$1</f>
        <v>0</v>
      </c>
      <c r="EE8" s="1">
        <f>[11]Bulgaria!EE$1</f>
        <v>0</v>
      </c>
      <c r="EF8" s="1">
        <f>[11]Bulgaria!EF$1</f>
        <v>0</v>
      </c>
      <c r="EG8" s="1">
        <f>[11]Bulgaria!EG$1</f>
        <v>0</v>
      </c>
      <c r="EH8" s="1">
        <f>[11]Bulgaria!EH$1</f>
        <v>0</v>
      </c>
      <c r="EI8" s="1">
        <f>[11]Bulgaria!EI$1</f>
        <v>0</v>
      </c>
      <c r="EJ8" s="1">
        <f>[11]Bulgaria!EJ$1</f>
        <v>0</v>
      </c>
      <c r="EK8" s="1">
        <f>[11]Bulgaria!EK$1</f>
        <v>0</v>
      </c>
      <c r="EL8" s="1">
        <f>[11]Bulgaria!EL$1</f>
        <v>0</v>
      </c>
      <c r="EM8" s="1">
        <f>[11]Bulgaria!EM$1</f>
        <v>0</v>
      </c>
      <c r="EN8" s="1">
        <f>[11]Bulgaria!EN$1</f>
        <v>0</v>
      </c>
      <c r="EO8" s="1">
        <f>[11]Bulgaria!EO$1</f>
        <v>0</v>
      </c>
      <c r="EP8" s="1">
        <f>[11]Bulgaria!EP$1</f>
        <v>0</v>
      </c>
      <c r="EQ8" s="1">
        <f>[11]Bulgaria!EQ$1</f>
        <v>0</v>
      </c>
      <c r="ER8" s="1">
        <f>[11]Bulgaria!ER$1</f>
        <v>0</v>
      </c>
      <c r="ES8" s="1">
        <f>[11]Bulgaria!ES$1</f>
        <v>0</v>
      </c>
      <c r="ET8" s="1">
        <f>[11]Bulgaria!ET$1</f>
        <v>0</v>
      </c>
      <c r="EU8" s="1">
        <f>[11]Bulgaria!EU$1</f>
        <v>0</v>
      </c>
      <c r="EV8" s="1">
        <f>[11]Bulgaria!EV$1</f>
        <v>0</v>
      </c>
      <c r="EW8" s="1">
        <f>[11]Bulgaria!EW$1</f>
        <v>0</v>
      </c>
      <c r="EX8" s="1">
        <f>[11]Bulgaria!EX$1</f>
        <v>0</v>
      </c>
      <c r="EY8" s="1">
        <f>[11]Bulgaria!EY$1</f>
        <v>0</v>
      </c>
      <c r="EZ8" s="1">
        <f>[11]Bulgaria!EZ$1</f>
        <v>0</v>
      </c>
      <c r="FA8" s="1">
        <f>[11]Bulgaria!FA$1</f>
        <v>0</v>
      </c>
      <c r="FB8" s="1">
        <f>[11]Bulgaria!FB$1</f>
        <v>0</v>
      </c>
      <c r="FC8" s="1">
        <f>[11]Bulgaria!FC$1</f>
        <v>0</v>
      </c>
      <c r="FD8" s="1">
        <f>[11]Bulgaria!FD$1</f>
        <v>0</v>
      </c>
      <c r="FE8" s="1">
        <f>[11]Bulgaria!FE$1</f>
        <v>0</v>
      </c>
      <c r="FF8" s="1">
        <f>[11]Bulgaria!FF$1</f>
        <v>0</v>
      </c>
      <c r="FG8" s="1">
        <f>[11]Bulgaria!FG$1</f>
        <v>0</v>
      </c>
      <c r="FH8" s="1">
        <f>[11]Bulgaria!FH$1</f>
        <v>0</v>
      </c>
      <c r="FI8" s="1">
        <f>[11]Bulgaria!FI$1</f>
        <v>0</v>
      </c>
      <c r="FJ8" s="1">
        <f>[11]Bulgaria!FJ$1</f>
        <v>0</v>
      </c>
      <c r="FK8" s="1">
        <f>[11]Bulgaria!FK$1</f>
        <v>0</v>
      </c>
      <c r="FL8" s="1">
        <f>[11]Bulgaria!FL$1</f>
        <v>0</v>
      </c>
      <c r="FM8" s="1">
        <f>[11]Bulgaria!FM$1</f>
        <v>0</v>
      </c>
      <c r="FN8" s="1">
        <f>[11]Bulgaria!FN$1</f>
        <v>0</v>
      </c>
      <c r="FO8" s="1">
        <f>[11]Bulgaria!FO$1</f>
        <v>0</v>
      </c>
      <c r="FP8" s="1">
        <f>[11]Bulgaria!FP$1</f>
        <v>0</v>
      </c>
      <c r="FQ8" s="1">
        <f>[11]Bulgaria!FQ$1</f>
        <v>0</v>
      </c>
      <c r="FR8" s="1">
        <f>[11]Bulgaria!FR$1</f>
        <v>0</v>
      </c>
      <c r="FS8" s="1">
        <f>[11]Bulgaria!FS$1</f>
        <v>71</v>
      </c>
      <c r="FT8" s="1">
        <f>[11]Bulgaria!FT$1</f>
        <v>0</v>
      </c>
      <c r="FU8" s="1">
        <f>[11]Bulgaria!FU$1</f>
        <v>46</v>
      </c>
      <c r="FV8" s="1">
        <f>[11]Bulgaria!FV$1</f>
        <v>0</v>
      </c>
      <c r="FW8" s="1">
        <f>[11]Bulgaria!FW$1</f>
        <v>0</v>
      </c>
      <c r="FX8" s="1">
        <f>[11]Bulgaria!FX$1</f>
        <v>0</v>
      </c>
      <c r="FY8" s="1">
        <f>[11]Bulgaria!FY$1</f>
        <v>0</v>
      </c>
      <c r="FZ8" s="2">
        <f>SUM($B8:FY8)</f>
        <v>1034</v>
      </c>
    </row>
    <row r="9" spans="1:182">
      <c r="A9" t="s">
        <v>40</v>
      </c>
      <c r="B9" s="1">
        <f>[11]Croatia!B$1</f>
        <v>449</v>
      </c>
      <c r="C9" s="1">
        <f>[11]Croatia!C$1</f>
        <v>0</v>
      </c>
      <c r="D9" s="1">
        <f>[11]Croatia!D$1</f>
        <v>8051</v>
      </c>
      <c r="E9" s="1">
        <f>[11]Croatia!E$1</f>
        <v>10521</v>
      </c>
      <c r="F9" s="1">
        <f>[11]Croatia!F$1</f>
        <v>618</v>
      </c>
      <c r="G9" s="1">
        <f>[11]Croatia!G$1</f>
        <v>5376</v>
      </c>
      <c r="H9" s="1">
        <f>[11]Croatia!H$1</f>
        <v>3476</v>
      </c>
      <c r="I9" s="1">
        <f>[11]Croatia!I$1</f>
        <v>0</v>
      </c>
      <c r="J9" s="1">
        <f>[11]Croatia!J$1</f>
        <v>5595</v>
      </c>
      <c r="K9" s="1">
        <f>[11]Croatia!K$1</f>
        <v>4481</v>
      </c>
      <c r="L9" s="1">
        <f>[11]Croatia!L$1</f>
        <v>0</v>
      </c>
      <c r="M9" s="1">
        <f>[11]Croatia!M$1</f>
        <v>0</v>
      </c>
      <c r="N9" s="1">
        <f>[11]Croatia!N$1</f>
        <v>4200</v>
      </c>
      <c r="O9" s="1">
        <f>[11]Croatia!O$1</f>
        <v>3135</v>
      </c>
      <c r="P9" s="1">
        <f>[11]Croatia!P$1</f>
        <v>0</v>
      </c>
      <c r="Q9" s="1">
        <f>[11]Croatia!Q$1</f>
        <v>6106</v>
      </c>
      <c r="R9" s="1">
        <f>[11]Croatia!R$1</f>
        <v>5648</v>
      </c>
      <c r="S9" s="1">
        <f>[11]Croatia!S$1</f>
        <v>3439</v>
      </c>
      <c r="T9" s="1">
        <f>[11]Croatia!T$1</f>
        <v>0</v>
      </c>
      <c r="U9" s="1">
        <f>[11]Croatia!U$1</f>
        <v>132</v>
      </c>
      <c r="V9" s="1">
        <f>[11]Croatia!V$1</f>
        <v>0</v>
      </c>
      <c r="W9" s="1">
        <f>[11]Croatia!W$1</f>
        <v>1096</v>
      </c>
      <c r="X9" s="1">
        <f>[11]Croatia!X$1</f>
        <v>1462</v>
      </c>
      <c r="Y9" s="1">
        <f>[11]Croatia!Y$1</f>
        <v>3449</v>
      </c>
      <c r="Z9" s="1">
        <f>[11]Croatia!Z$1</f>
        <v>76</v>
      </c>
      <c r="AA9" s="1">
        <f>[11]Croatia!AA$1</f>
        <v>825</v>
      </c>
      <c r="AB9" s="1">
        <f>[11]Croatia!AB$1</f>
        <v>2837</v>
      </c>
      <c r="AC9" s="1">
        <f>[11]Croatia!AC$1</f>
        <v>3326</v>
      </c>
      <c r="AD9" s="1">
        <f>[11]Croatia!AD$1</f>
        <v>0</v>
      </c>
      <c r="AE9" s="1">
        <f>[11]Croatia!AE$1</f>
        <v>3449</v>
      </c>
      <c r="AF9" s="1">
        <f>[11]Croatia!AF$1</f>
        <v>0</v>
      </c>
      <c r="AG9" s="1">
        <f>[11]Croatia!AG$1</f>
        <v>0</v>
      </c>
      <c r="AH9" s="1">
        <f>[11]Croatia!AH$1</f>
        <v>419</v>
      </c>
      <c r="AI9" s="1">
        <f>[11]Croatia!AI$1</f>
        <v>449</v>
      </c>
      <c r="AJ9" s="1">
        <f>[11]Croatia!AJ$1</f>
        <v>803</v>
      </c>
      <c r="AK9" s="1">
        <f>[11]Croatia!AK$1</f>
        <v>0</v>
      </c>
      <c r="AL9" s="1">
        <f>[11]Croatia!AL$1</f>
        <v>1137</v>
      </c>
      <c r="AM9" s="1">
        <f>[11]Croatia!AM$1</f>
        <v>9181</v>
      </c>
      <c r="AN9" s="1">
        <f>[11]Croatia!AN$1</f>
        <v>5482</v>
      </c>
      <c r="AO9" s="1">
        <f>[11]Croatia!AO$1</f>
        <v>9843</v>
      </c>
      <c r="AP9" s="1">
        <f>[11]Croatia!AP$1</f>
        <v>9215</v>
      </c>
      <c r="AQ9" s="1">
        <f>[11]Croatia!AQ$1</f>
        <v>4252</v>
      </c>
      <c r="AR9" s="1">
        <f>[11]Croatia!AR$1</f>
        <v>3031</v>
      </c>
      <c r="AS9" s="1">
        <f>[11]Croatia!AS$1</f>
        <v>26</v>
      </c>
      <c r="AT9" s="1">
        <f>[11]Croatia!AT$1</f>
        <v>7775</v>
      </c>
      <c r="AU9" s="1">
        <f>[11]Croatia!AU$1</f>
        <v>4440</v>
      </c>
      <c r="AV9" s="1">
        <f>[11]Croatia!AV$1</f>
        <v>2303</v>
      </c>
      <c r="AW9" s="1">
        <f>[11]Croatia!AW$1</f>
        <v>154</v>
      </c>
      <c r="AX9" s="1">
        <f>[11]Croatia!AX$1</f>
        <v>305</v>
      </c>
      <c r="AY9" s="1">
        <f>[11]Croatia!AY$1</f>
        <v>0</v>
      </c>
      <c r="AZ9" s="1">
        <f>[11]Croatia!AZ$1</f>
        <v>3268</v>
      </c>
      <c r="BA9" s="1">
        <f>[11]Croatia!BA$1</f>
        <v>3395</v>
      </c>
      <c r="BB9" s="1">
        <f>[11]Croatia!BB$1</f>
        <v>4917</v>
      </c>
      <c r="BC9" s="1">
        <f>[11]Croatia!BC$1</f>
        <v>3758</v>
      </c>
      <c r="BD9" s="1">
        <f>[11]Croatia!BD$1</f>
        <v>3640</v>
      </c>
      <c r="BE9" s="1">
        <f>[11]Croatia!BE$1</f>
        <v>3764</v>
      </c>
      <c r="BF9" s="1">
        <f>[11]Croatia!BF$1</f>
        <v>11230</v>
      </c>
      <c r="BG9" s="1">
        <f>[11]Croatia!BG$1</f>
        <v>4583</v>
      </c>
      <c r="BH9" s="1">
        <f>[11]Croatia!BH$1</f>
        <v>3505</v>
      </c>
      <c r="BI9" s="1">
        <f>[11]Croatia!BI$1</f>
        <v>3649</v>
      </c>
      <c r="BJ9" s="1">
        <f>[11]Croatia!BJ$1</f>
        <v>2881</v>
      </c>
      <c r="BK9" s="1">
        <f>[11]Croatia!BK$1</f>
        <v>3701</v>
      </c>
      <c r="BL9" s="1">
        <f>[11]Croatia!BL$1</f>
        <v>151</v>
      </c>
      <c r="BM9" s="1">
        <f>[11]Croatia!BM$1</f>
        <v>3990</v>
      </c>
      <c r="BN9" s="1">
        <f>[11]Croatia!BN$1</f>
        <v>7699</v>
      </c>
      <c r="BO9" s="1">
        <f>[11]Croatia!BO$1</f>
        <v>4049</v>
      </c>
      <c r="BP9" s="1">
        <f>[11]Croatia!BP$1</f>
        <v>566</v>
      </c>
      <c r="BQ9" s="1">
        <f>[11]Croatia!BQ$1</f>
        <v>2772</v>
      </c>
      <c r="BR9" s="1">
        <f>[11]Croatia!BR$1</f>
        <v>708</v>
      </c>
      <c r="BS9" s="1">
        <f>[11]Croatia!BS$1</f>
        <v>7721</v>
      </c>
      <c r="BT9" s="1">
        <f>[11]Croatia!BT$1</f>
        <v>109</v>
      </c>
      <c r="BU9" s="1">
        <f>[11]Croatia!BU$1</f>
        <v>3110</v>
      </c>
      <c r="BV9" s="1">
        <f>[11]Croatia!BV$1</f>
        <v>164</v>
      </c>
      <c r="BW9" s="1">
        <f>[11]Croatia!BW$1</f>
        <v>3844</v>
      </c>
      <c r="BX9" s="1">
        <f>[11]Croatia!BX$1</f>
        <v>3147</v>
      </c>
      <c r="BY9" s="1">
        <f>[11]Croatia!BY$1</f>
        <v>572</v>
      </c>
      <c r="BZ9" s="1">
        <f>[11]Croatia!BZ$1</f>
        <v>3755</v>
      </c>
      <c r="CA9" s="1">
        <f>[11]Croatia!CA$1</f>
        <v>2859</v>
      </c>
      <c r="CB9" s="1">
        <f>[11]Croatia!CB$1</f>
        <v>12269</v>
      </c>
      <c r="CC9" s="1">
        <f>[11]Croatia!CC$1</f>
        <v>2976</v>
      </c>
      <c r="CD9" s="1">
        <f>[11]Croatia!CD$1</f>
        <v>68</v>
      </c>
      <c r="CE9" s="1">
        <f>[11]Croatia!CE$1</f>
        <v>237</v>
      </c>
      <c r="CF9" s="1">
        <f>[11]Croatia!CF$1</f>
        <v>103</v>
      </c>
      <c r="CG9" s="1">
        <f>[11]Croatia!CG$1</f>
        <v>206</v>
      </c>
      <c r="CH9" s="1">
        <f>[11]Croatia!CH$1</f>
        <v>17979</v>
      </c>
      <c r="CI9" s="1">
        <f>[11]Croatia!CI$1</f>
        <v>23229</v>
      </c>
      <c r="CJ9" s="1">
        <f>[11]Croatia!CJ$1</f>
        <v>3818</v>
      </c>
      <c r="CK9" s="1">
        <f>[11]Croatia!CK$1</f>
        <v>4681</v>
      </c>
      <c r="CL9" s="1">
        <f>[11]Croatia!CL$1</f>
        <v>523</v>
      </c>
      <c r="CM9" s="1">
        <f>[11]Croatia!CM$1</f>
        <v>3676</v>
      </c>
      <c r="CN9" s="1">
        <f>[11]Croatia!CN$1</f>
        <v>0</v>
      </c>
      <c r="CO9" s="1">
        <f>[11]Croatia!CO$1</f>
        <v>0</v>
      </c>
      <c r="CP9" s="1">
        <f>[11]Croatia!CP$1</f>
        <v>0</v>
      </c>
      <c r="CQ9" s="1">
        <f>[11]Croatia!CQ$1</f>
        <v>4800</v>
      </c>
      <c r="CR9" s="1">
        <f>[11]Croatia!CR$1</f>
        <v>335</v>
      </c>
      <c r="CS9" s="1">
        <f>[11]Croatia!CS$1</f>
        <v>171</v>
      </c>
      <c r="CT9" s="1">
        <f>[11]Croatia!CT$1</f>
        <v>9442</v>
      </c>
      <c r="CU9" s="1">
        <f>[11]Croatia!CU$1</f>
        <v>0</v>
      </c>
      <c r="CV9" s="1">
        <f>[11]Croatia!CV$1</f>
        <v>783</v>
      </c>
      <c r="CW9" s="1">
        <f>[11]Croatia!CW$1</f>
        <v>6465</v>
      </c>
      <c r="CX9" s="1">
        <f>[11]Croatia!CX$1</f>
        <v>4076</v>
      </c>
      <c r="CY9" s="1">
        <f>[11]Croatia!CY$1</f>
        <v>9040</v>
      </c>
      <c r="CZ9" s="1">
        <f>[11]Croatia!CZ$1</f>
        <v>2453</v>
      </c>
      <c r="DA9" s="1">
        <f>[11]Croatia!DA$1</f>
        <v>7779</v>
      </c>
      <c r="DB9" s="1">
        <f>[11]Croatia!DB$1</f>
        <v>4741</v>
      </c>
      <c r="DC9" s="1">
        <f>[11]Croatia!DC$1</f>
        <v>3244</v>
      </c>
      <c r="DD9" s="1">
        <f>[11]Croatia!DD$1</f>
        <v>14238</v>
      </c>
      <c r="DE9" s="1">
        <f>[11]Croatia!DE$1</f>
        <v>162</v>
      </c>
      <c r="DF9" s="1">
        <f>[11]Croatia!DF$1</f>
        <v>173</v>
      </c>
      <c r="DG9" s="1">
        <f>[11]Croatia!DG$1</f>
        <v>6336</v>
      </c>
      <c r="DH9" s="1">
        <f>[11]Croatia!DH$1</f>
        <v>0</v>
      </c>
      <c r="DI9" s="1">
        <f>[11]Croatia!DI$1</f>
        <v>1492</v>
      </c>
      <c r="DJ9" s="1">
        <f>[11]Croatia!DJ$1</f>
        <v>31079</v>
      </c>
      <c r="DK9" s="1">
        <f>[11]Croatia!DK$1</f>
        <v>2691</v>
      </c>
      <c r="DL9" s="1">
        <f>[11]Croatia!DL$1</f>
        <v>176</v>
      </c>
      <c r="DM9" s="1">
        <f>[11]Croatia!DM$1</f>
        <v>4211</v>
      </c>
      <c r="DN9" s="1">
        <f>[11]Croatia!DN$1</f>
        <v>168</v>
      </c>
      <c r="DO9" s="1">
        <f>[11]Croatia!DO$1</f>
        <v>202</v>
      </c>
      <c r="DP9" s="1">
        <f>[11]Croatia!DP$1</f>
        <v>4133</v>
      </c>
      <c r="DQ9" s="1">
        <f>[11]Croatia!DQ$1</f>
        <v>425</v>
      </c>
      <c r="DR9" s="1">
        <f>[11]Croatia!DR$1</f>
        <v>2520</v>
      </c>
      <c r="DS9" s="1">
        <f>[11]Croatia!DS$1</f>
        <v>187</v>
      </c>
      <c r="DT9" s="1">
        <f>[11]Croatia!DT$1</f>
        <v>193</v>
      </c>
      <c r="DU9" s="1">
        <f>[11]Croatia!DU$1</f>
        <v>14451</v>
      </c>
      <c r="DV9" s="1">
        <f>[11]Croatia!DV$1</f>
        <v>7151</v>
      </c>
      <c r="DW9" s="1">
        <f>[11]Croatia!DW$1</f>
        <v>1338</v>
      </c>
      <c r="DX9" s="1">
        <f>[11]Croatia!DX$1</f>
        <v>6712</v>
      </c>
      <c r="DY9" s="1">
        <f>[11]Croatia!DY$1</f>
        <v>17067</v>
      </c>
      <c r="DZ9" s="1">
        <f>[11]Croatia!DZ$1</f>
        <v>5146</v>
      </c>
      <c r="EA9" s="1">
        <f>[11]Croatia!EA$1</f>
        <v>3505</v>
      </c>
      <c r="EB9" s="1">
        <f>[11]Croatia!EB$1</f>
        <v>15162</v>
      </c>
      <c r="EC9" s="1">
        <f>[11]Croatia!EC$1</f>
        <v>9969</v>
      </c>
      <c r="ED9" s="1">
        <f>[11]Croatia!ED$1</f>
        <v>179</v>
      </c>
      <c r="EE9" s="1">
        <f>[11]Croatia!EE$1</f>
        <v>35761</v>
      </c>
      <c r="EF9" s="1">
        <f>[11]Croatia!EF$1</f>
        <v>70132</v>
      </c>
      <c r="EG9" s="1">
        <f>[11]Croatia!EG$1</f>
        <v>46237</v>
      </c>
      <c r="EH9" s="1">
        <f>[11]Croatia!EH$1</f>
        <v>61581</v>
      </c>
      <c r="EI9" s="1">
        <f>[11]Croatia!EI$1</f>
        <v>72765</v>
      </c>
      <c r="EJ9" s="1">
        <f>[11]Croatia!EJ$1</f>
        <v>71071</v>
      </c>
      <c r="EK9" s="1">
        <f>[11]Croatia!EK$1</f>
        <v>51532</v>
      </c>
      <c r="EL9" s="1">
        <f>[11]Croatia!EL$1</f>
        <v>65292</v>
      </c>
      <c r="EM9" s="1">
        <f>[11]Croatia!EM$1</f>
        <v>41867</v>
      </c>
      <c r="EN9" s="1">
        <f>[11]Croatia!EN$1</f>
        <v>45711</v>
      </c>
      <c r="EO9" s="1">
        <f>[11]Croatia!EO$1</f>
        <v>35855</v>
      </c>
      <c r="EP9" s="1">
        <f>[11]Croatia!EP$1</f>
        <v>47525</v>
      </c>
      <c r="EQ9" s="1">
        <f>[11]Croatia!EQ$1</f>
        <v>64234</v>
      </c>
      <c r="ER9" s="1">
        <f>[11]Croatia!ER$1</f>
        <v>57283</v>
      </c>
      <c r="ES9" s="1">
        <f>[11]Croatia!ES$1</f>
        <v>39978</v>
      </c>
      <c r="ET9" s="1">
        <f>[11]Croatia!ET$1</f>
        <v>40474</v>
      </c>
      <c r="EU9" s="1">
        <f>[11]Croatia!EU$1</f>
        <v>39089</v>
      </c>
      <c r="EV9" s="1">
        <f>[11]Croatia!EV$1</f>
        <v>2725</v>
      </c>
      <c r="EW9" s="1">
        <f>[11]Croatia!EW$1</f>
        <v>0</v>
      </c>
      <c r="EX9" s="1">
        <f>[11]Croatia!EX$1</f>
        <v>47289</v>
      </c>
      <c r="EY9" s="1">
        <f>[11]Croatia!EY$1</f>
        <v>1115</v>
      </c>
      <c r="EZ9" s="1">
        <f>[11]Croatia!EZ$1</f>
        <v>5566</v>
      </c>
      <c r="FA9" s="1">
        <f>[11]Croatia!FA$1</f>
        <v>850</v>
      </c>
      <c r="FB9" s="1">
        <f>[11]Croatia!FB$1</f>
        <v>12295</v>
      </c>
      <c r="FC9" s="1">
        <f>[11]Croatia!FC$1</f>
        <v>6184</v>
      </c>
      <c r="FD9" s="1">
        <f>[11]Croatia!FD$1</f>
        <v>0</v>
      </c>
      <c r="FE9" s="1">
        <f>[11]Croatia!FE$1</f>
        <v>5555</v>
      </c>
      <c r="FF9" s="1">
        <f>[11]Croatia!FF$1</f>
        <v>562</v>
      </c>
      <c r="FG9" s="1">
        <f>[11]Croatia!FG$1</f>
        <v>592</v>
      </c>
      <c r="FH9" s="1">
        <f>[11]Croatia!FH$1</f>
        <v>5423</v>
      </c>
      <c r="FI9" s="1">
        <f>[11]Croatia!FI$1</f>
        <v>0</v>
      </c>
      <c r="FJ9" s="1">
        <f>[11]Croatia!FJ$1</f>
        <v>25940</v>
      </c>
      <c r="FK9" s="1">
        <f>[11]Croatia!FK$1</f>
        <v>660</v>
      </c>
      <c r="FL9" s="1">
        <f>[11]Croatia!FL$1</f>
        <v>659</v>
      </c>
      <c r="FM9" s="1">
        <f>[11]Croatia!FM$1</f>
        <v>0</v>
      </c>
      <c r="FN9" s="1">
        <f>[11]Croatia!FN$1</f>
        <v>7216</v>
      </c>
      <c r="FO9" s="1">
        <f>[11]Croatia!FO$1</f>
        <v>2811</v>
      </c>
      <c r="FP9" s="1">
        <f>[11]Croatia!FP$1</f>
        <v>958</v>
      </c>
      <c r="FQ9" s="1">
        <f>[11]Croatia!FQ$1</f>
        <v>5314</v>
      </c>
      <c r="FR9" s="1">
        <f>[11]Croatia!FR$1</f>
        <v>8067</v>
      </c>
      <c r="FS9" s="1">
        <f>[11]Croatia!FS$1</f>
        <v>1850</v>
      </c>
      <c r="FT9" s="1">
        <f>[11]Croatia!FT$1</f>
        <v>350</v>
      </c>
      <c r="FU9" s="1">
        <f>[11]Croatia!FU$1</f>
        <v>448</v>
      </c>
      <c r="FV9" s="1">
        <f>[11]Croatia!FV$1</f>
        <v>15481</v>
      </c>
      <c r="FW9" s="1">
        <f>[11]Croatia!FW$1</f>
        <v>0</v>
      </c>
      <c r="FX9" s="1">
        <f>[11]Croatia!FX$1</f>
        <v>0</v>
      </c>
      <c r="FY9" s="1">
        <f>[11]Croatia!FY$1</f>
        <v>0</v>
      </c>
      <c r="FZ9" s="2">
        <f>SUM($B9:FY9)</f>
        <v>1550526</v>
      </c>
    </row>
    <row r="10" spans="1:182">
      <c r="A10" t="s">
        <v>41</v>
      </c>
      <c r="B10" s="1">
        <f>[11]Cyprus!B$1</f>
        <v>0</v>
      </c>
      <c r="C10" s="1">
        <f>[11]Cyprus!C$1</f>
        <v>0</v>
      </c>
      <c r="D10" s="1">
        <f>[11]Cyprus!D$1</f>
        <v>0</v>
      </c>
      <c r="E10" s="1">
        <f>[11]Cyprus!E$1</f>
        <v>0</v>
      </c>
      <c r="F10" s="1">
        <f>[11]Cyprus!F$1</f>
        <v>0</v>
      </c>
      <c r="G10" s="1">
        <f>[11]Cyprus!G$1</f>
        <v>0</v>
      </c>
      <c r="H10" s="1">
        <f>[11]Cyprus!H$1</f>
        <v>0</v>
      </c>
      <c r="I10" s="1">
        <f>[11]Cyprus!I$1</f>
        <v>0</v>
      </c>
      <c r="J10" s="1">
        <f>[11]Cyprus!J$1</f>
        <v>0</v>
      </c>
      <c r="K10" s="1">
        <f>[11]Cyprus!K$1</f>
        <v>0</v>
      </c>
      <c r="L10" s="1">
        <f>[11]Cyprus!L$1</f>
        <v>0</v>
      </c>
      <c r="M10" s="1">
        <f>[11]Cyprus!M$1</f>
        <v>0</v>
      </c>
      <c r="N10" s="1">
        <f>[11]Cyprus!N$1</f>
        <v>0</v>
      </c>
      <c r="O10" s="1">
        <f>[11]Cyprus!O$1</f>
        <v>0</v>
      </c>
      <c r="P10" s="1">
        <f>[11]Cyprus!P$1</f>
        <v>0</v>
      </c>
      <c r="Q10" s="1">
        <f>[11]Cyprus!Q$1</f>
        <v>0</v>
      </c>
      <c r="R10" s="1">
        <f>[11]Cyprus!R$1</f>
        <v>0</v>
      </c>
      <c r="S10" s="1">
        <f>[11]Cyprus!S$1</f>
        <v>0</v>
      </c>
      <c r="T10" s="1">
        <f>[11]Cyprus!T$1</f>
        <v>0</v>
      </c>
      <c r="U10" s="1">
        <f>[11]Cyprus!U$1</f>
        <v>0</v>
      </c>
      <c r="V10" s="1">
        <f>[11]Cyprus!V$1</f>
        <v>0</v>
      </c>
      <c r="W10" s="1">
        <f>[11]Cyprus!W$1</f>
        <v>0</v>
      </c>
      <c r="X10" s="1">
        <f>[11]Cyprus!X$1</f>
        <v>0</v>
      </c>
      <c r="Y10" s="1">
        <f>[11]Cyprus!Y$1</f>
        <v>0</v>
      </c>
      <c r="Z10" s="1">
        <f>[11]Cyprus!Z$1</f>
        <v>0</v>
      </c>
      <c r="AA10" s="1">
        <f>[11]Cyprus!AA$1</f>
        <v>0</v>
      </c>
      <c r="AB10" s="1">
        <f>[11]Cyprus!AB$1</f>
        <v>0</v>
      </c>
      <c r="AC10" s="1">
        <f>[11]Cyprus!AC$1</f>
        <v>0</v>
      </c>
      <c r="AD10" s="1">
        <f>[11]Cyprus!AD$1</f>
        <v>0</v>
      </c>
      <c r="AE10" s="1">
        <f>[11]Cyprus!AE$1</f>
        <v>0</v>
      </c>
      <c r="AF10" s="1">
        <f>[11]Cyprus!AF$1</f>
        <v>0</v>
      </c>
      <c r="AG10" s="1">
        <f>[11]Cyprus!AG$1</f>
        <v>0</v>
      </c>
      <c r="AH10" s="1">
        <f>[11]Cyprus!AH$1</f>
        <v>0</v>
      </c>
      <c r="AI10" s="1">
        <f>[11]Cyprus!AI$1</f>
        <v>0</v>
      </c>
      <c r="AJ10" s="1">
        <f>[11]Cyprus!AJ$1</f>
        <v>0</v>
      </c>
      <c r="AK10" s="1">
        <f>[11]Cyprus!AK$1</f>
        <v>0</v>
      </c>
      <c r="AL10" s="1">
        <f>[11]Cyprus!AL$1</f>
        <v>0</v>
      </c>
      <c r="AM10" s="1">
        <f>[11]Cyprus!AM$1</f>
        <v>0</v>
      </c>
      <c r="AN10" s="1">
        <f>[11]Cyprus!AN$1</f>
        <v>0</v>
      </c>
      <c r="AO10" s="1">
        <f>[11]Cyprus!AO$1</f>
        <v>0</v>
      </c>
      <c r="AP10" s="1">
        <f>[11]Cyprus!AP$1</f>
        <v>0</v>
      </c>
      <c r="AQ10" s="1">
        <f>[11]Cyprus!AQ$1</f>
        <v>0</v>
      </c>
      <c r="AR10" s="1">
        <f>[11]Cyprus!AR$1</f>
        <v>0</v>
      </c>
      <c r="AS10" s="1">
        <f>[11]Cyprus!AS$1</f>
        <v>0</v>
      </c>
      <c r="AT10" s="1">
        <f>[11]Cyprus!AT$1</f>
        <v>0</v>
      </c>
      <c r="AU10" s="1">
        <f>[11]Cyprus!AU$1</f>
        <v>0</v>
      </c>
      <c r="AV10" s="1">
        <f>[11]Cyprus!AV$1</f>
        <v>0</v>
      </c>
      <c r="AW10" s="1">
        <f>[11]Cyprus!AW$1</f>
        <v>0</v>
      </c>
      <c r="AX10" s="1">
        <f>[11]Cyprus!AX$1</f>
        <v>0</v>
      </c>
      <c r="AY10" s="1">
        <f>[11]Cyprus!AY$1</f>
        <v>0</v>
      </c>
      <c r="AZ10" s="1">
        <f>[11]Cyprus!AZ$1</f>
        <v>0</v>
      </c>
      <c r="BA10" s="1">
        <f>[11]Cyprus!BA$1</f>
        <v>13</v>
      </c>
      <c r="BB10" s="1">
        <f>[11]Cyprus!BB$1</f>
        <v>0</v>
      </c>
      <c r="BC10" s="1">
        <f>[11]Cyprus!BC$1</f>
        <v>0</v>
      </c>
      <c r="BD10" s="1">
        <f>[11]Cyprus!BD$1</f>
        <v>0</v>
      </c>
      <c r="BE10" s="1">
        <f>[11]Cyprus!BE$1</f>
        <v>0</v>
      </c>
      <c r="BF10" s="1">
        <f>[11]Cyprus!BF$1</f>
        <v>0</v>
      </c>
      <c r="BG10" s="1">
        <f>[11]Cyprus!BG$1</f>
        <v>0</v>
      </c>
      <c r="BH10" s="1">
        <f>[11]Cyprus!BH$1</f>
        <v>0</v>
      </c>
      <c r="BI10" s="1">
        <f>[11]Cyprus!BI$1</f>
        <v>0</v>
      </c>
      <c r="BJ10" s="1">
        <f>[11]Cyprus!BJ$1</f>
        <v>0</v>
      </c>
      <c r="BK10" s="1">
        <f>[11]Cyprus!BK$1</f>
        <v>0</v>
      </c>
      <c r="BL10" s="1">
        <f>[11]Cyprus!BL$1</f>
        <v>0</v>
      </c>
      <c r="BM10" s="1">
        <f>[11]Cyprus!BM$1</f>
        <v>0</v>
      </c>
      <c r="BN10" s="1">
        <f>[11]Cyprus!BN$1</f>
        <v>0</v>
      </c>
      <c r="BO10" s="1">
        <f>[11]Cyprus!BO$1</f>
        <v>0</v>
      </c>
      <c r="BP10" s="1">
        <f>[11]Cyprus!BP$1</f>
        <v>0</v>
      </c>
      <c r="BQ10" s="1">
        <f>[11]Cyprus!BQ$1</f>
        <v>0</v>
      </c>
      <c r="BR10" s="1">
        <f>[11]Cyprus!BR$1</f>
        <v>0</v>
      </c>
      <c r="BS10" s="1">
        <f>[11]Cyprus!BS$1</f>
        <v>0</v>
      </c>
      <c r="BT10" s="1">
        <f>[11]Cyprus!BT$1</f>
        <v>0</v>
      </c>
      <c r="BU10" s="1">
        <f>[11]Cyprus!BU$1</f>
        <v>0</v>
      </c>
      <c r="BV10" s="1">
        <f>[11]Cyprus!BV$1</f>
        <v>0</v>
      </c>
      <c r="BW10" s="1">
        <f>[11]Cyprus!BW$1</f>
        <v>0</v>
      </c>
      <c r="BX10" s="1">
        <f>[11]Cyprus!BX$1</f>
        <v>0</v>
      </c>
      <c r="BY10" s="1">
        <f>[11]Cyprus!BY$1</f>
        <v>0</v>
      </c>
      <c r="BZ10" s="1">
        <f>[11]Cyprus!BZ$1</f>
        <v>0</v>
      </c>
      <c r="CA10" s="1">
        <f>[11]Cyprus!CA$1</f>
        <v>0</v>
      </c>
      <c r="CB10" s="1">
        <f>[11]Cyprus!CB$1</f>
        <v>0</v>
      </c>
      <c r="CC10" s="1">
        <f>[11]Cyprus!CC$1</f>
        <v>0</v>
      </c>
      <c r="CD10" s="1">
        <f>[11]Cyprus!CD$1</f>
        <v>0</v>
      </c>
      <c r="CE10" s="1">
        <f>[11]Cyprus!CE$1</f>
        <v>0</v>
      </c>
      <c r="CF10" s="1">
        <f>[11]Cyprus!CF$1</f>
        <v>0</v>
      </c>
      <c r="CG10" s="1">
        <f>[11]Cyprus!CG$1</f>
        <v>0</v>
      </c>
      <c r="CH10" s="1">
        <f>[11]Cyprus!CH$1</f>
        <v>0</v>
      </c>
      <c r="CI10" s="1">
        <f>[11]Cyprus!CI$1</f>
        <v>0</v>
      </c>
      <c r="CJ10" s="1">
        <f>[11]Cyprus!CJ$1</f>
        <v>0</v>
      </c>
      <c r="CK10" s="1">
        <f>[11]Cyprus!CK$1</f>
        <v>0</v>
      </c>
      <c r="CL10" s="1">
        <f>[11]Cyprus!CL$1</f>
        <v>0</v>
      </c>
      <c r="CM10" s="1">
        <f>[11]Cyprus!CM$1</f>
        <v>0</v>
      </c>
      <c r="CN10" s="1">
        <f>[11]Cyprus!CN$1</f>
        <v>0</v>
      </c>
      <c r="CO10" s="1">
        <f>[11]Cyprus!CO$1</f>
        <v>0</v>
      </c>
      <c r="CP10" s="1">
        <f>[11]Cyprus!CP$1</f>
        <v>0</v>
      </c>
      <c r="CQ10" s="1">
        <f>[11]Cyprus!CQ$1</f>
        <v>0</v>
      </c>
      <c r="CR10" s="1">
        <f>[11]Cyprus!CR$1</f>
        <v>0</v>
      </c>
      <c r="CS10" s="1">
        <f>[11]Cyprus!CS$1</f>
        <v>0</v>
      </c>
      <c r="CT10" s="1">
        <f>[11]Cyprus!CT$1</f>
        <v>0</v>
      </c>
      <c r="CU10" s="1">
        <f>[11]Cyprus!CU$1</f>
        <v>0</v>
      </c>
      <c r="CV10" s="1">
        <f>[11]Cyprus!CV$1</f>
        <v>0</v>
      </c>
      <c r="CW10" s="1">
        <f>[11]Cyprus!CW$1</f>
        <v>0</v>
      </c>
      <c r="CX10" s="1">
        <f>[11]Cyprus!CX$1</f>
        <v>0</v>
      </c>
      <c r="CY10" s="1">
        <f>[11]Cyprus!CY$1</f>
        <v>0</v>
      </c>
      <c r="CZ10" s="1">
        <f>[11]Cyprus!CZ$1</f>
        <v>0</v>
      </c>
      <c r="DA10" s="1">
        <f>[11]Cyprus!DA$1</f>
        <v>0</v>
      </c>
      <c r="DB10" s="1">
        <f>[11]Cyprus!DB$1</f>
        <v>0</v>
      </c>
      <c r="DC10" s="1">
        <f>[11]Cyprus!DC$1</f>
        <v>0</v>
      </c>
      <c r="DD10" s="1">
        <f>[11]Cyprus!DD$1</f>
        <v>0</v>
      </c>
      <c r="DE10" s="1">
        <f>[11]Cyprus!DE$1</f>
        <v>0</v>
      </c>
      <c r="DF10" s="1">
        <f>[11]Cyprus!DF$1</f>
        <v>0</v>
      </c>
      <c r="DG10" s="1">
        <f>[11]Cyprus!DG$1</f>
        <v>0</v>
      </c>
      <c r="DH10" s="1">
        <f>[11]Cyprus!DH$1</f>
        <v>0</v>
      </c>
      <c r="DI10" s="1">
        <f>[11]Cyprus!DI$1</f>
        <v>0</v>
      </c>
      <c r="DJ10" s="1">
        <f>[11]Cyprus!DJ$1</f>
        <v>0</v>
      </c>
      <c r="DK10" s="1">
        <f>[11]Cyprus!DK$1</f>
        <v>0</v>
      </c>
      <c r="DL10" s="1">
        <f>[11]Cyprus!DL$1</f>
        <v>0</v>
      </c>
      <c r="DM10" s="1">
        <f>[11]Cyprus!DM$1</f>
        <v>0</v>
      </c>
      <c r="DN10" s="1">
        <f>[11]Cyprus!DN$1</f>
        <v>0</v>
      </c>
      <c r="DO10" s="1">
        <f>[11]Cyprus!DO$1</f>
        <v>0</v>
      </c>
      <c r="DP10" s="1">
        <f>[11]Cyprus!DP$1</f>
        <v>0</v>
      </c>
      <c r="DQ10" s="1">
        <f>[11]Cyprus!DQ$1</f>
        <v>0</v>
      </c>
      <c r="DR10" s="1">
        <f>[11]Cyprus!DR$1</f>
        <v>0</v>
      </c>
      <c r="DS10" s="1">
        <f>[11]Cyprus!DS$1</f>
        <v>0</v>
      </c>
      <c r="DT10" s="1">
        <f>[11]Cyprus!DT$1</f>
        <v>0</v>
      </c>
      <c r="DU10" s="1">
        <f>[11]Cyprus!DU$1</f>
        <v>0</v>
      </c>
      <c r="DV10" s="1">
        <f>[11]Cyprus!DV$1</f>
        <v>0</v>
      </c>
      <c r="DW10" s="1">
        <f>[11]Cyprus!DW$1</f>
        <v>0</v>
      </c>
      <c r="DX10" s="1">
        <f>[11]Cyprus!DX$1</f>
        <v>0</v>
      </c>
      <c r="DY10" s="1">
        <f>[11]Cyprus!DY$1</f>
        <v>0</v>
      </c>
      <c r="DZ10" s="1">
        <f>[11]Cyprus!DZ$1</f>
        <v>0</v>
      </c>
      <c r="EA10" s="1">
        <f>[11]Cyprus!EA$1</f>
        <v>0</v>
      </c>
      <c r="EB10" s="1">
        <f>[11]Cyprus!EB$1</f>
        <v>0</v>
      </c>
      <c r="EC10" s="1">
        <f>[11]Cyprus!EC$1</f>
        <v>0</v>
      </c>
      <c r="ED10" s="1">
        <f>[11]Cyprus!ED$1</f>
        <v>0</v>
      </c>
      <c r="EE10" s="1">
        <f>[11]Cyprus!EE$1</f>
        <v>0</v>
      </c>
      <c r="EF10" s="1">
        <f>[11]Cyprus!EF$1</f>
        <v>0</v>
      </c>
      <c r="EG10" s="1">
        <f>[11]Cyprus!EG$1</f>
        <v>0</v>
      </c>
      <c r="EH10" s="1">
        <f>[11]Cyprus!EH$1</f>
        <v>0</v>
      </c>
      <c r="EI10" s="1">
        <f>[11]Cyprus!EI$1</f>
        <v>0</v>
      </c>
      <c r="EJ10" s="1">
        <f>[11]Cyprus!EJ$1</f>
        <v>0</v>
      </c>
      <c r="EK10" s="1">
        <f>[11]Cyprus!EK$1</f>
        <v>0</v>
      </c>
      <c r="EL10" s="1">
        <f>[11]Cyprus!EL$1</f>
        <v>0</v>
      </c>
      <c r="EM10" s="1">
        <f>[11]Cyprus!EM$1</f>
        <v>0</v>
      </c>
      <c r="EN10" s="1">
        <f>[11]Cyprus!EN$1</f>
        <v>0</v>
      </c>
      <c r="EO10" s="1">
        <f>[11]Cyprus!EO$1</f>
        <v>0</v>
      </c>
      <c r="EP10" s="1">
        <f>[11]Cyprus!EP$1</f>
        <v>0</v>
      </c>
      <c r="EQ10" s="1">
        <f>[11]Cyprus!EQ$1</f>
        <v>0</v>
      </c>
      <c r="ER10" s="1">
        <f>[11]Cyprus!ER$1</f>
        <v>0</v>
      </c>
      <c r="ES10" s="1">
        <f>[11]Cyprus!ES$1</f>
        <v>0</v>
      </c>
      <c r="ET10" s="1">
        <f>[11]Cyprus!ET$1</f>
        <v>0</v>
      </c>
      <c r="EU10" s="1">
        <f>[11]Cyprus!EU$1</f>
        <v>0</v>
      </c>
      <c r="EV10" s="1">
        <f>[11]Cyprus!EV$1</f>
        <v>0</v>
      </c>
      <c r="EW10" s="1">
        <f>[11]Cyprus!EW$1</f>
        <v>0</v>
      </c>
      <c r="EX10" s="1">
        <f>[11]Cyprus!EX$1</f>
        <v>0</v>
      </c>
      <c r="EY10" s="1">
        <f>[11]Cyprus!EY$1</f>
        <v>0</v>
      </c>
      <c r="EZ10" s="1">
        <f>[11]Cyprus!EZ$1</f>
        <v>0</v>
      </c>
      <c r="FA10" s="1">
        <f>[11]Cyprus!FA$1</f>
        <v>0</v>
      </c>
      <c r="FB10" s="1">
        <f>[11]Cyprus!FB$1</f>
        <v>0</v>
      </c>
      <c r="FC10" s="1">
        <f>[11]Cyprus!FC$1</f>
        <v>0</v>
      </c>
      <c r="FD10" s="1">
        <f>[11]Cyprus!FD$1</f>
        <v>0</v>
      </c>
      <c r="FE10" s="1">
        <f>[11]Cyprus!FE$1</f>
        <v>0</v>
      </c>
      <c r="FF10" s="1">
        <f>[11]Cyprus!FF$1</f>
        <v>0</v>
      </c>
      <c r="FG10" s="1">
        <f>[11]Cyprus!FG$1</f>
        <v>0</v>
      </c>
      <c r="FH10" s="1">
        <f>[11]Cyprus!FH$1</f>
        <v>0</v>
      </c>
      <c r="FI10" s="1">
        <f>[11]Cyprus!FI$1</f>
        <v>0</v>
      </c>
      <c r="FJ10" s="1">
        <f>[11]Cyprus!FJ$1</f>
        <v>0</v>
      </c>
      <c r="FK10" s="1">
        <f>[11]Cyprus!FK$1</f>
        <v>0</v>
      </c>
      <c r="FL10" s="1">
        <f>[11]Cyprus!FL$1</f>
        <v>0</v>
      </c>
      <c r="FM10" s="1">
        <f>[11]Cyprus!FM$1</f>
        <v>0</v>
      </c>
      <c r="FN10" s="1">
        <f>[11]Cyprus!FN$1</f>
        <v>0</v>
      </c>
      <c r="FO10" s="1">
        <f>[11]Cyprus!FO$1</f>
        <v>0</v>
      </c>
      <c r="FP10" s="1">
        <f>[11]Cyprus!FP$1</f>
        <v>0</v>
      </c>
      <c r="FQ10" s="1">
        <f>[11]Cyprus!FQ$1</f>
        <v>0</v>
      </c>
      <c r="FR10" s="1">
        <f>[11]Cyprus!FR$1</f>
        <v>0</v>
      </c>
      <c r="FS10" s="1">
        <f>[11]Cyprus!FS$1</f>
        <v>0</v>
      </c>
      <c r="FT10" s="1">
        <f>[11]Cyprus!FT$1</f>
        <v>0</v>
      </c>
      <c r="FU10" s="1">
        <f>[11]Cyprus!FU$1</f>
        <v>0</v>
      </c>
      <c r="FV10" s="1">
        <f>[11]Cyprus!FV$1</f>
        <v>0</v>
      </c>
      <c r="FW10" s="1">
        <f>[11]Cyprus!FW$1</f>
        <v>0</v>
      </c>
      <c r="FX10" s="1">
        <f>[11]Cyprus!FX$1</f>
        <v>0</v>
      </c>
      <c r="FY10" s="1">
        <f>[11]Cyprus!FY$1</f>
        <v>0</v>
      </c>
      <c r="FZ10" s="2">
        <f>SUM($B10:FY10)</f>
        <v>13</v>
      </c>
    </row>
    <row r="11" spans="1:182">
      <c r="A11" t="s">
        <v>29</v>
      </c>
      <c r="B11" s="1">
        <f>[11]CzechRepublic!B$1</f>
        <v>16328</v>
      </c>
      <c r="C11" s="1">
        <f>[11]CzechRepublic!C$1</f>
        <v>22771</v>
      </c>
      <c r="D11" s="1">
        <f>[11]CzechRepublic!D$1</f>
        <v>29440</v>
      </c>
      <c r="E11" s="1">
        <f>[11]CzechRepublic!E$1</f>
        <v>16932</v>
      </c>
      <c r="F11" s="1">
        <f>[11]CzechRepublic!F$1</f>
        <v>23327</v>
      </c>
      <c r="G11" s="1">
        <f>[11]CzechRepublic!G$1</f>
        <v>18347</v>
      </c>
      <c r="H11" s="1">
        <f>[11]CzechRepublic!H$1</f>
        <v>37220</v>
      </c>
      <c r="I11" s="1">
        <f>[11]CzechRepublic!I$1</f>
        <v>43790</v>
      </c>
      <c r="J11" s="1">
        <f>[11]CzechRepublic!J$1</f>
        <v>17637</v>
      </c>
      <c r="K11" s="1">
        <f>[11]CzechRepublic!K$1</f>
        <v>29590</v>
      </c>
      <c r="L11" s="1">
        <f>[11]CzechRepublic!L$1</f>
        <v>37194</v>
      </c>
      <c r="M11" s="1">
        <f>[11]CzechRepublic!M$1</f>
        <v>7929</v>
      </c>
      <c r="N11" s="1">
        <f>[11]CzechRepublic!N$1</f>
        <v>18178</v>
      </c>
      <c r="O11" s="1">
        <f>[11]CzechRepublic!O$1</f>
        <v>14957</v>
      </c>
      <c r="P11" s="1">
        <f>[11]CzechRepublic!P$1</f>
        <v>18438</v>
      </c>
      <c r="Q11" s="1">
        <f>[11]CzechRepublic!Q$1</f>
        <v>6971</v>
      </c>
      <c r="R11" s="1">
        <f>[11]CzechRepublic!R$1</f>
        <v>12898</v>
      </c>
      <c r="S11" s="1">
        <f>[11]CzechRepublic!S$1</f>
        <v>13337</v>
      </c>
      <c r="T11" s="1">
        <f>[11]CzechRepublic!T$1</f>
        <v>10758</v>
      </c>
      <c r="U11" s="1">
        <f>[11]CzechRepublic!U$1</f>
        <v>7417</v>
      </c>
      <c r="V11" s="1">
        <f>[11]CzechRepublic!V$1</f>
        <v>7085</v>
      </c>
      <c r="W11" s="1">
        <f>[11]CzechRepublic!W$1</f>
        <v>9279</v>
      </c>
      <c r="X11" s="1">
        <f>[11]CzechRepublic!X$1</f>
        <v>17499</v>
      </c>
      <c r="Y11" s="1">
        <f>[11]CzechRepublic!Y$1</f>
        <v>14539</v>
      </c>
      <c r="Z11" s="1">
        <f>[11]CzechRepublic!Z$1</f>
        <v>18969</v>
      </c>
      <c r="AA11" s="1">
        <f>[11]CzechRepublic!AA$1</f>
        <v>23648</v>
      </c>
      <c r="AB11" s="1">
        <f>[11]CzechRepublic!AB$1</f>
        <v>37300</v>
      </c>
      <c r="AC11" s="1">
        <f>[11]CzechRepublic!AC$1</f>
        <v>61972</v>
      </c>
      <c r="AD11" s="1">
        <f>[11]CzechRepublic!AD$1</f>
        <v>237373</v>
      </c>
      <c r="AE11" s="1">
        <f>[11]CzechRepublic!AE$1</f>
        <v>245856</v>
      </c>
      <c r="AF11" s="1">
        <f>[11]CzechRepublic!AF$1</f>
        <v>203625</v>
      </c>
      <c r="AG11" s="1">
        <f>[11]CzechRepublic!AG$1</f>
        <v>222914</v>
      </c>
      <c r="AH11" s="1">
        <f>[11]CzechRepublic!AH$1</f>
        <v>166939</v>
      </c>
      <c r="AI11" s="1">
        <f>[11]CzechRepublic!AI$1</f>
        <v>137101</v>
      </c>
      <c r="AJ11" s="1">
        <f>[11]CzechRepublic!AJ$1</f>
        <v>194023</v>
      </c>
      <c r="AK11" s="1">
        <f>[11]CzechRepublic!AK$1</f>
        <v>126312</v>
      </c>
      <c r="AL11" s="1">
        <f>[11]CzechRepublic!AL$1</f>
        <v>327927</v>
      </c>
      <c r="AM11" s="1">
        <f>[11]CzechRepublic!AM$1</f>
        <v>269125</v>
      </c>
      <c r="AN11" s="1">
        <f>[11]CzechRepublic!AN$1</f>
        <v>233048</v>
      </c>
      <c r="AO11" s="1">
        <f>[11]CzechRepublic!AO$1</f>
        <v>250502</v>
      </c>
      <c r="AP11" s="1">
        <f>[11]CzechRepublic!AP$1</f>
        <v>310055</v>
      </c>
      <c r="AQ11" s="1">
        <f>[11]CzechRepublic!AQ$1</f>
        <v>295543</v>
      </c>
      <c r="AR11" s="1">
        <f>[11]CzechRepublic!AR$1</f>
        <v>309980</v>
      </c>
      <c r="AS11" s="1">
        <f>[11]CzechRepublic!AS$1</f>
        <v>274853</v>
      </c>
      <c r="AT11" s="1">
        <f>[11]CzechRepublic!AT$1</f>
        <v>401279</v>
      </c>
      <c r="AU11" s="1">
        <f>[11]CzechRepublic!AU$1</f>
        <v>457029</v>
      </c>
      <c r="AV11" s="1">
        <f>[11]CzechRepublic!AV$1</f>
        <v>378315</v>
      </c>
      <c r="AW11" s="1">
        <f>[11]CzechRepublic!AW$1</f>
        <v>56238</v>
      </c>
      <c r="AX11" s="1">
        <f>[11]CzechRepublic!AX$1</f>
        <v>57380</v>
      </c>
      <c r="AY11" s="1">
        <f>[11]CzechRepublic!AY$1</f>
        <v>136659</v>
      </c>
      <c r="AZ11" s="1">
        <f>[11]CzechRepublic!AZ$1</f>
        <v>245906</v>
      </c>
      <c r="BA11" s="1">
        <f>[11]CzechRepublic!BA$1</f>
        <v>240096</v>
      </c>
      <c r="BB11" s="1">
        <f>[11]CzechRepublic!BB$1</f>
        <v>241407</v>
      </c>
      <c r="BC11" s="1">
        <f>[11]CzechRepublic!BC$1</f>
        <v>270606</v>
      </c>
      <c r="BD11" s="1">
        <f>[11]CzechRepublic!BD$1</f>
        <v>309076</v>
      </c>
      <c r="BE11" s="1">
        <f>[11]CzechRepublic!BE$1</f>
        <v>271629</v>
      </c>
      <c r="BF11" s="1">
        <f>[11]CzechRepublic!BF$1</f>
        <v>287281</v>
      </c>
      <c r="BG11" s="1">
        <f>[11]CzechRepublic!BG$1</f>
        <v>223789</v>
      </c>
      <c r="BH11" s="1">
        <f>[11]CzechRepublic!BH$1</f>
        <v>272985</v>
      </c>
      <c r="BI11" s="1">
        <f>[11]CzechRepublic!BI$1</f>
        <v>221244</v>
      </c>
      <c r="BJ11" s="1">
        <f>[11]CzechRepublic!BJ$1</f>
        <v>338900</v>
      </c>
      <c r="BK11" s="1">
        <f>[11]CzechRepublic!BK$1</f>
        <v>300744</v>
      </c>
      <c r="BL11" s="1">
        <f>[11]CzechRepublic!BL$1</f>
        <v>389884</v>
      </c>
      <c r="BM11" s="1">
        <f>[11]CzechRepublic!BM$1</f>
        <v>377647</v>
      </c>
      <c r="BN11" s="1">
        <f>[11]CzechRepublic!BN$1</f>
        <v>212831</v>
      </c>
      <c r="BO11" s="1">
        <f>[11]CzechRepublic!BO$1</f>
        <v>400103</v>
      </c>
      <c r="BP11" s="1">
        <f>[11]CzechRepublic!BP$1</f>
        <v>333928</v>
      </c>
      <c r="BQ11" s="1">
        <f>[11]CzechRepublic!BQ$1</f>
        <v>314378</v>
      </c>
      <c r="BR11" s="1">
        <f>[11]CzechRepublic!BR$1</f>
        <v>361006</v>
      </c>
      <c r="BS11" s="1">
        <f>[11]CzechRepublic!BS$1</f>
        <v>434429</v>
      </c>
      <c r="BT11" s="1">
        <f>[11]CzechRepublic!BT$1</f>
        <v>469356</v>
      </c>
      <c r="BU11" s="1">
        <f>[11]CzechRepublic!BU$1</f>
        <v>347872</v>
      </c>
      <c r="BV11" s="1">
        <f>[11]CzechRepublic!BV$1</f>
        <v>388035</v>
      </c>
      <c r="BW11" s="1">
        <f>[11]CzechRepublic!BW$1</f>
        <v>401720</v>
      </c>
      <c r="BX11" s="1">
        <f>[11]CzechRepublic!BX$1</f>
        <v>401789</v>
      </c>
      <c r="BY11" s="1">
        <f>[11]CzechRepublic!BY$1</f>
        <v>315593</v>
      </c>
      <c r="BZ11" s="1">
        <f>[11]CzechRepublic!BZ$1</f>
        <v>346178</v>
      </c>
      <c r="CA11" s="1">
        <f>[11]CzechRepublic!CA$1</f>
        <v>452162</v>
      </c>
      <c r="CB11" s="1">
        <f>[11]CzechRepublic!CB$1</f>
        <v>286382</v>
      </c>
      <c r="CC11" s="1">
        <f>[11]CzechRepublic!CC$1</f>
        <v>362540</v>
      </c>
      <c r="CD11" s="1">
        <f>[11]CzechRepublic!CD$1</f>
        <v>379562</v>
      </c>
      <c r="CE11" s="1">
        <f>[11]CzechRepublic!CE$1</f>
        <v>350902</v>
      </c>
      <c r="CF11" s="1">
        <f>[11]CzechRepublic!CF$1</f>
        <v>459405</v>
      </c>
      <c r="CG11" s="1">
        <f>[11]CzechRepublic!CG$1</f>
        <v>219382</v>
      </c>
      <c r="CH11" s="1">
        <f>[11]CzechRepublic!CH$1</f>
        <v>419967</v>
      </c>
      <c r="CI11" s="1">
        <f>[11]CzechRepublic!CI$1</f>
        <v>376603</v>
      </c>
      <c r="CJ11" s="1">
        <f>[11]CzechRepublic!CJ$1</f>
        <v>567145</v>
      </c>
      <c r="CK11" s="1">
        <f>[11]CzechRepublic!CK$1</f>
        <v>309481</v>
      </c>
      <c r="CL11" s="1">
        <f>[11]CzechRepublic!CL$1</f>
        <v>410756</v>
      </c>
      <c r="CM11" s="1">
        <f>[11]CzechRepublic!CM$1</f>
        <v>391885</v>
      </c>
      <c r="CN11" s="1">
        <f>[11]CzechRepublic!CN$1</f>
        <v>369549</v>
      </c>
      <c r="CO11" s="1">
        <f>[11]CzechRepublic!CO$1</f>
        <v>421011</v>
      </c>
      <c r="CP11" s="1">
        <f>[11]CzechRepublic!CP$1</f>
        <v>500518</v>
      </c>
      <c r="CQ11" s="1">
        <f>[11]CzechRepublic!CQ$1</f>
        <v>557020</v>
      </c>
      <c r="CR11" s="1">
        <f>[11]CzechRepublic!CR$1</f>
        <v>512303</v>
      </c>
      <c r="CS11" s="1">
        <f>[11]CzechRepublic!CS$1</f>
        <v>314804</v>
      </c>
      <c r="CT11" s="1">
        <f>[11]CzechRepublic!CT$1</f>
        <v>320818</v>
      </c>
      <c r="CU11" s="1">
        <f>[11]CzechRepublic!CU$1</f>
        <v>298308</v>
      </c>
      <c r="CV11" s="1">
        <f>[11]CzechRepublic!CV$1</f>
        <v>370042</v>
      </c>
      <c r="CW11" s="1">
        <f>[11]CzechRepublic!CW$1</f>
        <v>414542</v>
      </c>
      <c r="CX11" s="1">
        <f>[11]CzechRepublic!CX$1</f>
        <v>407868</v>
      </c>
      <c r="CY11" s="1">
        <f>[11]CzechRepublic!CY$1</f>
        <v>412532</v>
      </c>
      <c r="CZ11" s="1">
        <f>[11]CzechRepublic!CZ$1</f>
        <v>286736</v>
      </c>
      <c r="DA11" s="1">
        <f>[11]CzechRepublic!DA$1</f>
        <v>401794</v>
      </c>
      <c r="DB11" s="1">
        <f>[11]CzechRepublic!DB$1</f>
        <v>244138</v>
      </c>
      <c r="DC11" s="1">
        <f>[11]CzechRepublic!DC$1</f>
        <v>284076</v>
      </c>
      <c r="DD11" s="1">
        <f>[11]CzechRepublic!DD$1</f>
        <v>206520</v>
      </c>
      <c r="DE11" s="1">
        <f>[11]CzechRepublic!DE$1</f>
        <v>135016</v>
      </c>
      <c r="DF11" s="1">
        <f>[11]CzechRepublic!DF$1</f>
        <v>133656</v>
      </c>
      <c r="DG11" s="1">
        <f>[11]CzechRepublic!DG$1</f>
        <v>149559</v>
      </c>
      <c r="DH11" s="1">
        <f>[11]CzechRepublic!DH$1</f>
        <v>142959</v>
      </c>
      <c r="DI11" s="1">
        <f>[11]CzechRepublic!DI$1</f>
        <v>169834</v>
      </c>
      <c r="DJ11" s="1">
        <f>[11]CzechRepublic!DJ$1</f>
        <v>135856</v>
      </c>
      <c r="DK11" s="1">
        <f>[11]CzechRepublic!DK$1</f>
        <v>109749</v>
      </c>
      <c r="DL11" s="1">
        <f>[11]CzechRepublic!DL$1</f>
        <v>128765</v>
      </c>
      <c r="DM11" s="1">
        <f>[11]CzechRepublic!DM$1</f>
        <v>114716</v>
      </c>
      <c r="DN11" s="1">
        <f>[11]CzechRepublic!DN$1</f>
        <v>115216</v>
      </c>
      <c r="DO11" s="1">
        <f>[11]CzechRepublic!DO$1</f>
        <v>120648</v>
      </c>
      <c r="DP11" s="1">
        <f>[11]CzechRepublic!DP$1</f>
        <v>104673</v>
      </c>
      <c r="DQ11" s="1">
        <f>[11]CzechRepublic!DQ$1</f>
        <v>100060</v>
      </c>
      <c r="DR11" s="1">
        <f>[11]CzechRepublic!DR$1</f>
        <v>233569</v>
      </c>
      <c r="DS11" s="1">
        <f>[11]CzechRepublic!DS$1</f>
        <v>95781</v>
      </c>
      <c r="DT11" s="1">
        <f>[11]CzechRepublic!DT$1</f>
        <v>79114</v>
      </c>
      <c r="DU11" s="1">
        <f>[11]CzechRepublic!DU$1</f>
        <v>30435</v>
      </c>
      <c r="DV11" s="1">
        <f>[11]CzechRepublic!DV$1</f>
        <v>73570</v>
      </c>
      <c r="DW11" s="1">
        <f>[11]CzechRepublic!DW$1</f>
        <v>71930</v>
      </c>
      <c r="DX11" s="1">
        <f>[11]CzechRepublic!DX$1</f>
        <v>91029</v>
      </c>
      <c r="DY11" s="1">
        <f>[11]CzechRepublic!DY$1</f>
        <v>40969</v>
      </c>
      <c r="DZ11" s="1">
        <f>[11]CzechRepublic!DZ$1</f>
        <v>80354</v>
      </c>
      <c r="EA11" s="1">
        <f>[11]CzechRepublic!EA$1</f>
        <v>74440</v>
      </c>
      <c r="EB11" s="1">
        <f>[11]CzechRepublic!EB$1</f>
        <v>86169</v>
      </c>
      <c r="EC11" s="1">
        <f>[11]CzechRepublic!EC$1</f>
        <v>62162</v>
      </c>
      <c r="ED11" s="1">
        <f>[11]CzechRepublic!ED$1</f>
        <v>63979</v>
      </c>
      <c r="EE11" s="1">
        <f>[11]CzechRepublic!EE$1</f>
        <v>105101</v>
      </c>
      <c r="EF11" s="1">
        <f>[11]CzechRepublic!EF$1</f>
        <v>148875</v>
      </c>
      <c r="EG11" s="1">
        <f>[11]CzechRepublic!EG$1</f>
        <v>187920</v>
      </c>
      <c r="EH11" s="1">
        <f>[11]CzechRepublic!EH$1</f>
        <v>122917</v>
      </c>
      <c r="EI11" s="1">
        <f>[11]CzechRepublic!EI$1</f>
        <v>156710</v>
      </c>
      <c r="EJ11" s="1">
        <f>[11]CzechRepublic!EJ$1</f>
        <v>134040</v>
      </c>
      <c r="EK11" s="1">
        <f>[11]CzechRepublic!EK$1</f>
        <v>141988</v>
      </c>
      <c r="EL11" s="1">
        <f>[11]CzechRepublic!EL$1</f>
        <v>177382</v>
      </c>
      <c r="EM11" s="1">
        <f>[11]CzechRepublic!EM$1</f>
        <v>200740</v>
      </c>
      <c r="EN11" s="1">
        <f>[11]CzechRepublic!EN$1</f>
        <v>400168</v>
      </c>
      <c r="EO11" s="1">
        <f>[11]CzechRepublic!EO$1</f>
        <v>183655</v>
      </c>
      <c r="EP11" s="1">
        <f>[11]CzechRepublic!EP$1</f>
        <v>209047</v>
      </c>
      <c r="EQ11" s="1">
        <f>[11]CzechRepublic!EQ$1</f>
        <v>849674</v>
      </c>
      <c r="ER11" s="1">
        <f>[11]CzechRepublic!ER$1</f>
        <v>474834</v>
      </c>
      <c r="ES11" s="1">
        <f>[11]CzechRepublic!ES$1</f>
        <v>411714</v>
      </c>
      <c r="ET11" s="1">
        <f>[11]CzechRepublic!ET$1</f>
        <v>385596</v>
      </c>
      <c r="EU11" s="1">
        <f>[11]CzechRepublic!EU$1</f>
        <v>326144</v>
      </c>
      <c r="EV11" s="1">
        <f>[11]CzechRepublic!EV$1</f>
        <v>145611</v>
      </c>
      <c r="EW11" s="1">
        <f>[11]CzechRepublic!EW$1</f>
        <v>131610</v>
      </c>
      <c r="EX11" s="1">
        <f>[11]CzechRepublic!EX$1</f>
        <v>158922</v>
      </c>
      <c r="EY11" s="1">
        <f>[11]CzechRepublic!EY$1</f>
        <v>162878</v>
      </c>
      <c r="EZ11" s="1">
        <f>[11]CzechRepublic!EZ$1</f>
        <v>220980</v>
      </c>
      <c r="FA11" s="1">
        <f>[11]CzechRepublic!FA$1</f>
        <v>135014</v>
      </c>
      <c r="FB11" s="1">
        <f>[11]CzechRepublic!FB$1</f>
        <v>67500</v>
      </c>
      <c r="FC11" s="1">
        <f>[11]CzechRepublic!FC$1</f>
        <v>495603</v>
      </c>
      <c r="FD11" s="1">
        <f>[11]CzechRepublic!FD$1</f>
        <v>197859</v>
      </c>
      <c r="FE11" s="1">
        <f>[11]CzechRepublic!FE$1</f>
        <v>132868</v>
      </c>
      <c r="FF11" s="1">
        <f>[11]CzechRepublic!FF$1</f>
        <v>169807</v>
      </c>
      <c r="FG11" s="1">
        <f>[11]CzechRepublic!FG$1</f>
        <v>319109</v>
      </c>
      <c r="FH11" s="1">
        <f>[11]CzechRepublic!FH$1</f>
        <v>186683</v>
      </c>
      <c r="FI11" s="1">
        <f>[11]CzechRepublic!FI$1</f>
        <v>285578</v>
      </c>
      <c r="FJ11" s="1">
        <f>[11]CzechRepublic!FJ$1</f>
        <v>330036</v>
      </c>
      <c r="FK11" s="1">
        <f>[11]CzechRepublic!FK$1</f>
        <v>423750</v>
      </c>
      <c r="FL11" s="1">
        <f>[11]CzechRepublic!FL$1</f>
        <v>470880</v>
      </c>
      <c r="FM11" s="1">
        <f>[11]CzechRepublic!FM$1</f>
        <v>310888</v>
      </c>
      <c r="FN11" s="1">
        <f>[11]CzechRepublic!FN$1</f>
        <v>176771</v>
      </c>
      <c r="FO11" s="1">
        <f>[11]CzechRepublic!FO$1</f>
        <v>452756</v>
      </c>
      <c r="FP11" s="1">
        <f>[11]CzechRepublic!FP$1</f>
        <v>627411</v>
      </c>
      <c r="FQ11" s="1">
        <f>[11]CzechRepublic!FQ$1</f>
        <v>424675</v>
      </c>
      <c r="FR11" s="1">
        <f>[11]CzechRepublic!FR$1</f>
        <v>304160</v>
      </c>
      <c r="FS11" s="1">
        <f>[11]CzechRepublic!FS$1</f>
        <v>317414</v>
      </c>
      <c r="FT11" s="1">
        <f>[11]CzechRepublic!FT$1</f>
        <v>345127</v>
      </c>
      <c r="FU11" s="1">
        <f>[11]CzechRepublic!FU$1</f>
        <v>265470</v>
      </c>
      <c r="FV11" s="1">
        <f>[11]CzechRepublic!FV$1</f>
        <v>173568</v>
      </c>
      <c r="FW11" s="1">
        <f>[11]CzechRepublic!FW$1</f>
        <v>0</v>
      </c>
      <c r="FX11" s="1">
        <f>[11]CzechRepublic!FX$1</f>
        <v>0</v>
      </c>
      <c r="FY11" s="1">
        <f>[11]CzechRepublic!FY$1</f>
        <v>0</v>
      </c>
      <c r="FZ11" s="2">
        <f>SUM($B11:FY11)</f>
        <v>40706630</v>
      </c>
    </row>
    <row r="12" spans="1:182">
      <c r="A12" t="s">
        <v>16</v>
      </c>
      <c r="B12" s="1">
        <f>[11]Denmark!B$1</f>
        <v>0</v>
      </c>
      <c r="C12" s="1">
        <f>[11]Denmark!C$1</f>
        <v>0</v>
      </c>
      <c r="D12" s="1">
        <f>[11]Denmark!D$1</f>
        <v>0</v>
      </c>
      <c r="E12" s="1">
        <f>[11]Denmark!E$1</f>
        <v>0</v>
      </c>
      <c r="F12" s="1">
        <f>[11]Denmark!F$1</f>
        <v>0</v>
      </c>
      <c r="G12" s="1">
        <f>[11]Denmark!G$1</f>
        <v>0</v>
      </c>
      <c r="H12" s="1">
        <f>[11]Denmark!H$1</f>
        <v>0</v>
      </c>
      <c r="I12" s="1">
        <f>[11]Denmark!I$1</f>
        <v>0</v>
      </c>
      <c r="J12" s="1">
        <f>[11]Denmark!J$1</f>
        <v>0</v>
      </c>
      <c r="K12" s="1">
        <f>[11]Denmark!K$1</f>
        <v>0</v>
      </c>
      <c r="L12" s="1">
        <f>[11]Denmark!L$1</f>
        <v>0</v>
      </c>
      <c r="M12" s="1">
        <f>[11]Denmark!M$1</f>
        <v>7204</v>
      </c>
      <c r="N12" s="1">
        <f>[11]Denmark!N$1</f>
        <v>0</v>
      </c>
      <c r="O12" s="1">
        <f>[11]Denmark!O$1</f>
        <v>0</v>
      </c>
      <c r="P12" s="1">
        <f>[11]Denmark!P$1</f>
        <v>1450</v>
      </c>
      <c r="Q12" s="1">
        <f>[11]Denmark!Q$1</f>
        <v>0</v>
      </c>
      <c r="R12" s="1">
        <f>[11]Denmark!R$1</f>
        <v>0</v>
      </c>
      <c r="S12" s="1">
        <f>[11]Denmark!S$1</f>
        <v>0</v>
      </c>
      <c r="T12" s="1">
        <f>[11]Denmark!T$1</f>
        <v>0</v>
      </c>
      <c r="U12" s="1">
        <f>[11]Denmark!U$1</f>
        <v>0</v>
      </c>
      <c r="V12" s="1">
        <f>[11]Denmark!V$1</f>
        <v>0</v>
      </c>
      <c r="W12" s="1">
        <f>[11]Denmark!W$1</f>
        <v>145</v>
      </c>
      <c r="X12" s="1">
        <f>[11]Denmark!X$1</f>
        <v>0</v>
      </c>
      <c r="Y12" s="1">
        <f>[11]Denmark!Y$1</f>
        <v>0</v>
      </c>
      <c r="Z12" s="1">
        <f>[11]Denmark!Z$1</f>
        <v>0</v>
      </c>
      <c r="AA12" s="1">
        <f>[11]Denmark!AA$1</f>
        <v>0</v>
      </c>
      <c r="AB12" s="1">
        <f>[11]Denmark!AB$1</f>
        <v>0</v>
      </c>
      <c r="AC12" s="1">
        <f>[11]Denmark!AC$1</f>
        <v>0</v>
      </c>
      <c r="AD12" s="1">
        <f>[11]Denmark!AD$1</f>
        <v>0</v>
      </c>
      <c r="AE12" s="1">
        <f>[11]Denmark!AE$1</f>
        <v>0</v>
      </c>
      <c r="AF12" s="1">
        <f>[11]Denmark!AF$1</f>
        <v>0</v>
      </c>
      <c r="AG12" s="1">
        <f>[11]Denmark!AG$1</f>
        <v>0</v>
      </c>
      <c r="AH12" s="1">
        <f>[11]Denmark!AH$1</f>
        <v>0</v>
      </c>
      <c r="AI12" s="1">
        <f>[11]Denmark!AI$1</f>
        <v>0</v>
      </c>
      <c r="AJ12" s="1">
        <f>[11]Denmark!AJ$1</f>
        <v>0</v>
      </c>
      <c r="AK12" s="1">
        <f>[11]Denmark!AK$1</f>
        <v>145</v>
      </c>
      <c r="AL12" s="1">
        <f>[11]Denmark!AL$1</f>
        <v>0</v>
      </c>
      <c r="AM12" s="1">
        <f>[11]Denmark!AM$1</f>
        <v>0</v>
      </c>
      <c r="AN12" s="1">
        <f>[11]Denmark!AN$1</f>
        <v>0</v>
      </c>
      <c r="AO12" s="1">
        <f>[11]Denmark!AO$1</f>
        <v>0</v>
      </c>
      <c r="AP12" s="1">
        <f>[11]Denmark!AP$1</f>
        <v>0</v>
      </c>
      <c r="AQ12" s="1">
        <f>[11]Denmark!AQ$1</f>
        <v>0</v>
      </c>
      <c r="AR12" s="1">
        <f>[11]Denmark!AR$1</f>
        <v>0</v>
      </c>
      <c r="AS12" s="1">
        <f>[11]Denmark!AS$1</f>
        <v>0</v>
      </c>
      <c r="AT12" s="1">
        <f>[11]Denmark!AT$1</f>
        <v>0</v>
      </c>
      <c r="AU12" s="1">
        <f>[11]Denmark!AU$1</f>
        <v>0</v>
      </c>
      <c r="AV12" s="1">
        <f>[11]Denmark!AV$1</f>
        <v>0</v>
      </c>
      <c r="AW12" s="1">
        <f>[11]Denmark!AW$1</f>
        <v>0</v>
      </c>
      <c r="AX12" s="1">
        <f>[11]Denmark!AX$1</f>
        <v>0</v>
      </c>
      <c r="AY12" s="1">
        <f>[11]Denmark!AY$1</f>
        <v>0</v>
      </c>
      <c r="AZ12" s="1">
        <f>[11]Denmark!AZ$1</f>
        <v>0</v>
      </c>
      <c r="BA12" s="1">
        <f>[11]Denmark!BA$1</f>
        <v>0</v>
      </c>
      <c r="BB12" s="1">
        <f>[11]Denmark!BB$1</f>
        <v>0</v>
      </c>
      <c r="BC12" s="1">
        <f>[11]Denmark!BC$1</f>
        <v>0</v>
      </c>
      <c r="BD12" s="1">
        <f>[11]Denmark!BD$1</f>
        <v>0</v>
      </c>
      <c r="BE12" s="1">
        <f>[11]Denmark!BE$1</f>
        <v>0</v>
      </c>
      <c r="BF12" s="1">
        <f>[11]Denmark!BF$1</f>
        <v>0</v>
      </c>
      <c r="BG12" s="1">
        <f>[11]Denmark!BG$1</f>
        <v>0</v>
      </c>
      <c r="BH12" s="1">
        <f>[11]Denmark!BH$1</f>
        <v>0</v>
      </c>
      <c r="BI12" s="1">
        <f>[11]Denmark!BI$1</f>
        <v>0</v>
      </c>
      <c r="BJ12" s="1">
        <f>[11]Denmark!BJ$1</f>
        <v>0</v>
      </c>
      <c r="BK12" s="1">
        <f>[11]Denmark!BK$1</f>
        <v>0</v>
      </c>
      <c r="BL12" s="1">
        <f>[11]Denmark!BL$1</f>
        <v>0</v>
      </c>
      <c r="BM12" s="1">
        <f>[11]Denmark!BM$1</f>
        <v>0</v>
      </c>
      <c r="BN12" s="1">
        <f>[11]Denmark!BN$1</f>
        <v>0</v>
      </c>
      <c r="BO12" s="1">
        <f>[11]Denmark!BO$1</f>
        <v>0</v>
      </c>
      <c r="BP12" s="1">
        <f>[11]Denmark!BP$1</f>
        <v>0</v>
      </c>
      <c r="BQ12" s="1">
        <f>[11]Denmark!BQ$1</f>
        <v>175</v>
      </c>
      <c r="BR12" s="1">
        <f>[11]Denmark!BR$1</f>
        <v>0</v>
      </c>
      <c r="BS12" s="1">
        <f>[11]Denmark!BS$1</f>
        <v>0</v>
      </c>
      <c r="BT12" s="1">
        <f>[11]Denmark!BT$1</f>
        <v>0</v>
      </c>
      <c r="BU12" s="1">
        <f>[11]Denmark!BU$1</f>
        <v>0</v>
      </c>
      <c r="BV12" s="1">
        <f>[11]Denmark!BV$1</f>
        <v>0</v>
      </c>
      <c r="BW12" s="1">
        <f>[11]Denmark!BW$1</f>
        <v>0</v>
      </c>
      <c r="BX12" s="1">
        <f>[11]Denmark!BX$1</f>
        <v>0</v>
      </c>
      <c r="BY12" s="1">
        <f>[11]Denmark!BY$1</f>
        <v>0</v>
      </c>
      <c r="BZ12" s="1">
        <f>[11]Denmark!BZ$1</f>
        <v>0</v>
      </c>
      <c r="CA12" s="1">
        <f>[11]Denmark!CA$1</f>
        <v>0</v>
      </c>
      <c r="CB12" s="1">
        <f>[11]Denmark!CB$1</f>
        <v>0</v>
      </c>
      <c r="CC12" s="1">
        <f>[11]Denmark!CC$1</f>
        <v>0</v>
      </c>
      <c r="CD12" s="1">
        <f>[11]Denmark!CD$1</f>
        <v>0</v>
      </c>
      <c r="CE12" s="1">
        <f>[11]Denmark!CE$1</f>
        <v>0</v>
      </c>
      <c r="CF12" s="1">
        <f>[11]Denmark!CF$1</f>
        <v>280</v>
      </c>
      <c r="CG12" s="1">
        <f>[11]Denmark!CG$1</f>
        <v>0</v>
      </c>
      <c r="CH12" s="1">
        <f>[11]Denmark!CH$1</f>
        <v>0</v>
      </c>
      <c r="CI12" s="1">
        <f>[11]Denmark!CI$1</f>
        <v>0</v>
      </c>
      <c r="CJ12" s="1">
        <f>[11]Denmark!CJ$1</f>
        <v>0</v>
      </c>
      <c r="CK12" s="1">
        <f>[11]Denmark!CK$1</f>
        <v>0</v>
      </c>
      <c r="CL12" s="1">
        <f>[11]Denmark!CL$1</f>
        <v>0</v>
      </c>
      <c r="CM12" s="1">
        <f>[11]Denmark!CM$1</f>
        <v>0</v>
      </c>
      <c r="CN12" s="1">
        <f>[11]Denmark!CN$1</f>
        <v>0</v>
      </c>
      <c r="CO12" s="1">
        <f>[11]Denmark!CO$1</f>
        <v>0</v>
      </c>
      <c r="CP12" s="1">
        <f>[11]Denmark!CP$1</f>
        <v>0</v>
      </c>
      <c r="CQ12" s="1">
        <f>[11]Denmark!CQ$1</f>
        <v>0</v>
      </c>
      <c r="CR12" s="1">
        <f>[11]Denmark!CR$1</f>
        <v>0</v>
      </c>
      <c r="CS12" s="1">
        <f>[11]Denmark!CS$1</f>
        <v>0</v>
      </c>
      <c r="CT12" s="1">
        <f>[11]Denmark!CT$1</f>
        <v>0</v>
      </c>
      <c r="CU12" s="1">
        <f>[11]Denmark!CU$1</f>
        <v>0</v>
      </c>
      <c r="CV12" s="1">
        <f>[11]Denmark!CV$1</f>
        <v>0</v>
      </c>
      <c r="CW12" s="1">
        <f>[11]Denmark!CW$1</f>
        <v>0</v>
      </c>
      <c r="CX12" s="1">
        <f>[11]Denmark!CX$1</f>
        <v>0</v>
      </c>
      <c r="CY12" s="1">
        <f>[11]Denmark!CY$1</f>
        <v>0</v>
      </c>
      <c r="CZ12" s="1">
        <f>[11]Denmark!CZ$1</f>
        <v>0</v>
      </c>
      <c r="DA12" s="1">
        <f>[11]Denmark!DA$1</f>
        <v>0</v>
      </c>
      <c r="DB12" s="1">
        <f>[11]Denmark!DB$1</f>
        <v>0</v>
      </c>
      <c r="DC12" s="1">
        <f>[11]Denmark!DC$1</f>
        <v>0</v>
      </c>
      <c r="DD12" s="1">
        <f>[11]Denmark!DD$1</f>
        <v>0</v>
      </c>
      <c r="DE12" s="1">
        <f>[11]Denmark!DE$1</f>
        <v>0</v>
      </c>
      <c r="DF12" s="1">
        <f>[11]Denmark!DF$1</f>
        <v>0</v>
      </c>
      <c r="DG12" s="1">
        <f>[11]Denmark!DG$1</f>
        <v>0</v>
      </c>
      <c r="DH12" s="1">
        <f>[11]Denmark!DH$1</f>
        <v>0</v>
      </c>
      <c r="DI12" s="1">
        <f>[11]Denmark!DI$1</f>
        <v>0</v>
      </c>
      <c r="DJ12" s="1">
        <f>[11]Denmark!DJ$1</f>
        <v>0</v>
      </c>
      <c r="DK12" s="1">
        <f>[11]Denmark!DK$1</f>
        <v>0</v>
      </c>
      <c r="DL12" s="1">
        <f>[11]Denmark!DL$1</f>
        <v>0</v>
      </c>
      <c r="DM12" s="1">
        <f>[11]Denmark!DM$1</f>
        <v>0</v>
      </c>
      <c r="DN12" s="1">
        <f>[11]Denmark!DN$1</f>
        <v>0</v>
      </c>
      <c r="DO12" s="1">
        <f>[11]Denmark!DO$1</f>
        <v>0</v>
      </c>
      <c r="DP12" s="1">
        <f>[11]Denmark!DP$1</f>
        <v>0</v>
      </c>
      <c r="DQ12" s="1">
        <f>[11]Denmark!DQ$1</f>
        <v>0</v>
      </c>
      <c r="DR12" s="1">
        <f>[11]Denmark!DR$1</f>
        <v>0</v>
      </c>
      <c r="DS12" s="1">
        <f>[11]Denmark!DS$1</f>
        <v>0</v>
      </c>
      <c r="DT12" s="1">
        <f>[11]Denmark!DT$1</f>
        <v>0</v>
      </c>
      <c r="DU12" s="1">
        <f>[11]Denmark!DU$1</f>
        <v>0</v>
      </c>
      <c r="DV12" s="1">
        <f>[11]Denmark!DV$1</f>
        <v>0</v>
      </c>
      <c r="DW12" s="1">
        <f>[11]Denmark!DW$1</f>
        <v>0</v>
      </c>
      <c r="DX12" s="1">
        <f>[11]Denmark!DX$1</f>
        <v>0</v>
      </c>
      <c r="DY12" s="1">
        <f>[11]Denmark!DY$1</f>
        <v>0</v>
      </c>
      <c r="DZ12" s="1">
        <f>[11]Denmark!DZ$1</f>
        <v>0</v>
      </c>
      <c r="EA12" s="1">
        <f>[11]Denmark!EA$1</f>
        <v>0</v>
      </c>
      <c r="EB12" s="1">
        <f>[11]Denmark!EB$1</f>
        <v>0</v>
      </c>
      <c r="EC12" s="1">
        <f>[11]Denmark!EC$1</f>
        <v>130</v>
      </c>
      <c r="ED12" s="1">
        <f>[11]Denmark!ED$1</f>
        <v>0</v>
      </c>
      <c r="EE12" s="1">
        <f>[11]Denmark!EE$1</f>
        <v>0</v>
      </c>
      <c r="EF12" s="1">
        <f>[11]Denmark!EF$1</f>
        <v>0</v>
      </c>
      <c r="EG12" s="1">
        <f>[11]Denmark!EG$1</f>
        <v>0</v>
      </c>
      <c r="EH12" s="1">
        <f>[11]Denmark!EH$1</f>
        <v>0</v>
      </c>
      <c r="EI12" s="1">
        <f>[11]Denmark!EI$1</f>
        <v>0</v>
      </c>
      <c r="EJ12" s="1">
        <f>[11]Denmark!EJ$1</f>
        <v>0</v>
      </c>
      <c r="EK12" s="1">
        <f>[11]Denmark!EK$1</f>
        <v>0</v>
      </c>
      <c r="EL12" s="1">
        <f>[11]Denmark!EL$1</f>
        <v>0</v>
      </c>
      <c r="EM12" s="1">
        <f>[11]Denmark!EM$1</f>
        <v>0</v>
      </c>
      <c r="EN12" s="1">
        <f>[11]Denmark!EN$1</f>
        <v>0</v>
      </c>
      <c r="EO12" s="1">
        <f>[11]Denmark!EO$1</f>
        <v>0</v>
      </c>
      <c r="EP12" s="1">
        <f>[11]Denmark!EP$1</f>
        <v>0</v>
      </c>
      <c r="EQ12" s="1">
        <f>[11]Denmark!EQ$1</f>
        <v>0</v>
      </c>
      <c r="ER12" s="1">
        <f>[11]Denmark!ER$1</f>
        <v>0</v>
      </c>
      <c r="ES12" s="1">
        <f>[11]Denmark!ES$1</f>
        <v>0</v>
      </c>
      <c r="ET12" s="1">
        <f>[11]Denmark!ET$1</f>
        <v>0</v>
      </c>
      <c r="EU12" s="1">
        <f>[11]Denmark!EU$1</f>
        <v>0</v>
      </c>
      <c r="EV12" s="1">
        <f>[11]Denmark!EV$1</f>
        <v>0</v>
      </c>
      <c r="EW12" s="1">
        <f>[11]Denmark!EW$1</f>
        <v>0</v>
      </c>
      <c r="EX12" s="1">
        <f>[11]Denmark!EX$1</f>
        <v>0</v>
      </c>
      <c r="EY12" s="1">
        <f>[11]Denmark!EY$1</f>
        <v>0</v>
      </c>
      <c r="EZ12" s="1">
        <f>[11]Denmark!EZ$1</f>
        <v>0</v>
      </c>
      <c r="FA12" s="1">
        <f>[11]Denmark!FA$1</f>
        <v>0</v>
      </c>
      <c r="FB12" s="1">
        <f>[11]Denmark!FB$1</f>
        <v>0</v>
      </c>
      <c r="FC12" s="1">
        <f>[11]Denmark!FC$1</f>
        <v>400</v>
      </c>
      <c r="FD12" s="1">
        <f>[11]Denmark!FD$1</f>
        <v>0</v>
      </c>
      <c r="FE12" s="1">
        <f>[11]Denmark!FE$1</f>
        <v>0</v>
      </c>
      <c r="FF12" s="1">
        <f>[11]Denmark!FF$1</f>
        <v>0</v>
      </c>
      <c r="FG12" s="1">
        <f>[11]Denmark!FG$1</f>
        <v>0</v>
      </c>
      <c r="FH12" s="1">
        <f>[11]Denmark!FH$1</f>
        <v>0</v>
      </c>
      <c r="FI12" s="1">
        <f>[11]Denmark!FI$1</f>
        <v>0</v>
      </c>
      <c r="FJ12" s="1">
        <f>[11]Denmark!FJ$1</f>
        <v>0</v>
      </c>
      <c r="FK12" s="1">
        <f>[11]Denmark!FK$1</f>
        <v>0</v>
      </c>
      <c r="FL12" s="1">
        <f>[11]Denmark!FL$1</f>
        <v>0</v>
      </c>
      <c r="FM12" s="1">
        <f>[11]Denmark!FM$1</f>
        <v>0</v>
      </c>
      <c r="FN12" s="1">
        <f>[11]Denmark!FN$1</f>
        <v>0</v>
      </c>
      <c r="FO12" s="1">
        <f>[11]Denmark!FO$1</f>
        <v>0</v>
      </c>
      <c r="FP12" s="1">
        <f>[11]Denmark!FP$1</f>
        <v>0</v>
      </c>
      <c r="FQ12" s="1">
        <f>[11]Denmark!FQ$1</f>
        <v>0</v>
      </c>
      <c r="FR12" s="1">
        <f>[11]Denmark!FR$1</f>
        <v>0</v>
      </c>
      <c r="FS12" s="1">
        <f>[11]Denmark!FS$1</f>
        <v>0</v>
      </c>
      <c r="FT12" s="1">
        <f>[11]Denmark!FT$1</f>
        <v>0</v>
      </c>
      <c r="FU12" s="1">
        <f>[11]Denmark!FU$1</f>
        <v>0</v>
      </c>
      <c r="FV12" s="1">
        <f>[11]Denmark!FV$1</f>
        <v>0</v>
      </c>
      <c r="FW12" s="1">
        <f>[11]Denmark!FW$1</f>
        <v>0</v>
      </c>
      <c r="FX12" s="1">
        <f>[11]Denmark!FX$1</f>
        <v>0</v>
      </c>
      <c r="FY12" s="1">
        <f>[11]Denmark!FY$1</f>
        <v>0</v>
      </c>
      <c r="FZ12" s="2">
        <f>SUM($B12:FY12)</f>
        <v>9929</v>
      </c>
    </row>
    <row r="13" spans="1:182">
      <c r="A13" t="s">
        <v>17</v>
      </c>
      <c r="B13" s="1">
        <f>[11]Estonia!B$1</f>
        <v>0</v>
      </c>
      <c r="C13" s="1">
        <f>[11]Estonia!C$1</f>
        <v>240</v>
      </c>
      <c r="D13" s="1">
        <f>[11]Estonia!D$1</f>
        <v>0</v>
      </c>
      <c r="E13" s="1">
        <f>[11]Estonia!E$1</f>
        <v>0</v>
      </c>
      <c r="F13" s="1">
        <f>[11]Estonia!F$1</f>
        <v>0</v>
      </c>
      <c r="G13" s="1">
        <f>[11]Estonia!G$1</f>
        <v>0</v>
      </c>
      <c r="H13" s="1">
        <f>[11]Estonia!H$1</f>
        <v>0</v>
      </c>
      <c r="I13" s="1">
        <f>[11]Estonia!I$1</f>
        <v>0</v>
      </c>
      <c r="J13" s="1">
        <f>[11]Estonia!J$1</f>
        <v>0</v>
      </c>
      <c r="K13" s="1">
        <f>[11]Estonia!K$1</f>
        <v>0</v>
      </c>
      <c r="L13" s="1">
        <f>[11]Estonia!L$1</f>
        <v>0</v>
      </c>
      <c r="M13" s="1">
        <f>[11]Estonia!M$1</f>
        <v>0</v>
      </c>
      <c r="N13" s="1">
        <f>[11]Estonia!N$1</f>
        <v>0</v>
      </c>
      <c r="O13" s="1">
        <f>[11]Estonia!O$1</f>
        <v>0</v>
      </c>
      <c r="P13" s="1">
        <f>[11]Estonia!P$1</f>
        <v>0</v>
      </c>
      <c r="Q13" s="1">
        <f>[11]Estonia!Q$1</f>
        <v>0</v>
      </c>
      <c r="R13" s="1">
        <f>[11]Estonia!R$1</f>
        <v>0</v>
      </c>
      <c r="S13" s="1">
        <f>[11]Estonia!S$1</f>
        <v>0</v>
      </c>
      <c r="T13" s="1">
        <f>[11]Estonia!T$1</f>
        <v>0</v>
      </c>
      <c r="U13" s="1">
        <f>[11]Estonia!U$1</f>
        <v>0</v>
      </c>
      <c r="V13" s="1">
        <f>[11]Estonia!V$1</f>
        <v>0</v>
      </c>
      <c r="W13" s="1">
        <f>[11]Estonia!W$1</f>
        <v>0</v>
      </c>
      <c r="X13" s="1">
        <f>[11]Estonia!X$1</f>
        <v>0</v>
      </c>
      <c r="Y13" s="1">
        <f>[11]Estonia!Y$1</f>
        <v>0</v>
      </c>
      <c r="Z13" s="1">
        <f>[11]Estonia!Z$1</f>
        <v>0</v>
      </c>
      <c r="AA13" s="1">
        <f>[11]Estonia!AA$1</f>
        <v>0</v>
      </c>
      <c r="AB13" s="1">
        <f>[11]Estonia!AB$1</f>
        <v>0</v>
      </c>
      <c r="AC13" s="1">
        <f>[11]Estonia!AC$1</f>
        <v>0</v>
      </c>
      <c r="AD13" s="1">
        <f>[11]Estonia!AD$1</f>
        <v>0</v>
      </c>
      <c r="AE13" s="1">
        <f>[11]Estonia!AE$1</f>
        <v>0</v>
      </c>
      <c r="AF13" s="1">
        <f>[11]Estonia!AF$1</f>
        <v>0</v>
      </c>
      <c r="AG13" s="1">
        <f>[11]Estonia!AG$1</f>
        <v>0</v>
      </c>
      <c r="AH13" s="1">
        <f>[11]Estonia!AH$1</f>
        <v>0</v>
      </c>
      <c r="AI13" s="1">
        <f>[11]Estonia!AI$1</f>
        <v>0</v>
      </c>
      <c r="AJ13" s="1">
        <f>[11]Estonia!AJ$1</f>
        <v>0</v>
      </c>
      <c r="AK13" s="1">
        <f>[11]Estonia!AK$1</f>
        <v>0</v>
      </c>
      <c r="AL13" s="1">
        <f>[11]Estonia!AL$1</f>
        <v>0</v>
      </c>
      <c r="AM13" s="1">
        <f>[11]Estonia!AM$1</f>
        <v>0</v>
      </c>
      <c r="AN13" s="1">
        <f>[11]Estonia!AN$1</f>
        <v>0</v>
      </c>
      <c r="AO13" s="1">
        <f>[11]Estonia!AO$1</f>
        <v>0</v>
      </c>
      <c r="AP13" s="1">
        <f>[11]Estonia!AP$1</f>
        <v>0</v>
      </c>
      <c r="AQ13" s="1">
        <f>[11]Estonia!AQ$1</f>
        <v>0</v>
      </c>
      <c r="AR13" s="1">
        <f>[11]Estonia!AR$1</f>
        <v>0</v>
      </c>
      <c r="AS13" s="1">
        <f>[11]Estonia!AS$1</f>
        <v>0</v>
      </c>
      <c r="AT13" s="1">
        <f>[11]Estonia!AT$1</f>
        <v>0</v>
      </c>
      <c r="AU13" s="1">
        <f>[11]Estonia!AU$1</f>
        <v>0</v>
      </c>
      <c r="AV13" s="1">
        <f>[11]Estonia!AV$1</f>
        <v>0</v>
      </c>
      <c r="AW13" s="1">
        <f>[11]Estonia!AW$1</f>
        <v>0</v>
      </c>
      <c r="AX13" s="1">
        <f>[11]Estonia!AX$1</f>
        <v>0</v>
      </c>
      <c r="AY13" s="1">
        <f>[11]Estonia!AY$1</f>
        <v>0</v>
      </c>
      <c r="AZ13" s="1">
        <f>[11]Estonia!AZ$1</f>
        <v>0</v>
      </c>
      <c r="BA13" s="1">
        <f>[11]Estonia!BA$1</f>
        <v>0</v>
      </c>
      <c r="BB13" s="1">
        <f>[11]Estonia!BB$1</f>
        <v>0</v>
      </c>
      <c r="BC13" s="1">
        <f>[11]Estonia!BC$1</f>
        <v>0</v>
      </c>
      <c r="BD13" s="1">
        <f>[11]Estonia!BD$1</f>
        <v>0</v>
      </c>
      <c r="BE13" s="1">
        <f>[11]Estonia!BE$1</f>
        <v>0</v>
      </c>
      <c r="BF13" s="1">
        <f>[11]Estonia!BF$1</f>
        <v>0</v>
      </c>
      <c r="BG13" s="1">
        <f>[11]Estonia!BG$1</f>
        <v>0</v>
      </c>
      <c r="BH13" s="1">
        <f>[11]Estonia!BH$1</f>
        <v>0</v>
      </c>
      <c r="BI13" s="1">
        <f>[11]Estonia!BI$1</f>
        <v>0</v>
      </c>
      <c r="BJ13" s="1">
        <f>[11]Estonia!BJ$1</f>
        <v>0</v>
      </c>
      <c r="BK13" s="1">
        <f>[11]Estonia!BK$1</f>
        <v>0</v>
      </c>
      <c r="BL13" s="1">
        <f>[11]Estonia!BL$1</f>
        <v>0</v>
      </c>
      <c r="BM13" s="1">
        <f>[11]Estonia!BM$1</f>
        <v>0</v>
      </c>
      <c r="BN13" s="1">
        <f>[11]Estonia!BN$1</f>
        <v>0</v>
      </c>
      <c r="BO13" s="1">
        <f>[11]Estonia!BO$1</f>
        <v>0</v>
      </c>
      <c r="BP13" s="1">
        <f>[11]Estonia!BP$1</f>
        <v>0</v>
      </c>
      <c r="BQ13" s="1">
        <f>[11]Estonia!BQ$1</f>
        <v>0</v>
      </c>
      <c r="BR13" s="1">
        <f>[11]Estonia!BR$1</f>
        <v>0</v>
      </c>
      <c r="BS13" s="1">
        <f>[11]Estonia!BS$1</f>
        <v>0</v>
      </c>
      <c r="BT13" s="1">
        <f>[11]Estonia!BT$1</f>
        <v>0</v>
      </c>
      <c r="BU13" s="1">
        <f>[11]Estonia!BU$1</f>
        <v>0</v>
      </c>
      <c r="BV13" s="1">
        <f>[11]Estonia!BV$1</f>
        <v>0</v>
      </c>
      <c r="BW13" s="1">
        <f>[11]Estonia!BW$1</f>
        <v>0</v>
      </c>
      <c r="BX13" s="1">
        <f>[11]Estonia!BX$1</f>
        <v>0</v>
      </c>
      <c r="BY13" s="1">
        <f>[11]Estonia!BY$1</f>
        <v>0</v>
      </c>
      <c r="BZ13" s="1">
        <f>[11]Estonia!BZ$1</f>
        <v>0</v>
      </c>
      <c r="CA13" s="1">
        <f>[11]Estonia!CA$1</f>
        <v>0</v>
      </c>
      <c r="CB13" s="1">
        <f>[11]Estonia!CB$1</f>
        <v>0</v>
      </c>
      <c r="CC13" s="1">
        <f>[11]Estonia!CC$1</f>
        <v>0</v>
      </c>
      <c r="CD13" s="1">
        <f>[11]Estonia!CD$1</f>
        <v>0</v>
      </c>
      <c r="CE13" s="1">
        <f>[11]Estonia!CE$1</f>
        <v>0</v>
      </c>
      <c r="CF13" s="1">
        <f>[11]Estonia!CF$1</f>
        <v>0</v>
      </c>
      <c r="CG13" s="1">
        <f>[11]Estonia!CG$1</f>
        <v>0</v>
      </c>
      <c r="CH13" s="1">
        <f>[11]Estonia!CH$1</f>
        <v>0</v>
      </c>
      <c r="CI13" s="1">
        <f>[11]Estonia!CI$1</f>
        <v>0</v>
      </c>
      <c r="CJ13" s="1">
        <f>[11]Estonia!CJ$1</f>
        <v>0</v>
      </c>
      <c r="CK13" s="1">
        <f>[11]Estonia!CK$1</f>
        <v>0</v>
      </c>
      <c r="CL13" s="1">
        <f>[11]Estonia!CL$1</f>
        <v>0</v>
      </c>
      <c r="CM13" s="1">
        <f>[11]Estonia!CM$1</f>
        <v>0</v>
      </c>
      <c r="CN13" s="1">
        <f>[11]Estonia!CN$1</f>
        <v>0</v>
      </c>
      <c r="CO13" s="1">
        <f>[11]Estonia!CO$1</f>
        <v>0</v>
      </c>
      <c r="CP13" s="1">
        <f>[11]Estonia!CP$1</f>
        <v>0</v>
      </c>
      <c r="CQ13" s="1">
        <f>[11]Estonia!CQ$1</f>
        <v>0</v>
      </c>
      <c r="CR13" s="1">
        <f>[11]Estonia!CR$1</f>
        <v>0</v>
      </c>
      <c r="CS13" s="1">
        <f>[11]Estonia!CS$1</f>
        <v>0</v>
      </c>
      <c r="CT13" s="1">
        <f>[11]Estonia!CT$1</f>
        <v>0</v>
      </c>
      <c r="CU13" s="1">
        <f>[11]Estonia!CU$1</f>
        <v>0</v>
      </c>
      <c r="CV13" s="1">
        <f>[11]Estonia!CV$1</f>
        <v>0</v>
      </c>
      <c r="CW13" s="1">
        <f>[11]Estonia!CW$1</f>
        <v>0</v>
      </c>
      <c r="CX13" s="1">
        <f>[11]Estonia!CX$1</f>
        <v>0</v>
      </c>
      <c r="CY13" s="1">
        <f>[11]Estonia!CY$1</f>
        <v>0</v>
      </c>
      <c r="CZ13" s="1">
        <f>[11]Estonia!CZ$1</f>
        <v>0</v>
      </c>
      <c r="DA13" s="1">
        <f>[11]Estonia!DA$1</f>
        <v>0</v>
      </c>
      <c r="DB13" s="1">
        <f>[11]Estonia!DB$1</f>
        <v>0</v>
      </c>
      <c r="DC13" s="1">
        <f>[11]Estonia!DC$1</f>
        <v>0</v>
      </c>
      <c r="DD13" s="1">
        <f>[11]Estonia!DD$1</f>
        <v>0</v>
      </c>
      <c r="DE13" s="1">
        <f>[11]Estonia!DE$1</f>
        <v>0</v>
      </c>
      <c r="DF13" s="1">
        <f>[11]Estonia!DF$1</f>
        <v>0</v>
      </c>
      <c r="DG13" s="1">
        <f>[11]Estonia!DG$1</f>
        <v>0</v>
      </c>
      <c r="DH13" s="1">
        <f>[11]Estonia!DH$1</f>
        <v>0</v>
      </c>
      <c r="DI13" s="1">
        <f>[11]Estonia!DI$1</f>
        <v>0</v>
      </c>
      <c r="DJ13" s="1">
        <f>[11]Estonia!DJ$1</f>
        <v>0</v>
      </c>
      <c r="DK13" s="1">
        <f>[11]Estonia!DK$1</f>
        <v>0</v>
      </c>
      <c r="DL13" s="1">
        <f>[11]Estonia!DL$1</f>
        <v>0</v>
      </c>
      <c r="DM13" s="1">
        <f>[11]Estonia!DM$1</f>
        <v>0</v>
      </c>
      <c r="DN13" s="1">
        <f>[11]Estonia!DN$1</f>
        <v>0</v>
      </c>
      <c r="DO13" s="1">
        <f>[11]Estonia!DO$1</f>
        <v>0</v>
      </c>
      <c r="DP13" s="1">
        <f>[11]Estonia!DP$1</f>
        <v>0</v>
      </c>
      <c r="DQ13" s="1">
        <f>[11]Estonia!DQ$1</f>
        <v>0</v>
      </c>
      <c r="DR13" s="1">
        <f>[11]Estonia!DR$1</f>
        <v>0</v>
      </c>
      <c r="DS13" s="1">
        <f>[11]Estonia!DS$1</f>
        <v>0</v>
      </c>
      <c r="DT13" s="1">
        <f>[11]Estonia!DT$1</f>
        <v>0</v>
      </c>
      <c r="DU13" s="1">
        <f>[11]Estonia!DU$1</f>
        <v>0</v>
      </c>
      <c r="DV13" s="1">
        <f>[11]Estonia!DV$1</f>
        <v>0</v>
      </c>
      <c r="DW13" s="1">
        <f>[11]Estonia!DW$1</f>
        <v>0</v>
      </c>
      <c r="DX13" s="1">
        <f>[11]Estonia!DX$1</f>
        <v>0</v>
      </c>
      <c r="DY13" s="1">
        <f>[11]Estonia!DY$1</f>
        <v>0</v>
      </c>
      <c r="DZ13" s="1">
        <f>[11]Estonia!DZ$1</f>
        <v>0</v>
      </c>
      <c r="EA13" s="1">
        <f>[11]Estonia!EA$1</f>
        <v>0</v>
      </c>
      <c r="EB13" s="1">
        <f>[11]Estonia!EB$1</f>
        <v>0</v>
      </c>
      <c r="EC13" s="1">
        <f>[11]Estonia!EC$1</f>
        <v>0</v>
      </c>
      <c r="ED13" s="1">
        <f>[11]Estonia!ED$1</f>
        <v>0</v>
      </c>
      <c r="EE13" s="1">
        <f>[11]Estonia!EE$1</f>
        <v>0</v>
      </c>
      <c r="EF13" s="1">
        <f>[11]Estonia!EF$1</f>
        <v>0</v>
      </c>
      <c r="EG13" s="1">
        <f>[11]Estonia!EG$1</f>
        <v>0</v>
      </c>
      <c r="EH13" s="1">
        <f>[11]Estonia!EH$1</f>
        <v>0</v>
      </c>
      <c r="EI13" s="1">
        <f>[11]Estonia!EI$1</f>
        <v>0</v>
      </c>
      <c r="EJ13" s="1">
        <f>[11]Estonia!EJ$1</f>
        <v>0</v>
      </c>
      <c r="EK13" s="1">
        <f>[11]Estonia!EK$1</f>
        <v>0</v>
      </c>
      <c r="EL13" s="1">
        <f>[11]Estonia!EL$1</f>
        <v>0</v>
      </c>
      <c r="EM13" s="1">
        <f>[11]Estonia!EM$1</f>
        <v>0</v>
      </c>
      <c r="EN13" s="1">
        <f>[11]Estonia!EN$1</f>
        <v>0</v>
      </c>
      <c r="EO13" s="1">
        <f>[11]Estonia!EO$1</f>
        <v>0</v>
      </c>
      <c r="EP13" s="1">
        <f>[11]Estonia!EP$1</f>
        <v>0</v>
      </c>
      <c r="EQ13" s="1">
        <f>[11]Estonia!EQ$1</f>
        <v>0</v>
      </c>
      <c r="ER13" s="1">
        <f>[11]Estonia!ER$1</f>
        <v>0</v>
      </c>
      <c r="ES13" s="1">
        <f>[11]Estonia!ES$1</f>
        <v>0</v>
      </c>
      <c r="ET13" s="1">
        <f>[11]Estonia!ET$1</f>
        <v>0</v>
      </c>
      <c r="EU13" s="1">
        <f>[11]Estonia!EU$1</f>
        <v>0</v>
      </c>
      <c r="EV13" s="1">
        <f>[11]Estonia!EV$1</f>
        <v>0</v>
      </c>
      <c r="EW13" s="1">
        <f>[11]Estonia!EW$1</f>
        <v>0</v>
      </c>
      <c r="EX13" s="1">
        <f>[11]Estonia!EX$1</f>
        <v>0</v>
      </c>
      <c r="EY13" s="1">
        <f>[11]Estonia!EY$1</f>
        <v>0</v>
      </c>
      <c r="EZ13" s="1">
        <f>[11]Estonia!EZ$1</f>
        <v>0</v>
      </c>
      <c r="FA13" s="1">
        <f>[11]Estonia!FA$1</f>
        <v>0</v>
      </c>
      <c r="FB13" s="1">
        <f>[11]Estonia!FB$1</f>
        <v>0</v>
      </c>
      <c r="FC13" s="1">
        <f>[11]Estonia!FC$1</f>
        <v>0</v>
      </c>
      <c r="FD13" s="1">
        <f>[11]Estonia!FD$1</f>
        <v>0</v>
      </c>
      <c r="FE13" s="1">
        <f>[11]Estonia!FE$1</f>
        <v>0</v>
      </c>
      <c r="FF13" s="1">
        <f>[11]Estonia!FF$1</f>
        <v>0</v>
      </c>
      <c r="FG13" s="1">
        <f>[11]Estonia!FG$1</f>
        <v>0</v>
      </c>
      <c r="FH13" s="1">
        <f>[11]Estonia!FH$1</f>
        <v>0</v>
      </c>
      <c r="FI13" s="1">
        <f>[11]Estonia!FI$1</f>
        <v>0</v>
      </c>
      <c r="FJ13" s="1">
        <f>[11]Estonia!FJ$1</f>
        <v>0</v>
      </c>
      <c r="FK13" s="1">
        <f>[11]Estonia!FK$1</f>
        <v>0</v>
      </c>
      <c r="FL13" s="1">
        <f>[11]Estonia!FL$1</f>
        <v>0</v>
      </c>
      <c r="FM13" s="1">
        <f>[11]Estonia!FM$1</f>
        <v>0</v>
      </c>
      <c r="FN13" s="1">
        <f>[11]Estonia!FN$1</f>
        <v>0</v>
      </c>
      <c r="FO13" s="1">
        <f>[11]Estonia!FO$1</f>
        <v>0</v>
      </c>
      <c r="FP13" s="1">
        <f>[11]Estonia!FP$1</f>
        <v>0</v>
      </c>
      <c r="FQ13" s="1">
        <f>[11]Estonia!FQ$1</f>
        <v>0</v>
      </c>
      <c r="FR13" s="1">
        <f>[11]Estonia!FR$1</f>
        <v>0</v>
      </c>
      <c r="FS13" s="1">
        <f>[11]Estonia!FS$1</f>
        <v>0</v>
      </c>
      <c r="FT13" s="1">
        <f>[11]Estonia!FT$1</f>
        <v>0</v>
      </c>
      <c r="FU13" s="1">
        <f>[11]Estonia!FU$1</f>
        <v>0</v>
      </c>
      <c r="FV13" s="1">
        <f>[11]Estonia!FV$1</f>
        <v>0</v>
      </c>
      <c r="FW13" s="1">
        <f>[11]Estonia!FW$1</f>
        <v>0</v>
      </c>
      <c r="FX13" s="1">
        <f>[11]Estonia!FX$1</f>
        <v>0</v>
      </c>
      <c r="FY13" s="1">
        <f>[11]Estonia!FY$1</f>
        <v>0</v>
      </c>
      <c r="FZ13" s="2">
        <f>SUM($B13:FY13)</f>
        <v>240</v>
      </c>
    </row>
    <row r="14" spans="1:182">
      <c r="A14" t="s">
        <v>18</v>
      </c>
      <c r="B14" s="1">
        <f>[11]Finland!B$1</f>
        <v>0</v>
      </c>
      <c r="C14" s="1">
        <f>[11]Finland!C$1</f>
        <v>0</v>
      </c>
      <c r="D14" s="1">
        <f>[11]Finland!D$1</f>
        <v>0</v>
      </c>
      <c r="E14" s="1">
        <f>[11]Finland!E$1</f>
        <v>0</v>
      </c>
      <c r="F14" s="1">
        <f>[11]Finland!F$1</f>
        <v>0</v>
      </c>
      <c r="G14" s="1">
        <f>[11]Finland!G$1</f>
        <v>0</v>
      </c>
      <c r="H14" s="1">
        <f>[11]Finland!H$1</f>
        <v>0</v>
      </c>
      <c r="I14" s="1">
        <f>[11]Finland!I$1</f>
        <v>0</v>
      </c>
      <c r="J14" s="1">
        <f>[11]Finland!J$1</f>
        <v>0</v>
      </c>
      <c r="K14" s="1">
        <f>[11]Finland!K$1</f>
        <v>0</v>
      </c>
      <c r="L14" s="1">
        <f>[11]Finland!L$1</f>
        <v>0</v>
      </c>
      <c r="M14" s="1">
        <f>[11]Finland!M$1</f>
        <v>0</v>
      </c>
      <c r="N14" s="1">
        <f>[11]Finland!N$1</f>
        <v>0</v>
      </c>
      <c r="O14" s="1">
        <f>[11]Finland!O$1</f>
        <v>0</v>
      </c>
      <c r="P14" s="1">
        <f>[11]Finland!P$1</f>
        <v>0</v>
      </c>
      <c r="Q14" s="1">
        <f>[11]Finland!Q$1</f>
        <v>240</v>
      </c>
      <c r="R14" s="1">
        <f>[11]Finland!R$1</f>
        <v>0</v>
      </c>
      <c r="S14" s="1">
        <f>[11]Finland!S$1</f>
        <v>0</v>
      </c>
      <c r="T14" s="1">
        <f>[11]Finland!T$1</f>
        <v>0</v>
      </c>
      <c r="U14" s="1">
        <f>[11]Finland!U$1</f>
        <v>0</v>
      </c>
      <c r="V14" s="1">
        <f>[11]Finland!V$1</f>
        <v>0</v>
      </c>
      <c r="W14" s="1">
        <f>[11]Finland!W$1</f>
        <v>0</v>
      </c>
      <c r="X14" s="1">
        <f>[11]Finland!X$1</f>
        <v>0</v>
      </c>
      <c r="Y14" s="1">
        <f>[11]Finland!Y$1</f>
        <v>0</v>
      </c>
      <c r="Z14" s="1">
        <f>[11]Finland!Z$1</f>
        <v>0</v>
      </c>
      <c r="AA14" s="1">
        <f>[11]Finland!AA$1</f>
        <v>0</v>
      </c>
      <c r="AB14" s="1">
        <f>[11]Finland!AB$1</f>
        <v>0</v>
      </c>
      <c r="AC14" s="1">
        <f>[11]Finland!AC$1</f>
        <v>0</v>
      </c>
      <c r="AD14" s="1">
        <f>[11]Finland!AD$1</f>
        <v>0</v>
      </c>
      <c r="AE14" s="1">
        <f>[11]Finland!AE$1</f>
        <v>0</v>
      </c>
      <c r="AF14" s="1">
        <f>[11]Finland!AF$1</f>
        <v>0</v>
      </c>
      <c r="AG14" s="1">
        <f>[11]Finland!AG$1</f>
        <v>0</v>
      </c>
      <c r="AH14" s="1">
        <f>[11]Finland!AH$1</f>
        <v>0</v>
      </c>
      <c r="AI14" s="1">
        <f>[11]Finland!AI$1</f>
        <v>0</v>
      </c>
      <c r="AJ14" s="1">
        <f>[11]Finland!AJ$1</f>
        <v>0</v>
      </c>
      <c r="AK14" s="1">
        <f>[11]Finland!AK$1</f>
        <v>0</v>
      </c>
      <c r="AL14" s="1">
        <f>[11]Finland!AL$1</f>
        <v>0</v>
      </c>
      <c r="AM14" s="1">
        <f>[11]Finland!AM$1</f>
        <v>0</v>
      </c>
      <c r="AN14" s="1">
        <f>[11]Finland!AN$1</f>
        <v>0</v>
      </c>
      <c r="AO14" s="1">
        <f>[11]Finland!AO$1</f>
        <v>0</v>
      </c>
      <c r="AP14" s="1">
        <f>[11]Finland!AP$1</f>
        <v>0</v>
      </c>
      <c r="AQ14" s="1">
        <f>[11]Finland!AQ$1</f>
        <v>0</v>
      </c>
      <c r="AR14" s="1">
        <f>[11]Finland!AR$1</f>
        <v>0</v>
      </c>
      <c r="AS14" s="1">
        <f>[11]Finland!AS$1</f>
        <v>0</v>
      </c>
      <c r="AT14" s="1">
        <f>[11]Finland!AT$1</f>
        <v>0</v>
      </c>
      <c r="AU14" s="1">
        <f>[11]Finland!AU$1</f>
        <v>0</v>
      </c>
      <c r="AV14" s="1">
        <f>[11]Finland!AV$1</f>
        <v>0</v>
      </c>
      <c r="AW14" s="1">
        <f>[11]Finland!AW$1</f>
        <v>0</v>
      </c>
      <c r="AX14" s="1">
        <f>[11]Finland!AX$1</f>
        <v>0</v>
      </c>
      <c r="AY14" s="1">
        <f>[11]Finland!AY$1</f>
        <v>0</v>
      </c>
      <c r="AZ14" s="1">
        <f>[11]Finland!AZ$1</f>
        <v>0</v>
      </c>
      <c r="BA14" s="1">
        <f>[11]Finland!BA$1</f>
        <v>0</v>
      </c>
      <c r="BB14" s="1">
        <f>[11]Finland!BB$1</f>
        <v>0</v>
      </c>
      <c r="BC14" s="1">
        <f>[11]Finland!BC$1</f>
        <v>0</v>
      </c>
      <c r="BD14" s="1">
        <f>[11]Finland!BD$1</f>
        <v>0</v>
      </c>
      <c r="BE14" s="1">
        <f>[11]Finland!BE$1</f>
        <v>0</v>
      </c>
      <c r="BF14" s="1">
        <f>[11]Finland!BF$1</f>
        <v>0</v>
      </c>
      <c r="BG14" s="1">
        <f>[11]Finland!BG$1</f>
        <v>0</v>
      </c>
      <c r="BH14" s="1">
        <f>[11]Finland!BH$1</f>
        <v>0</v>
      </c>
      <c r="BI14" s="1">
        <f>[11]Finland!BI$1</f>
        <v>0</v>
      </c>
      <c r="BJ14" s="1">
        <f>[11]Finland!BJ$1</f>
        <v>0</v>
      </c>
      <c r="BK14" s="1">
        <f>[11]Finland!BK$1</f>
        <v>0</v>
      </c>
      <c r="BL14" s="1">
        <f>[11]Finland!BL$1</f>
        <v>0</v>
      </c>
      <c r="BM14" s="1">
        <f>[11]Finland!BM$1</f>
        <v>0</v>
      </c>
      <c r="BN14" s="1">
        <f>[11]Finland!BN$1</f>
        <v>0</v>
      </c>
      <c r="BO14" s="1">
        <f>[11]Finland!BO$1</f>
        <v>0</v>
      </c>
      <c r="BP14" s="1">
        <f>[11]Finland!BP$1</f>
        <v>0</v>
      </c>
      <c r="BQ14" s="1">
        <f>[11]Finland!BQ$1</f>
        <v>0</v>
      </c>
      <c r="BR14" s="1">
        <f>[11]Finland!BR$1</f>
        <v>0</v>
      </c>
      <c r="BS14" s="1">
        <f>[11]Finland!BS$1</f>
        <v>0</v>
      </c>
      <c r="BT14" s="1">
        <f>[11]Finland!BT$1</f>
        <v>0</v>
      </c>
      <c r="BU14" s="1">
        <f>[11]Finland!BU$1</f>
        <v>0</v>
      </c>
      <c r="BV14" s="1">
        <f>[11]Finland!BV$1</f>
        <v>0</v>
      </c>
      <c r="BW14" s="1">
        <f>[11]Finland!BW$1</f>
        <v>0</v>
      </c>
      <c r="BX14" s="1">
        <f>[11]Finland!BX$1</f>
        <v>0</v>
      </c>
      <c r="BY14" s="1">
        <f>[11]Finland!BY$1</f>
        <v>0</v>
      </c>
      <c r="BZ14" s="1">
        <f>[11]Finland!BZ$1</f>
        <v>0</v>
      </c>
      <c r="CA14" s="1">
        <f>[11]Finland!CA$1</f>
        <v>0</v>
      </c>
      <c r="CB14" s="1">
        <f>[11]Finland!CB$1</f>
        <v>0</v>
      </c>
      <c r="CC14" s="1">
        <f>[11]Finland!CC$1</f>
        <v>0</v>
      </c>
      <c r="CD14" s="1">
        <f>[11]Finland!CD$1</f>
        <v>0</v>
      </c>
      <c r="CE14" s="1">
        <f>[11]Finland!CE$1</f>
        <v>0</v>
      </c>
      <c r="CF14" s="1">
        <f>[11]Finland!CF$1</f>
        <v>0</v>
      </c>
      <c r="CG14" s="1">
        <f>[11]Finland!CG$1</f>
        <v>0</v>
      </c>
      <c r="CH14" s="1">
        <f>[11]Finland!CH$1</f>
        <v>0</v>
      </c>
      <c r="CI14" s="1">
        <f>[11]Finland!CI$1</f>
        <v>0</v>
      </c>
      <c r="CJ14" s="1">
        <f>[11]Finland!CJ$1</f>
        <v>0</v>
      </c>
      <c r="CK14" s="1">
        <f>[11]Finland!CK$1</f>
        <v>0</v>
      </c>
      <c r="CL14" s="1">
        <f>[11]Finland!CL$1</f>
        <v>0</v>
      </c>
      <c r="CM14" s="1">
        <f>[11]Finland!CM$1</f>
        <v>0</v>
      </c>
      <c r="CN14" s="1">
        <f>[11]Finland!CN$1</f>
        <v>0</v>
      </c>
      <c r="CO14" s="1">
        <f>[11]Finland!CO$1</f>
        <v>0</v>
      </c>
      <c r="CP14" s="1">
        <f>[11]Finland!CP$1</f>
        <v>0</v>
      </c>
      <c r="CQ14" s="1">
        <f>[11]Finland!CQ$1</f>
        <v>0</v>
      </c>
      <c r="CR14" s="1">
        <f>[11]Finland!CR$1</f>
        <v>0</v>
      </c>
      <c r="CS14" s="1">
        <f>[11]Finland!CS$1</f>
        <v>0</v>
      </c>
      <c r="CT14" s="1">
        <f>[11]Finland!CT$1</f>
        <v>0</v>
      </c>
      <c r="CU14" s="1">
        <f>[11]Finland!CU$1</f>
        <v>0</v>
      </c>
      <c r="CV14" s="1">
        <f>[11]Finland!CV$1</f>
        <v>0</v>
      </c>
      <c r="CW14" s="1">
        <f>[11]Finland!CW$1</f>
        <v>0</v>
      </c>
      <c r="CX14" s="1">
        <f>[11]Finland!CX$1</f>
        <v>0</v>
      </c>
      <c r="CY14" s="1">
        <f>[11]Finland!CY$1</f>
        <v>0</v>
      </c>
      <c r="CZ14" s="1">
        <f>[11]Finland!CZ$1</f>
        <v>0</v>
      </c>
      <c r="DA14" s="1">
        <f>[11]Finland!DA$1</f>
        <v>0</v>
      </c>
      <c r="DB14" s="1">
        <f>[11]Finland!DB$1</f>
        <v>0</v>
      </c>
      <c r="DC14" s="1">
        <f>[11]Finland!DC$1</f>
        <v>0</v>
      </c>
      <c r="DD14" s="1">
        <f>[11]Finland!DD$1</f>
        <v>0</v>
      </c>
      <c r="DE14" s="1">
        <f>[11]Finland!DE$1</f>
        <v>0</v>
      </c>
      <c r="DF14" s="1">
        <f>[11]Finland!DF$1</f>
        <v>0</v>
      </c>
      <c r="DG14" s="1">
        <f>[11]Finland!DG$1</f>
        <v>0</v>
      </c>
      <c r="DH14" s="1">
        <f>[11]Finland!DH$1</f>
        <v>0</v>
      </c>
      <c r="DI14" s="1">
        <f>[11]Finland!DI$1</f>
        <v>0</v>
      </c>
      <c r="DJ14" s="1">
        <f>[11]Finland!DJ$1</f>
        <v>0</v>
      </c>
      <c r="DK14" s="1">
        <f>[11]Finland!DK$1</f>
        <v>0</v>
      </c>
      <c r="DL14" s="1">
        <f>[11]Finland!DL$1</f>
        <v>0</v>
      </c>
      <c r="DM14" s="1">
        <f>[11]Finland!DM$1</f>
        <v>0</v>
      </c>
      <c r="DN14" s="1">
        <f>[11]Finland!DN$1</f>
        <v>0</v>
      </c>
      <c r="DO14" s="1">
        <f>[11]Finland!DO$1</f>
        <v>0</v>
      </c>
      <c r="DP14" s="1">
        <f>[11]Finland!DP$1</f>
        <v>0</v>
      </c>
      <c r="DQ14" s="1">
        <f>[11]Finland!DQ$1</f>
        <v>0</v>
      </c>
      <c r="DR14" s="1">
        <f>[11]Finland!DR$1</f>
        <v>0</v>
      </c>
      <c r="DS14" s="1">
        <f>[11]Finland!DS$1</f>
        <v>0</v>
      </c>
      <c r="DT14" s="1">
        <f>[11]Finland!DT$1</f>
        <v>0</v>
      </c>
      <c r="DU14" s="1">
        <f>[11]Finland!DU$1</f>
        <v>0</v>
      </c>
      <c r="DV14" s="1">
        <f>[11]Finland!DV$1</f>
        <v>0</v>
      </c>
      <c r="DW14" s="1">
        <f>[11]Finland!DW$1</f>
        <v>0</v>
      </c>
      <c r="DX14" s="1">
        <f>[11]Finland!DX$1</f>
        <v>0</v>
      </c>
      <c r="DY14" s="1">
        <f>[11]Finland!DY$1</f>
        <v>0</v>
      </c>
      <c r="DZ14" s="1">
        <f>[11]Finland!DZ$1</f>
        <v>0</v>
      </c>
      <c r="EA14" s="1">
        <f>[11]Finland!EA$1</f>
        <v>0</v>
      </c>
      <c r="EB14" s="1">
        <f>[11]Finland!EB$1</f>
        <v>0</v>
      </c>
      <c r="EC14" s="1">
        <f>[11]Finland!EC$1</f>
        <v>0</v>
      </c>
      <c r="ED14" s="1">
        <f>[11]Finland!ED$1</f>
        <v>0</v>
      </c>
      <c r="EE14" s="1">
        <f>[11]Finland!EE$1</f>
        <v>0</v>
      </c>
      <c r="EF14" s="1">
        <f>[11]Finland!EF$1</f>
        <v>0</v>
      </c>
      <c r="EG14" s="1">
        <f>[11]Finland!EG$1</f>
        <v>0</v>
      </c>
      <c r="EH14" s="1">
        <f>[11]Finland!EH$1</f>
        <v>0</v>
      </c>
      <c r="EI14" s="1">
        <f>[11]Finland!EI$1</f>
        <v>0</v>
      </c>
      <c r="EJ14" s="1">
        <f>[11]Finland!EJ$1</f>
        <v>0</v>
      </c>
      <c r="EK14" s="1">
        <f>[11]Finland!EK$1</f>
        <v>0</v>
      </c>
      <c r="EL14" s="1">
        <f>[11]Finland!EL$1</f>
        <v>0</v>
      </c>
      <c r="EM14" s="1">
        <f>[11]Finland!EM$1</f>
        <v>0</v>
      </c>
      <c r="EN14" s="1">
        <f>[11]Finland!EN$1</f>
        <v>0</v>
      </c>
      <c r="EO14" s="1">
        <f>[11]Finland!EO$1</f>
        <v>0</v>
      </c>
      <c r="EP14" s="1">
        <f>[11]Finland!EP$1</f>
        <v>0</v>
      </c>
      <c r="EQ14" s="1">
        <f>[11]Finland!EQ$1</f>
        <v>0</v>
      </c>
      <c r="ER14" s="1">
        <f>[11]Finland!ER$1</f>
        <v>0</v>
      </c>
      <c r="ES14" s="1">
        <f>[11]Finland!ES$1</f>
        <v>0</v>
      </c>
      <c r="ET14" s="1">
        <f>[11]Finland!ET$1</f>
        <v>0</v>
      </c>
      <c r="EU14" s="1">
        <f>[11]Finland!EU$1</f>
        <v>0</v>
      </c>
      <c r="EV14" s="1">
        <f>[11]Finland!EV$1</f>
        <v>0</v>
      </c>
      <c r="EW14" s="1">
        <f>[11]Finland!EW$1</f>
        <v>0</v>
      </c>
      <c r="EX14" s="1">
        <f>[11]Finland!EX$1</f>
        <v>0</v>
      </c>
      <c r="EY14" s="1">
        <f>[11]Finland!EY$1</f>
        <v>0</v>
      </c>
      <c r="EZ14" s="1">
        <f>[11]Finland!EZ$1</f>
        <v>0</v>
      </c>
      <c r="FA14" s="1">
        <f>[11]Finland!FA$1</f>
        <v>0</v>
      </c>
      <c r="FB14" s="1">
        <f>[11]Finland!FB$1</f>
        <v>0</v>
      </c>
      <c r="FC14" s="1">
        <f>[11]Finland!FC$1</f>
        <v>0</v>
      </c>
      <c r="FD14" s="1">
        <f>[11]Finland!FD$1</f>
        <v>0</v>
      </c>
      <c r="FE14" s="1">
        <f>[11]Finland!FE$1</f>
        <v>0</v>
      </c>
      <c r="FF14" s="1">
        <f>[11]Finland!FF$1</f>
        <v>0</v>
      </c>
      <c r="FG14" s="1">
        <f>[11]Finland!FG$1</f>
        <v>0</v>
      </c>
      <c r="FH14" s="1">
        <f>[11]Finland!FH$1</f>
        <v>0</v>
      </c>
      <c r="FI14" s="1">
        <f>[11]Finland!FI$1</f>
        <v>0</v>
      </c>
      <c r="FJ14" s="1">
        <f>[11]Finland!FJ$1</f>
        <v>0</v>
      </c>
      <c r="FK14" s="1">
        <f>[11]Finland!FK$1</f>
        <v>0</v>
      </c>
      <c r="FL14" s="1">
        <f>[11]Finland!FL$1</f>
        <v>0</v>
      </c>
      <c r="FM14" s="1">
        <f>[11]Finland!FM$1</f>
        <v>0</v>
      </c>
      <c r="FN14" s="1">
        <f>[11]Finland!FN$1</f>
        <v>0</v>
      </c>
      <c r="FO14" s="1">
        <f>[11]Finland!FO$1</f>
        <v>0</v>
      </c>
      <c r="FP14" s="1">
        <f>[11]Finland!FP$1</f>
        <v>0</v>
      </c>
      <c r="FQ14" s="1">
        <f>[11]Finland!FQ$1</f>
        <v>0</v>
      </c>
      <c r="FR14" s="1">
        <f>[11]Finland!FR$1</f>
        <v>0</v>
      </c>
      <c r="FS14" s="1">
        <f>[11]Finland!FS$1</f>
        <v>0</v>
      </c>
      <c r="FT14" s="1">
        <f>[11]Finland!FT$1</f>
        <v>0</v>
      </c>
      <c r="FU14" s="1">
        <f>[11]Finland!FU$1</f>
        <v>0</v>
      </c>
      <c r="FV14" s="1">
        <f>[11]Finland!FV$1</f>
        <v>0</v>
      </c>
      <c r="FW14" s="1">
        <f>[11]Finland!FW$1</f>
        <v>0</v>
      </c>
      <c r="FX14" s="1">
        <f>[11]Finland!FX$1</f>
        <v>0</v>
      </c>
      <c r="FY14" s="1">
        <f>[11]Finland!FY$1</f>
        <v>0</v>
      </c>
      <c r="FZ14" s="2">
        <f>SUM($B14:FY14)</f>
        <v>240</v>
      </c>
    </row>
    <row r="15" spans="1:182">
      <c r="A15" t="s">
        <v>19</v>
      </c>
      <c r="B15" s="1">
        <f>[11]France!B$1</f>
        <v>0</v>
      </c>
      <c r="C15" s="1">
        <f>[11]France!C$1</f>
        <v>14188</v>
      </c>
      <c r="D15" s="1">
        <f>[11]France!D$1</f>
        <v>3587</v>
      </c>
      <c r="E15" s="1">
        <f>[11]France!E$1</f>
        <v>48752</v>
      </c>
      <c r="F15" s="1">
        <f>[11]France!F$1</f>
        <v>0</v>
      </c>
      <c r="G15" s="1">
        <f>[11]France!G$1</f>
        <v>225</v>
      </c>
      <c r="H15" s="1">
        <f>[11]France!H$1</f>
        <v>0</v>
      </c>
      <c r="I15" s="1">
        <f>[11]France!I$1</f>
        <v>0</v>
      </c>
      <c r="J15" s="1">
        <f>[11]France!J$1</f>
        <v>0</v>
      </c>
      <c r="K15" s="1">
        <f>[11]France!K$1</f>
        <v>0</v>
      </c>
      <c r="L15" s="1">
        <f>[11]France!L$1</f>
        <v>0</v>
      </c>
      <c r="M15" s="1">
        <f>[11]France!M$1</f>
        <v>0</v>
      </c>
      <c r="N15" s="1">
        <f>[11]France!N$1</f>
        <v>25367</v>
      </c>
      <c r="O15" s="1">
        <f>[11]France!O$1</f>
        <v>40046</v>
      </c>
      <c r="P15" s="1">
        <f>[11]France!P$1</f>
        <v>60734</v>
      </c>
      <c r="Q15" s="1">
        <f>[11]France!Q$1</f>
        <v>64422</v>
      </c>
      <c r="R15" s="1">
        <f>[11]France!R$1</f>
        <v>60283</v>
      </c>
      <c r="S15" s="1">
        <f>[11]France!S$1</f>
        <v>27194</v>
      </c>
      <c r="T15" s="1">
        <f>[11]France!T$1</f>
        <v>22605</v>
      </c>
      <c r="U15" s="1">
        <f>[11]France!U$1</f>
        <v>18623</v>
      </c>
      <c r="V15" s="1">
        <f>[11]France!V$1</f>
        <v>30412</v>
      </c>
      <c r="W15" s="1">
        <f>[11]France!W$1</f>
        <v>4271</v>
      </c>
      <c r="X15" s="1">
        <f>[11]France!X$1</f>
        <v>11027</v>
      </c>
      <c r="Y15" s="1">
        <f>[11]France!Y$1</f>
        <v>200</v>
      </c>
      <c r="Z15" s="1">
        <f>[11]France!Z$1</f>
        <v>2677</v>
      </c>
      <c r="AA15" s="1">
        <f>[11]France!AA$1</f>
        <v>12701</v>
      </c>
      <c r="AB15" s="1">
        <f>[11]France!AB$1</f>
        <v>0</v>
      </c>
      <c r="AC15" s="1">
        <f>[11]France!AC$1</f>
        <v>0</v>
      </c>
      <c r="AD15" s="1">
        <f>[11]France!AD$1</f>
        <v>460</v>
      </c>
      <c r="AE15" s="1">
        <f>[11]France!AE$1</f>
        <v>4680</v>
      </c>
      <c r="AF15" s="1">
        <f>[11]France!AF$1</f>
        <v>150</v>
      </c>
      <c r="AG15" s="1">
        <f>[11]France!AG$1</f>
        <v>5040</v>
      </c>
      <c r="AH15" s="1">
        <f>[11]France!AH$1</f>
        <v>0</v>
      </c>
      <c r="AI15" s="1">
        <f>[11]France!AI$1</f>
        <v>6363</v>
      </c>
      <c r="AJ15" s="1">
        <f>[11]France!AJ$1</f>
        <v>14096</v>
      </c>
      <c r="AK15" s="1">
        <f>[11]France!AK$1</f>
        <v>5424</v>
      </c>
      <c r="AL15" s="1">
        <f>[11]France!AL$1</f>
        <v>0</v>
      </c>
      <c r="AM15" s="1">
        <f>[11]France!AM$1</f>
        <v>1231</v>
      </c>
      <c r="AN15" s="1">
        <f>[11]France!AN$1</f>
        <v>876</v>
      </c>
      <c r="AO15" s="1">
        <f>[11]France!AO$1</f>
        <v>0</v>
      </c>
      <c r="AP15" s="1">
        <f>[11]France!AP$1</f>
        <v>0</v>
      </c>
      <c r="AQ15" s="1">
        <f>[11]France!AQ$1</f>
        <v>0</v>
      </c>
      <c r="AR15" s="1">
        <f>[11]France!AR$1</f>
        <v>5377</v>
      </c>
      <c r="AS15" s="1">
        <f>[11]France!AS$1</f>
        <v>7887</v>
      </c>
      <c r="AT15" s="1">
        <f>[11]France!AT$1</f>
        <v>9584</v>
      </c>
      <c r="AU15" s="1">
        <f>[11]France!AU$1</f>
        <v>220</v>
      </c>
      <c r="AV15" s="1">
        <f>[11]France!AV$1</f>
        <v>12652</v>
      </c>
      <c r="AW15" s="1">
        <f>[11]France!AW$1</f>
        <v>0</v>
      </c>
      <c r="AX15" s="1">
        <f>[11]France!AX$1</f>
        <v>0</v>
      </c>
      <c r="AY15" s="1">
        <f>[11]France!AY$1</f>
        <v>0</v>
      </c>
      <c r="AZ15" s="1">
        <f>[11]France!AZ$1</f>
        <v>9704</v>
      </c>
      <c r="BA15" s="1">
        <f>[11]France!BA$1</f>
        <v>0</v>
      </c>
      <c r="BB15" s="1">
        <f>[11]France!BB$1</f>
        <v>68</v>
      </c>
      <c r="BC15" s="1">
        <f>[11]France!BC$1</f>
        <v>0</v>
      </c>
      <c r="BD15" s="1">
        <f>[11]France!BD$1</f>
        <v>28980</v>
      </c>
      <c r="BE15" s="1">
        <f>[11]France!BE$1</f>
        <v>12949</v>
      </c>
      <c r="BF15" s="1">
        <f>[11]France!BF$1</f>
        <v>0</v>
      </c>
      <c r="BG15" s="1">
        <f>[11]France!BG$1</f>
        <v>0</v>
      </c>
      <c r="BH15" s="1">
        <f>[11]France!BH$1</f>
        <v>4557</v>
      </c>
      <c r="BI15" s="1">
        <f>[11]France!BI$1</f>
        <v>0</v>
      </c>
      <c r="BJ15" s="1">
        <f>[11]France!BJ$1</f>
        <v>0</v>
      </c>
      <c r="BK15" s="1">
        <f>[11]France!BK$1</f>
        <v>3135</v>
      </c>
      <c r="BL15" s="1">
        <f>[11]France!BL$1</f>
        <v>0</v>
      </c>
      <c r="BM15" s="1">
        <f>[11]France!BM$1</f>
        <v>0</v>
      </c>
      <c r="BN15" s="1">
        <f>[11]France!BN$1</f>
        <v>0</v>
      </c>
      <c r="BO15" s="1">
        <f>[11]France!BO$1</f>
        <v>0</v>
      </c>
      <c r="BP15" s="1">
        <f>[11]France!BP$1</f>
        <v>0</v>
      </c>
      <c r="BQ15" s="1">
        <f>[11]France!BQ$1</f>
        <v>0</v>
      </c>
      <c r="BR15" s="1">
        <f>[11]France!BR$1</f>
        <v>0</v>
      </c>
      <c r="BS15" s="1">
        <f>[11]France!BS$1</f>
        <v>17062</v>
      </c>
      <c r="BT15" s="1">
        <f>[11]France!BT$1</f>
        <v>0</v>
      </c>
      <c r="BU15" s="1">
        <f>[11]France!BU$1</f>
        <v>0</v>
      </c>
      <c r="BV15" s="1">
        <f>[11]France!BV$1</f>
        <v>0</v>
      </c>
      <c r="BW15" s="1">
        <f>[11]France!BW$1</f>
        <v>5597</v>
      </c>
      <c r="BX15" s="1">
        <f>[11]France!BX$1</f>
        <v>0</v>
      </c>
      <c r="BY15" s="1">
        <f>[11]France!BY$1</f>
        <v>0</v>
      </c>
      <c r="BZ15" s="1">
        <f>[11]France!BZ$1</f>
        <v>0</v>
      </c>
      <c r="CA15" s="1">
        <f>[11]France!CA$1</f>
        <v>2500</v>
      </c>
      <c r="CB15" s="1">
        <f>[11]France!CB$1</f>
        <v>5650</v>
      </c>
      <c r="CC15" s="1">
        <f>[11]France!CC$1</f>
        <v>0</v>
      </c>
      <c r="CD15" s="1">
        <f>[11]France!CD$1</f>
        <v>0</v>
      </c>
      <c r="CE15" s="1">
        <f>[11]France!CE$1</f>
        <v>69608</v>
      </c>
      <c r="CF15" s="1">
        <f>[11]France!CF$1</f>
        <v>916</v>
      </c>
      <c r="CG15" s="1">
        <f>[11]France!CG$1</f>
        <v>0</v>
      </c>
      <c r="CH15" s="1">
        <f>[11]France!CH$1</f>
        <v>0</v>
      </c>
      <c r="CI15" s="1">
        <f>[11]France!CI$1</f>
        <v>956</v>
      </c>
      <c r="CJ15" s="1">
        <f>[11]France!CJ$1</f>
        <v>0</v>
      </c>
      <c r="CK15" s="1">
        <f>[11]France!CK$1</f>
        <v>0</v>
      </c>
      <c r="CL15" s="1">
        <f>[11]France!CL$1</f>
        <v>0</v>
      </c>
      <c r="CM15" s="1">
        <f>[11]France!CM$1</f>
        <v>0</v>
      </c>
      <c r="CN15" s="1">
        <f>[11]France!CN$1</f>
        <v>0</v>
      </c>
      <c r="CO15" s="1">
        <f>[11]France!CO$1</f>
        <v>0</v>
      </c>
      <c r="CP15" s="1">
        <f>[11]France!CP$1</f>
        <v>0</v>
      </c>
      <c r="CQ15" s="1">
        <f>[11]France!CQ$1</f>
        <v>0</v>
      </c>
      <c r="CR15" s="1">
        <f>[11]France!CR$1</f>
        <v>0</v>
      </c>
      <c r="CS15" s="1">
        <f>[11]France!CS$1</f>
        <v>0</v>
      </c>
      <c r="CT15" s="1">
        <f>[11]France!CT$1</f>
        <v>0</v>
      </c>
      <c r="CU15" s="1">
        <f>[11]France!CU$1</f>
        <v>0</v>
      </c>
      <c r="CV15" s="1">
        <f>[11]France!CV$1</f>
        <v>1036</v>
      </c>
      <c r="CW15" s="1">
        <f>[11]France!CW$1</f>
        <v>0</v>
      </c>
      <c r="CX15" s="1">
        <f>[11]France!CX$1</f>
        <v>0</v>
      </c>
      <c r="CY15" s="1">
        <f>[11]France!CY$1</f>
        <v>0</v>
      </c>
      <c r="CZ15" s="1">
        <f>[11]France!CZ$1</f>
        <v>4802</v>
      </c>
      <c r="DA15" s="1">
        <f>[11]France!DA$1</f>
        <v>0</v>
      </c>
      <c r="DB15" s="1">
        <f>[11]France!DB$1</f>
        <v>0</v>
      </c>
      <c r="DC15" s="1">
        <f>[11]France!DC$1</f>
        <v>4802</v>
      </c>
      <c r="DD15" s="1">
        <f>[11]France!DD$1</f>
        <v>5281</v>
      </c>
      <c r="DE15" s="1">
        <f>[11]France!DE$1</f>
        <v>259</v>
      </c>
      <c r="DF15" s="1">
        <f>[11]France!DF$1</f>
        <v>5287</v>
      </c>
      <c r="DG15" s="1">
        <f>[11]France!DG$1</f>
        <v>0</v>
      </c>
      <c r="DH15" s="1">
        <f>[11]France!DH$1</f>
        <v>0</v>
      </c>
      <c r="DI15" s="1">
        <f>[11]France!DI$1</f>
        <v>518</v>
      </c>
      <c r="DJ15" s="1">
        <f>[11]France!DJ$1</f>
        <v>0</v>
      </c>
      <c r="DK15" s="1">
        <f>[11]France!DK$1</f>
        <v>226</v>
      </c>
      <c r="DL15" s="1">
        <f>[11]France!DL$1</f>
        <v>5214</v>
      </c>
      <c r="DM15" s="1">
        <f>[11]France!DM$1</f>
        <v>0</v>
      </c>
      <c r="DN15" s="1">
        <f>[11]France!DN$1</f>
        <v>5213</v>
      </c>
      <c r="DO15" s="1">
        <f>[11]France!DO$1</f>
        <v>0</v>
      </c>
      <c r="DP15" s="1">
        <f>[11]France!DP$1</f>
        <v>5693</v>
      </c>
      <c r="DQ15" s="1">
        <f>[11]France!DQ$1</f>
        <v>0</v>
      </c>
      <c r="DR15" s="1">
        <f>[11]France!DR$1</f>
        <v>529</v>
      </c>
      <c r="DS15" s="1">
        <f>[11]France!DS$1</f>
        <v>2403</v>
      </c>
      <c r="DT15" s="1">
        <f>[11]France!DT$1</f>
        <v>13624</v>
      </c>
      <c r="DU15" s="1">
        <f>[11]France!DU$1</f>
        <v>49301</v>
      </c>
      <c r="DV15" s="1">
        <f>[11]France!DV$1</f>
        <v>727</v>
      </c>
      <c r="DW15" s="1">
        <f>[11]France!DW$1</f>
        <v>728</v>
      </c>
      <c r="DX15" s="1">
        <f>[11]France!DX$1</f>
        <v>5452</v>
      </c>
      <c r="DY15" s="1">
        <f>[11]France!DY$1</f>
        <v>237</v>
      </c>
      <c r="DZ15" s="1">
        <f>[11]France!DZ$1</f>
        <v>0</v>
      </c>
      <c r="EA15" s="1">
        <f>[11]France!EA$1</f>
        <v>9203</v>
      </c>
      <c r="EB15" s="1">
        <f>[11]France!EB$1</f>
        <v>5648</v>
      </c>
      <c r="EC15" s="1">
        <f>[11]France!EC$1</f>
        <v>62649</v>
      </c>
      <c r="ED15" s="1">
        <f>[11]France!ED$1</f>
        <v>0</v>
      </c>
      <c r="EE15" s="1">
        <f>[11]France!EE$1</f>
        <v>0</v>
      </c>
      <c r="EF15" s="1">
        <f>[11]France!EF$1</f>
        <v>0</v>
      </c>
      <c r="EG15" s="1">
        <f>[11]France!EG$1</f>
        <v>0</v>
      </c>
      <c r="EH15" s="1">
        <f>[11]France!EH$1</f>
        <v>0</v>
      </c>
      <c r="EI15" s="1">
        <f>[11]France!EI$1</f>
        <v>10809</v>
      </c>
      <c r="EJ15" s="1">
        <f>[11]France!EJ$1</f>
        <v>0</v>
      </c>
      <c r="EK15" s="1">
        <f>[11]France!EK$1</f>
        <v>129770</v>
      </c>
      <c r="EL15" s="1">
        <f>[11]France!EL$1</f>
        <v>0</v>
      </c>
      <c r="EM15" s="1">
        <f>[11]France!EM$1</f>
        <v>0</v>
      </c>
      <c r="EN15" s="1">
        <f>[11]France!EN$1</f>
        <v>35964</v>
      </c>
      <c r="EO15" s="1">
        <f>[11]France!EO$1</f>
        <v>7616</v>
      </c>
      <c r="EP15" s="1">
        <f>[11]France!EP$1</f>
        <v>0</v>
      </c>
      <c r="EQ15" s="1">
        <f>[11]France!EQ$1</f>
        <v>0</v>
      </c>
      <c r="ER15" s="1">
        <f>[11]France!ER$1</f>
        <v>0</v>
      </c>
      <c r="ES15" s="1">
        <f>[11]France!ES$1</f>
        <v>7371</v>
      </c>
      <c r="ET15" s="1">
        <f>[11]France!ET$1</f>
        <v>7372</v>
      </c>
      <c r="EU15" s="1">
        <f>[11]France!EU$1</f>
        <v>0</v>
      </c>
      <c r="EV15" s="1">
        <f>[11]France!EV$1</f>
        <v>0</v>
      </c>
      <c r="EW15" s="1">
        <f>[11]France!EW$1</f>
        <v>116782</v>
      </c>
      <c r="EX15" s="1">
        <f>[11]France!EX$1</f>
        <v>0</v>
      </c>
      <c r="EY15" s="1">
        <f>[11]France!EY$1</f>
        <v>13437</v>
      </c>
      <c r="EZ15" s="1">
        <f>[11]France!EZ$1</f>
        <v>32561</v>
      </c>
      <c r="FA15" s="1">
        <f>[11]France!FA$1</f>
        <v>0</v>
      </c>
      <c r="FB15" s="1">
        <f>[11]France!FB$1</f>
        <v>0</v>
      </c>
      <c r="FC15" s="1">
        <f>[11]France!FC$1</f>
        <v>0</v>
      </c>
      <c r="FD15" s="1">
        <f>[11]France!FD$1</f>
        <v>0</v>
      </c>
      <c r="FE15" s="1">
        <f>[11]France!FE$1</f>
        <v>0</v>
      </c>
      <c r="FF15" s="1">
        <f>[11]France!FF$1</f>
        <v>0</v>
      </c>
      <c r="FG15" s="1">
        <f>[11]France!FG$1</f>
        <v>8203</v>
      </c>
      <c r="FH15" s="1">
        <f>[11]France!FH$1</f>
        <v>5</v>
      </c>
      <c r="FI15" s="1">
        <f>[11]France!FI$1</f>
        <v>5</v>
      </c>
      <c r="FJ15" s="1">
        <f>[11]France!FJ$1</f>
        <v>16571</v>
      </c>
      <c r="FK15" s="1">
        <f>[11]France!FK$1</f>
        <v>0</v>
      </c>
      <c r="FL15" s="1">
        <f>[11]France!FL$1</f>
        <v>7830</v>
      </c>
      <c r="FM15" s="1">
        <f>[11]France!FM$1</f>
        <v>0</v>
      </c>
      <c r="FN15" s="1">
        <f>[11]France!FN$1</f>
        <v>7842</v>
      </c>
      <c r="FO15" s="1">
        <f>[11]France!FO$1</f>
        <v>0</v>
      </c>
      <c r="FP15" s="1">
        <f>[11]France!FP$1</f>
        <v>0</v>
      </c>
      <c r="FQ15" s="1">
        <f>[11]France!FQ$1</f>
        <v>0</v>
      </c>
      <c r="FR15" s="1">
        <f>[11]France!FR$1</f>
        <v>0</v>
      </c>
      <c r="FS15" s="1">
        <f>[11]France!FS$1</f>
        <v>0</v>
      </c>
      <c r="FT15" s="1">
        <f>[11]France!FT$1</f>
        <v>6224</v>
      </c>
      <c r="FU15" s="1">
        <f>[11]France!FU$1</f>
        <v>0</v>
      </c>
      <c r="FV15" s="1">
        <f>[11]France!FV$1</f>
        <v>6218</v>
      </c>
      <c r="FW15" s="1">
        <f>[11]France!FW$1</f>
        <v>0</v>
      </c>
      <c r="FX15" s="1">
        <f>[11]France!FX$1</f>
        <v>0</v>
      </c>
      <c r="FY15" s="1">
        <f>[11]France!FY$1</f>
        <v>0</v>
      </c>
      <c r="FZ15" s="2">
        <f>SUM($B15:FY15)</f>
        <v>1286448</v>
      </c>
    </row>
    <row r="16" spans="1:182">
      <c r="A16" t="s">
        <v>20</v>
      </c>
      <c r="B16" s="1">
        <f>[11]Germany!B$1</f>
        <v>283649</v>
      </c>
      <c r="C16" s="1">
        <f>[11]Germany!C$1</f>
        <v>364821</v>
      </c>
      <c r="D16" s="1">
        <f>[11]Germany!D$1</f>
        <v>444525</v>
      </c>
      <c r="E16" s="1">
        <f>[11]Germany!E$1</f>
        <v>384348</v>
      </c>
      <c r="F16" s="1">
        <f>[11]Germany!F$1</f>
        <v>474667</v>
      </c>
      <c r="G16" s="1">
        <f>[11]Germany!G$1</f>
        <v>516175</v>
      </c>
      <c r="H16" s="1">
        <f>[11]Germany!H$1</f>
        <v>527877</v>
      </c>
      <c r="I16" s="1">
        <f>[11]Germany!I$1</f>
        <v>399271</v>
      </c>
      <c r="J16" s="1">
        <f>[11]Germany!J$1</f>
        <v>1026548</v>
      </c>
      <c r="K16" s="1">
        <f>[11]Germany!K$1</f>
        <v>486425</v>
      </c>
      <c r="L16" s="1">
        <f>[11]Germany!L$1</f>
        <v>607913</v>
      </c>
      <c r="M16" s="1">
        <f>[11]Germany!M$1</f>
        <v>508318</v>
      </c>
      <c r="N16" s="1">
        <f>[11]Germany!N$1</f>
        <v>408670</v>
      </c>
      <c r="O16" s="1">
        <f>[11]Germany!O$1</f>
        <v>462755</v>
      </c>
      <c r="P16" s="1">
        <f>[11]Germany!P$1</f>
        <v>516931</v>
      </c>
      <c r="Q16" s="1">
        <f>[11]Germany!Q$1</f>
        <v>426482</v>
      </c>
      <c r="R16" s="1">
        <f>[11]Germany!R$1</f>
        <v>623707</v>
      </c>
      <c r="S16" s="1">
        <f>[11]Germany!S$1</f>
        <v>655630</v>
      </c>
      <c r="T16" s="1">
        <f>[11]Germany!T$1</f>
        <v>536225</v>
      </c>
      <c r="U16" s="1">
        <f>[11]Germany!U$1</f>
        <v>430362</v>
      </c>
      <c r="V16" s="1">
        <f>[11]Germany!V$1</f>
        <v>626220</v>
      </c>
      <c r="W16" s="1">
        <f>[11]Germany!W$1</f>
        <v>561818</v>
      </c>
      <c r="X16" s="1">
        <f>[11]Germany!X$1</f>
        <v>642819</v>
      </c>
      <c r="Y16" s="1">
        <f>[11]Germany!Y$1</f>
        <v>423565</v>
      </c>
      <c r="Z16" s="1">
        <f>[11]Germany!Z$1</f>
        <v>365561</v>
      </c>
      <c r="AA16" s="1">
        <f>[11]Germany!AA$1</f>
        <v>320225</v>
      </c>
      <c r="AB16" s="1">
        <f>[11]Germany!AB$1</f>
        <v>393655</v>
      </c>
      <c r="AC16" s="1">
        <f>[11]Germany!AC$1</f>
        <v>436944</v>
      </c>
      <c r="AD16" s="1">
        <f>[11]Germany!AD$1</f>
        <v>518842</v>
      </c>
      <c r="AE16" s="1">
        <f>[11]Germany!AE$1</f>
        <v>443977</v>
      </c>
      <c r="AF16" s="1">
        <f>[11]Germany!AF$1</f>
        <v>388434</v>
      </c>
      <c r="AG16" s="1">
        <f>[11]Germany!AG$1</f>
        <v>382600</v>
      </c>
      <c r="AH16" s="1">
        <f>[11]Germany!AH$1</f>
        <v>516586</v>
      </c>
      <c r="AI16" s="1">
        <f>[11]Germany!AI$1</f>
        <v>604383</v>
      </c>
      <c r="AJ16" s="1">
        <f>[11]Germany!AJ$1</f>
        <v>533316</v>
      </c>
      <c r="AK16" s="1">
        <f>[11]Germany!AK$1</f>
        <v>446382</v>
      </c>
      <c r="AL16" s="1">
        <f>[11]Germany!AL$1</f>
        <v>260566</v>
      </c>
      <c r="AM16" s="1">
        <f>[11]Germany!AM$1</f>
        <v>281664</v>
      </c>
      <c r="AN16" s="1">
        <f>[11]Germany!AN$1</f>
        <v>305163</v>
      </c>
      <c r="AO16" s="1">
        <f>[11]Germany!AO$1</f>
        <v>323388</v>
      </c>
      <c r="AP16" s="1">
        <f>[11]Germany!AP$1</f>
        <v>276745</v>
      </c>
      <c r="AQ16" s="1">
        <f>[11]Germany!AQ$1</f>
        <v>267635</v>
      </c>
      <c r="AR16" s="1">
        <f>[11]Germany!AR$1</f>
        <v>589975</v>
      </c>
      <c r="AS16" s="1">
        <f>[11]Germany!AS$1</f>
        <v>338335</v>
      </c>
      <c r="AT16" s="1">
        <f>[11]Germany!AT$1</f>
        <v>429447</v>
      </c>
      <c r="AU16" s="1">
        <f>[11]Germany!AU$1</f>
        <v>585616</v>
      </c>
      <c r="AV16" s="1">
        <f>[11]Germany!AV$1</f>
        <v>480853</v>
      </c>
      <c r="AW16" s="1">
        <f>[11]Germany!AW$1</f>
        <v>230379</v>
      </c>
      <c r="AX16" s="1">
        <f>[11]Germany!AX$1</f>
        <v>651071</v>
      </c>
      <c r="AY16" s="1">
        <f>[11]Germany!AY$1</f>
        <v>531055</v>
      </c>
      <c r="AZ16" s="1">
        <f>[11]Germany!AZ$1</f>
        <v>356803</v>
      </c>
      <c r="BA16" s="1">
        <f>[11]Germany!BA$1</f>
        <v>316134</v>
      </c>
      <c r="BB16" s="1">
        <f>[11]Germany!BB$1</f>
        <v>305094</v>
      </c>
      <c r="BC16" s="1">
        <f>[11]Germany!BC$1</f>
        <v>382362</v>
      </c>
      <c r="BD16" s="1">
        <f>[11]Germany!BD$1</f>
        <v>533261</v>
      </c>
      <c r="BE16" s="1">
        <f>[11]Germany!BE$1</f>
        <v>444605</v>
      </c>
      <c r="BF16" s="1">
        <f>[11]Germany!BF$1</f>
        <v>564116</v>
      </c>
      <c r="BG16" s="1">
        <f>[11]Germany!BG$1</f>
        <v>494722</v>
      </c>
      <c r="BH16" s="1">
        <f>[11]Germany!BH$1</f>
        <v>298631</v>
      </c>
      <c r="BI16" s="1">
        <f>[11]Germany!BI$1</f>
        <v>450392</v>
      </c>
      <c r="BJ16" s="1">
        <f>[11]Germany!BJ$1</f>
        <v>304553</v>
      </c>
      <c r="BK16" s="1">
        <f>[11]Germany!BK$1</f>
        <v>309121</v>
      </c>
      <c r="BL16" s="1">
        <f>[11]Germany!BL$1</f>
        <v>320358</v>
      </c>
      <c r="BM16" s="1">
        <f>[11]Germany!BM$1</f>
        <v>309300</v>
      </c>
      <c r="BN16" s="1">
        <f>[11]Germany!BN$1</f>
        <v>471973</v>
      </c>
      <c r="BO16" s="1">
        <f>[11]Germany!BO$1</f>
        <v>571839</v>
      </c>
      <c r="BP16" s="1">
        <f>[11]Germany!BP$1</f>
        <v>470346</v>
      </c>
      <c r="BQ16" s="1">
        <f>[11]Germany!BQ$1</f>
        <v>419849</v>
      </c>
      <c r="BR16" s="1">
        <f>[11]Germany!BR$1</f>
        <v>553395</v>
      </c>
      <c r="BS16" s="1">
        <f>[11]Germany!BS$1</f>
        <v>1138364</v>
      </c>
      <c r="BT16" s="1">
        <f>[11]Germany!BT$1</f>
        <v>484393</v>
      </c>
      <c r="BU16" s="1">
        <f>[11]Germany!BU$1</f>
        <v>630750</v>
      </c>
      <c r="BV16" s="1">
        <f>[11]Germany!BV$1</f>
        <v>437351</v>
      </c>
      <c r="BW16" s="1">
        <f>[11]Germany!BW$1</f>
        <v>245800</v>
      </c>
      <c r="BX16" s="1">
        <f>[11]Germany!BX$1</f>
        <v>328070</v>
      </c>
      <c r="BY16" s="1">
        <f>[11]Germany!BY$1</f>
        <v>352528</v>
      </c>
      <c r="BZ16" s="1">
        <f>[11]Germany!BZ$1</f>
        <v>345334</v>
      </c>
      <c r="CA16" s="1">
        <f>[11]Germany!CA$1</f>
        <v>453748</v>
      </c>
      <c r="CB16" s="1">
        <f>[11]Germany!CB$1</f>
        <v>359781</v>
      </c>
      <c r="CC16" s="1">
        <f>[11]Germany!CC$1</f>
        <v>281172</v>
      </c>
      <c r="CD16" s="1">
        <f>[11]Germany!CD$1</f>
        <v>348426</v>
      </c>
      <c r="CE16" s="1">
        <f>[11]Germany!CE$1</f>
        <v>374173</v>
      </c>
      <c r="CF16" s="1">
        <f>[11]Germany!CF$1</f>
        <v>467026</v>
      </c>
      <c r="CG16" s="1">
        <f>[11]Germany!CG$1</f>
        <v>354164</v>
      </c>
      <c r="CH16" s="1">
        <f>[11]Germany!CH$1</f>
        <v>457380</v>
      </c>
      <c r="CI16" s="1">
        <f>[11]Germany!CI$1</f>
        <v>396658</v>
      </c>
      <c r="CJ16" s="1">
        <f>[11]Germany!CJ$1</f>
        <v>271591</v>
      </c>
      <c r="CK16" s="1">
        <f>[11]Germany!CK$1</f>
        <v>372405</v>
      </c>
      <c r="CL16" s="1">
        <f>[11]Germany!CL$1</f>
        <v>537390</v>
      </c>
      <c r="CM16" s="1">
        <f>[11]Germany!CM$1</f>
        <v>531780</v>
      </c>
      <c r="CN16" s="1">
        <f>[11]Germany!CN$1</f>
        <v>569454</v>
      </c>
      <c r="CO16" s="1">
        <f>[11]Germany!CO$1</f>
        <v>681883</v>
      </c>
      <c r="CP16" s="1">
        <f>[11]Germany!CP$1</f>
        <v>767574</v>
      </c>
      <c r="CQ16" s="1">
        <f>[11]Germany!CQ$1</f>
        <v>595251</v>
      </c>
      <c r="CR16" s="1">
        <f>[11]Germany!CR$1</f>
        <v>609351</v>
      </c>
      <c r="CS16" s="1">
        <f>[11]Germany!CS$1</f>
        <v>644763</v>
      </c>
      <c r="CT16" s="1">
        <f>[11]Germany!CT$1</f>
        <v>496688</v>
      </c>
      <c r="CU16" s="1">
        <f>[11]Germany!CU$1</f>
        <v>507122</v>
      </c>
      <c r="CV16" s="1">
        <f>[11]Germany!CV$1</f>
        <v>610855</v>
      </c>
      <c r="CW16" s="1">
        <f>[11]Germany!CW$1</f>
        <v>544914</v>
      </c>
      <c r="CX16" s="1">
        <f>[11]Germany!CX$1</f>
        <v>698600</v>
      </c>
      <c r="CY16" s="1">
        <f>[11]Germany!CY$1</f>
        <v>781712</v>
      </c>
      <c r="CZ16" s="1">
        <f>[11]Germany!CZ$1</f>
        <v>703665</v>
      </c>
      <c r="DA16" s="1">
        <f>[11]Germany!DA$1</f>
        <v>490697</v>
      </c>
      <c r="DB16" s="1">
        <f>[11]Germany!DB$1</f>
        <v>644566</v>
      </c>
      <c r="DC16" s="1">
        <f>[11]Germany!DC$1</f>
        <v>663062</v>
      </c>
      <c r="DD16" s="1">
        <f>[11]Germany!DD$1</f>
        <v>453158</v>
      </c>
      <c r="DE16" s="1">
        <f>[11]Germany!DE$1</f>
        <v>410837</v>
      </c>
      <c r="DF16" s="1">
        <f>[11]Germany!DF$1</f>
        <v>358554</v>
      </c>
      <c r="DG16" s="1">
        <f>[11]Germany!DG$1</f>
        <v>520839</v>
      </c>
      <c r="DH16" s="1">
        <f>[11]Germany!DH$1</f>
        <v>438001</v>
      </c>
      <c r="DI16" s="1">
        <f>[11]Germany!DI$1</f>
        <v>410266</v>
      </c>
      <c r="DJ16" s="1">
        <f>[11]Germany!DJ$1</f>
        <v>578063</v>
      </c>
      <c r="DK16" s="1">
        <f>[11]Germany!DK$1</f>
        <v>559152</v>
      </c>
      <c r="DL16" s="1">
        <f>[11]Germany!DL$1</f>
        <v>462116</v>
      </c>
      <c r="DM16" s="1">
        <f>[11]Germany!DM$1</f>
        <v>413898</v>
      </c>
      <c r="DN16" s="1">
        <f>[11]Germany!DN$1</f>
        <v>400292</v>
      </c>
      <c r="DO16" s="1">
        <f>[11]Germany!DO$1</f>
        <v>843089</v>
      </c>
      <c r="DP16" s="1">
        <f>[11]Germany!DP$1</f>
        <v>610877</v>
      </c>
      <c r="DQ16" s="1">
        <f>[11]Germany!DQ$1</f>
        <v>254480</v>
      </c>
      <c r="DR16" s="1">
        <f>[11]Germany!DR$1</f>
        <v>346029</v>
      </c>
      <c r="DS16" s="1">
        <f>[11]Germany!DS$1</f>
        <v>460070</v>
      </c>
      <c r="DT16" s="1">
        <f>[11]Germany!DT$1</f>
        <v>320494</v>
      </c>
      <c r="DU16" s="1">
        <f>[11]Germany!DU$1</f>
        <v>402069</v>
      </c>
      <c r="DV16" s="1">
        <f>[11]Germany!DV$1</f>
        <v>293991</v>
      </c>
      <c r="DW16" s="1">
        <f>[11]Germany!DW$1</f>
        <v>402954</v>
      </c>
      <c r="DX16" s="1">
        <f>[11]Germany!DX$1</f>
        <v>677080</v>
      </c>
      <c r="DY16" s="1">
        <f>[11]Germany!DY$1</f>
        <v>296997</v>
      </c>
      <c r="DZ16" s="1">
        <f>[11]Germany!DZ$1</f>
        <v>311690</v>
      </c>
      <c r="EA16" s="1">
        <f>[11]Germany!EA$1</f>
        <v>310021</v>
      </c>
      <c r="EB16" s="1">
        <f>[11]Germany!EB$1</f>
        <v>400003</v>
      </c>
      <c r="EC16" s="1">
        <f>[11]Germany!EC$1</f>
        <v>461649</v>
      </c>
      <c r="ED16" s="1">
        <f>[11]Germany!ED$1</f>
        <v>356172</v>
      </c>
      <c r="EE16" s="1">
        <f>[11]Germany!EE$1</f>
        <v>473380</v>
      </c>
      <c r="EF16" s="1">
        <f>[11]Germany!EF$1</f>
        <v>638940</v>
      </c>
      <c r="EG16" s="1">
        <f>[11]Germany!EG$1</f>
        <v>443145</v>
      </c>
      <c r="EH16" s="1">
        <f>[11]Germany!EH$1</f>
        <v>615931</v>
      </c>
      <c r="EI16" s="1">
        <f>[11]Germany!EI$1</f>
        <v>998192</v>
      </c>
      <c r="EJ16" s="1">
        <f>[11]Germany!EJ$1</f>
        <v>1133709</v>
      </c>
      <c r="EK16" s="1">
        <f>[11]Germany!EK$1</f>
        <v>561124</v>
      </c>
      <c r="EL16" s="1">
        <f>[11]Germany!EL$1</f>
        <v>763446</v>
      </c>
      <c r="EM16" s="1">
        <f>[11]Germany!EM$1</f>
        <v>610309</v>
      </c>
      <c r="EN16" s="1">
        <f>[11]Germany!EN$1</f>
        <v>564453</v>
      </c>
      <c r="EO16" s="1">
        <f>[11]Germany!EO$1</f>
        <v>339530</v>
      </c>
      <c r="EP16" s="1">
        <f>[11]Germany!EP$1</f>
        <v>245594</v>
      </c>
      <c r="EQ16" s="1">
        <f>[11]Germany!EQ$1</f>
        <v>367565</v>
      </c>
      <c r="ER16" s="1">
        <f>[11]Germany!ER$1</f>
        <v>552628</v>
      </c>
      <c r="ES16" s="1">
        <f>[11]Germany!ES$1</f>
        <v>463881</v>
      </c>
      <c r="ET16" s="1">
        <f>[11]Germany!ET$1</f>
        <v>493924</v>
      </c>
      <c r="EU16" s="1">
        <f>[11]Germany!EU$1</f>
        <v>716393</v>
      </c>
      <c r="EV16" s="1">
        <f>[11]Germany!EV$1</f>
        <v>745925</v>
      </c>
      <c r="EW16" s="1">
        <f>[11]Germany!EW$1</f>
        <v>686286</v>
      </c>
      <c r="EX16" s="1">
        <f>[11]Germany!EX$1</f>
        <v>778078</v>
      </c>
      <c r="EY16" s="1">
        <f>[11]Germany!EY$1</f>
        <v>713350</v>
      </c>
      <c r="EZ16" s="1">
        <f>[11]Germany!EZ$1</f>
        <v>928394</v>
      </c>
      <c r="FA16" s="1">
        <f>[11]Germany!FA$1</f>
        <v>563704</v>
      </c>
      <c r="FB16" s="1">
        <f>[11]Germany!FB$1</f>
        <v>242062</v>
      </c>
      <c r="FC16" s="1">
        <f>[11]Germany!FC$1</f>
        <v>326376</v>
      </c>
      <c r="FD16" s="1">
        <f>[11]Germany!FD$1</f>
        <v>467413</v>
      </c>
      <c r="FE16" s="1">
        <f>[11]Germany!FE$1</f>
        <v>352885</v>
      </c>
      <c r="FF16" s="1">
        <f>[11]Germany!FF$1</f>
        <v>452717</v>
      </c>
      <c r="FG16" s="1">
        <f>[11]Germany!FG$1</f>
        <v>386862</v>
      </c>
      <c r="FH16" s="1">
        <f>[11]Germany!FH$1</f>
        <v>385143</v>
      </c>
      <c r="FI16" s="1">
        <f>[11]Germany!FI$1</f>
        <v>433426</v>
      </c>
      <c r="FJ16" s="1">
        <f>[11]Germany!FJ$1</f>
        <v>839913</v>
      </c>
      <c r="FK16" s="1">
        <f>[11]Germany!FK$1</f>
        <v>763406</v>
      </c>
      <c r="FL16" s="1">
        <f>[11]Germany!FL$1</f>
        <v>669700</v>
      </c>
      <c r="FM16" s="1">
        <f>[11]Germany!FM$1</f>
        <v>375980</v>
      </c>
      <c r="FN16" s="1">
        <f>[11]Germany!FN$1</f>
        <v>142311</v>
      </c>
      <c r="FO16" s="1">
        <f>[11]Germany!FO$1</f>
        <v>481905</v>
      </c>
      <c r="FP16" s="1">
        <f>[11]Germany!FP$1</f>
        <v>239926</v>
      </c>
      <c r="FQ16" s="1">
        <f>[11]Germany!FQ$1</f>
        <v>956693</v>
      </c>
      <c r="FR16" s="1">
        <f>[11]Germany!FR$1</f>
        <v>384868</v>
      </c>
      <c r="FS16" s="1">
        <f>[11]Germany!FS$1</f>
        <v>337727</v>
      </c>
      <c r="FT16" s="1">
        <f>[11]Germany!FT$1</f>
        <v>389749</v>
      </c>
      <c r="FU16" s="1">
        <f>[11]Germany!FU$1</f>
        <v>473529</v>
      </c>
      <c r="FV16" s="1">
        <f>[11]Germany!FV$1</f>
        <v>526865</v>
      </c>
      <c r="FW16" s="1">
        <f>[11]Germany!FW$1</f>
        <v>0</v>
      </c>
      <c r="FX16" s="1">
        <f>[11]Germany!FX$1</f>
        <v>0</v>
      </c>
      <c r="FY16" s="1">
        <f>[11]Germany!FY$1</f>
        <v>0</v>
      </c>
      <c r="FZ16" s="2">
        <f>SUM($B16:FY16)</f>
        <v>86077991</v>
      </c>
    </row>
    <row r="17" spans="1:182">
      <c r="A17" t="s">
        <v>35</v>
      </c>
      <c r="B17" s="1">
        <f>[11]Greece!B$1</f>
        <v>6283</v>
      </c>
      <c r="C17" s="1">
        <f>[11]Greece!C$1</f>
        <v>6993</v>
      </c>
      <c r="D17" s="1">
        <f>[11]Greece!D$1</f>
        <v>8782</v>
      </c>
      <c r="E17" s="1">
        <f>[11]Greece!E$1</f>
        <v>0</v>
      </c>
      <c r="F17" s="1">
        <f>[11]Greece!F$1</f>
        <v>6054</v>
      </c>
      <c r="G17" s="1">
        <f>[11]Greece!G$1</f>
        <v>0</v>
      </c>
      <c r="H17" s="1">
        <f>[11]Greece!H$1</f>
        <v>0</v>
      </c>
      <c r="I17" s="1">
        <f>[11]Greece!I$1</f>
        <v>0</v>
      </c>
      <c r="J17" s="1">
        <f>[11]Greece!J$1</f>
        <v>0</v>
      </c>
      <c r="K17" s="1">
        <f>[11]Greece!K$1</f>
        <v>0</v>
      </c>
      <c r="L17" s="1">
        <f>[11]Greece!L$1</f>
        <v>0</v>
      </c>
      <c r="M17" s="1">
        <f>[11]Greece!M$1</f>
        <v>0</v>
      </c>
      <c r="N17" s="1">
        <f>[11]Greece!N$1</f>
        <v>0</v>
      </c>
      <c r="O17" s="1">
        <f>[11]Greece!O$1</f>
        <v>3673</v>
      </c>
      <c r="P17" s="1">
        <f>[11]Greece!P$1</f>
        <v>0</v>
      </c>
      <c r="Q17" s="1">
        <f>[11]Greece!Q$1</f>
        <v>0</v>
      </c>
      <c r="R17" s="1">
        <f>[11]Greece!R$1</f>
        <v>3680</v>
      </c>
      <c r="S17" s="1">
        <f>[11]Greece!S$1</f>
        <v>1641</v>
      </c>
      <c r="T17" s="1">
        <f>[11]Greece!T$1</f>
        <v>0</v>
      </c>
      <c r="U17" s="1">
        <f>[11]Greece!U$1</f>
        <v>0</v>
      </c>
      <c r="V17" s="1">
        <f>[11]Greece!V$1</f>
        <v>2692</v>
      </c>
      <c r="W17" s="1">
        <f>[11]Greece!W$1</f>
        <v>0</v>
      </c>
      <c r="X17" s="1">
        <f>[11]Greece!X$1</f>
        <v>8748</v>
      </c>
      <c r="Y17" s="1">
        <f>[11]Greece!Y$1</f>
        <v>0</v>
      </c>
      <c r="Z17" s="1">
        <f>[11]Greece!Z$1</f>
        <v>0</v>
      </c>
      <c r="AA17" s="1">
        <f>[11]Greece!AA$1</f>
        <v>4492</v>
      </c>
      <c r="AB17" s="1">
        <f>[11]Greece!AB$1</f>
        <v>0</v>
      </c>
      <c r="AC17" s="1">
        <f>[11]Greece!AC$1</f>
        <v>0</v>
      </c>
      <c r="AD17" s="1">
        <f>[11]Greece!AD$1</f>
        <v>4163</v>
      </c>
      <c r="AE17" s="1">
        <f>[11]Greece!AE$1</f>
        <v>0</v>
      </c>
      <c r="AF17" s="1">
        <f>[11]Greece!AF$1</f>
        <v>0</v>
      </c>
      <c r="AG17" s="1">
        <f>[11]Greece!AG$1</f>
        <v>0</v>
      </c>
      <c r="AH17" s="1">
        <f>[11]Greece!AH$1</f>
        <v>4634</v>
      </c>
      <c r="AI17" s="1">
        <f>[11]Greece!AI$1</f>
        <v>4639</v>
      </c>
      <c r="AJ17" s="1">
        <f>[11]Greece!AJ$1</f>
        <v>9325</v>
      </c>
      <c r="AK17" s="1">
        <f>[11]Greece!AK$1</f>
        <v>4566</v>
      </c>
      <c r="AL17" s="1">
        <f>[11]Greece!AL$1</f>
        <v>0</v>
      </c>
      <c r="AM17" s="1">
        <f>[11]Greece!AM$1</f>
        <v>0</v>
      </c>
      <c r="AN17" s="1">
        <f>[11]Greece!AN$1</f>
        <v>4543</v>
      </c>
      <c r="AO17" s="1">
        <f>[11]Greece!AO$1</f>
        <v>0</v>
      </c>
      <c r="AP17" s="1">
        <f>[11]Greece!AP$1</f>
        <v>0</v>
      </c>
      <c r="AQ17" s="1">
        <f>[11]Greece!AQ$1</f>
        <v>0</v>
      </c>
      <c r="AR17" s="1">
        <f>[11]Greece!AR$1</f>
        <v>0</v>
      </c>
      <c r="AS17" s="1">
        <f>[11]Greece!AS$1</f>
        <v>0</v>
      </c>
      <c r="AT17" s="1">
        <f>[11]Greece!AT$1</f>
        <v>0</v>
      </c>
      <c r="AU17" s="1">
        <f>[11]Greece!AU$1</f>
        <v>0</v>
      </c>
      <c r="AV17" s="1">
        <f>[11]Greece!AV$1</f>
        <v>0</v>
      </c>
      <c r="AW17" s="1">
        <f>[11]Greece!AW$1</f>
        <v>0</v>
      </c>
      <c r="AX17" s="1">
        <f>[11]Greece!AX$1</f>
        <v>0</v>
      </c>
      <c r="AY17" s="1">
        <f>[11]Greece!AY$1</f>
        <v>0</v>
      </c>
      <c r="AZ17" s="1">
        <f>[11]Greece!AZ$1</f>
        <v>0</v>
      </c>
      <c r="BA17" s="1">
        <f>[11]Greece!BA$1</f>
        <v>0</v>
      </c>
      <c r="BB17" s="1">
        <f>[11]Greece!BB$1</f>
        <v>0</v>
      </c>
      <c r="BC17" s="1">
        <f>[11]Greece!BC$1</f>
        <v>0</v>
      </c>
      <c r="BD17" s="1">
        <f>[11]Greece!BD$1</f>
        <v>0</v>
      </c>
      <c r="BE17" s="1">
        <f>[11]Greece!BE$1</f>
        <v>0</v>
      </c>
      <c r="BF17" s="1">
        <f>[11]Greece!BF$1</f>
        <v>0</v>
      </c>
      <c r="BG17" s="1">
        <f>[11]Greece!BG$1</f>
        <v>0</v>
      </c>
      <c r="BH17" s="1">
        <f>[11]Greece!BH$1</f>
        <v>0</v>
      </c>
      <c r="BI17" s="1">
        <f>[11]Greece!BI$1</f>
        <v>0</v>
      </c>
      <c r="BJ17" s="1">
        <f>[11]Greece!BJ$1</f>
        <v>0</v>
      </c>
      <c r="BK17" s="1">
        <f>[11]Greece!BK$1</f>
        <v>0</v>
      </c>
      <c r="BL17" s="1">
        <f>[11]Greece!BL$1</f>
        <v>0</v>
      </c>
      <c r="BM17" s="1">
        <f>[11]Greece!BM$1</f>
        <v>0</v>
      </c>
      <c r="BN17" s="1">
        <f>[11]Greece!BN$1</f>
        <v>0</v>
      </c>
      <c r="BO17" s="1">
        <f>[11]Greece!BO$1</f>
        <v>0</v>
      </c>
      <c r="BP17" s="1">
        <f>[11]Greece!BP$1</f>
        <v>0</v>
      </c>
      <c r="BQ17" s="1">
        <f>[11]Greece!BQ$1</f>
        <v>0</v>
      </c>
      <c r="BR17" s="1">
        <f>[11]Greece!BR$1</f>
        <v>0</v>
      </c>
      <c r="BS17" s="1">
        <f>[11]Greece!BS$1</f>
        <v>0</v>
      </c>
      <c r="BT17" s="1">
        <f>[11]Greece!BT$1</f>
        <v>0</v>
      </c>
      <c r="BU17" s="1">
        <f>[11]Greece!BU$1</f>
        <v>0</v>
      </c>
      <c r="BV17" s="1">
        <f>[11]Greece!BV$1</f>
        <v>0</v>
      </c>
      <c r="BW17" s="1">
        <f>[11]Greece!BW$1</f>
        <v>0</v>
      </c>
      <c r="BX17" s="1">
        <f>[11]Greece!BX$1</f>
        <v>0</v>
      </c>
      <c r="BY17" s="1">
        <f>[11]Greece!BY$1</f>
        <v>0</v>
      </c>
      <c r="BZ17" s="1">
        <f>[11]Greece!BZ$1</f>
        <v>7594</v>
      </c>
      <c r="CA17" s="1">
        <f>[11]Greece!CA$1</f>
        <v>0</v>
      </c>
      <c r="CB17" s="1">
        <f>[11]Greece!CB$1</f>
        <v>0</v>
      </c>
      <c r="CC17" s="1">
        <f>[11]Greece!CC$1</f>
        <v>0</v>
      </c>
      <c r="CD17" s="1">
        <f>[11]Greece!CD$1</f>
        <v>0</v>
      </c>
      <c r="CE17" s="1">
        <f>[11]Greece!CE$1</f>
        <v>0</v>
      </c>
      <c r="CF17" s="1">
        <f>[11]Greece!CF$1</f>
        <v>0</v>
      </c>
      <c r="CG17" s="1">
        <f>[11]Greece!CG$1</f>
        <v>0</v>
      </c>
      <c r="CH17" s="1">
        <f>[11]Greece!CH$1</f>
        <v>0</v>
      </c>
      <c r="CI17" s="1">
        <f>[11]Greece!CI$1</f>
        <v>0</v>
      </c>
      <c r="CJ17" s="1">
        <f>[11]Greece!CJ$1</f>
        <v>0</v>
      </c>
      <c r="CK17" s="1">
        <f>[11]Greece!CK$1</f>
        <v>0</v>
      </c>
      <c r="CL17" s="1">
        <f>[11]Greece!CL$1</f>
        <v>0</v>
      </c>
      <c r="CM17" s="1">
        <f>[11]Greece!CM$1</f>
        <v>0</v>
      </c>
      <c r="CN17" s="1">
        <f>[11]Greece!CN$1</f>
        <v>0</v>
      </c>
      <c r="CO17" s="1">
        <f>[11]Greece!CO$1</f>
        <v>0</v>
      </c>
      <c r="CP17" s="1">
        <f>[11]Greece!CP$1</f>
        <v>0</v>
      </c>
      <c r="CQ17" s="1">
        <f>[11]Greece!CQ$1</f>
        <v>0</v>
      </c>
      <c r="CR17" s="1">
        <f>[11]Greece!CR$1</f>
        <v>0</v>
      </c>
      <c r="CS17" s="1">
        <f>[11]Greece!CS$1</f>
        <v>0</v>
      </c>
      <c r="CT17" s="1">
        <f>[11]Greece!CT$1</f>
        <v>0</v>
      </c>
      <c r="CU17" s="1">
        <f>[11]Greece!CU$1</f>
        <v>0</v>
      </c>
      <c r="CV17" s="1">
        <f>[11]Greece!CV$1</f>
        <v>0</v>
      </c>
      <c r="CW17" s="1">
        <f>[11]Greece!CW$1</f>
        <v>0</v>
      </c>
      <c r="CX17" s="1">
        <f>[11]Greece!CX$1</f>
        <v>0</v>
      </c>
      <c r="CY17" s="1">
        <f>[11]Greece!CY$1</f>
        <v>0</v>
      </c>
      <c r="CZ17" s="1">
        <f>[11]Greece!CZ$1</f>
        <v>0</v>
      </c>
      <c r="DA17" s="1">
        <f>[11]Greece!DA$1</f>
        <v>0</v>
      </c>
      <c r="DB17" s="1">
        <f>[11]Greece!DB$1</f>
        <v>0</v>
      </c>
      <c r="DC17" s="1">
        <f>[11]Greece!DC$1</f>
        <v>0</v>
      </c>
      <c r="DD17" s="1">
        <f>[11]Greece!DD$1</f>
        <v>0</v>
      </c>
      <c r="DE17" s="1">
        <f>[11]Greece!DE$1</f>
        <v>0</v>
      </c>
      <c r="DF17" s="1">
        <f>[11]Greece!DF$1</f>
        <v>0</v>
      </c>
      <c r="DG17" s="1">
        <f>[11]Greece!DG$1</f>
        <v>0</v>
      </c>
      <c r="DH17" s="1">
        <f>[11]Greece!DH$1</f>
        <v>0</v>
      </c>
      <c r="DI17" s="1">
        <f>[11]Greece!DI$1</f>
        <v>0</v>
      </c>
      <c r="DJ17" s="1">
        <f>[11]Greece!DJ$1</f>
        <v>0</v>
      </c>
      <c r="DK17" s="1">
        <f>[11]Greece!DK$1</f>
        <v>0</v>
      </c>
      <c r="DL17" s="1">
        <f>[11]Greece!DL$1</f>
        <v>0</v>
      </c>
      <c r="DM17" s="1">
        <f>[11]Greece!DM$1</f>
        <v>0</v>
      </c>
      <c r="DN17" s="1">
        <f>[11]Greece!DN$1</f>
        <v>0</v>
      </c>
      <c r="DO17" s="1">
        <f>[11]Greece!DO$1</f>
        <v>0</v>
      </c>
      <c r="DP17" s="1">
        <f>[11]Greece!DP$1</f>
        <v>0</v>
      </c>
      <c r="DQ17" s="1">
        <f>[11]Greece!DQ$1</f>
        <v>0</v>
      </c>
      <c r="DR17" s="1">
        <f>[11]Greece!DR$1</f>
        <v>0</v>
      </c>
      <c r="DS17" s="1">
        <f>[11]Greece!DS$1</f>
        <v>0</v>
      </c>
      <c r="DT17" s="1">
        <f>[11]Greece!DT$1</f>
        <v>0</v>
      </c>
      <c r="DU17" s="1">
        <f>[11]Greece!DU$1</f>
        <v>0</v>
      </c>
      <c r="DV17" s="1">
        <f>[11]Greece!DV$1</f>
        <v>0</v>
      </c>
      <c r="DW17" s="1">
        <f>[11]Greece!DW$1</f>
        <v>0</v>
      </c>
      <c r="DX17" s="1">
        <f>[11]Greece!DX$1</f>
        <v>0</v>
      </c>
      <c r="DY17" s="1">
        <f>[11]Greece!DY$1</f>
        <v>0</v>
      </c>
      <c r="DZ17" s="1">
        <f>[11]Greece!DZ$1</f>
        <v>0</v>
      </c>
      <c r="EA17" s="1">
        <f>[11]Greece!EA$1</f>
        <v>0</v>
      </c>
      <c r="EB17" s="1">
        <f>[11]Greece!EB$1</f>
        <v>0</v>
      </c>
      <c r="EC17" s="1">
        <f>[11]Greece!EC$1</f>
        <v>0</v>
      </c>
      <c r="ED17" s="1">
        <f>[11]Greece!ED$1</f>
        <v>0</v>
      </c>
      <c r="EE17" s="1">
        <f>[11]Greece!EE$1</f>
        <v>0</v>
      </c>
      <c r="EF17" s="1">
        <f>[11]Greece!EF$1</f>
        <v>0</v>
      </c>
      <c r="EG17" s="1">
        <f>[11]Greece!EG$1</f>
        <v>0</v>
      </c>
      <c r="EH17" s="1">
        <f>[11]Greece!EH$1</f>
        <v>0</v>
      </c>
      <c r="EI17" s="1">
        <f>[11]Greece!EI$1</f>
        <v>0</v>
      </c>
      <c r="EJ17" s="1">
        <f>[11]Greece!EJ$1</f>
        <v>0</v>
      </c>
      <c r="EK17" s="1">
        <f>[11]Greece!EK$1</f>
        <v>0</v>
      </c>
      <c r="EL17" s="1">
        <f>[11]Greece!EL$1</f>
        <v>0</v>
      </c>
      <c r="EM17" s="1">
        <f>[11]Greece!EM$1</f>
        <v>0</v>
      </c>
      <c r="EN17" s="1">
        <f>[11]Greece!EN$1</f>
        <v>0</v>
      </c>
      <c r="EO17" s="1">
        <f>[11]Greece!EO$1</f>
        <v>0</v>
      </c>
      <c r="EP17" s="1">
        <f>[11]Greece!EP$1</f>
        <v>0</v>
      </c>
      <c r="EQ17" s="1">
        <f>[11]Greece!EQ$1</f>
        <v>0</v>
      </c>
      <c r="ER17" s="1">
        <f>[11]Greece!ER$1</f>
        <v>0</v>
      </c>
      <c r="ES17" s="1">
        <f>[11]Greece!ES$1</f>
        <v>0</v>
      </c>
      <c r="ET17" s="1">
        <f>[11]Greece!ET$1</f>
        <v>0</v>
      </c>
      <c r="EU17" s="1">
        <f>[11]Greece!EU$1</f>
        <v>0</v>
      </c>
      <c r="EV17" s="1">
        <f>[11]Greece!EV$1</f>
        <v>0</v>
      </c>
      <c r="EW17" s="1">
        <f>[11]Greece!EW$1</f>
        <v>0</v>
      </c>
      <c r="EX17" s="1">
        <f>[11]Greece!EX$1</f>
        <v>0</v>
      </c>
      <c r="EY17" s="1">
        <f>[11]Greece!EY$1</f>
        <v>0</v>
      </c>
      <c r="EZ17" s="1">
        <f>[11]Greece!EZ$1</f>
        <v>0</v>
      </c>
      <c r="FA17" s="1">
        <f>[11]Greece!FA$1</f>
        <v>0</v>
      </c>
      <c r="FB17" s="1">
        <f>[11]Greece!FB$1</f>
        <v>0</v>
      </c>
      <c r="FC17" s="1">
        <f>[11]Greece!FC$1</f>
        <v>0</v>
      </c>
      <c r="FD17" s="1">
        <f>[11]Greece!FD$1</f>
        <v>0</v>
      </c>
      <c r="FE17" s="1">
        <f>[11]Greece!FE$1</f>
        <v>0</v>
      </c>
      <c r="FF17" s="1">
        <f>[11]Greece!FF$1</f>
        <v>0</v>
      </c>
      <c r="FG17" s="1">
        <f>[11]Greece!FG$1</f>
        <v>0</v>
      </c>
      <c r="FH17" s="1">
        <f>[11]Greece!FH$1</f>
        <v>0</v>
      </c>
      <c r="FI17" s="1">
        <f>[11]Greece!FI$1</f>
        <v>0</v>
      </c>
      <c r="FJ17" s="1">
        <f>[11]Greece!FJ$1</f>
        <v>0</v>
      </c>
      <c r="FK17" s="1">
        <f>[11]Greece!FK$1</f>
        <v>0</v>
      </c>
      <c r="FL17" s="1">
        <f>[11]Greece!FL$1</f>
        <v>0</v>
      </c>
      <c r="FM17" s="1">
        <f>[11]Greece!FM$1</f>
        <v>0</v>
      </c>
      <c r="FN17" s="1">
        <f>[11]Greece!FN$1</f>
        <v>0</v>
      </c>
      <c r="FO17" s="1">
        <f>[11]Greece!FO$1</f>
        <v>0</v>
      </c>
      <c r="FP17" s="1">
        <f>[11]Greece!FP$1</f>
        <v>0</v>
      </c>
      <c r="FQ17" s="1">
        <f>[11]Greece!FQ$1</f>
        <v>0</v>
      </c>
      <c r="FR17" s="1">
        <f>[11]Greece!FR$1</f>
        <v>0</v>
      </c>
      <c r="FS17" s="1">
        <f>[11]Greece!FS$1</f>
        <v>0</v>
      </c>
      <c r="FT17" s="1">
        <f>[11]Greece!FT$1</f>
        <v>0</v>
      </c>
      <c r="FU17" s="1">
        <f>[11]Greece!FU$1</f>
        <v>0</v>
      </c>
      <c r="FV17" s="1">
        <f>[11]Greece!FV$1</f>
        <v>0</v>
      </c>
      <c r="FW17" s="1">
        <f>[11]Greece!FW$1</f>
        <v>0</v>
      </c>
      <c r="FX17" s="1">
        <f>[11]Greece!FX$1</f>
        <v>0</v>
      </c>
      <c r="FY17" s="1">
        <f>[11]Greece!FY$1</f>
        <v>0</v>
      </c>
      <c r="FZ17" s="2">
        <f>SUM($B17:FY17)</f>
        <v>92502</v>
      </c>
    </row>
    <row r="18" spans="1:182">
      <c r="A18" t="s">
        <v>33</v>
      </c>
      <c r="B18" s="1">
        <f>[11]Hungary!B$1</f>
        <v>76905</v>
      </c>
      <c r="C18" s="1">
        <f>[11]Hungary!C$1</f>
        <v>19628</v>
      </c>
      <c r="D18" s="1">
        <f>[11]Hungary!D$1</f>
        <v>23917</v>
      </c>
      <c r="E18" s="1">
        <f>[11]Hungary!E$1</f>
        <v>55605</v>
      </c>
      <c r="F18" s="1">
        <f>[11]Hungary!F$1</f>
        <v>235962</v>
      </c>
      <c r="G18" s="1">
        <f>[11]Hungary!G$1</f>
        <v>312624</v>
      </c>
      <c r="H18" s="1">
        <f>[11]Hungary!H$1</f>
        <v>218756</v>
      </c>
      <c r="I18" s="1">
        <f>[11]Hungary!I$1</f>
        <v>133493</v>
      </c>
      <c r="J18" s="1">
        <f>[11]Hungary!J$1</f>
        <v>169605</v>
      </c>
      <c r="K18" s="1">
        <f>[11]Hungary!K$1</f>
        <v>139243</v>
      </c>
      <c r="L18" s="1">
        <f>[11]Hungary!L$1</f>
        <v>146959</v>
      </c>
      <c r="M18" s="1">
        <f>[11]Hungary!M$1</f>
        <v>88556</v>
      </c>
      <c r="N18" s="1">
        <f>[11]Hungary!N$1</f>
        <v>134173</v>
      </c>
      <c r="O18" s="1">
        <f>[11]Hungary!O$1</f>
        <v>231360</v>
      </c>
      <c r="P18" s="1">
        <f>[11]Hungary!P$1</f>
        <v>309150</v>
      </c>
      <c r="Q18" s="1">
        <f>[11]Hungary!Q$1</f>
        <v>366086</v>
      </c>
      <c r="R18" s="1">
        <f>[11]Hungary!R$1</f>
        <v>328625</v>
      </c>
      <c r="S18" s="1">
        <f>[11]Hungary!S$1</f>
        <v>134824</v>
      </c>
      <c r="T18" s="1">
        <f>[11]Hungary!T$1</f>
        <v>72091</v>
      </c>
      <c r="U18" s="1">
        <f>[11]Hungary!U$1</f>
        <v>28174</v>
      </c>
      <c r="V18" s="1">
        <f>[11]Hungary!V$1</f>
        <v>64713</v>
      </c>
      <c r="W18" s="1">
        <f>[11]Hungary!W$1</f>
        <v>54342</v>
      </c>
      <c r="X18" s="1">
        <f>[11]Hungary!X$1</f>
        <v>30578</v>
      </c>
      <c r="Y18" s="1">
        <f>[11]Hungary!Y$1</f>
        <v>47704</v>
      </c>
      <c r="Z18" s="1">
        <f>[11]Hungary!Z$1</f>
        <v>76857</v>
      </c>
      <c r="AA18" s="1">
        <f>[11]Hungary!AA$1</f>
        <v>139262</v>
      </c>
      <c r="AB18" s="1">
        <f>[11]Hungary!AB$1</f>
        <v>149256</v>
      </c>
      <c r="AC18" s="1">
        <f>[11]Hungary!AC$1</f>
        <v>170764</v>
      </c>
      <c r="AD18" s="1">
        <f>[11]Hungary!AD$1</f>
        <v>90479</v>
      </c>
      <c r="AE18" s="1">
        <f>[11]Hungary!AE$1</f>
        <v>91147</v>
      </c>
      <c r="AF18" s="1">
        <f>[11]Hungary!AF$1</f>
        <v>54981</v>
      </c>
      <c r="AG18" s="1">
        <f>[11]Hungary!AG$1</f>
        <v>26107</v>
      </c>
      <c r="AH18" s="1">
        <f>[11]Hungary!AH$1</f>
        <v>33062</v>
      </c>
      <c r="AI18" s="1">
        <f>[11]Hungary!AI$1</f>
        <v>44058</v>
      </c>
      <c r="AJ18" s="1">
        <f>[11]Hungary!AJ$1</f>
        <v>27445</v>
      </c>
      <c r="AK18" s="1">
        <f>[11]Hungary!AK$1</f>
        <v>50283</v>
      </c>
      <c r="AL18" s="1">
        <f>[11]Hungary!AL$1</f>
        <v>42154</v>
      </c>
      <c r="AM18" s="1">
        <f>[11]Hungary!AM$1</f>
        <v>38543</v>
      </c>
      <c r="AN18" s="1">
        <f>[11]Hungary!AN$1</f>
        <v>90752</v>
      </c>
      <c r="AO18" s="1">
        <f>[11]Hungary!AO$1</f>
        <v>74333</v>
      </c>
      <c r="AP18" s="1">
        <f>[11]Hungary!AP$1</f>
        <v>49658</v>
      </c>
      <c r="AQ18" s="1">
        <f>[11]Hungary!AQ$1</f>
        <v>66621</v>
      </c>
      <c r="AR18" s="1">
        <f>[11]Hungary!AR$1</f>
        <v>38253</v>
      </c>
      <c r="AS18" s="1">
        <f>[11]Hungary!AS$1</f>
        <v>8588</v>
      </c>
      <c r="AT18" s="1">
        <f>[11]Hungary!AT$1</f>
        <v>59029</v>
      </c>
      <c r="AU18" s="1">
        <f>[11]Hungary!AU$1</f>
        <v>31040</v>
      </c>
      <c r="AV18" s="1">
        <f>[11]Hungary!AV$1</f>
        <v>19629</v>
      </c>
      <c r="AW18" s="1">
        <f>[11]Hungary!AW$1</f>
        <v>16173</v>
      </c>
      <c r="AX18" s="1">
        <f>[11]Hungary!AX$1</f>
        <v>6018</v>
      </c>
      <c r="AY18" s="1">
        <f>[11]Hungary!AY$1</f>
        <v>63434</v>
      </c>
      <c r="AZ18" s="1">
        <f>[11]Hungary!AZ$1</f>
        <v>41281</v>
      </c>
      <c r="BA18" s="1">
        <f>[11]Hungary!BA$1</f>
        <v>103603</v>
      </c>
      <c r="BB18" s="1">
        <f>[11]Hungary!BB$1</f>
        <v>97624</v>
      </c>
      <c r="BC18" s="1">
        <f>[11]Hungary!BC$1</f>
        <v>62744</v>
      </c>
      <c r="BD18" s="1">
        <f>[11]Hungary!BD$1</f>
        <v>66504</v>
      </c>
      <c r="BE18" s="1">
        <f>[11]Hungary!BE$1</f>
        <v>31013</v>
      </c>
      <c r="BF18" s="1">
        <f>[11]Hungary!BF$1</f>
        <v>47628</v>
      </c>
      <c r="BG18" s="1">
        <f>[11]Hungary!BG$1</f>
        <v>61320</v>
      </c>
      <c r="BH18" s="1">
        <f>[11]Hungary!BH$1</f>
        <v>48112</v>
      </c>
      <c r="BI18" s="1">
        <f>[11]Hungary!BI$1</f>
        <v>31396</v>
      </c>
      <c r="BJ18" s="1">
        <f>[11]Hungary!BJ$1</f>
        <v>52411</v>
      </c>
      <c r="BK18" s="1">
        <f>[11]Hungary!BK$1</f>
        <v>137318</v>
      </c>
      <c r="BL18" s="1">
        <f>[11]Hungary!BL$1</f>
        <v>152422</v>
      </c>
      <c r="BM18" s="1">
        <f>[11]Hungary!BM$1</f>
        <v>151376</v>
      </c>
      <c r="BN18" s="1">
        <f>[11]Hungary!BN$1</f>
        <v>105508</v>
      </c>
      <c r="BO18" s="1">
        <f>[11]Hungary!BO$1</f>
        <v>113795</v>
      </c>
      <c r="BP18" s="1">
        <f>[11]Hungary!BP$1</f>
        <v>54959</v>
      </c>
      <c r="BQ18" s="1">
        <f>[11]Hungary!BQ$1</f>
        <v>122414</v>
      </c>
      <c r="BR18" s="1">
        <f>[11]Hungary!BR$1</f>
        <v>63151</v>
      </c>
      <c r="BS18" s="1">
        <f>[11]Hungary!BS$1</f>
        <v>51928</v>
      </c>
      <c r="BT18" s="1">
        <f>[11]Hungary!BT$1</f>
        <v>74745</v>
      </c>
      <c r="BU18" s="1">
        <f>[11]Hungary!BU$1</f>
        <v>36905</v>
      </c>
      <c r="BV18" s="1">
        <f>[11]Hungary!BV$1</f>
        <v>73828</v>
      </c>
      <c r="BW18" s="1">
        <f>[11]Hungary!BW$1</f>
        <v>147263</v>
      </c>
      <c r="BX18" s="1">
        <f>[11]Hungary!BX$1</f>
        <v>127347</v>
      </c>
      <c r="BY18" s="1">
        <f>[11]Hungary!BY$1</f>
        <v>138500</v>
      </c>
      <c r="BZ18" s="1">
        <f>[11]Hungary!BZ$1</f>
        <v>193926</v>
      </c>
      <c r="CA18" s="1">
        <f>[11]Hungary!CA$1</f>
        <v>237796</v>
      </c>
      <c r="CB18" s="1">
        <f>[11]Hungary!CB$1</f>
        <v>129671</v>
      </c>
      <c r="CC18" s="1">
        <f>[11]Hungary!CC$1</f>
        <v>125779</v>
      </c>
      <c r="CD18" s="1">
        <f>[11]Hungary!CD$1</f>
        <v>157739</v>
      </c>
      <c r="CE18" s="1">
        <f>[11]Hungary!CE$1</f>
        <v>281140</v>
      </c>
      <c r="CF18" s="1">
        <f>[11]Hungary!CF$1</f>
        <v>289485</v>
      </c>
      <c r="CG18" s="1">
        <f>[11]Hungary!CG$1</f>
        <v>74333</v>
      </c>
      <c r="CH18" s="1">
        <f>[11]Hungary!CH$1</f>
        <v>169162</v>
      </c>
      <c r="CI18" s="1">
        <f>[11]Hungary!CI$1</f>
        <v>135070</v>
      </c>
      <c r="CJ18" s="1">
        <f>[11]Hungary!CJ$1</f>
        <v>218973</v>
      </c>
      <c r="CK18" s="1">
        <f>[11]Hungary!CK$1</f>
        <v>240559</v>
      </c>
      <c r="CL18" s="1">
        <f>[11]Hungary!CL$1</f>
        <v>169966</v>
      </c>
      <c r="CM18" s="1">
        <f>[11]Hungary!CM$1</f>
        <v>124562</v>
      </c>
      <c r="CN18" s="1">
        <f>[11]Hungary!CN$1</f>
        <v>161732</v>
      </c>
      <c r="CO18" s="1">
        <f>[11]Hungary!CO$1</f>
        <v>167928</v>
      </c>
      <c r="CP18" s="1">
        <f>[11]Hungary!CP$1</f>
        <v>184415</v>
      </c>
      <c r="CQ18" s="1">
        <f>[11]Hungary!CQ$1</f>
        <v>199954</v>
      </c>
      <c r="CR18" s="1">
        <f>[11]Hungary!CR$1</f>
        <v>196818</v>
      </c>
      <c r="CS18" s="1">
        <f>[11]Hungary!CS$1</f>
        <v>91896</v>
      </c>
      <c r="CT18" s="1">
        <f>[11]Hungary!CT$1</f>
        <v>186248</v>
      </c>
      <c r="CU18" s="1">
        <f>[11]Hungary!CU$1</f>
        <v>201303</v>
      </c>
      <c r="CV18" s="1">
        <f>[11]Hungary!CV$1</f>
        <v>284163</v>
      </c>
      <c r="CW18" s="1">
        <f>[11]Hungary!CW$1</f>
        <v>231766</v>
      </c>
      <c r="CX18" s="1">
        <f>[11]Hungary!CX$1</f>
        <v>151081</v>
      </c>
      <c r="CY18" s="1">
        <f>[11]Hungary!CY$1</f>
        <v>194489</v>
      </c>
      <c r="CZ18" s="1">
        <f>[11]Hungary!CZ$1</f>
        <v>124132</v>
      </c>
      <c r="DA18" s="1">
        <f>[11]Hungary!DA$1</f>
        <v>231633</v>
      </c>
      <c r="DB18" s="1">
        <f>[11]Hungary!DB$1</f>
        <v>323069</v>
      </c>
      <c r="DC18" s="1">
        <f>[11]Hungary!DC$1</f>
        <v>269791</v>
      </c>
      <c r="DD18" s="1">
        <f>[11]Hungary!DD$1</f>
        <v>291574</v>
      </c>
      <c r="DE18" s="1">
        <f>[11]Hungary!DE$1</f>
        <v>203112</v>
      </c>
      <c r="DF18" s="1">
        <f>[11]Hungary!DF$1</f>
        <v>198154</v>
      </c>
      <c r="DG18" s="1">
        <f>[11]Hungary!DG$1</f>
        <v>184277</v>
      </c>
      <c r="DH18" s="1">
        <f>[11]Hungary!DH$1</f>
        <v>189961</v>
      </c>
      <c r="DI18" s="1">
        <f>[11]Hungary!DI$1</f>
        <v>207428</v>
      </c>
      <c r="DJ18" s="1">
        <f>[11]Hungary!DJ$1</f>
        <v>257921</v>
      </c>
      <c r="DK18" s="1">
        <f>[11]Hungary!DK$1</f>
        <v>197631</v>
      </c>
      <c r="DL18" s="1">
        <f>[11]Hungary!DL$1</f>
        <v>188062</v>
      </c>
      <c r="DM18" s="1">
        <f>[11]Hungary!DM$1</f>
        <v>113941</v>
      </c>
      <c r="DN18" s="1">
        <f>[11]Hungary!DN$1</f>
        <v>129140</v>
      </c>
      <c r="DO18" s="1">
        <f>[11]Hungary!DO$1</f>
        <v>114268</v>
      </c>
      <c r="DP18" s="1">
        <f>[11]Hungary!DP$1</f>
        <v>74236</v>
      </c>
      <c r="DQ18" s="1">
        <f>[11]Hungary!DQ$1</f>
        <v>85896</v>
      </c>
      <c r="DR18" s="1">
        <f>[11]Hungary!DR$1</f>
        <v>79389</v>
      </c>
      <c r="DS18" s="1">
        <f>[11]Hungary!DS$1</f>
        <v>120483</v>
      </c>
      <c r="DT18" s="1">
        <f>[11]Hungary!DT$1</f>
        <v>183606</v>
      </c>
      <c r="DU18" s="1">
        <f>[11]Hungary!DU$1</f>
        <v>164339</v>
      </c>
      <c r="DV18" s="1">
        <f>[11]Hungary!DV$1</f>
        <v>92753</v>
      </c>
      <c r="DW18" s="1">
        <f>[11]Hungary!DW$1</f>
        <v>114752</v>
      </c>
      <c r="DX18" s="1">
        <f>[11]Hungary!DX$1</f>
        <v>156815</v>
      </c>
      <c r="DY18" s="1">
        <f>[11]Hungary!DY$1</f>
        <v>80767</v>
      </c>
      <c r="DZ18" s="1">
        <f>[11]Hungary!DZ$1</f>
        <v>112077</v>
      </c>
      <c r="EA18" s="1">
        <f>[11]Hungary!EA$1</f>
        <v>108486</v>
      </c>
      <c r="EB18" s="1">
        <f>[11]Hungary!EB$1</f>
        <v>150905</v>
      </c>
      <c r="EC18" s="1">
        <f>[11]Hungary!EC$1</f>
        <v>187017</v>
      </c>
      <c r="ED18" s="1">
        <f>[11]Hungary!ED$1</f>
        <v>64269</v>
      </c>
      <c r="EE18" s="1">
        <f>[11]Hungary!EE$1</f>
        <v>158050</v>
      </c>
      <c r="EF18" s="1">
        <f>[11]Hungary!EF$1</f>
        <v>216574</v>
      </c>
      <c r="EG18" s="1">
        <f>[11]Hungary!EG$1</f>
        <v>229989</v>
      </c>
      <c r="EH18" s="1">
        <f>[11]Hungary!EH$1</f>
        <v>194421</v>
      </c>
      <c r="EI18" s="1">
        <f>[11]Hungary!EI$1</f>
        <v>165999</v>
      </c>
      <c r="EJ18" s="1">
        <f>[11]Hungary!EJ$1</f>
        <v>159475</v>
      </c>
      <c r="EK18" s="1">
        <f>[11]Hungary!EK$1</f>
        <v>103886</v>
      </c>
      <c r="EL18" s="1">
        <f>[11]Hungary!EL$1</f>
        <v>160837</v>
      </c>
      <c r="EM18" s="1">
        <f>[11]Hungary!EM$1</f>
        <v>134822</v>
      </c>
      <c r="EN18" s="1">
        <f>[11]Hungary!EN$1</f>
        <v>216834</v>
      </c>
      <c r="EO18" s="1">
        <f>[11]Hungary!EO$1</f>
        <v>102434</v>
      </c>
      <c r="EP18" s="1">
        <f>[11]Hungary!EP$1</f>
        <v>75110</v>
      </c>
      <c r="EQ18" s="1">
        <f>[11]Hungary!EQ$1</f>
        <v>133846</v>
      </c>
      <c r="ER18" s="1">
        <f>[11]Hungary!ER$1</f>
        <v>374626</v>
      </c>
      <c r="ES18" s="1">
        <f>[11]Hungary!ES$1</f>
        <v>300767</v>
      </c>
      <c r="ET18" s="1">
        <f>[11]Hungary!ET$1</f>
        <v>332012</v>
      </c>
      <c r="EU18" s="1">
        <f>[11]Hungary!EU$1</f>
        <v>263740</v>
      </c>
      <c r="EV18" s="1">
        <f>[11]Hungary!EV$1</f>
        <v>157652</v>
      </c>
      <c r="EW18" s="1">
        <f>[11]Hungary!EW$1</f>
        <v>114515</v>
      </c>
      <c r="EX18" s="1">
        <f>[11]Hungary!EX$1</f>
        <v>143117</v>
      </c>
      <c r="EY18" s="1">
        <f>[11]Hungary!EY$1</f>
        <v>202173</v>
      </c>
      <c r="EZ18" s="1">
        <f>[11]Hungary!EZ$1</f>
        <v>101434</v>
      </c>
      <c r="FA18" s="1">
        <f>[11]Hungary!FA$1</f>
        <v>107368</v>
      </c>
      <c r="FB18" s="1">
        <f>[11]Hungary!FB$1</f>
        <v>382101</v>
      </c>
      <c r="FC18" s="1">
        <f>[11]Hungary!FC$1</f>
        <v>392373</v>
      </c>
      <c r="FD18" s="1">
        <f>[11]Hungary!FD$1</f>
        <v>299655</v>
      </c>
      <c r="FE18" s="1">
        <f>[11]Hungary!FE$1</f>
        <v>187109</v>
      </c>
      <c r="FF18" s="1">
        <f>[11]Hungary!FF$1</f>
        <v>168436</v>
      </c>
      <c r="FG18" s="1">
        <f>[11]Hungary!FG$1</f>
        <v>216776</v>
      </c>
      <c r="FH18" s="1">
        <f>[11]Hungary!FH$1</f>
        <v>221483</v>
      </c>
      <c r="FI18" s="1">
        <f>[11]Hungary!FI$1</f>
        <v>95555</v>
      </c>
      <c r="FJ18" s="1">
        <f>[11]Hungary!FJ$1</f>
        <v>127863</v>
      </c>
      <c r="FK18" s="1">
        <f>[11]Hungary!FK$1</f>
        <v>173173</v>
      </c>
      <c r="FL18" s="1">
        <f>[11]Hungary!FL$1</f>
        <v>569827</v>
      </c>
      <c r="FM18" s="1">
        <f>[11]Hungary!FM$1</f>
        <v>479667</v>
      </c>
      <c r="FN18" s="1">
        <f>[11]Hungary!FN$1</f>
        <v>196648</v>
      </c>
      <c r="FO18" s="1">
        <f>[11]Hungary!FO$1</f>
        <v>190073</v>
      </c>
      <c r="FP18" s="1">
        <f>[11]Hungary!FP$1</f>
        <v>170929</v>
      </c>
      <c r="FQ18" s="1">
        <f>[11]Hungary!FQ$1</f>
        <v>190329</v>
      </c>
      <c r="FR18" s="1">
        <f>[11]Hungary!FR$1</f>
        <v>207347</v>
      </c>
      <c r="FS18" s="1">
        <f>[11]Hungary!FS$1</f>
        <v>155804</v>
      </c>
      <c r="FT18" s="1">
        <f>[11]Hungary!FT$1</f>
        <v>118955</v>
      </c>
      <c r="FU18" s="1">
        <f>[11]Hungary!FU$1</f>
        <v>125167</v>
      </c>
      <c r="FV18" s="1">
        <f>[11]Hungary!FV$1</f>
        <v>151732</v>
      </c>
      <c r="FW18" s="1">
        <f>[11]Hungary!FW$1</f>
        <v>0</v>
      </c>
      <c r="FX18" s="1">
        <f>[11]Hungary!FX$1</f>
        <v>0</v>
      </c>
      <c r="FY18" s="1">
        <f>[11]Hungary!FY$1</f>
        <v>0</v>
      </c>
      <c r="FZ18" s="2">
        <f>SUM($B18:FY18)</f>
        <v>25946615</v>
      </c>
    </row>
    <row r="19" spans="1:182">
      <c r="A19" t="s">
        <v>36</v>
      </c>
      <c r="B19" s="1">
        <f>[11]Ireland!B$1</f>
        <v>0</v>
      </c>
      <c r="C19" s="1">
        <f>[11]Ireland!C$1</f>
        <v>0</v>
      </c>
      <c r="D19" s="1">
        <f>[11]Ireland!D$1</f>
        <v>0</v>
      </c>
      <c r="E19" s="1">
        <f>[11]Ireland!E$1</f>
        <v>0</v>
      </c>
      <c r="F19" s="1">
        <f>[11]Ireland!F$1</f>
        <v>0</v>
      </c>
      <c r="G19" s="1">
        <f>[11]Ireland!G$1</f>
        <v>0</v>
      </c>
      <c r="H19" s="1">
        <f>[11]Ireland!H$1</f>
        <v>0</v>
      </c>
      <c r="I19" s="1">
        <f>[11]Ireland!I$1</f>
        <v>0</v>
      </c>
      <c r="J19" s="1">
        <f>[11]Ireland!J$1</f>
        <v>0</v>
      </c>
      <c r="K19" s="1">
        <f>[11]Ireland!K$1</f>
        <v>0</v>
      </c>
      <c r="L19" s="1">
        <f>[11]Ireland!L$1</f>
        <v>0</v>
      </c>
      <c r="M19" s="1">
        <f>[11]Ireland!M$1</f>
        <v>0</v>
      </c>
      <c r="N19" s="1">
        <f>[11]Ireland!N$1</f>
        <v>0</v>
      </c>
      <c r="O19" s="1">
        <f>[11]Ireland!O$1</f>
        <v>0</v>
      </c>
      <c r="P19" s="1">
        <f>[11]Ireland!P$1</f>
        <v>0</v>
      </c>
      <c r="Q19" s="1">
        <f>[11]Ireland!Q$1</f>
        <v>0</v>
      </c>
      <c r="R19" s="1">
        <f>[11]Ireland!R$1</f>
        <v>0</v>
      </c>
      <c r="S19" s="1">
        <f>[11]Ireland!S$1</f>
        <v>0</v>
      </c>
      <c r="T19" s="1">
        <f>[11]Ireland!T$1</f>
        <v>0</v>
      </c>
      <c r="U19" s="1">
        <f>[11]Ireland!U$1</f>
        <v>0</v>
      </c>
      <c r="V19" s="1">
        <f>[11]Ireland!V$1</f>
        <v>0</v>
      </c>
      <c r="W19" s="1">
        <f>[11]Ireland!W$1</f>
        <v>0</v>
      </c>
      <c r="X19" s="1">
        <f>[11]Ireland!X$1</f>
        <v>0</v>
      </c>
      <c r="Y19" s="1">
        <f>[11]Ireland!Y$1</f>
        <v>0</v>
      </c>
      <c r="Z19" s="1">
        <f>[11]Ireland!Z$1</f>
        <v>0</v>
      </c>
      <c r="AA19" s="1">
        <f>[11]Ireland!AA$1</f>
        <v>0</v>
      </c>
      <c r="AB19" s="1">
        <f>[11]Ireland!AB$1</f>
        <v>0</v>
      </c>
      <c r="AC19" s="1">
        <f>[11]Ireland!AC$1</f>
        <v>0</v>
      </c>
      <c r="AD19" s="1">
        <f>[11]Ireland!AD$1</f>
        <v>0</v>
      </c>
      <c r="AE19" s="1">
        <f>[11]Ireland!AE$1</f>
        <v>0</v>
      </c>
      <c r="AF19" s="1">
        <f>[11]Ireland!AF$1</f>
        <v>33435</v>
      </c>
      <c r="AG19" s="1">
        <f>[11]Ireland!AG$1</f>
        <v>0</v>
      </c>
      <c r="AH19" s="1">
        <f>[11]Ireland!AH$1</f>
        <v>0</v>
      </c>
      <c r="AI19" s="1">
        <f>[11]Ireland!AI$1</f>
        <v>0</v>
      </c>
      <c r="AJ19" s="1">
        <f>[11]Ireland!AJ$1</f>
        <v>0</v>
      </c>
      <c r="AK19" s="1">
        <f>[11]Ireland!AK$1</f>
        <v>0</v>
      </c>
      <c r="AL19" s="1">
        <f>[11]Ireland!AL$1</f>
        <v>0</v>
      </c>
      <c r="AM19" s="1">
        <f>[11]Ireland!AM$1</f>
        <v>0</v>
      </c>
      <c r="AN19" s="1">
        <f>[11]Ireland!AN$1</f>
        <v>0</v>
      </c>
      <c r="AO19" s="1">
        <f>[11]Ireland!AO$1</f>
        <v>0</v>
      </c>
      <c r="AP19" s="1">
        <f>[11]Ireland!AP$1</f>
        <v>0</v>
      </c>
      <c r="AQ19" s="1">
        <f>[11]Ireland!AQ$1</f>
        <v>0</v>
      </c>
      <c r="AR19" s="1">
        <f>[11]Ireland!AR$1</f>
        <v>0</v>
      </c>
      <c r="AS19" s="1">
        <f>[11]Ireland!AS$1</f>
        <v>0</v>
      </c>
      <c r="AT19" s="1">
        <f>[11]Ireland!AT$1</f>
        <v>0</v>
      </c>
      <c r="AU19" s="1">
        <f>[11]Ireland!AU$1</f>
        <v>0</v>
      </c>
      <c r="AV19" s="1">
        <f>[11]Ireland!AV$1</f>
        <v>0</v>
      </c>
      <c r="AW19" s="1">
        <f>[11]Ireland!AW$1</f>
        <v>0</v>
      </c>
      <c r="AX19" s="1">
        <f>[11]Ireland!AX$1</f>
        <v>0</v>
      </c>
      <c r="AY19" s="1">
        <f>[11]Ireland!AY$1</f>
        <v>0</v>
      </c>
      <c r="AZ19" s="1">
        <f>[11]Ireland!AZ$1</f>
        <v>0</v>
      </c>
      <c r="BA19" s="1">
        <f>[11]Ireland!BA$1</f>
        <v>0</v>
      </c>
      <c r="BB19" s="1">
        <f>[11]Ireland!BB$1</f>
        <v>0</v>
      </c>
      <c r="BC19" s="1">
        <f>[11]Ireland!BC$1</f>
        <v>0</v>
      </c>
      <c r="BD19" s="1">
        <f>[11]Ireland!BD$1</f>
        <v>0</v>
      </c>
      <c r="BE19" s="1">
        <f>[11]Ireland!BE$1</f>
        <v>0</v>
      </c>
      <c r="BF19" s="1">
        <f>[11]Ireland!BF$1</f>
        <v>0</v>
      </c>
      <c r="BG19" s="1">
        <f>[11]Ireland!BG$1</f>
        <v>0</v>
      </c>
      <c r="BH19" s="1">
        <f>[11]Ireland!BH$1</f>
        <v>0</v>
      </c>
      <c r="BI19" s="1">
        <f>[11]Ireland!BI$1</f>
        <v>0</v>
      </c>
      <c r="BJ19" s="1">
        <f>[11]Ireland!BJ$1</f>
        <v>0</v>
      </c>
      <c r="BK19" s="1">
        <f>[11]Ireland!BK$1</f>
        <v>0</v>
      </c>
      <c r="BL19" s="1">
        <f>[11]Ireland!BL$1</f>
        <v>0</v>
      </c>
      <c r="BM19" s="1">
        <f>[11]Ireland!BM$1</f>
        <v>0</v>
      </c>
      <c r="BN19" s="1">
        <f>[11]Ireland!BN$1</f>
        <v>0</v>
      </c>
      <c r="BO19" s="1">
        <f>[11]Ireland!BO$1</f>
        <v>0</v>
      </c>
      <c r="BP19" s="1">
        <f>[11]Ireland!BP$1</f>
        <v>0</v>
      </c>
      <c r="BQ19" s="1">
        <f>[11]Ireland!BQ$1</f>
        <v>0</v>
      </c>
      <c r="BR19" s="1">
        <f>[11]Ireland!BR$1</f>
        <v>0</v>
      </c>
      <c r="BS19" s="1">
        <f>[11]Ireland!BS$1</f>
        <v>0</v>
      </c>
      <c r="BT19" s="1">
        <f>[11]Ireland!BT$1</f>
        <v>0</v>
      </c>
      <c r="BU19" s="1">
        <f>[11]Ireland!BU$1</f>
        <v>0</v>
      </c>
      <c r="BV19" s="1">
        <f>[11]Ireland!BV$1</f>
        <v>0</v>
      </c>
      <c r="BW19" s="1">
        <f>[11]Ireland!BW$1</f>
        <v>0</v>
      </c>
      <c r="BX19" s="1">
        <f>[11]Ireland!BX$1</f>
        <v>0</v>
      </c>
      <c r="BY19" s="1">
        <f>[11]Ireland!BY$1</f>
        <v>0</v>
      </c>
      <c r="BZ19" s="1">
        <f>[11]Ireland!BZ$1</f>
        <v>0</v>
      </c>
      <c r="CA19" s="1">
        <f>[11]Ireland!CA$1</f>
        <v>0</v>
      </c>
      <c r="CB19" s="1">
        <f>[11]Ireland!CB$1</f>
        <v>0</v>
      </c>
      <c r="CC19" s="1">
        <f>[11]Ireland!CC$1</f>
        <v>0</v>
      </c>
      <c r="CD19" s="1">
        <f>[11]Ireland!CD$1</f>
        <v>0</v>
      </c>
      <c r="CE19" s="1">
        <f>[11]Ireland!CE$1</f>
        <v>0</v>
      </c>
      <c r="CF19" s="1">
        <f>[11]Ireland!CF$1</f>
        <v>0</v>
      </c>
      <c r="CG19" s="1">
        <f>[11]Ireland!CG$1</f>
        <v>0</v>
      </c>
      <c r="CH19" s="1">
        <f>[11]Ireland!CH$1</f>
        <v>0</v>
      </c>
      <c r="CI19" s="1">
        <f>[11]Ireland!CI$1</f>
        <v>0</v>
      </c>
      <c r="CJ19" s="1">
        <f>[11]Ireland!CJ$1</f>
        <v>0</v>
      </c>
      <c r="CK19" s="1">
        <f>[11]Ireland!CK$1</f>
        <v>0</v>
      </c>
      <c r="CL19" s="1">
        <f>[11]Ireland!CL$1</f>
        <v>0</v>
      </c>
      <c r="CM19" s="1">
        <f>[11]Ireland!CM$1</f>
        <v>0</v>
      </c>
      <c r="CN19" s="1">
        <f>[11]Ireland!CN$1</f>
        <v>0</v>
      </c>
      <c r="CO19" s="1">
        <f>[11]Ireland!CO$1</f>
        <v>0</v>
      </c>
      <c r="CP19" s="1">
        <f>[11]Ireland!CP$1</f>
        <v>0</v>
      </c>
      <c r="CQ19" s="1">
        <f>[11]Ireland!CQ$1</f>
        <v>0</v>
      </c>
      <c r="CR19" s="1">
        <f>[11]Ireland!CR$1</f>
        <v>0</v>
      </c>
      <c r="CS19" s="1">
        <f>[11]Ireland!CS$1</f>
        <v>0</v>
      </c>
      <c r="CT19" s="1">
        <f>[11]Ireland!CT$1</f>
        <v>0</v>
      </c>
      <c r="CU19" s="1">
        <f>[11]Ireland!CU$1</f>
        <v>0</v>
      </c>
      <c r="CV19" s="1">
        <f>[11]Ireland!CV$1</f>
        <v>0</v>
      </c>
      <c r="CW19" s="1">
        <f>[11]Ireland!CW$1</f>
        <v>0</v>
      </c>
      <c r="CX19" s="1">
        <f>[11]Ireland!CX$1</f>
        <v>0</v>
      </c>
      <c r="CY19" s="1">
        <f>[11]Ireland!CY$1</f>
        <v>0</v>
      </c>
      <c r="CZ19" s="1">
        <f>[11]Ireland!CZ$1</f>
        <v>0</v>
      </c>
      <c r="DA19" s="1">
        <f>[11]Ireland!DA$1</f>
        <v>0</v>
      </c>
      <c r="DB19" s="1">
        <f>[11]Ireland!DB$1</f>
        <v>0</v>
      </c>
      <c r="DC19" s="1">
        <f>[11]Ireland!DC$1</f>
        <v>0</v>
      </c>
      <c r="DD19" s="1">
        <f>[11]Ireland!DD$1</f>
        <v>1598</v>
      </c>
      <c r="DE19" s="1">
        <f>[11]Ireland!DE$1</f>
        <v>0</v>
      </c>
      <c r="DF19" s="1">
        <f>[11]Ireland!DF$1</f>
        <v>0</v>
      </c>
      <c r="DG19" s="1">
        <f>[11]Ireland!DG$1</f>
        <v>0</v>
      </c>
      <c r="DH19" s="1">
        <f>[11]Ireland!DH$1</f>
        <v>0</v>
      </c>
      <c r="DI19" s="1">
        <f>[11]Ireland!DI$1</f>
        <v>0</v>
      </c>
      <c r="DJ19" s="1">
        <f>[11]Ireland!DJ$1</f>
        <v>0</v>
      </c>
      <c r="DK19" s="1">
        <f>[11]Ireland!DK$1</f>
        <v>0</v>
      </c>
      <c r="DL19" s="1">
        <f>[11]Ireland!DL$1</f>
        <v>0</v>
      </c>
      <c r="DM19" s="1">
        <f>[11]Ireland!DM$1</f>
        <v>0</v>
      </c>
      <c r="DN19" s="1">
        <f>[11]Ireland!DN$1</f>
        <v>0</v>
      </c>
      <c r="DO19" s="1">
        <f>[11]Ireland!DO$1</f>
        <v>0</v>
      </c>
      <c r="DP19" s="1">
        <f>[11]Ireland!DP$1</f>
        <v>0</v>
      </c>
      <c r="DQ19" s="1">
        <f>[11]Ireland!DQ$1</f>
        <v>0</v>
      </c>
      <c r="DR19" s="1">
        <f>[11]Ireland!DR$1</f>
        <v>0</v>
      </c>
      <c r="DS19" s="1">
        <f>[11]Ireland!DS$1</f>
        <v>0</v>
      </c>
      <c r="DT19" s="1">
        <f>[11]Ireland!DT$1</f>
        <v>0</v>
      </c>
      <c r="DU19" s="1">
        <f>[11]Ireland!DU$1</f>
        <v>0</v>
      </c>
      <c r="DV19" s="1">
        <f>[11]Ireland!DV$1</f>
        <v>0</v>
      </c>
      <c r="DW19" s="1">
        <f>[11]Ireland!DW$1</f>
        <v>0</v>
      </c>
      <c r="DX19" s="1">
        <f>[11]Ireland!DX$1</f>
        <v>0</v>
      </c>
      <c r="DY19" s="1">
        <f>[11]Ireland!DY$1</f>
        <v>0</v>
      </c>
      <c r="DZ19" s="1">
        <f>[11]Ireland!DZ$1</f>
        <v>1722</v>
      </c>
      <c r="EA19" s="1">
        <f>[11]Ireland!EA$1</f>
        <v>0</v>
      </c>
      <c r="EB19" s="1">
        <f>[11]Ireland!EB$1</f>
        <v>0</v>
      </c>
      <c r="EC19" s="1">
        <f>[11]Ireland!EC$1</f>
        <v>0</v>
      </c>
      <c r="ED19" s="1">
        <f>[11]Ireland!ED$1</f>
        <v>0</v>
      </c>
      <c r="EE19" s="1">
        <f>[11]Ireland!EE$1</f>
        <v>0</v>
      </c>
      <c r="EF19" s="1">
        <f>[11]Ireland!EF$1</f>
        <v>0</v>
      </c>
      <c r="EG19" s="1">
        <f>[11]Ireland!EG$1</f>
        <v>0</v>
      </c>
      <c r="EH19" s="1">
        <f>[11]Ireland!EH$1</f>
        <v>0</v>
      </c>
      <c r="EI19" s="1">
        <f>[11]Ireland!EI$1</f>
        <v>0</v>
      </c>
      <c r="EJ19" s="1">
        <f>[11]Ireland!EJ$1</f>
        <v>0</v>
      </c>
      <c r="EK19" s="1">
        <f>[11]Ireland!EK$1</f>
        <v>0</v>
      </c>
      <c r="EL19" s="1">
        <f>[11]Ireland!EL$1</f>
        <v>0</v>
      </c>
      <c r="EM19" s="1">
        <f>[11]Ireland!EM$1</f>
        <v>0</v>
      </c>
      <c r="EN19" s="1">
        <f>[11]Ireland!EN$1</f>
        <v>0</v>
      </c>
      <c r="EO19" s="1">
        <f>[11]Ireland!EO$1</f>
        <v>0</v>
      </c>
      <c r="EP19" s="1">
        <f>[11]Ireland!EP$1</f>
        <v>0</v>
      </c>
      <c r="EQ19" s="1">
        <f>[11]Ireland!EQ$1</f>
        <v>0</v>
      </c>
      <c r="ER19" s="1">
        <f>[11]Ireland!ER$1</f>
        <v>0</v>
      </c>
      <c r="ES19" s="1">
        <f>[11]Ireland!ES$1</f>
        <v>0</v>
      </c>
      <c r="ET19" s="1">
        <f>[11]Ireland!ET$1</f>
        <v>0</v>
      </c>
      <c r="EU19" s="1">
        <f>[11]Ireland!EU$1</f>
        <v>0</v>
      </c>
      <c r="EV19" s="1">
        <f>[11]Ireland!EV$1</f>
        <v>0</v>
      </c>
      <c r="EW19" s="1">
        <f>[11]Ireland!EW$1</f>
        <v>0</v>
      </c>
      <c r="EX19" s="1">
        <f>[11]Ireland!EX$1</f>
        <v>0</v>
      </c>
      <c r="EY19" s="1">
        <f>[11]Ireland!EY$1</f>
        <v>0</v>
      </c>
      <c r="EZ19" s="1">
        <f>[11]Ireland!EZ$1</f>
        <v>0</v>
      </c>
      <c r="FA19" s="1">
        <f>[11]Ireland!FA$1</f>
        <v>0</v>
      </c>
      <c r="FB19" s="1">
        <f>[11]Ireland!FB$1</f>
        <v>0</v>
      </c>
      <c r="FC19" s="1">
        <f>[11]Ireland!FC$1</f>
        <v>0</v>
      </c>
      <c r="FD19" s="1">
        <f>[11]Ireland!FD$1</f>
        <v>0</v>
      </c>
      <c r="FE19" s="1">
        <f>[11]Ireland!FE$1</f>
        <v>0</v>
      </c>
      <c r="FF19" s="1">
        <f>[11]Ireland!FF$1</f>
        <v>0</v>
      </c>
      <c r="FG19" s="1">
        <f>[11]Ireland!FG$1</f>
        <v>0</v>
      </c>
      <c r="FH19" s="1">
        <f>[11]Ireland!FH$1</f>
        <v>0</v>
      </c>
      <c r="FI19" s="1">
        <f>[11]Ireland!FI$1</f>
        <v>0</v>
      </c>
      <c r="FJ19" s="1">
        <f>[11]Ireland!FJ$1</f>
        <v>0</v>
      </c>
      <c r="FK19" s="1">
        <f>[11]Ireland!FK$1</f>
        <v>0</v>
      </c>
      <c r="FL19" s="1">
        <f>[11]Ireland!FL$1</f>
        <v>0</v>
      </c>
      <c r="FM19" s="1">
        <f>[11]Ireland!FM$1</f>
        <v>0</v>
      </c>
      <c r="FN19" s="1">
        <f>[11]Ireland!FN$1</f>
        <v>0</v>
      </c>
      <c r="FO19" s="1">
        <f>[11]Ireland!FO$1</f>
        <v>0</v>
      </c>
      <c r="FP19" s="1">
        <f>[11]Ireland!FP$1</f>
        <v>0</v>
      </c>
      <c r="FQ19" s="1">
        <f>[11]Ireland!FQ$1</f>
        <v>0</v>
      </c>
      <c r="FR19" s="1">
        <f>[11]Ireland!FR$1</f>
        <v>0</v>
      </c>
      <c r="FS19" s="1">
        <f>[11]Ireland!FS$1</f>
        <v>0</v>
      </c>
      <c r="FT19" s="1">
        <f>[11]Ireland!FT$1</f>
        <v>0</v>
      </c>
      <c r="FU19" s="1">
        <f>[11]Ireland!FU$1</f>
        <v>0</v>
      </c>
      <c r="FV19" s="1">
        <f>[11]Ireland!FV$1</f>
        <v>0</v>
      </c>
      <c r="FW19" s="1">
        <f>[11]Ireland!FW$1</f>
        <v>0</v>
      </c>
      <c r="FX19" s="1">
        <f>[11]Ireland!FX$1</f>
        <v>0</v>
      </c>
      <c r="FY19" s="1">
        <f>[11]Ireland!FY$1</f>
        <v>0</v>
      </c>
      <c r="FZ19" s="2">
        <f>SUM($B19:FY19)</f>
        <v>36755</v>
      </c>
    </row>
    <row r="20" spans="1:182">
      <c r="A20" t="s">
        <v>21</v>
      </c>
      <c r="B20" s="1">
        <f>[11]Italy!B$1</f>
        <v>738944</v>
      </c>
      <c r="C20" s="1">
        <f>[11]Italy!C$1</f>
        <v>967465</v>
      </c>
      <c r="D20" s="1">
        <f>[11]Italy!D$1</f>
        <v>1104834</v>
      </c>
      <c r="E20" s="1">
        <f>[11]Italy!E$1</f>
        <v>1040328</v>
      </c>
      <c r="F20" s="1">
        <f>[11]Italy!F$1</f>
        <v>1101074</v>
      </c>
      <c r="G20" s="1">
        <f>[11]Italy!G$1</f>
        <v>1160056</v>
      </c>
      <c r="H20" s="1">
        <f>[11]Italy!H$1</f>
        <v>1197695</v>
      </c>
      <c r="I20" s="1">
        <f>[11]Italy!I$1</f>
        <v>846103</v>
      </c>
      <c r="J20" s="1">
        <f>[11]Italy!J$1</f>
        <v>1218362</v>
      </c>
      <c r="K20" s="1">
        <f>[11]Italy!K$1</f>
        <v>1030788</v>
      </c>
      <c r="L20" s="1">
        <f>[11]Italy!L$1</f>
        <v>1032404</v>
      </c>
      <c r="M20" s="1">
        <f>[11]Italy!M$1</f>
        <v>752644</v>
      </c>
      <c r="N20" s="1">
        <f>[11]Italy!N$1</f>
        <v>834956</v>
      </c>
      <c r="O20" s="1">
        <f>[11]Italy!O$1</f>
        <v>967018</v>
      </c>
      <c r="P20" s="1">
        <f>[11]Italy!P$1</f>
        <v>1065108</v>
      </c>
      <c r="Q20" s="1">
        <f>[11]Italy!Q$1</f>
        <v>903478</v>
      </c>
      <c r="R20" s="1">
        <f>[11]Italy!R$1</f>
        <v>1017106</v>
      </c>
      <c r="S20" s="1">
        <f>[11]Italy!S$1</f>
        <v>956538</v>
      </c>
      <c r="T20" s="1">
        <f>[11]Italy!T$1</f>
        <v>994987</v>
      </c>
      <c r="U20" s="1">
        <f>[11]Italy!U$1</f>
        <v>736540</v>
      </c>
      <c r="V20" s="1">
        <f>[11]Italy!V$1</f>
        <v>1045540</v>
      </c>
      <c r="W20" s="1">
        <f>[11]Italy!W$1</f>
        <v>977671</v>
      </c>
      <c r="X20" s="1">
        <f>[11]Italy!X$1</f>
        <v>1093837</v>
      </c>
      <c r="Y20" s="1">
        <f>[11]Italy!Y$1</f>
        <v>834304</v>
      </c>
      <c r="Z20" s="1">
        <f>[11]Italy!Z$1</f>
        <v>933753</v>
      </c>
      <c r="AA20" s="1">
        <f>[11]Italy!AA$1</f>
        <v>1379101</v>
      </c>
      <c r="AB20" s="1">
        <f>[11]Italy!AB$1</f>
        <v>1454619</v>
      </c>
      <c r="AC20" s="1">
        <f>[11]Italy!AC$1</f>
        <v>1378278</v>
      </c>
      <c r="AD20" s="1">
        <f>[11]Italy!AD$1</f>
        <v>1142741</v>
      </c>
      <c r="AE20" s="1">
        <f>[11]Italy!AE$1</f>
        <v>1219052</v>
      </c>
      <c r="AF20" s="1">
        <f>[11]Italy!AF$1</f>
        <v>1178177</v>
      </c>
      <c r="AG20" s="1">
        <f>[11]Italy!AG$1</f>
        <v>825054</v>
      </c>
      <c r="AH20" s="1">
        <f>[11]Italy!AH$1</f>
        <v>1237490</v>
      </c>
      <c r="AI20" s="1">
        <f>[11]Italy!AI$1</f>
        <v>1151067</v>
      </c>
      <c r="AJ20" s="1">
        <f>[11]Italy!AJ$1</f>
        <v>1778743</v>
      </c>
      <c r="AK20" s="1">
        <f>[11]Italy!AK$1</f>
        <v>907837</v>
      </c>
      <c r="AL20" s="1">
        <f>[11]Italy!AL$1</f>
        <v>893135</v>
      </c>
      <c r="AM20" s="1">
        <f>[11]Italy!AM$1</f>
        <v>1039902</v>
      </c>
      <c r="AN20" s="1">
        <f>[11]Italy!AN$1</f>
        <v>1175842</v>
      </c>
      <c r="AO20" s="1">
        <f>[11]Italy!AO$1</f>
        <v>1153272</v>
      </c>
      <c r="AP20" s="1">
        <f>[11]Italy!AP$1</f>
        <v>1068350</v>
      </c>
      <c r="AQ20" s="1">
        <f>[11]Italy!AQ$1</f>
        <v>1246969</v>
      </c>
      <c r="AR20" s="1">
        <f>[11]Italy!AR$1</f>
        <v>1641810</v>
      </c>
      <c r="AS20" s="1">
        <f>[11]Italy!AS$1</f>
        <v>946212</v>
      </c>
      <c r="AT20" s="1">
        <f>[11]Italy!AT$1</f>
        <v>1412134</v>
      </c>
      <c r="AU20" s="1">
        <f>[11]Italy!AU$1</f>
        <v>1444110</v>
      </c>
      <c r="AV20" s="1">
        <f>[11]Italy!AV$1</f>
        <v>1281506</v>
      </c>
      <c r="AW20" s="1">
        <f>[11]Italy!AW$1</f>
        <v>733883</v>
      </c>
      <c r="AX20" s="1">
        <f>[11]Italy!AX$1</f>
        <v>1016900</v>
      </c>
      <c r="AY20" s="1">
        <f>[11]Italy!AY$1</f>
        <v>1228626</v>
      </c>
      <c r="AZ20" s="1">
        <f>[11]Italy!AZ$1</f>
        <v>1643145</v>
      </c>
      <c r="BA20" s="1">
        <f>[11]Italy!BA$1</f>
        <v>1612702</v>
      </c>
      <c r="BB20" s="1">
        <f>[11]Italy!BB$1</f>
        <v>1269506</v>
      </c>
      <c r="BC20" s="1">
        <f>[11]Italy!BC$1</f>
        <v>1183489</v>
      </c>
      <c r="BD20" s="1">
        <f>[11]Italy!BD$1</f>
        <v>1622370</v>
      </c>
      <c r="BE20" s="1">
        <f>[11]Italy!BE$1</f>
        <v>787756</v>
      </c>
      <c r="BF20" s="1">
        <f>[11]Italy!BF$1</f>
        <v>1342245</v>
      </c>
      <c r="BG20" s="1">
        <f>[11]Italy!BG$1</f>
        <v>1147070</v>
      </c>
      <c r="BH20" s="1">
        <f>[11]Italy!BH$1</f>
        <v>1120744</v>
      </c>
      <c r="BI20" s="1">
        <f>[11]Italy!BI$1</f>
        <v>851627</v>
      </c>
      <c r="BJ20" s="1">
        <f>[11]Italy!BJ$1</f>
        <v>1095127</v>
      </c>
      <c r="BK20" s="1">
        <f>[11]Italy!BK$1</f>
        <v>1456359</v>
      </c>
      <c r="BL20" s="1">
        <f>[11]Italy!BL$1</f>
        <v>1809779</v>
      </c>
      <c r="BM20" s="1">
        <f>[11]Italy!BM$1</f>
        <v>1509095</v>
      </c>
      <c r="BN20" s="1">
        <f>[11]Italy!BN$1</f>
        <v>1259198</v>
      </c>
      <c r="BO20" s="1">
        <f>[11]Italy!BO$1</f>
        <v>1477455</v>
      </c>
      <c r="BP20" s="1">
        <f>[11]Italy!BP$1</f>
        <v>1484204</v>
      </c>
      <c r="BQ20" s="1">
        <f>[11]Italy!BQ$1</f>
        <v>1038546</v>
      </c>
      <c r="BR20" s="1">
        <f>[11]Italy!BR$1</f>
        <v>1778600</v>
      </c>
      <c r="BS20" s="1">
        <f>[11]Italy!BS$1</f>
        <v>1422313</v>
      </c>
      <c r="BT20" s="1">
        <f>[11]Italy!BT$1</f>
        <v>1655165</v>
      </c>
      <c r="BU20" s="1">
        <f>[11]Italy!BU$1</f>
        <v>1113056</v>
      </c>
      <c r="BV20" s="1">
        <f>[11]Italy!BV$1</f>
        <v>1067895</v>
      </c>
      <c r="BW20" s="1">
        <f>[11]Italy!BW$1</f>
        <v>1490085</v>
      </c>
      <c r="BX20" s="1">
        <f>[11]Italy!BX$1</f>
        <v>1205761</v>
      </c>
      <c r="BY20" s="1">
        <f>[11]Italy!BY$1</f>
        <v>1329575</v>
      </c>
      <c r="BZ20" s="1">
        <f>[11]Italy!BZ$1</f>
        <v>1363956</v>
      </c>
      <c r="CA20" s="1">
        <f>[11]Italy!CA$1</f>
        <v>1428161</v>
      </c>
      <c r="CB20" s="1">
        <f>[11]Italy!CB$1</f>
        <v>1307314</v>
      </c>
      <c r="CC20" s="1">
        <f>[11]Italy!CC$1</f>
        <v>982693</v>
      </c>
      <c r="CD20" s="1">
        <f>[11]Italy!CD$1</f>
        <v>1276524</v>
      </c>
      <c r="CE20" s="1">
        <f>[11]Italy!CE$1</f>
        <v>1128360</v>
      </c>
      <c r="CF20" s="1">
        <f>[11]Italy!CF$1</f>
        <v>1743756</v>
      </c>
      <c r="CG20" s="1">
        <f>[11]Italy!CG$1</f>
        <v>1144139</v>
      </c>
      <c r="CH20" s="1">
        <f>[11]Italy!CH$1</f>
        <v>1188651</v>
      </c>
      <c r="CI20" s="1">
        <f>[11]Italy!CI$1</f>
        <v>1484593</v>
      </c>
      <c r="CJ20" s="1">
        <f>[11]Italy!CJ$1</f>
        <v>1582932</v>
      </c>
      <c r="CK20" s="1">
        <f>[11]Italy!CK$1</f>
        <v>1255892</v>
      </c>
      <c r="CL20" s="1">
        <f>[11]Italy!CL$1</f>
        <v>1830146</v>
      </c>
      <c r="CM20" s="1">
        <f>[11]Italy!CM$1</f>
        <v>1575885</v>
      </c>
      <c r="CN20" s="1">
        <f>[11]Italy!CN$1</f>
        <v>1736814</v>
      </c>
      <c r="CO20" s="1">
        <f>[11]Italy!CO$1</f>
        <v>943816</v>
      </c>
      <c r="CP20" s="1">
        <f>[11]Italy!CP$1</f>
        <v>1811712</v>
      </c>
      <c r="CQ20" s="1">
        <f>[11]Italy!CQ$1</f>
        <v>1588764</v>
      </c>
      <c r="CR20" s="1">
        <f>[11]Italy!CR$1</f>
        <v>1521249</v>
      </c>
      <c r="CS20" s="1">
        <f>[11]Italy!CS$1</f>
        <v>1083930</v>
      </c>
      <c r="CT20" s="1">
        <f>[11]Italy!CT$1</f>
        <v>931938</v>
      </c>
      <c r="CU20" s="1">
        <f>[11]Italy!CU$1</f>
        <v>1080326</v>
      </c>
      <c r="CV20" s="1">
        <f>[11]Italy!CV$1</f>
        <v>1152213</v>
      </c>
      <c r="CW20" s="1">
        <f>[11]Italy!CW$1</f>
        <v>1215083</v>
      </c>
      <c r="CX20" s="1">
        <f>[11]Italy!CX$1</f>
        <v>1409041</v>
      </c>
      <c r="CY20" s="1">
        <f>[11]Italy!CY$1</f>
        <v>1774271</v>
      </c>
      <c r="CZ20" s="1">
        <f>[11]Italy!CZ$1</f>
        <v>1887277</v>
      </c>
      <c r="DA20" s="1">
        <f>[11]Italy!DA$1</f>
        <v>1175809</v>
      </c>
      <c r="DB20" s="1">
        <f>[11]Italy!DB$1</f>
        <v>1596193</v>
      </c>
      <c r="DC20" s="1">
        <f>[11]Italy!DC$1</f>
        <v>1722927</v>
      </c>
      <c r="DD20" s="1">
        <f>[11]Italy!DD$1</f>
        <v>2021790</v>
      </c>
      <c r="DE20" s="1">
        <f>[11]Italy!DE$1</f>
        <v>1337935</v>
      </c>
      <c r="DF20" s="1">
        <f>[11]Italy!DF$1</f>
        <v>1436686</v>
      </c>
      <c r="DG20" s="1">
        <f>[11]Italy!DG$1</f>
        <v>1420607</v>
      </c>
      <c r="DH20" s="1">
        <f>[11]Italy!DH$1</f>
        <v>1322637</v>
      </c>
      <c r="DI20" s="1">
        <f>[11]Italy!DI$1</f>
        <v>1470008</v>
      </c>
      <c r="DJ20" s="1">
        <f>[11]Italy!DJ$1</f>
        <v>1533807</v>
      </c>
      <c r="DK20" s="1">
        <f>[11]Italy!DK$1</f>
        <v>1364377</v>
      </c>
      <c r="DL20" s="1">
        <f>[11]Italy!DL$1</f>
        <v>1724419</v>
      </c>
      <c r="DM20" s="1">
        <f>[11]Italy!DM$1</f>
        <v>1135909</v>
      </c>
      <c r="DN20" s="1">
        <f>[11]Italy!DN$1</f>
        <v>1712256</v>
      </c>
      <c r="DO20" s="1">
        <f>[11]Italy!DO$1</f>
        <v>1899946</v>
      </c>
      <c r="DP20" s="1">
        <f>[11]Italy!DP$1</f>
        <v>1325351</v>
      </c>
      <c r="DQ20" s="1">
        <f>[11]Italy!DQ$1</f>
        <v>1104969</v>
      </c>
      <c r="DR20" s="1">
        <f>[11]Italy!DR$1</f>
        <v>1284540</v>
      </c>
      <c r="DS20" s="1">
        <f>[11]Italy!DS$1</f>
        <v>1438278</v>
      </c>
      <c r="DT20" s="1">
        <f>[11]Italy!DT$1</f>
        <v>1321239</v>
      </c>
      <c r="DU20" s="1">
        <f>[11]Italy!DU$1</f>
        <v>1287385</v>
      </c>
      <c r="DV20" s="1">
        <f>[11]Italy!DV$1</f>
        <v>1229505</v>
      </c>
      <c r="DW20" s="1">
        <f>[11]Italy!DW$1</f>
        <v>1513141</v>
      </c>
      <c r="DX20" s="1">
        <f>[11]Italy!DX$1</f>
        <v>2242408</v>
      </c>
      <c r="DY20" s="1">
        <f>[11]Italy!DY$1</f>
        <v>870043</v>
      </c>
      <c r="DZ20" s="1">
        <f>[11]Italy!DZ$1</f>
        <v>1549745</v>
      </c>
      <c r="EA20" s="1">
        <f>[11]Italy!EA$1</f>
        <v>1308036</v>
      </c>
      <c r="EB20" s="1">
        <f>[11]Italy!EB$1</f>
        <v>1455037</v>
      </c>
      <c r="EC20" s="1">
        <f>[11]Italy!EC$1</f>
        <v>706569</v>
      </c>
      <c r="ED20" s="1">
        <f>[11]Italy!ED$1</f>
        <v>961590</v>
      </c>
      <c r="EE20" s="1">
        <f>[11]Italy!EE$1</f>
        <v>1165810</v>
      </c>
      <c r="EF20" s="1">
        <f>[11]Italy!EF$1</f>
        <v>1974323</v>
      </c>
      <c r="EG20" s="1">
        <f>[11]Italy!EG$1</f>
        <v>1357368</v>
      </c>
      <c r="EH20" s="1">
        <f>[11]Italy!EH$1</f>
        <v>1338716</v>
      </c>
      <c r="EI20" s="1">
        <f>[11]Italy!EI$1</f>
        <v>1469040</v>
      </c>
      <c r="EJ20" s="1">
        <f>[11]Italy!EJ$1</f>
        <v>1590799</v>
      </c>
      <c r="EK20" s="1">
        <f>[11]Italy!EK$1</f>
        <v>894929</v>
      </c>
      <c r="EL20" s="1">
        <f>[11]Italy!EL$1</f>
        <v>1274165</v>
      </c>
      <c r="EM20" s="1">
        <f>[11]Italy!EM$1</f>
        <v>1247477</v>
      </c>
      <c r="EN20" s="1">
        <f>[11]Italy!EN$1</f>
        <v>1355698</v>
      </c>
      <c r="EO20" s="1">
        <f>[11]Italy!EO$1</f>
        <v>772667</v>
      </c>
      <c r="EP20" s="1">
        <f>[11]Italy!EP$1</f>
        <v>932382</v>
      </c>
      <c r="EQ20" s="1">
        <f>[11]Italy!EQ$1</f>
        <v>1297847</v>
      </c>
      <c r="ER20" s="1">
        <f>[11]Italy!ER$1</f>
        <v>1551864</v>
      </c>
      <c r="ES20" s="1">
        <f>[11]Italy!ES$1</f>
        <v>1136617</v>
      </c>
      <c r="ET20" s="1">
        <f>[11]Italy!ET$1</f>
        <v>1280460</v>
      </c>
      <c r="EU20" s="1">
        <f>[11]Italy!EU$1</f>
        <v>1112250</v>
      </c>
      <c r="EV20" s="1">
        <f>[11]Italy!EV$1</f>
        <v>1320102</v>
      </c>
      <c r="EW20" s="1">
        <f>[11]Italy!EW$1</f>
        <v>784058</v>
      </c>
      <c r="EX20" s="1">
        <f>[11]Italy!EX$1</f>
        <v>1238878</v>
      </c>
      <c r="EY20" s="1">
        <f>[11]Italy!EY$1</f>
        <v>1346113</v>
      </c>
      <c r="EZ20" s="1">
        <f>[11]Italy!EZ$1</f>
        <v>1421597</v>
      </c>
      <c r="FA20" s="1">
        <f>[11]Italy!FA$1</f>
        <v>889691</v>
      </c>
      <c r="FB20" s="1">
        <f>[11]Italy!FB$1</f>
        <v>1120669</v>
      </c>
      <c r="FC20" s="1">
        <f>[11]Italy!FC$1</f>
        <v>1502902</v>
      </c>
      <c r="FD20" s="1">
        <f>[11]Italy!FD$1</f>
        <v>1466724</v>
      </c>
      <c r="FE20" s="1">
        <f>[11]Italy!FE$1</f>
        <v>1258605</v>
      </c>
      <c r="FF20" s="1">
        <f>[11]Italy!FF$1</f>
        <v>1230636</v>
      </c>
      <c r="FG20" s="1">
        <f>[11]Italy!FG$1</f>
        <v>1266509</v>
      </c>
      <c r="FH20" s="1">
        <f>[11]Italy!FH$1</f>
        <v>1287014</v>
      </c>
      <c r="FI20" s="1">
        <f>[11]Italy!FI$1</f>
        <v>785263</v>
      </c>
      <c r="FJ20" s="1">
        <f>[11]Italy!FJ$1</f>
        <v>1286818</v>
      </c>
      <c r="FK20" s="1">
        <f>[11]Italy!FK$1</f>
        <v>1258615</v>
      </c>
      <c r="FL20" s="1">
        <f>[11]Italy!FL$1</f>
        <v>1236888</v>
      </c>
      <c r="FM20" s="1">
        <f>[11]Italy!FM$1</f>
        <v>942748</v>
      </c>
      <c r="FN20" s="1">
        <f>[11]Italy!FN$1</f>
        <v>1078546</v>
      </c>
      <c r="FO20" s="1">
        <f>[11]Italy!FO$1</f>
        <v>1110967</v>
      </c>
      <c r="FP20" s="1">
        <f>[11]Italy!FP$1</f>
        <v>1175870</v>
      </c>
      <c r="FQ20" s="1">
        <f>[11]Italy!FQ$1</f>
        <v>1004535</v>
      </c>
      <c r="FR20" s="1">
        <f>[11]Italy!FR$1</f>
        <v>927535</v>
      </c>
      <c r="FS20" s="1">
        <f>[11]Italy!FS$1</f>
        <v>953152</v>
      </c>
      <c r="FT20" s="1">
        <f>[11]Italy!FT$1</f>
        <v>1259989</v>
      </c>
      <c r="FU20" s="1">
        <f>[11]Italy!FU$1</f>
        <v>502088</v>
      </c>
      <c r="FV20" s="1">
        <f>[11]Italy!FV$1</f>
        <v>978630</v>
      </c>
      <c r="FW20" s="1">
        <f>[11]Italy!FW$1</f>
        <v>0</v>
      </c>
      <c r="FX20" s="1">
        <f>[11]Italy!FX$1</f>
        <v>0</v>
      </c>
      <c r="FY20" s="1">
        <f>[11]Italy!FY$1</f>
        <v>0</v>
      </c>
      <c r="FZ20" s="2">
        <f>SUM($B20:FY20)</f>
        <v>221549342</v>
      </c>
    </row>
    <row r="21" spans="1:182">
      <c r="A21" t="s">
        <v>22</v>
      </c>
      <c r="B21" s="1">
        <f>[11]Latvia!B$1</f>
        <v>0</v>
      </c>
      <c r="C21" s="1">
        <f>[11]Latvia!C$1</f>
        <v>0</v>
      </c>
      <c r="D21" s="1">
        <f>[11]Latvia!D$1</f>
        <v>0</v>
      </c>
      <c r="E21" s="1">
        <f>[11]Latvia!E$1</f>
        <v>0</v>
      </c>
      <c r="F21" s="1">
        <f>[11]Latvia!F$1</f>
        <v>0</v>
      </c>
      <c r="G21" s="1">
        <f>[11]Latvia!G$1</f>
        <v>0</v>
      </c>
      <c r="H21" s="1">
        <f>[11]Latvia!H$1</f>
        <v>0</v>
      </c>
      <c r="I21" s="1">
        <f>[11]Latvia!I$1</f>
        <v>0</v>
      </c>
      <c r="J21" s="1">
        <f>[11]Latvia!J$1</f>
        <v>0</v>
      </c>
      <c r="K21" s="1">
        <f>[11]Latvia!K$1</f>
        <v>0</v>
      </c>
      <c r="L21" s="1">
        <f>[11]Latvia!L$1</f>
        <v>0</v>
      </c>
      <c r="M21" s="1">
        <f>[11]Latvia!M$1</f>
        <v>0</v>
      </c>
      <c r="N21" s="1">
        <f>[11]Latvia!N$1</f>
        <v>0</v>
      </c>
      <c r="O21" s="1">
        <f>[11]Latvia!O$1</f>
        <v>0</v>
      </c>
      <c r="P21" s="1">
        <f>[11]Latvia!P$1</f>
        <v>0</v>
      </c>
      <c r="Q21" s="1">
        <f>[11]Latvia!Q$1</f>
        <v>0</v>
      </c>
      <c r="R21" s="1">
        <f>[11]Latvia!R$1</f>
        <v>0</v>
      </c>
      <c r="S21" s="1">
        <f>[11]Latvia!S$1</f>
        <v>0</v>
      </c>
      <c r="T21" s="1">
        <f>[11]Latvia!T$1</f>
        <v>0</v>
      </c>
      <c r="U21" s="1">
        <f>[11]Latvia!U$1</f>
        <v>0</v>
      </c>
      <c r="V21" s="1">
        <f>[11]Latvia!V$1</f>
        <v>0</v>
      </c>
      <c r="W21" s="1">
        <f>[11]Latvia!W$1</f>
        <v>0</v>
      </c>
      <c r="X21" s="1">
        <f>[11]Latvia!X$1</f>
        <v>0</v>
      </c>
      <c r="Y21" s="1">
        <f>[11]Latvia!Y$1</f>
        <v>0</v>
      </c>
      <c r="Z21" s="1">
        <f>[11]Latvia!Z$1</f>
        <v>0</v>
      </c>
      <c r="AA21" s="1">
        <f>[11]Latvia!AA$1</f>
        <v>0</v>
      </c>
      <c r="AB21" s="1">
        <f>[11]Latvia!AB$1</f>
        <v>0</v>
      </c>
      <c r="AC21" s="1">
        <f>[11]Latvia!AC$1</f>
        <v>0</v>
      </c>
      <c r="AD21" s="1">
        <f>[11]Latvia!AD$1</f>
        <v>0</v>
      </c>
      <c r="AE21" s="1">
        <f>[11]Latvia!AE$1</f>
        <v>0</v>
      </c>
      <c r="AF21" s="1">
        <f>[11]Latvia!AF$1</f>
        <v>0</v>
      </c>
      <c r="AG21" s="1">
        <f>[11]Latvia!AG$1</f>
        <v>0</v>
      </c>
      <c r="AH21" s="1">
        <f>[11]Latvia!AH$1</f>
        <v>0</v>
      </c>
      <c r="AI21" s="1">
        <f>[11]Latvia!AI$1</f>
        <v>0</v>
      </c>
      <c r="AJ21" s="1">
        <f>[11]Latvia!AJ$1</f>
        <v>0</v>
      </c>
      <c r="AK21" s="1">
        <f>[11]Latvia!AK$1</f>
        <v>0</v>
      </c>
      <c r="AL21" s="1">
        <f>[11]Latvia!AL$1</f>
        <v>0</v>
      </c>
      <c r="AM21" s="1">
        <f>[11]Latvia!AM$1</f>
        <v>0</v>
      </c>
      <c r="AN21" s="1">
        <f>[11]Latvia!AN$1</f>
        <v>0</v>
      </c>
      <c r="AO21" s="1">
        <f>[11]Latvia!AO$1</f>
        <v>0</v>
      </c>
      <c r="AP21" s="1">
        <f>[11]Latvia!AP$1</f>
        <v>0</v>
      </c>
      <c r="AQ21" s="1">
        <f>[11]Latvia!AQ$1</f>
        <v>0</v>
      </c>
      <c r="AR21" s="1">
        <f>[11]Latvia!AR$1</f>
        <v>0</v>
      </c>
      <c r="AS21" s="1">
        <f>[11]Latvia!AS$1</f>
        <v>0</v>
      </c>
      <c r="AT21" s="1">
        <f>[11]Latvia!AT$1</f>
        <v>0</v>
      </c>
      <c r="AU21" s="1">
        <f>[11]Latvia!AU$1</f>
        <v>0</v>
      </c>
      <c r="AV21" s="1">
        <f>[11]Latvia!AV$1</f>
        <v>0</v>
      </c>
      <c r="AW21" s="1">
        <f>[11]Latvia!AW$1</f>
        <v>0</v>
      </c>
      <c r="AX21" s="1">
        <f>[11]Latvia!AX$1</f>
        <v>0</v>
      </c>
      <c r="AY21" s="1">
        <f>[11]Latvia!AY$1</f>
        <v>0</v>
      </c>
      <c r="AZ21" s="1">
        <f>[11]Latvia!AZ$1</f>
        <v>0</v>
      </c>
      <c r="BA21" s="1">
        <f>[11]Latvia!BA$1</f>
        <v>0</v>
      </c>
      <c r="BB21" s="1">
        <f>[11]Latvia!BB$1</f>
        <v>0</v>
      </c>
      <c r="BC21" s="1">
        <f>[11]Latvia!BC$1</f>
        <v>0</v>
      </c>
      <c r="BD21" s="1">
        <f>[11]Latvia!BD$1</f>
        <v>0</v>
      </c>
      <c r="BE21" s="1">
        <f>[11]Latvia!BE$1</f>
        <v>0</v>
      </c>
      <c r="BF21" s="1">
        <f>[11]Latvia!BF$1</f>
        <v>0</v>
      </c>
      <c r="BG21" s="1">
        <f>[11]Latvia!BG$1</f>
        <v>0</v>
      </c>
      <c r="BH21" s="1">
        <f>[11]Latvia!BH$1</f>
        <v>0</v>
      </c>
      <c r="BI21" s="1">
        <f>[11]Latvia!BI$1</f>
        <v>0</v>
      </c>
      <c r="BJ21" s="1">
        <f>[11]Latvia!BJ$1</f>
        <v>0</v>
      </c>
      <c r="BK21" s="1">
        <f>[11]Latvia!BK$1</f>
        <v>0</v>
      </c>
      <c r="BL21" s="1">
        <f>[11]Latvia!BL$1</f>
        <v>0</v>
      </c>
      <c r="BM21" s="1">
        <f>[11]Latvia!BM$1</f>
        <v>0</v>
      </c>
      <c r="BN21" s="1">
        <f>[11]Latvia!BN$1</f>
        <v>0</v>
      </c>
      <c r="BO21" s="1">
        <f>[11]Latvia!BO$1</f>
        <v>0</v>
      </c>
      <c r="BP21" s="1">
        <f>[11]Latvia!BP$1</f>
        <v>0</v>
      </c>
      <c r="BQ21" s="1">
        <f>[11]Latvia!BQ$1</f>
        <v>0</v>
      </c>
      <c r="BR21" s="1">
        <f>[11]Latvia!BR$1</f>
        <v>0</v>
      </c>
      <c r="BS21" s="1">
        <f>[11]Latvia!BS$1</f>
        <v>0</v>
      </c>
      <c r="BT21" s="1">
        <f>[11]Latvia!BT$1</f>
        <v>0</v>
      </c>
      <c r="BU21" s="1">
        <f>[11]Latvia!BU$1</f>
        <v>0</v>
      </c>
      <c r="BV21" s="1">
        <f>[11]Latvia!BV$1</f>
        <v>0</v>
      </c>
      <c r="BW21" s="1">
        <f>[11]Latvia!BW$1</f>
        <v>0</v>
      </c>
      <c r="BX21" s="1">
        <f>[11]Latvia!BX$1</f>
        <v>0</v>
      </c>
      <c r="BY21" s="1">
        <f>[11]Latvia!BY$1</f>
        <v>0</v>
      </c>
      <c r="BZ21" s="1">
        <f>[11]Latvia!BZ$1</f>
        <v>0</v>
      </c>
      <c r="CA21" s="1">
        <f>[11]Latvia!CA$1</f>
        <v>0</v>
      </c>
      <c r="CB21" s="1">
        <f>[11]Latvia!CB$1</f>
        <v>0</v>
      </c>
      <c r="CC21" s="1">
        <f>[11]Latvia!CC$1</f>
        <v>0</v>
      </c>
      <c r="CD21" s="1">
        <f>[11]Latvia!CD$1</f>
        <v>0</v>
      </c>
      <c r="CE21" s="1">
        <f>[11]Latvia!CE$1</f>
        <v>0</v>
      </c>
      <c r="CF21" s="1">
        <f>[11]Latvia!CF$1</f>
        <v>0</v>
      </c>
      <c r="CG21" s="1">
        <f>[11]Latvia!CG$1</f>
        <v>0</v>
      </c>
      <c r="CH21" s="1">
        <f>[11]Latvia!CH$1</f>
        <v>0</v>
      </c>
      <c r="CI21" s="1">
        <f>[11]Latvia!CI$1</f>
        <v>0</v>
      </c>
      <c r="CJ21" s="1">
        <f>[11]Latvia!CJ$1</f>
        <v>0</v>
      </c>
      <c r="CK21" s="1">
        <f>[11]Latvia!CK$1</f>
        <v>0</v>
      </c>
      <c r="CL21" s="1">
        <f>[11]Latvia!CL$1</f>
        <v>0</v>
      </c>
      <c r="CM21" s="1">
        <f>[11]Latvia!CM$1</f>
        <v>0</v>
      </c>
      <c r="CN21" s="1">
        <f>[11]Latvia!CN$1</f>
        <v>0</v>
      </c>
      <c r="CO21" s="1">
        <f>[11]Latvia!CO$1</f>
        <v>0</v>
      </c>
      <c r="CP21" s="1">
        <f>[11]Latvia!CP$1</f>
        <v>0</v>
      </c>
      <c r="CQ21" s="1">
        <f>[11]Latvia!CQ$1</f>
        <v>0</v>
      </c>
      <c r="CR21" s="1">
        <f>[11]Latvia!CR$1</f>
        <v>0</v>
      </c>
      <c r="CS21" s="1">
        <f>[11]Latvia!CS$1</f>
        <v>0</v>
      </c>
      <c r="CT21" s="1">
        <f>[11]Latvia!CT$1</f>
        <v>0</v>
      </c>
      <c r="CU21" s="1">
        <f>[11]Latvia!CU$1</f>
        <v>0</v>
      </c>
      <c r="CV21" s="1">
        <f>[11]Latvia!CV$1</f>
        <v>0</v>
      </c>
      <c r="CW21" s="1">
        <f>[11]Latvia!CW$1</f>
        <v>0</v>
      </c>
      <c r="CX21" s="1">
        <f>[11]Latvia!CX$1</f>
        <v>0</v>
      </c>
      <c r="CY21" s="1">
        <f>[11]Latvia!CY$1</f>
        <v>0</v>
      </c>
      <c r="CZ21" s="1">
        <f>[11]Latvia!CZ$1</f>
        <v>0</v>
      </c>
      <c r="DA21" s="1">
        <f>[11]Latvia!DA$1</f>
        <v>0</v>
      </c>
      <c r="DB21" s="1">
        <f>[11]Latvia!DB$1</f>
        <v>0</v>
      </c>
      <c r="DC21" s="1">
        <f>[11]Latvia!DC$1</f>
        <v>0</v>
      </c>
      <c r="DD21" s="1">
        <f>[11]Latvia!DD$1</f>
        <v>0</v>
      </c>
      <c r="DE21" s="1">
        <f>[11]Latvia!DE$1</f>
        <v>0</v>
      </c>
      <c r="DF21" s="1">
        <f>[11]Latvia!DF$1</f>
        <v>0</v>
      </c>
      <c r="DG21" s="1">
        <f>[11]Latvia!DG$1</f>
        <v>0</v>
      </c>
      <c r="DH21" s="1">
        <f>[11]Latvia!DH$1</f>
        <v>0</v>
      </c>
      <c r="DI21" s="1">
        <f>[11]Latvia!DI$1</f>
        <v>0</v>
      </c>
      <c r="DJ21" s="1">
        <f>[11]Latvia!DJ$1</f>
        <v>0</v>
      </c>
      <c r="DK21" s="1">
        <f>[11]Latvia!DK$1</f>
        <v>0</v>
      </c>
      <c r="DL21" s="1">
        <f>[11]Latvia!DL$1</f>
        <v>0</v>
      </c>
      <c r="DM21" s="1">
        <f>[11]Latvia!DM$1</f>
        <v>0</v>
      </c>
      <c r="DN21" s="1">
        <f>[11]Latvia!DN$1</f>
        <v>0</v>
      </c>
      <c r="DO21" s="1">
        <f>[11]Latvia!DO$1</f>
        <v>0</v>
      </c>
      <c r="DP21" s="1">
        <f>[11]Latvia!DP$1</f>
        <v>0</v>
      </c>
      <c r="DQ21" s="1">
        <f>[11]Latvia!DQ$1</f>
        <v>0</v>
      </c>
      <c r="DR21" s="1">
        <f>[11]Latvia!DR$1</f>
        <v>0</v>
      </c>
      <c r="DS21" s="1">
        <f>[11]Latvia!DS$1</f>
        <v>0</v>
      </c>
      <c r="DT21" s="1">
        <f>[11]Latvia!DT$1</f>
        <v>0</v>
      </c>
      <c r="DU21" s="1">
        <f>[11]Latvia!DU$1</f>
        <v>0</v>
      </c>
      <c r="DV21" s="1">
        <f>[11]Latvia!DV$1</f>
        <v>0</v>
      </c>
      <c r="DW21" s="1">
        <f>[11]Latvia!DW$1</f>
        <v>0</v>
      </c>
      <c r="DX21" s="1">
        <f>[11]Latvia!DX$1</f>
        <v>0</v>
      </c>
      <c r="DY21" s="1">
        <f>[11]Latvia!DY$1</f>
        <v>0</v>
      </c>
      <c r="DZ21" s="1">
        <f>[11]Latvia!DZ$1</f>
        <v>0</v>
      </c>
      <c r="EA21" s="1">
        <f>[11]Latvia!EA$1</f>
        <v>0</v>
      </c>
      <c r="EB21" s="1">
        <f>[11]Latvia!EB$1</f>
        <v>0</v>
      </c>
      <c r="EC21" s="1">
        <f>[11]Latvia!EC$1</f>
        <v>0</v>
      </c>
      <c r="ED21" s="1">
        <f>[11]Latvia!ED$1</f>
        <v>0</v>
      </c>
      <c r="EE21" s="1">
        <f>[11]Latvia!EE$1</f>
        <v>0</v>
      </c>
      <c r="EF21" s="1">
        <f>[11]Latvia!EF$1</f>
        <v>0</v>
      </c>
      <c r="EG21" s="1">
        <f>[11]Latvia!EG$1</f>
        <v>0</v>
      </c>
      <c r="EH21" s="1">
        <f>[11]Latvia!EH$1</f>
        <v>0</v>
      </c>
      <c r="EI21" s="1">
        <f>[11]Latvia!EI$1</f>
        <v>0</v>
      </c>
      <c r="EJ21" s="1">
        <f>[11]Latvia!EJ$1</f>
        <v>0</v>
      </c>
      <c r="EK21" s="1">
        <f>[11]Latvia!EK$1</f>
        <v>0</v>
      </c>
      <c r="EL21" s="1">
        <f>[11]Latvia!EL$1</f>
        <v>0</v>
      </c>
      <c r="EM21" s="1">
        <f>[11]Latvia!EM$1</f>
        <v>0</v>
      </c>
      <c r="EN21" s="1">
        <f>[11]Latvia!EN$1</f>
        <v>0</v>
      </c>
      <c r="EO21" s="1">
        <f>[11]Latvia!EO$1</f>
        <v>0</v>
      </c>
      <c r="EP21" s="1">
        <f>[11]Latvia!EP$1</f>
        <v>0</v>
      </c>
      <c r="EQ21" s="1">
        <f>[11]Latvia!EQ$1</f>
        <v>0</v>
      </c>
      <c r="ER21" s="1">
        <f>[11]Latvia!ER$1</f>
        <v>0</v>
      </c>
      <c r="ES21" s="1">
        <f>[11]Latvia!ES$1</f>
        <v>0</v>
      </c>
      <c r="ET21" s="1">
        <f>[11]Latvia!ET$1</f>
        <v>0</v>
      </c>
      <c r="EU21" s="1">
        <f>[11]Latvia!EU$1</f>
        <v>0</v>
      </c>
      <c r="EV21" s="1">
        <f>[11]Latvia!EV$1</f>
        <v>0</v>
      </c>
      <c r="EW21" s="1">
        <f>[11]Latvia!EW$1</f>
        <v>0</v>
      </c>
      <c r="EX21" s="1">
        <f>[11]Latvia!EX$1</f>
        <v>0</v>
      </c>
      <c r="EY21" s="1">
        <f>[11]Latvia!EY$1</f>
        <v>0</v>
      </c>
      <c r="EZ21" s="1">
        <f>[11]Latvia!EZ$1</f>
        <v>0</v>
      </c>
      <c r="FA21" s="1">
        <f>[11]Latvia!FA$1</f>
        <v>0</v>
      </c>
      <c r="FB21" s="1">
        <f>[11]Latvia!FB$1</f>
        <v>0</v>
      </c>
      <c r="FC21" s="1">
        <f>[11]Latvia!FC$1</f>
        <v>0</v>
      </c>
      <c r="FD21" s="1">
        <f>[11]Latvia!FD$1</f>
        <v>0</v>
      </c>
      <c r="FE21" s="1">
        <f>[11]Latvia!FE$1</f>
        <v>0</v>
      </c>
      <c r="FF21" s="1">
        <f>[11]Latvia!FF$1</f>
        <v>0</v>
      </c>
      <c r="FG21" s="1">
        <f>[11]Latvia!FG$1</f>
        <v>0</v>
      </c>
      <c r="FH21" s="1">
        <f>[11]Latvia!FH$1</f>
        <v>0</v>
      </c>
      <c r="FI21" s="1">
        <f>[11]Latvia!FI$1</f>
        <v>0</v>
      </c>
      <c r="FJ21" s="1">
        <f>[11]Latvia!FJ$1</f>
        <v>0</v>
      </c>
      <c r="FK21" s="1">
        <f>[11]Latvia!FK$1</f>
        <v>0</v>
      </c>
      <c r="FL21" s="1">
        <f>[11]Latvia!FL$1</f>
        <v>0</v>
      </c>
      <c r="FM21" s="1">
        <f>[11]Latvia!FM$1</f>
        <v>0</v>
      </c>
      <c r="FN21" s="1">
        <f>[11]Latvia!FN$1</f>
        <v>0</v>
      </c>
      <c r="FO21" s="1">
        <f>[11]Latvia!FO$1</f>
        <v>0</v>
      </c>
      <c r="FP21" s="1" t="e">
        <f>[11]Latvia!FP$1</f>
        <v>#VALUE!</v>
      </c>
      <c r="FQ21" s="1">
        <f>[11]Latvia!FQ$1</f>
        <v>0</v>
      </c>
      <c r="FR21" s="1">
        <f>[11]Latvia!FR$1</f>
        <v>0</v>
      </c>
      <c r="FS21" s="1">
        <f>[11]Latvia!FS$1</f>
        <v>0</v>
      </c>
      <c r="FT21" s="1">
        <f>[11]Latvia!FT$1</f>
        <v>0</v>
      </c>
      <c r="FU21" s="1">
        <f>[11]Latvia!FU$1</f>
        <v>0</v>
      </c>
      <c r="FV21" s="1">
        <f>[11]Latvia!FV$1</f>
        <v>0</v>
      </c>
      <c r="FW21" s="1">
        <f>[11]Latvia!FW$1</f>
        <v>0</v>
      </c>
      <c r="FX21" s="1">
        <f>[11]Latvia!FX$1</f>
        <v>0</v>
      </c>
      <c r="FY21" s="1">
        <f>[11]Latvia!FY$1</f>
        <v>0</v>
      </c>
      <c r="FZ21" s="2" t="e">
        <f>SUM($B21:FY21)</f>
        <v>#VALUE!</v>
      </c>
    </row>
    <row r="22" spans="1:182">
      <c r="A22" t="s">
        <v>27</v>
      </c>
      <c r="B22" s="1">
        <f>[11]Lithuania!B$1</f>
        <v>0</v>
      </c>
      <c r="C22" s="1">
        <f>[11]Lithuania!C$1</f>
        <v>0</v>
      </c>
      <c r="D22" s="1">
        <f>[11]Lithuania!D$1</f>
        <v>0</v>
      </c>
      <c r="E22" s="1">
        <f>[11]Lithuania!E$1</f>
        <v>0</v>
      </c>
      <c r="F22" s="1">
        <f>[11]Lithuania!F$1</f>
        <v>0</v>
      </c>
      <c r="G22" s="1">
        <f>[11]Lithuania!G$1</f>
        <v>0</v>
      </c>
      <c r="H22" s="1">
        <f>[11]Lithuania!H$1</f>
        <v>0</v>
      </c>
      <c r="I22" s="1">
        <f>[11]Lithuania!I$1</f>
        <v>0</v>
      </c>
      <c r="J22" s="1">
        <f>[11]Lithuania!J$1</f>
        <v>0</v>
      </c>
      <c r="K22" s="1">
        <f>[11]Lithuania!K$1</f>
        <v>0</v>
      </c>
      <c r="L22" s="1">
        <f>[11]Lithuania!L$1</f>
        <v>0</v>
      </c>
      <c r="M22" s="1">
        <f>[11]Lithuania!M$1</f>
        <v>0</v>
      </c>
      <c r="N22" s="1">
        <f>[11]Lithuania!N$1</f>
        <v>0</v>
      </c>
      <c r="O22" s="1">
        <f>[11]Lithuania!O$1</f>
        <v>0</v>
      </c>
      <c r="P22" s="1">
        <f>[11]Lithuania!P$1</f>
        <v>0</v>
      </c>
      <c r="Q22" s="1">
        <f>[11]Lithuania!Q$1</f>
        <v>0</v>
      </c>
      <c r="R22" s="1">
        <f>[11]Lithuania!R$1</f>
        <v>9510</v>
      </c>
      <c r="S22" s="1">
        <f>[11]Lithuania!S$1</f>
        <v>0</v>
      </c>
      <c r="T22" s="1">
        <f>[11]Lithuania!T$1</f>
        <v>0</v>
      </c>
      <c r="U22" s="1">
        <f>[11]Lithuania!U$1</f>
        <v>0</v>
      </c>
      <c r="V22" s="1">
        <f>[11]Lithuania!V$1</f>
        <v>0</v>
      </c>
      <c r="W22" s="1">
        <f>[11]Lithuania!W$1</f>
        <v>0</v>
      </c>
      <c r="X22" s="1">
        <f>[11]Lithuania!X$1</f>
        <v>0</v>
      </c>
      <c r="Y22" s="1">
        <f>[11]Lithuania!Y$1</f>
        <v>0</v>
      </c>
      <c r="Z22" s="1">
        <f>[11]Lithuania!Z$1</f>
        <v>0</v>
      </c>
      <c r="AA22" s="1">
        <f>[11]Lithuania!AA$1</f>
        <v>0</v>
      </c>
      <c r="AB22" s="1">
        <f>[11]Lithuania!AB$1</f>
        <v>0</v>
      </c>
      <c r="AC22" s="1">
        <f>[11]Lithuania!AC$1</f>
        <v>0</v>
      </c>
      <c r="AD22" s="1">
        <f>[11]Lithuania!AD$1</f>
        <v>0</v>
      </c>
      <c r="AE22" s="1">
        <f>[11]Lithuania!AE$1</f>
        <v>0</v>
      </c>
      <c r="AF22" s="1">
        <f>[11]Lithuania!AF$1</f>
        <v>0</v>
      </c>
      <c r="AG22" s="1">
        <f>[11]Lithuania!AG$1</f>
        <v>0</v>
      </c>
      <c r="AH22" s="1">
        <f>[11]Lithuania!AH$1</f>
        <v>0</v>
      </c>
      <c r="AI22" s="1">
        <f>[11]Lithuania!AI$1</f>
        <v>0</v>
      </c>
      <c r="AJ22" s="1">
        <f>[11]Lithuania!AJ$1</f>
        <v>0</v>
      </c>
      <c r="AK22" s="1">
        <f>[11]Lithuania!AK$1</f>
        <v>0</v>
      </c>
      <c r="AL22" s="1">
        <f>[11]Lithuania!AL$1</f>
        <v>0</v>
      </c>
      <c r="AM22" s="1">
        <f>[11]Lithuania!AM$1</f>
        <v>0</v>
      </c>
      <c r="AN22" s="1">
        <f>[11]Lithuania!AN$1</f>
        <v>0</v>
      </c>
      <c r="AO22" s="1">
        <f>[11]Lithuania!AO$1</f>
        <v>0</v>
      </c>
      <c r="AP22" s="1">
        <f>[11]Lithuania!AP$1</f>
        <v>0</v>
      </c>
      <c r="AQ22" s="1">
        <f>[11]Lithuania!AQ$1</f>
        <v>0</v>
      </c>
      <c r="AR22" s="1">
        <f>[11]Lithuania!AR$1</f>
        <v>0</v>
      </c>
      <c r="AS22" s="1">
        <f>[11]Lithuania!AS$1</f>
        <v>0</v>
      </c>
      <c r="AT22" s="1">
        <f>[11]Lithuania!AT$1</f>
        <v>0</v>
      </c>
      <c r="AU22" s="1">
        <f>[11]Lithuania!AU$1</f>
        <v>0</v>
      </c>
      <c r="AV22" s="1">
        <f>[11]Lithuania!AV$1</f>
        <v>0</v>
      </c>
      <c r="AW22" s="1">
        <f>[11]Lithuania!AW$1</f>
        <v>0</v>
      </c>
      <c r="AX22" s="1">
        <f>[11]Lithuania!AX$1</f>
        <v>0</v>
      </c>
      <c r="AY22" s="1">
        <f>[11]Lithuania!AY$1</f>
        <v>0</v>
      </c>
      <c r="AZ22" s="1">
        <f>[11]Lithuania!AZ$1</f>
        <v>0</v>
      </c>
      <c r="BA22" s="1">
        <f>[11]Lithuania!BA$1</f>
        <v>0</v>
      </c>
      <c r="BB22" s="1">
        <f>[11]Lithuania!BB$1</f>
        <v>0</v>
      </c>
      <c r="BC22" s="1">
        <f>[11]Lithuania!BC$1</f>
        <v>0</v>
      </c>
      <c r="BD22" s="1">
        <f>[11]Lithuania!BD$1</f>
        <v>0</v>
      </c>
      <c r="BE22" s="1">
        <f>[11]Lithuania!BE$1</f>
        <v>0</v>
      </c>
      <c r="BF22" s="1">
        <f>[11]Lithuania!BF$1</f>
        <v>0</v>
      </c>
      <c r="BG22" s="1">
        <f>[11]Lithuania!BG$1</f>
        <v>0</v>
      </c>
      <c r="BH22" s="1">
        <f>[11]Lithuania!BH$1</f>
        <v>0</v>
      </c>
      <c r="BI22" s="1">
        <f>[11]Lithuania!BI$1</f>
        <v>0</v>
      </c>
      <c r="BJ22" s="1">
        <f>[11]Lithuania!BJ$1</f>
        <v>0</v>
      </c>
      <c r="BK22" s="1">
        <f>[11]Lithuania!BK$1</f>
        <v>0</v>
      </c>
      <c r="BL22" s="1">
        <f>[11]Lithuania!BL$1</f>
        <v>0</v>
      </c>
      <c r="BM22" s="1">
        <f>[11]Lithuania!BM$1</f>
        <v>0</v>
      </c>
      <c r="BN22" s="1">
        <f>[11]Lithuania!BN$1</f>
        <v>0</v>
      </c>
      <c r="BO22" s="1">
        <f>[11]Lithuania!BO$1</f>
        <v>0</v>
      </c>
      <c r="BP22" s="1">
        <f>[11]Lithuania!BP$1</f>
        <v>0</v>
      </c>
      <c r="BQ22" s="1">
        <f>[11]Lithuania!BQ$1</f>
        <v>0</v>
      </c>
      <c r="BR22" s="1">
        <f>[11]Lithuania!BR$1</f>
        <v>0</v>
      </c>
      <c r="BS22" s="1">
        <f>[11]Lithuania!BS$1</f>
        <v>0</v>
      </c>
      <c r="BT22" s="1">
        <f>[11]Lithuania!BT$1</f>
        <v>0</v>
      </c>
      <c r="BU22" s="1">
        <f>[11]Lithuania!BU$1</f>
        <v>0</v>
      </c>
      <c r="BV22" s="1">
        <f>[11]Lithuania!BV$1</f>
        <v>0</v>
      </c>
      <c r="BW22" s="1">
        <f>[11]Lithuania!BW$1</f>
        <v>0</v>
      </c>
      <c r="BX22" s="1">
        <f>[11]Lithuania!BX$1</f>
        <v>0</v>
      </c>
      <c r="BY22" s="1">
        <f>[11]Lithuania!BY$1</f>
        <v>0</v>
      </c>
      <c r="BZ22" s="1">
        <f>[11]Lithuania!BZ$1</f>
        <v>0</v>
      </c>
      <c r="CA22" s="1">
        <f>[11]Lithuania!CA$1</f>
        <v>0</v>
      </c>
      <c r="CB22" s="1">
        <f>[11]Lithuania!CB$1</f>
        <v>0</v>
      </c>
      <c r="CC22" s="1">
        <f>[11]Lithuania!CC$1</f>
        <v>0</v>
      </c>
      <c r="CD22" s="1">
        <f>[11]Lithuania!CD$1</f>
        <v>0</v>
      </c>
      <c r="CE22" s="1">
        <f>[11]Lithuania!CE$1</f>
        <v>0</v>
      </c>
      <c r="CF22" s="1">
        <f>[11]Lithuania!CF$1</f>
        <v>0</v>
      </c>
      <c r="CG22" s="1">
        <f>[11]Lithuania!CG$1</f>
        <v>0</v>
      </c>
      <c r="CH22" s="1">
        <f>[11]Lithuania!CH$1</f>
        <v>0</v>
      </c>
      <c r="CI22" s="1">
        <f>[11]Lithuania!CI$1</f>
        <v>0</v>
      </c>
      <c r="CJ22" s="1">
        <f>[11]Lithuania!CJ$1</f>
        <v>0</v>
      </c>
      <c r="CK22" s="1">
        <f>[11]Lithuania!CK$1</f>
        <v>0</v>
      </c>
      <c r="CL22" s="1">
        <f>[11]Lithuania!CL$1</f>
        <v>0</v>
      </c>
      <c r="CM22" s="1">
        <f>[11]Lithuania!CM$1</f>
        <v>0</v>
      </c>
      <c r="CN22" s="1">
        <f>[11]Lithuania!CN$1</f>
        <v>0</v>
      </c>
      <c r="CO22" s="1">
        <f>[11]Lithuania!CO$1</f>
        <v>0</v>
      </c>
      <c r="CP22" s="1">
        <f>[11]Lithuania!CP$1</f>
        <v>0</v>
      </c>
      <c r="CQ22" s="1">
        <f>[11]Lithuania!CQ$1</f>
        <v>0</v>
      </c>
      <c r="CR22" s="1">
        <f>[11]Lithuania!CR$1</f>
        <v>0</v>
      </c>
      <c r="CS22" s="1">
        <f>[11]Lithuania!CS$1</f>
        <v>0</v>
      </c>
      <c r="CT22" s="1">
        <f>[11]Lithuania!CT$1</f>
        <v>0</v>
      </c>
      <c r="CU22" s="1">
        <f>[11]Lithuania!CU$1</f>
        <v>0</v>
      </c>
      <c r="CV22" s="1">
        <f>[11]Lithuania!CV$1</f>
        <v>0</v>
      </c>
      <c r="CW22" s="1">
        <f>[11]Lithuania!CW$1</f>
        <v>0</v>
      </c>
      <c r="CX22" s="1">
        <f>[11]Lithuania!CX$1</f>
        <v>0</v>
      </c>
      <c r="CY22" s="1">
        <f>[11]Lithuania!CY$1</f>
        <v>0</v>
      </c>
      <c r="CZ22" s="1">
        <f>[11]Lithuania!CZ$1</f>
        <v>0</v>
      </c>
      <c r="DA22" s="1">
        <f>[11]Lithuania!DA$1</f>
        <v>0</v>
      </c>
      <c r="DB22" s="1">
        <f>[11]Lithuania!DB$1</f>
        <v>0</v>
      </c>
      <c r="DC22" s="1">
        <f>[11]Lithuania!DC$1</f>
        <v>0</v>
      </c>
      <c r="DD22" s="1">
        <f>[11]Lithuania!DD$1</f>
        <v>0</v>
      </c>
      <c r="DE22" s="1">
        <f>[11]Lithuania!DE$1</f>
        <v>0</v>
      </c>
      <c r="DF22" s="1">
        <f>[11]Lithuania!DF$1</f>
        <v>0</v>
      </c>
      <c r="DG22" s="1">
        <f>[11]Lithuania!DG$1</f>
        <v>0</v>
      </c>
      <c r="DH22" s="1">
        <f>[11]Lithuania!DH$1</f>
        <v>0</v>
      </c>
      <c r="DI22" s="1">
        <f>[11]Lithuania!DI$1</f>
        <v>0</v>
      </c>
      <c r="DJ22" s="1">
        <f>[11]Lithuania!DJ$1</f>
        <v>0</v>
      </c>
      <c r="DK22" s="1">
        <f>[11]Lithuania!DK$1</f>
        <v>0</v>
      </c>
      <c r="DL22" s="1">
        <f>[11]Lithuania!DL$1</f>
        <v>0</v>
      </c>
      <c r="DM22" s="1">
        <f>[11]Lithuania!DM$1</f>
        <v>0</v>
      </c>
      <c r="DN22" s="1">
        <f>[11]Lithuania!DN$1</f>
        <v>0</v>
      </c>
      <c r="DO22" s="1">
        <f>[11]Lithuania!DO$1</f>
        <v>0</v>
      </c>
      <c r="DP22" s="1">
        <f>[11]Lithuania!DP$1</f>
        <v>0</v>
      </c>
      <c r="DQ22" s="1">
        <f>[11]Lithuania!DQ$1</f>
        <v>0</v>
      </c>
      <c r="DR22" s="1">
        <f>[11]Lithuania!DR$1</f>
        <v>0</v>
      </c>
      <c r="DS22" s="1">
        <f>[11]Lithuania!DS$1</f>
        <v>0</v>
      </c>
      <c r="DT22" s="1">
        <f>[11]Lithuania!DT$1</f>
        <v>0</v>
      </c>
      <c r="DU22" s="1">
        <f>[11]Lithuania!DU$1</f>
        <v>0</v>
      </c>
      <c r="DV22" s="1">
        <f>[11]Lithuania!DV$1</f>
        <v>0</v>
      </c>
      <c r="DW22" s="1">
        <f>[11]Lithuania!DW$1</f>
        <v>0</v>
      </c>
      <c r="DX22" s="1">
        <f>[11]Lithuania!DX$1</f>
        <v>0</v>
      </c>
      <c r="DY22" s="1">
        <f>[11]Lithuania!DY$1</f>
        <v>0</v>
      </c>
      <c r="DZ22" s="1">
        <f>[11]Lithuania!DZ$1</f>
        <v>0</v>
      </c>
      <c r="EA22" s="1">
        <f>[11]Lithuania!EA$1</f>
        <v>0</v>
      </c>
      <c r="EB22" s="1">
        <f>[11]Lithuania!EB$1</f>
        <v>0</v>
      </c>
      <c r="EC22" s="1">
        <f>[11]Lithuania!EC$1</f>
        <v>0</v>
      </c>
      <c r="ED22" s="1">
        <f>[11]Lithuania!ED$1</f>
        <v>0</v>
      </c>
      <c r="EE22" s="1">
        <f>[11]Lithuania!EE$1</f>
        <v>0</v>
      </c>
      <c r="EF22" s="1">
        <f>[11]Lithuania!EF$1</f>
        <v>0</v>
      </c>
      <c r="EG22" s="1">
        <f>[11]Lithuania!EG$1</f>
        <v>0</v>
      </c>
      <c r="EH22" s="1">
        <f>[11]Lithuania!EH$1</f>
        <v>0</v>
      </c>
      <c r="EI22" s="1">
        <f>[11]Lithuania!EI$1</f>
        <v>0</v>
      </c>
      <c r="EJ22" s="1">
        <f>[11]Lithuania!EJ$1</f>
        <v>0</v>
      </c>
      <c r="EK22" s="1">
        <f>[11]Lithuania!EK$1</f>
        <v>0</v>
      </c>
      <c r="EL22" s="1">
        <f>[11]Lithuania!EL$1</f>
        <v>0</v>
      </c>
      <c r="EM22" s="1">
        <f>[11]Lithuania!EM$1</f>
        <v>0</v>
      </c>
      <c r="EN22" s="1">
        <f>[11]Lithuania!EN$1</f>
        <v>0</v>
      </c>
      <c r="EO22" s="1">
        <f>[11]Lithuania!EO$1</f>
        <v>0</v>
      </c>
      <c r="EP22" s="1">
        <f>[11]Lithuania!EP$1</f>
        <v>0</v>
      </c>
      <c r="EQ22" s="1">
        <f>[11]Lithuania!EQ$1</f>
        <v>0</v>
      </c>
      <c r="ER22" s="1">
        <f>[11]Lithuania!ER$1</f>
        <v>0</v>
      </c>
      <c r="ES22" s="1">
        <f>[11]Lithuania!ES$1</f>
        <v>0</v>
      </c>
      <c r="ET22" s="1">
        <f>[11]Lithuania!ET$1</f>
        <v>0</v>
      </c>
      <c r="EU22" s="1">
        <f>[11]Lithuania!EU$1</f>
        <v>0</v>
      </c>
      <c r="EV22" s="1">
        <f>[11]Lithuania!EV$1</f>
        <v>0</v>
      </c>
      <c r="EW22" s="1">
        <f>[11]Lithuania!EW$1</f>
        <v>0</v>
      </c>
      <c r="EX22" s="1">
        <f>[11]Lithuania!EX$1</f>
        <v>0</v>
      </c>
      <c r="EY22" s="1">
        <f>[11]Lithuania!EY$1</f>
        <v>0</v>
      </c>
      <c r="EZ22" s="1">
        <f>[11]Lithuania!EZ$1</f>
        <v>0</v>
      </c>
      <c r="FA22" s="1">
        <f>[11]Lithuania!FA$1</f>
        <v>0</v>
      </c>
      <c r="FB22" s="1">
        <f>[11]Lithuania!FB$1</f>
        <v>0</v>
      </c>
      <c r="FC22" s="1">
        <f>[11]Lithuania!FC$1</f>
        <v>0</v>
      </c>
      <c r="FD22" s="1">
        <f>[11]Lithuania!FD$1</f>
        <v>0</v>
      </c>
      <c r="FE22" s="1">
        <f>[11]Lithuania!FE$1</f>
        <v>0</v>
      </c>
      <c r="FF22" s="1">
        <f>[11]Lithuania!FF$1</f>
        <v>0</v>
      </c>
      <c r="FG22" s="1">
        <f>[11]Lithuania!FG$1</f>
        <v>0</v>
      </c>
      <c r="FH22" s="1">
        <f>[11]Lithuania!FH$1</f>
        <v>0</v>
      </c>
      <c r="FI22" s="1">
        <f>[11]Lithuania!FI$1</f>
        <v>0</v>
      </c>
      <c r="FJ22" s="1">
        <f>[11]Lithuania!FJ$1</f>
        <v>0</v>
      </c>
      <c r="FK22" s="1">
        <f>[11]Lithuania!FK$1</f>
        <v>0</v>
      </c>
      <c r="FL22" s="1">
        <f>[11]Lithuania!FL$1</f>
        <v>0</v>
      </c>
      <c r="FM22" s="1">
        <f>[11]Lithuania!FM$1</f>
        <v>0</v>
      </c>
      <c r="FN22" s="1" t="e">
        <f>[11]Lithuania!FN$1</f>
        <v>#VALUE!</v>
      </c>
      <c r="FO22" s="1">
        <f>[11]Lithuania!FO$1</f>
        <v>0</v>
      </c>
      <c r="FP22" s="1">
        <f>[11]Lithuania!FP$1</f>
        <v>0</v>
      </c>
      <c r="FQ22" s="1">
        <f>[11]Lithuania!FQ$1</f>
        <v>0</v>
      </c>
      <c r="FR22" s="1">
        <f>[11]Lithuania!FR$1</f>
        <v>0</v>
      </c>
      <c r="FS22" s="1">
        <f>[11]Lithuania!FS$1</f>
        <v>0</v>
      </c>
      <c r="FT22" s="1">
        <f>[11]Lithuania!FT$1</f>
        <v>0</v>
      </c>
      <c r="FU22" s="1">
        <f>[11]Lithuania!FU$1</f>
        <v>0</v>
      </c>
      <c r="FV22" s="1">
        <f>[11]Lithuania!FV$1</f>
        <v>0</v>
      </c>
      <c r="FW22" s="1">
        <f>[11]Lithuania!FW$1</f>
        <v>0</v>
      </c>
      <c r="FX22" s="1">
        <f>[11]Lithuania!FX$1</f>
        <v>0</v>
      </c>
      <c r="FY22" s="1">
        <f>[11]Lithuania!FY$1</f>
        <v>0</v>
      </c>
      <c r="FZ22" s="2" t="e">
        <f>SUM($B22:FY22)</f>
        <v>#VALUE!</v>
      </c>
    </row>
    <row r="23" spans="1:182">
      <c r="A23" t="s">
        <v>38</v>
      </c>
      <c r="B23" s="1">
        <f>[11]Luxembourg!B$1</f>
        <v>0</v>
      </c>
      <c r="C23" s="1">
        <f>[11]Luxembourg!C$1</f>
        <v>0</v>
      </c>
      <c r="D23" s="1">
        <f>[11]Luxembourg!D$1</f>
        <v>0</v>
      </c>
      <c r="E23" s="1">
        <f>[11]Luxembourg!E$1</f>
        <v>0</v>
      </c>
      <c r="F23" s="1">
        <f>[11]Luxembourg!F$1</f>
        <v>0</v>
      </c>
      <c r="G23" s="1">
        <f>[11]Luxembourg!G$1</f>
        <v>0</v>
      </c>
      <c r="H23" s="1">
        <f>[11]Luxembourg!H$1</f>
        <v>0</v>
      </c>
      <c r="I23" s="1">
        <f>[11]Luxembourg!I$1</f>
        <v>0</v>
      </c>
      <c r="J23" s="1">
        <f>[11]Luxembourg!J$1</f>
        <v>0</v>
      </c>
      <c r="K23" s="1">
        <f>[11]Luxembourg!K$1</f>
        <v>0</v>
      </c>
      <c r="L23" s="1">
        <f>[11]Luxembourg!L$1</f>
        <v>0</v>
      </c>
      <c r="M23" s="1">
        <f>[11]Luxembourg!M$1</f>
        <v>0</v>
      </c>
      <c r="N23" s="1">
        <f>[11]Luxembourg!N$1</f>
        <v>0</v>
      </c>
      <c r="O23" s="1">
        <f>[11]Luxembourg!O$1</f>
        <v>0</v>
      </c>
      <c r="P23" s="1">
        <f>[11]Luxembourg!P$1</f>
        <v>0</v>
      </c>
      <c r="Q23" s="1">
        <f>[11]Luxembourg!Q$1</f>
        <v>0</v>
      </c>
      <c r="R23" s="1">
        <f>[11]Luxembourg!R$1</f>
        <v>0</v>
      </c>
      <c r="S23" s="1">
        <f>[11]Luxembourg!S$1</f>
        <v>0</v>
      </c>
      <c r="T23" s="1">
        <f>[11]Luxembourg!T$1</f>
        <v>0</v>
      </c>
      <c r="U23" s="1">
        <f>[11]Luxembourg!U$1</f>
        <v>0</v>
      </c>
      <c r="V23" s="1">
        <f>[11]Luxembourg!V$1</f>
        <v>0</v>
      </c>
      <c r="W23" s="1">
        <f>[11]Luxembourg!W$1</f>
        <v>0</v>
      </c>
      <c r="X23" s="1">
        <f>[11]Luxembourg!X$1</f>
        <v>0</v>
      </c>
      <c r="Y23" s="1">
        <f>[11]Luxembourg!Y$1</f>
        <v>0</v>
      </c>
      <c r="Z23" s="1">
        <f>[11]Luxembourg!Z$1</f>
        <v>0</v>
      </c>
      <c r="AA23" s="1">
        <f>[11]Luxembourg!AA$1</f>
        <v>0</v>
      </c>
      <c r="AB23" s="1">
        <f>[11]Luxembourg!AB$1</f>
        <v>0</v>
      </c>
      <c r="AC23" s="1">
        <f>[11]Luxembourg!AC$1</f>
        <v>0</v>
      </c>
      <c r="AD23" s="1">
        <f>[11]Luxembourg!AD$1</f>
        <v>0</v>
      </c>
      <c r="AE23" s="1">
        <f>[11]Luxembourg!AE$1</f>
        <v>0</v>
      </c>
      <c r="AF23" s="1">
        <f>[11]Luxembourg!AF$1</f>
        <v>0</v>
      </c>
      <c r="AG23" s="1">
        <f>[11]Luxembourg!AG$1</f>
        <v>0</v>
      </c>
      <c r="AH23" s="1">
        <f>[11]Luxembourg!AH$1</f>
        <v>0</v>
      </c>
      <c r="AI23" s="1">
        <f>[11]Luxembourg!AI$1</f>
        <v>0</v>
      </c>
      <c r="AJ23" s="1">
        <f>[11]Luxembourg!AJ$1</f>
        <v>0</v>
      </c>
      <c r="AK23" s="1">
        <f>[11]Luxembourg!AK$1</f>
        <v>0</v>
      </c>
      <c r="AL23" s="1">
        <f>[11]Luxembourg!AL$1</f>
        <v>0</v>
      </c>
      <c r="AM23" s="1">
        <f>[11]Luxembourg!AM$1</f>
        <v>0</v>
      </c>
      <c r="AN23" s="1">
        <f>[11]Luxembourg!AN$1</f>
        <v>0</v>
      </c>
      <c r="AO23" s="1">
        <f>[11]Luxembourg!AO$1</f>
        <v>0</v>
      </c>
      <c r="AP23" s="1">
        <f>[11]Luxembourg!AP$1</f>
        <v>0</v>
      </c>
      <c r="AQ23" s="1">
        <f>[11]Luxembourg!AQ$1</f>
        <v>0</v>
      </c>
      <c r="AR23" s="1">
        <f>[11]Luxembourg!AR$1</f>
        <v>0</v>
      </c>
      <c r="AS23" s="1">
        <f>[11]Luxembourg!AS$1</f>
        <v>0</v>
      </c>
      <c r="AT23" s="1">
        <f>[11]Luxembourg!AT$1</f>
        <v>0</v>
      </c>
      <c r="AU23" s="1">
        <f>[11]Luxembourg!AU$1</f>
        <v>0</v>
      </c>
      <c r="AV23" s="1">
        <f>[11]Luxembourg!AV$1</f>
        <v>0</v>
      </c>
      <c r="AW23" s="1">
        <f>[11]Luxembourg!AW$1</f>
        <v>0</v>
      </c>
      <c r="AX23" s="1">
        <f>[11]Luxembourg!AX$1</f>
        <v>0</v>
      </c>
      <c r="AY23" s="1">
        <f>[11]Luxembourg!AY$1</f>
        <v>0</v>
      </c>
      <c r="AZ23" s="1">
        <f>[11]Luxembourg!AZ$1</f>
        <v>0</v>
      </c>
      <c r="BA23" s="1">
        <f>[11]Luxembourg!BA$1</f>
        <v>0</v>
      </c>
      <c r="BB23" s="1">
        <f>[11]Luxembourg!BB$1</f>
        <v>0</v>
      </c>
      <c r="BC23" s="1">
        <f>[11]Luxembourg!BC$1</f>
        <v>0</v>
      </c>
      <c r="BD23" s="1">
        <f>[11]Luxembourg!BD$1</f>
        <v>1066</v>
      </c>
      <c r="BE23" s="1">
        <f>[11]Luxembourg!BE$1</f>
        <v>844</v>
      </c>
      <c r="BF23" s="1">
        <f>[11]Luxembourg!BF$1</f>
        <v>0</v>
      </c>
      <c r="BG23" s="1">
        <f>[11]Luxembourg!BG$1</f>
        <v>0</v>
      </c>
      <c r="BH23" s="1">
        <f>[11]Luxembourg!BH$1</f>
        <v>0</v>
      </c>
      <c r="BI23" s="1">
        <f>[11]Luxembourg!BI$1</f>
        <v>0</v>
      </c>
      <c r="BJ23" s="1">
        <f>[11]Luxembourg!BJ$1</f>
        <v>0</v>
      </c>
      <c r="BK23" s="1">
        <f>[11]Luxembourg!BK$1</f>
        <v>0</v>
      </c>
      <c r="BL23" s="1">
        <f>[11]Luxembourg!BL$1</f>
        <v>0</v>
      </c>
      <c r="BM23" s="1">
        <f>[11]Luxembourg!BM$1</f>
        <v>0</v>
      </c>
      <c r="BN23" s="1">
        <f>[11]Luxembourg!BN$1</f>
        <v>0</v>
      </c>
      <c r="BO23" s="1">
        <f>[11]Luxembourg!BO$1</f>
        <v>0</v>
      </c>
      <c r="BP23" s="1">
        <f>[11]Luxembourg!BP$1</f>
        <v>0</v>
      </c>
      <c r="BQ23" s="1">
        <f>[11]Luxembourg!BQ$1</f>
        <v>0</v>
      </c>
      <c r="BR23" s="1">
        <f>[11]Luxembourg!BR$1</f>
        <v>0</v>
      </c>
      <c r="BS23" s="1">
        <f>[11]Luxembourg!BS$1</f>
        <v>0</v>
      </c>
      <c r="BT23" s="1">
        <f>[11]Luxembourg!BT$1</f>
        <v>0</v>
      </c>
      <c r="BU23" s="1">
        <f>[11]Luxembourg!BU$1</f>
        <v>0</v>
      </c>
      <c r="BV23" s="1">
        <f>[11]Luxembourg!BV$1</f>
        <v>0</v>
      </c>
      <c r="BW23" s="1">
        <f>[11]Luxembourg!BW$1</f>
        <v>0</v>
      </c>
      <c r="BX23" s="1">
        <f>[11]Luxembourg!BX$1</f>
        <v>0</v>
      </c>
      <c r="BY23" s="1">
        <f>[11]Luxembourg!BY$1</f>
        <v>0</v>
      </c>
      <c r="BZ23" s="1">
        <f>[11]Luxembourg!BZ$1</f>
        <v>0</v>
      </c>
      <c r="CA23" s="1">
        <f>[11]Luxembourg!CA$1</f>
        <v>0</v>
      </c>
      <c r="CB23" s="1">
        <f>[11]Luxembourg!CB$1</f>
        <v>0</v>
      </c>
      <c r="CC23" s="1">
        <f>[11]Luxembourg!CC$1</f>
        <v>0</v>
      </c>
      <c r="CD23" s="1">
        <f>[11]Luxembourg!CD$1</f>
        <v>0</v>
      </c>
      <c r="CE23" s="1">
        <f>[11]Luxembourg!CE$1</f>
        <v>0</v>
      </c>
      <c r="CF23" s="1">
        <f>[11]Luxembourg!CF$1</f>
        <v>0</v>
      </c>
      <c r="CG23" s="1">
        <f>[11]Luxembourg!CG$1</f>
        <v>0</v>
      </c>
      <c r="CH23" s="1">
        <f>[11]Luxembourg!CH$1</f>
        <v>0</v>
      </c>
      <c r="CI23" s="1">
        <f>[11]Luxembourg!CI$1</f>
        <v>0</v>
      </c>
      <c r="CJ23" s="1">
        <f>[11]Luxembourg!CJ$1</f>
        <v>0</v>
      </c>
      <c r="CK23" s="1">
        <f>[11]Luxembourg!CK$1</f>
        <v>0</v>
      </c>
      <c r="CL23" s="1">
        <f>[11]Luxembourg!CL$1</f>
        <v>0</v>
      </c>
      <c r="CM23" s="1">
        <f>[11]Luxembourg!CM$1</f>
        <v>0</v>
      </c>
      <c r="CN23" s="1">
        <f>[11]Luxembourg!CN$1</f>
        <v>0</v>
      </c>
      <c r="CO23" s="1">
        <f>[11]Luxembourg!CO$1</f>
        <v>0</v>
      </c>
      <c r="CP23" s="1">
        <f>[11]Luxembourg!CP$1</f>
        <v>0</v>
      </c>
      <c r="CQ23" s="1">
        <f>[11]Luxembourg!CQ$1</f>
        <v>0</v>
      </c>
      <c r="CR23" s="1">
        <f>[11]Luxembourg!CR$1</f>
        <v>0</v>
      </c>
      <c r="CS23" s="1">
        <f>[11]Luxembourg!CS$1</f>
        <v>0</v>
      </c>
      <c r="CT23" s="1">
        <f>[11]Luxembourg!CT$1</f>
        <v>0</v>
      </c>
      <c r="CU23" s="1">
        <f>[11]Luxembourg!CU$1</f>
        <v>0</v>
      </c>
      <c r="CV23" s="1">
        <f>[11]Luxembourg!CV$1</f>
        <v>0</v>
      </c>
      <c r="CW23" s="1">
        <f>[11]Luxembourg!CW$1</f>
        <v>0</v>
      </c>
      <c r="CX23" s="1">
        <f>[11]Luxembourg!CX$1</f>
        <v>0</v>
      </c>
      <c r="CY23" s="1">
        <f>[11]Luxembourg!CY$1</f>
        <v>0</v>
      </c>
      <c r="CZ23" s="1">
        <f>[11]Luxembourg!CZ$1</f>
        <v>0</v>
      </c>
      <c r="DA23" s="1">
        <f>[11]Luxembourg!DA$1</f>
        <v>0</v>
      </c>
      <c r="DB23" s="1">
        <f>[11]Luxembourg!DB$1</f>
        <v>0</v>
      </c>
      <c r="DC23" s="1">
        <f>[11]Luxembourg!DC$1</f>
        <v>0</v>
      </c>
      <c r="DD23" s="1">
        <f>[11]Luxembourg!DD$1</f>
        <v>0</v>
      </c>
      <c r="DE23" s="1">
        <f>[11]Luxembourg!DE$1</f>
        <v>0</v>
      </c>
      <c r="DF23" s="1">
        <f>[11]Luxembourg!DF$1</f>
        <v>0</v>
      </c>
      <c r="DG23" s="1">
        <f>[11]Luxembourg!DG$1</f>
        <v>0</v>
      </c>
      <c r="DH23" s="1">
        <f>[11]Luxembourg!DH$1</f>
        <v>0</v>
      </c>
      <c r="DI23" s="1">
        <f>[11]Luxembourg!DI$1</f>
        <v>0</v>
      </c>
      <c r="DJ23" s="1">
        <f>[11]Luxembourg!DJ$1</f>
        <v>0</v>
      </c>
      <c r="DK23" s="1">
        <f>[11]Luxembourg!DK$1</f>
        <v>0</v>
      </c>
      <c r="DL23" s="1">
        <f>[11]Luxembourg!DL$1</f>
        <v>0</v>
      </c>
      <c r="DM23" s="1">
        <f>[11]Luxembourg!DM$1</f>
        <v>0</v>
      </c>
      <c r="DN23" s="1">
        <f>[11]Luxembourg!DN$1</f>
        <v>0</v>
      </c>
      <c r="DO23" s="1">
        <f>[11]Luxembourg!DO$1</f>
        <v>0</v>
      </c>
      <c r="DP23" s="1">
        <f>[11]Luxembourg!DP$1</f>
        <v>0</v>
      </c>
      <c r="DQ23" s="1">
        <f>[11]Luxembourg!DQ$1</f>
        <v>0</v>
      </c>
      <c r="DR23" s="1">
        <f>[11]Luxembourg!DR$1</f>
        <v>0</v>
      </c>
      <c r="DS23" s="1">
        <f>[11]Luxembourg!DS$1</f>
        <v>0</v>
      </c>
      <c r="DT23" s="1">
        <f>[11]Luxembourg!DT$1</f>
        <v>0</v>
      </c>
      <c r="DU23" s="1">
        <f>[11]Luxembourg!DU$1</f>
        <v>0</v>
      </c>
      <c r="DV23" s="1">
        <f>[11]Luxembourg!DV$1</f>
        <v>0</v>
      </c>
      <c r="DW23" s="1">
        <f>[11]Luxembourg!DW$1</f>
        <v>0</v>
      </c>
      <c r="DX23" s="1">
        <f>[11]Luxembourg!DX$1</f>
        <v>0</v>
      </c>
      <c r="DY23" s="1">
        <f>[11]Luxembourg!DY$1</f>
        <v>0</v>
      </c>
      <c r="DZ23" s="1">
        <f>[11]Luxembourg!DZ$1</f>
        <v>0</v>
      </c>
      <c r="EA23" s="1">
        <f>[11]Luxembourg!EA$1</f>
        <v>0</v>
      </c>
      <c r="EB23" s="1">
        <f>[11]Luxembourg!EB$1</f>
        <v>0</v>
      </c>
      <c r="EC23" s="1">
        <f>[11]Luxembourg!EC$1</f>
        <v>0</v>
      </c>
      <c r="ED23" s="1">
        <f>[11]Luxembourg!ED$1</f>
        <v>0</v>
      </c>
      <c r="EE23" s="1">
        <f>[11]Luxembourg!EE$1</f>
        <v>0</v>
      </c>
      <c r="EF23" s="1">
        <f>[11]Luxembourg!EF$1</f>
        <v>0</v>
      </c>
      <c r="EG23" s="1">
        <f>[11]Luxembourg!EG$1</f>
        <v>0</v>
      </c>
      <c r="EH23" s="1">
        <f>[11]Luxembourg!EH$1</f>
        <v>0</v>
      </c>
      <c r="EI23" s="1">
        <f>[11]Luxembourg!EI$1</f>
        <v>0</v>
      </c>
      <c r="EJ23" s="1">
        <f>[11]Luxembourg!EJ$1</f>
        <v>0</v>
      </c>
      <c r="EK23" s="1">
        <f>[11]Luxembourg!EK$1</f>
        <v>0</v>
      </c>
      <c r="EL23" s="1">
        <f>[11]Luxembourg!EL$1</f>
        <v>0</v>
      </c>
      <c r="EM23" s="1">
        <f>[11]Luxembourg!EM$1</f>
        <v>0</v>
      </c>
      <c r="EN23" s="1">
        <f>[11]Luxembourg!EN$1</f>
        <v>0</v>
      </c>
      <c r="EO23" s="1">
        <f>[11]Luxembourg!EO$1</f>
        <v>0</v>
      </c>
      <c r="EP23" s="1">
        <f>[11]Luxembourg!EP$1</f>
        <v>0</v>
      </c>
      <c r="EQ23" s="1">
        <f>[11]Luxembourg!EQ$1</f>
        <v>0</v>
      </c>
      <c r="ER23" s="1">
        <f>[11]Luxembourg!ER$1</f>
        <v>0</v>
      </c>
      <c r="ES23" s="1">
        <f>[11]Luxembourg!ES$1</f>
        <v>0</v>
      </c>
      <c r="ET23" s="1">
        <f>[11]Luxembourg!ET$1</f>
        <v>0</v>
      </c>
      <c r="EU23" s="1">
        <f>[11]Luxembourg!EU$1</f>
        <v>0</v>
      </c>
      <c r="EV23" s="1">
        <f>[11]Luxembourg!EV$1</f>
        <v>0</v>
      </c>
      <c r="EW23" s="1">
        <f>[11]Luxembourg!EW$1</f>
        <v>0</v>
      </c>
      <c r="EX23" s="1">
        <f>[11]Luxembourg!EX$1</f>
        <v>0</v>
      </c>
      <c r="EY23" s="1">
        <f>[11]Luxembourg!EY$1</f>
        <v>0</v>
      </c>
      <c r="EZ23" s="1">
        <f>[11]Luxembourg!EZ$1</f>
        <v>0</v>
      </c>
      <c r="FA23" s="1">
        <f>[11]Luxembourg!FA$1</f>
        <v>0</v>
      </c>
      <c r="FB23" s="1">
        <f>[11]Luxembourg!FB$1</f>
        <v>0</v>
      </c>
      <c r="FC23" s="1">
        <f>[11]Luxembourg!FC$1</f>
        <v>0</v>
      </c>
      <c r="FD23" s="1">
        <f>[11]Luxembourg!FD$1</f>
        <v>0</v>
      </c>
      <c r="FE23" s="1">
        <f>[11]Luxembourg!FE$1</f>
        <v>0</v>
      </c>
      <c r="FF23" s="1">
        <f>[11]Luxembourg!FF$1</f>
        <v>0</v>
      </c>
      <c r="FG23" s="1">
        <f>[11]Luxembourg!FG$1</f>
        <v>0</v>
      </c>
      <c r="FH23" s="1">
        <f>[11]Luxembourg!FH$1</f>
        <v>0</v>
      </c>
      <c r="FI23" s="1">
        <f>[11]Luxembourg!FI$1</f>
        <v>0</v>
      </c>
      <c r="FJ23" s="1">
        <f>[11]Luxembourg!FJ$1</f>
        <v>0</v>
      </c>
      <c r="FK23" s="1">
        <f>[11]Luxembourg!FK$1</f>
        <v>0</v>
      </c>
      <c r="FL23" s="1">
        <f>[11]Luxembourg!FL$1</f>
        <v>0</v>
      </c>
      <c r="FM23" s="1">
        <f>[11]Luxembourg!FM$1</f>
        <v>0</v>
      </c>
      <c r="FN23" s="1">
        <f>[11]Luxembourg!FN$1</f>
        <v>0</v>
      </c>
      <c r="FO23" s="1" t="e">
        <f>[11]Luxembourg!FO$1</f>
        <v>#VALUE!</v>
      </c>
      <c r="FP23" s="1">
        <f>[11]Luxembourg!FP$1</f>
        <v>0</v>
      </c>
      <c r="FQ23" s="1">
        <f>[11]Luxembourg!FQ$1</f>
        <v>0</v>
      </c>
      <c r="FR23" s="1">
        <f>[11]Luxembourg!FR$1</f>
        <v>0</v>
      </c>
      <c r="FS23" s="1">
        <f>[11]Luxembourg!FS$1</f>
        <v>0</v>
      </c>
      <c r="FT23" s="1">
        <f>[11]Luxembourg!FT$1</f>
        <v>0</v>
      </c>
      <c r="FU23" s="1">
        <f>[11]Luxembourg!FU$1</f>
        <v>0</v>
      </c>
      <c r="FV23" s="1">
        <f>[11]Luxembourg!FV$1</f>
        <v>0</v>
      </c>
      <c r="FW23" s="1">
        <f>[11]Luxembourg!FW$1</f>
        <v>0</v>
      </c>
      <c r="FX23" s="1">
        <f>[11]Luxembourg!FX$1</f>
        <v>0</v>
      </c>
      <c r="FY23" s="1">
        <f>[11]Luxembourg!FY$1</f>
        <v>0</v>
      </c>
      <c r="FZ23" s="2" t="e">
        <f>SUM($B23:FY23)</f>
        <v>#VALUE!</v>
      </c>
    </row>
    <row r="24" spans="1:182">
      <c r="A24" t="s">
        <v>39</v>
      </c>
      <c r="B24" s="1">
        <f>[11]Malta!B$1</f>
        <v>0</v>
      </c>
      <c r="C24" s="1">
        <f>[11]Malta!C$1</f>
        <v>0</v>
      </c>
      <c r="D24" s="1">
        <f>[11]Malta!D$1</f>
        <v>0</v>
      </c>
      <c r="E24" s="1">
        <f>[11]Malta!E$1</f>
        <v>0</v>
      </c>
      <c r="F24" s="1">
        <f>[11]Malta!F$1</f>
        <v>0</v>
      </c>
      <c r="G24" s="1">
        <f>[11]Malta!G$1</f>
        <v>0</v>
      </c>
      <c r="H24" s="1">
        <f>[11]Malta!H$1</f>
        <v>0</v>
      </c>
      <c r="I24" s="1">
        <f>[11]Malta!I$1</f>
        <v>0</v>
      </c>
      <c r="J24" s="1">
        <f>[11]Malta!J$1</f>
        <v>0</v>
      </c>
      <c r="K24" s="1">
        <f>[11]Malta!K$1</f>
        <v>0</v>
      </c>
      <c r="L24" s="1">
        <f>[11]Malta!L$1</f>
        <v>0</v>
      </c>
      <c r="M24" s="1">
        <f>[11]Malta!M$1</f>
        <v>0</v>
      </c>
      <c r="N24" s="1">
        <f>[11]Malta!N$1</f>
        <v>0</v>
      </c>
      <c r="O24" s="1">
        <f>[11]Malta!O$1</f>
        <v>0</v>
      </c>
      <c r="P24" s="1">
        <f>[11]Malta!P$1</f>
        <v>0</v>
      </c>
      <c r="Q24" s="1">
        <f>[11]Malta!Q$1</f>
        <v>0</v>
      </c>
      <c r="R24" s="1">
        <f>[11]Malta!R$1</f>
        <v>0</v>
      </c>
      <c r="S24" s="1">
        <f>[11]Malta!S$1</f>
        <v>0</v>
      </c>
      <c r="T24" s="1">
        <f>[11]Malta!T$1</f>
        <v>0</v>
      </c>
      <c r="U24" s="1">
        <f>[11]Malta!U$1</f>
        <v>0</v>
      </c>
      <c r="V24" s="1">
        <f>[11]Malta!V$1</f>
        <v>0</v>
      </c>
      <c r="W24" s="1">
        <f>[11]Malta!W$1</f>
        <v>0</v>
      </c>
      <c r="X24" s="1">
        <f>[11]Malta!X$1</f>
        <v>0</v>
      </c>
      <c r="Y24" s="1">
        <f>[11]Malta!Y$1</f>
        <v>0</v>
      </c>
      <c r="Z24" s="1">
        <f>[11]Malta!Z$1</f>
        <v>0</v>
      </c>
      <c r="AA24" s="1">
        <f>[11]Malta!AA$1</f>
        <v>0</v>
      </c>
      <c r="AB24" s="1">
        <f>[11]Malta!AB$1</f>
        <v>0</v>
      </c>
      <c r="AC24" s="1">
        <f>[11]Malta!AC$1</f>
        <v>0</v>
      </c>
      <c r="AD24" s="1">
        <f>[11]Malta!AD$1</f>
        <v>0</v>
      </c>
      <c r="AE24" s="1">
        <f>[11]Malta!AE$1</f>
        <v>0</v>
      </c>
      <c r="AF24" s="1">
        <f>[11]Malta!AF$1</f>
        <v>0</v>
      </c>
      <c r="AG24" s="1">
        <f>[11]Malta!AG$1</f>
        <v>0</v>
      </c>
      <c r="AH24" s="1">
        <f>[11]Malta!AH$1</f>
        <v>0</v>
      </c>
      <c r="AI24" s="1">
        <f>[11]Malta!AI$1</f>
        <v>0</v>
      </c>
      <c r="AJ24" s="1">
        <f>[11]Malta!AJ$1</f>
        <v>0</v>
      </c>
      <c r="AK24" s="1">
        <f>[11]Malta!AK$1</f>
        <v>0</v>
      </c>
      <c r="AL24" s="1">
        <f>[11]Malta!AL$1</f>
        <v>0</v>
      </c>
      <c r="AM24" s="1">
        <f>[11]Malta!AM$1</f>
        <v>0</v>
      </c>
      <c r="AN24" s="1">
        <f>[11]Malta!AN$1</f>
        <v>0</v>
      </c>
      <c r="AO24" s="1">
        <f>[11]Malta!AO$1</f>
        <v>0</v>
      </c>
      <c r="AP24" s="1">
        <f>[11]Malta!AP$1</f>
        <v>0</v>
      </c>
      <c r="AQ24" s="1">
        <f>[11]Malta!AQ$1</f>
        <v>0</v>
      </c>
      <c r="AR24" s="1">
        <f>[11]Malta!AR$1</f>
        <v>0</v>
      </c>
      <c r="AS24" s="1">
        <f>[11]Malta!AS$1</f>
        <v>0</v>
      </c>
      <c r="AT24" s="1">
        <f>[11]Malta!AT$1</f>
        <v>0</v>
      </c>
      <c r="AU24" s="1">
        <f>[11]Malta!AU$1</f>
        <v>0</v>
      </c>
      <c r="AV24" s="1">
        <f>[11]Malta!AV$1</f>
        <v>0</v>
      </c>
      <c r="AW24" s="1">
        <f>[11]Malta!AW$1</f>
        <v>0</v>
      </c>
      <c r="AX24" s="1">
        <f>[11]Malta!AX$1</f>
        <v>0</v>
      </c>
      <c r="AY24" s="1">
        <f>[11]Malta!AY$1</f>
        <v>0</v>
      </c>
      <c r="AZ24" s="1">
        <f>[11]Malta!AZ$1</f>
        <v>0</v>
      </c>
      <c r="BA24" s="1">
        <f>[11]Malta!BA$1</f>
        <v>0</v>
      </c>
      <c r="BB24" s="1">
        <f>[11]Malta!BB$1</f>
        <v>0</v>
      </c>
      <c r="BC24" s="1">
        <f>[11]Malta!BC$1</f>
        <v>0</v>
      </c>
      <c r="BD24" s="1">
        <f>[11]Malta!BD$1</f>
        <v>0</v>
      </c>
      <c r="BE24" s="1">
        <f>[11]Malta!BE$1</f>
        <v>0</v>
      </c>
      <c r="BF24" s="1">
        <f>[11]Malta!BF$1</f>
        <v>0</v>
      </c>
      <c r="BG24" s="1">
        <f>[11]Malta!BG$1</f>
        <v>0</v>
      </c>
      <c r="BH24" s="1">
        <f>[11]Malta!BH$1</f>
        <v>0</v>
      </c>
      <c r="BI24" s="1">
        <f>[11]Malta!BI$1</f>
        <v>0</v>
      </c>
      <c r="BJ24" s="1">
        <f>[11]Malta!BJ$1</f>
        <v>0</v>
      </c>
      <c r="BK24" s="1">
        <f>[11]Malta!BK$1</f>
        <v>0</v>
      </c>
      <c r="BL24" s="1">
        <f>[11]Malta!BL$1</f>
        <v>0</v>
      </c>
      <c r="BM24" s="1">
        <f>[11]Malta!BM$1</f>
        <v>0</v>
      </c>
      <c r="BN24" s="1">
        <f>[11]Malta!BN$1</f>
        <v>0</v>
      </c>
      <c r="BO24" s="1">
        <f>[11]Malta!BO$1</f>
        <v>0</v>
      </c>
      <c r="BP24" s="1">
        <f>[11]Malta!BP$1</f>
        <v>0</v>
      </c>
      <c r="BQ24" s="1">
        <f>[11]Malta!BQ$1</f>
        <v>0</v>
      </c>
      <c r="BR24" s="1">
        <f>[11]Malta!BR$1</f>
        <v>0</v>
      </c>
      <c r="BS24" s="1">
        <f>[11]Malta!BS$1</f>
        <v>0</v>
      </c>
      <c r="BT24" s="1">
        <f>[11]Malta!BT$1</f>
        <v>0</v>
      </c>
      <c r="BU24" s="1">
        <f>[11]Malta!BU$1</f>
        <v>0</v>
      </c>
      <c r="BV24" s="1">
        <f>[11]Malta!BV$1</f>
        <v>0</v>
      </c>
      <c r="BW24" s="1">
        <f>[11]Malta!BW$1</f>
        <v>0</v>
      </c>
      <c r="BX24" s="1">
        <f>[11]Malta!BX$1</f>
        <v>0</v>
      </c>
      <c r="BY24" s="1">
        <f>[11]Malta!BY$1</f>
        <v>0</v>
      </c>
      <c r="BZ24" s="1">
        <f>[11]Malta!BZ$1</f>
        <v>0</v>
      </c>
      <c r="CA24" s="1">
        <f>[11]Malta!CA$1</f>
        <v>0</v>
      </c>
      <c r="CB24" s="1">
        <f>[11]Malta!CB$1</f>
        <v>0</v>
      </c>
      <c r="CC24" s="1">
        <f>[11]Malta!CC$1</f>
        <v>0</v>
      </c>
      <c r="CD24" s="1">
        <f>[11]Malta!CD$1</f>
        <v>0</v>
      </c>
      <c r="CE24" s="1">
        <f>[11]Malta!CE$1</f>
        <v>0</v>
      </c>
      <c r="CF24" s="1">
        <f>[11]Malta!CF$1</f>
        <v>0</v>
      </c>
      <c r="CG24" s="1">
        <f>[11]Malta!CG$1</f>
        <v>0</v>
      </c>
      <c r="CH24" s="1">
        <f>[11]Malta!CH$1</f>
        <v>0</v>
      </c>
      <c r="CI24" s="1">
        <f>[11]Malta!CI$1</f>
        <v>0</v>
      </c>
      <c r="CJ24" s="1">
        <f>[11]Malta!CJ$1</f>
        <v>0</v>
      </c>
      <c r="CK24" s="1">
        <f>[11]Malta!CK$1</f>
        <v>0</v>
      </c>
      <c r="CL24" s="1">
        <f>[11]Malta!CL$1</f>
        <v>0</v>
      </c>
      <c r="CM24" s="1">
        <f>[11]Malta!CM$1</f>
        <v>0</v>
      </c>
      <c r="CN24" s="1">
        <f>[11]Malta!CN$1</f>
        <v>0</v>
      </c>
      <c r="CO24" s="1">
        <f>[11]Malta!CO$1</f>
        <v>0</v>
      </c>
      <c r="CP24" s="1">
        <f>[11]Malta!CP$1</f>
        <v>0</v>
      </c>
      <c r="CQ24" s="1">
        <f>[11]Malta!CQ$1</f>
        <v>0</v>
      </c>
      <c r="CR24" s="1">
        <f>[11]Malta!CR$1</f>
        <v>0</v>
      </c>
      <c r="CS24" s="1">
        <f>[11]Malta!CS$1</f>
        <v>0</v>
      </c>
      <c r="CT24" s="1">
        <f>[11]Malta!CT$1</f>
        <v>0</v>
      </c>
      <c r="CU24" s="1">
        <f>[11]Malta!CU$1</f>
        <v>0</v>
      </c>
      <c r="CV24" s="1">
        <f>[11]Malta!CV$1</f>
        <v>0</v>
      </c>
      <c r="CW24" s="1">
        <f>[11]Malta!CW$1</f>
        <v>0</v>
      </c>
      <c r="CX24" s="1">
        <f>[11]Malta!CX$1</f>
        <v>0</v>
      </c>
      <c r="CY24" s="1">
        <f>[11]Malta!CY$1</f>
        <v>0</v>
      </c>
      <c r="CZ24" s="1">
        <f>[11]Malta!CZ$1</f>
        <v>0</v>
      </c>
      <c r="DA24" s="1">
        <f>[11]Malta!DA$1</f>
        <v>0</v>
      </c>
      <c r="DB24" s="1">
        <f>[11]Malta!DB$1</f>
        <v>0</v>
      </c>
      <c r="DC24" s="1">
        <f>[11]Malta!DC$1</f>
        <v>0</v>
      </c>
      <c r="DD24" s="1">
        <f>[11]Malta!DD$1</f>
        <v>0</v>
      </c>
      <c r="DE24" s="1">
        <f>[11]Malta!DE$1</f>
        <v>0</v>
      </c>
      <c r="DF24" s="1">
        <f>[11]Malta!DF$1</f>
        <v>0</v>
      </c>
      <c r="DG24" s="1">
        <f>[11]Malta!DG$1</f>
        <v>0</v>
      </c>
      <c r="DH24" s="1">
        <f>[11]Malta!DH$1</f>
        <v>0</v>
      </c>
      <c r="DI24" s="1">
        <f>[11]Malta!DI$1</f>
        <v>0</v>
      </c>
      <c r="DJ24" s="1">
        <f>[11]Malta!DJ$1</f>
        <v>0</v>
      </c>
      <c r="DK24" s="1">
        <f>[11]Malta!DK$1</f>
        <v>0</v>
      </c>
      <c r="DL24" s="1">
        <f>[11]Malta!DL$1</f>
        <v>0</v>
      </c>
      <c r="DM24" s="1">
        <f>[11]Malta!DM$1</f>
        <v>0</v>
      </c>
      <c r="DN24" s="1">
        <f>[11]Malta!DN$1</f>
        <v>0</v>
      </c>
      <c r="DO24" s="1">
        <f>[11]Malta!DO$1</f>
        <v>0</v>
      </c>
      <c r="DP24" s="1">
        <f>[11]Malta!DP$1</f>
        <v>0</v>
      </c>
      <c r="DQ24" s="1">
        <f>[11]Malta!DQ$1</f>
        <v>0</v>
      </c>
      <c r="DR24" s="1">
        <f>[11]Malta!DR$1</f>
        <v>0</v>
      </c>
      <c r="DS24" s="1">
        <f>[11]Malta!DS$1</f>
        <v>0</v>
      </c>
      <c r="DT24" s="1">
        <f>[11]Malta!DT$1</f>
        <v>0</v>
      </c>
      <c r="DU24" s="1">
        <f>[11]Malta!DU$1</f>
        <v>0</v>
      </c>
      <c r="DV24" s="1">
        <f>[11]Malta!DV$1</f>
        <v>0</v>
      </c>
      <c r="DW24" s="1">
        <f>[11]Malta!DW$1</f>
        <v>0</v>
      </c>
      <c r="DX24" s="1">
        <f>[11]Malta!DX$1</f>
        <v>0</v>
      </c>
      <c r="DY24" s="1">
        <f>[11]Malta!DY$1</f>
        <v>0</v>
      </c>
      <c r="DZ24" s="1">
        <f>[11]Malta!DZ$1</f>
        <v>0</v>
      </c>
      <c r="EA24" s="1">
        <f>[11]Malta!EA$1</f>
        <v>0</v>
      </c>
      <c r="EB24" s="1">
        <f>[11]Malta!EB$1</f>
        <v>0</v>
      </c>
      <c r="EC24" s="1">
        <f>[11]Malta!EC$1</f>
        <v>0</v>
      </c>
      <c r="ED24" s="1">
        <f>[11]Malta!ED$1</f>
        <v>0</v>
      </c>
      <c r="EE24" s="1">
        <f>[11]Malta!EE$1</f>
        <v>0</v>
      </c>
      <c r="EF24" s="1">
        <f>[11]Malta!EF$1</f>
        <v>0</v>
      </c>
      <c r="EG24" s="1">
        <f>[11]Malta!EG$1</f>
        <v>0</v>
      </c>
      <c r="EH24" s="1">
        <f>[11]Malta!EH$1</f>
        <v>0</v>
      </c>
      <c r="EI24" s="1">
        <f>[11]Malta!EI$1</f>
        <v>0</v>
      </c>
      <c r="EJ24" s="1">
        <f>[11]Malta!EJ$1</f>
        <v>0</v>
      </c>
      <c r="EK24" s="1">
        <f>[11]Malta!EK$1</f>
        <v>0</v>
      </c>
      <c r="EL24" s="1">
        <f>[11]Malta!EL$1</f>
        <v>0</v>
      </c>
      <c r="EM24" s="1">
        <f>[11]Malta!EM$1</f>
        <v>0</v>
      </c>
      <c r="EN24" s="1">
        <f>[11]Malta!EN$1</f>
        <v>0</v>
      </c>
      <c r="EO24" s="1">
        <f>[11]Malta!EO$1</f>
        <v>0</v>
      </c>
      <c r="EP24" s="1">
        <f>[11]Malta!EP$1</f>
        <v>0</v>
      </c>
      <c r="EQ24" s="1">
        <f>[11]Malta!EQ$1</f>
        <v>0</v>
      </c>
      <c r="ER24" s="1">
        <f>[11]Malta!ER$1</f>
        <v>0</v>
      </c>
      <c r="ES24" s="1">
        <f>[11]Malta!ES$1</f>
        <v>0</v>
      </c>
      <c r="ET24" s="1">
        <f>[11]Malta!ET$1</f>
        <v>0</v>
      </c>
      <c r="EU24" s="1">
        <f>[11]Malta!EU$1</f>
        <v>0</v>
      </c>
      <c r="EV24" s="1">
        <f>[11]Malta!EV$1</f>
        <v>0</v>
      </c>
      <c r="EW24" s="1">
        <f>[11]Malta!EW$1</f>
        <v>0</v>
      </c>
      <c r="EX24" s="1">
        <f>[11]Malta!EX$1</f>
        <v>0</v>
      </c>
      <c r="EY24" s="1">
        <f>[11]Malta!EY$1</f>
        <v>0</v>
      </c>
      <c r="EZ24" s="1">
        <f>[11]Malta!EZ$1</f>
        <v>0</v>
      </c>
      <c r="FA24" s="1">
        <f>[11]Malta!FA$1</f>
        <v>0</v>
      </c>
      <c r="FB24" s="1">
        <f>[11]Malta!FB$1</f>
        <v>0</v>
      </c>
      <c r="FC24" s="1">
        <f>[11]Malta!FC$1</f>
        <v>0</v>
      </c>
      <c r="FD24" s="1">
        <f>[11]Malta!FD$1</f>
        <v>0</v>
      </c>
      <c r="FE24" s="1">
        <f>[11]Malta!FE$1</f>
        <v>0</v>
      </c>
      <c r="FF24" s="1">
        <f>[11]Malta!FF$1</f>
        <v>0</v>
      </c>
      <c r="FG24" s="1">
        <f>[11]Malta!FG$1</f>
        <v>0</v>
      </c>
      <c r="FH24" s="1">
        <f>[11]Malta!FH$1</f>
        <v>0</v>
      </c>
      <c r="FI24" s="1">
        <f>[11]Malta!FI$1</f>
        <v>0</v>
      </c>
      <c r="FJ24" s="1">
        <f>[11]Malta!FJ$1</f>
        <v>0</v>
      </c>
      <c r="FK24" s="1">
        <f>[11]Malta!FK$1</f>
        <v>0</v>
      </c>
      <c r="FL24" s="1">
        <f>[11]Malta!FL$1</f>
        <v>0</v>
      </c>
      <c r="FM24" s="1">
        <f>[11]Malta!FM$1</f>
        <v>0</v>
      </c>
      <c r="FN24" s="1" t="e">
        <f>[11]Malta!FN$1</f>
        <v>#VALUE!</v>
      </c>
      <c r="FO24" s="1">
        <f>[11]Malta!FO$1</f>
        <v>0</v>
      </c>
      <c r="FP24" s="1">
        <f>[11]Malta!FP$1</f>
        <v>0</v>
      </c>
      <c r="FQ24" s="1">
        <f>[11]Malta!FQ$1</f>
        <v>0</v>
      </c>
      <c r="FR24" s="1">
        <f>[11]Malta!FR$1</f>
        <v>0</v>
      </c>
      <c r="FS24" s="1">
        <f>[11]Malta!FS$1</f>
        <v>0</v>
      </c>
      <c r="FT24" s="1">
        <f>[11]Malta!FT$1</f>
        <v>31</v>
      </c>
      <c r="FU24" s="1">
        <f>[11]Malta!FU$1</f>
        <v>0</v>
      </c>
      <c r="FV24" s="1">
        <f>[11]Malta!FV$1</f>
        <v>0</v>
      </c>
      <c r="FW24" s="1">
        <f>[11]Malta!FW$1</f>
        <v>0</v>
      </c>
      <c r="FX24" s="1">
        <f>[11]Malta!FX$1</f>
        <v>0</v>
      </c>
      <c r="FY24" s="1">
        <f>[11]Malta!FY$1</f>
        <v>0</v>
      </c>
      <c r="FZ24" s="2" t="e">
        <f>SUM($B24:FY24)</f>
        <v>#VALUE!</v>
      </c>
    </row>
    <row r="25" spans="1:182">
      <c r="A25" t="s">
        <v>23</v>
      </c>
      <c r="B25" s="1">
        <f>[11]Netherlands!B$1</f>
        <v>0</v>
      </c>
      <c r="C25" s="1">
        <f>[11]Netherlands!C$1</f>
        <v>0</v>
      </c>
      <c r="D25" s="1">
        <f>[11]Netherlands!D$1</f>
        <v>0</v>
      </c>
      <c r="E25" s="1">
        <f>[11]Netherlands!E$1</f>
        <v>0</v>
      </c>
      <c r="F25" s="1">
        <f>[11]Netherlands!F$1</f>
        <v>0</v>
      </c>
      <c r="G25" s="1">
        <f>[11]Netherlands!G$1</f>
        <v>0</v>
      </c>
      <c r="H25" s="1">
        <f>[11]Netherlands!H$1</f>
        <v>0</v>
      </c>
      <c r="I25" s="1">
        <f>[11]Netherlands!I$1</f>
        <v>0</v>
      </c>
      <c r="J25" s="1">
        <f>[11]Netherlands!J$1</f>
        <v>0</v>
      </c>
      <c r="K25" s="1">
        <f>[11]Netherlands!K$1</f>
        <v>0</v>
      </c>
      <c r="L25" s="1">
        <f>[11]Netherlands!L$1</f>
        <v>0</v>
      </c>
      <c r="M25" s="1">
        <f>[11]Netherlands!M$1</f>
        <v>0</v>
      </c>
      <c r="N25" s="1">
        <f>[11]Netherlands!N$1</f>
        <v>0</v>
      </c>
      <c r="O25" s="1">
        <f>[11]Netherlands!O$1</f>
        <v>0</v>
      </c>
      <c r="P25" s="1">
        <f>[11]Netherlands!P$1</f>
        <v>4081</v>
      </c>
      <c r="Q25" s="1">
        <f>[11]Netherlands!Q$1</f>
        <v>1172</v>
      </c>
      <c r="R25" s="1">
        <f>[11]Netherlands!R$1</f>
        <v>875</v>
      </c>
      <c r="S25" s="1">
        <f>[11]Netherlands!S$1</f>
        <v>996</v>
      </c>
      <c r="T25" s="1">
        <f>[11]Netherlands!T$1</f>
        <v>1309</v>
      </c>
      <c r="U25" s="1">
        <f>[11]Netherlands!U$1</f>
        <v>1227</v>
      </c>
      <c r="V25" s="1">
        <f>[11]Netherlands!V$1</f>
        <v>1282</v>
      </c>
      <c r="W25" s="1">
        <f>[11]Netherlands!W$1</f>
        <v>1909</v>
      </c>
      <c r="X25" s="1">
        <f>[11]Netherlands!X$1</f>
        <v>4504</v>
      </c>
      <c r="Y25" s="1">
        <f>[11]Netherlands!Y$1</f>
        <v>3309</v>
      </c>
      <c r="Z25" s="1">
        <f>[11]Netherlands!Z$1</f>
        <v>26352</v>
      </c>
      <c r="AA25" s="1">
        <f>[11]Netherlands!AA$1</f>
        <v>23752</v>
      </c>
      <c r="AB25" s="1">
        <f>[11]Netherlands!AB$1</f>
        <v>22876</v>
      </c>
      <c r="AC25" s="1">
        <f>[11]Netherlands!AC$1</f>
        <v>24198</v>
      </c>
      <c r="AD25" s="1">
        <f>[11]Netherlands!AD$1</f>
        <v>20402</v>
      </c>
      <c r="AE25" s="1">
        <f>[11]Netherlands!AE$1</f>
        <v>32599</v>
      </c>
      <c r="AF25" s="1">
        <f>[11]Netherlands!AF$1</f>
        <v>34603</v>
      </c>
      <c r="AG25" s="1">
        <f>[11]Netherlands!AG$1</f>
        <v>20656</v>
      </c>
      <c r="AH25" s="1">
        <f>[11]Netherlands!AH$1</f>
        <v>24005</v>
      </c>
      <c r="AI25" s="1">
        <f>[11]Netherlands!AI$1</f>
        <v>23046</v>
      </c>
      <c r="AJ25" s="1">
        <f>[11]Netherlands!AJ$1</f>
        <v>25647</v>
      </c>
      <c r="AK25" s="1">
        <f>[11]Netherlands!AK$1</f>
        <v>23593</v>
      </c>
      <c r="AL25" s="1">
        <f>[11]Netherlands!AL$1</f>
        <v>28599</v>
      </c>
      <c r="AM25" s="1">
        <f>[11]Netherlands!AM$1</f>
        <v>1726</v>
      </c>
      <c r="AN25" s="1">
        <f>[11]Netherlands!AN$1</f>
        <v>25777</v>
      </c>
      <c r="AO25" s="1">
        <f>[11]Netherlands!AO$1</f>
        <v>15853</v>
      </c>
      <c r="AP25" s="1">
        <f>[11]Netherlands!AP$1</f>
        <v>24515</v>
      </c>
      <c r="AQ25" s="1">
        <f>[11]Netherlands!AQ$1</f>
        <v>37468</v>
      </c>
      <c r="AR25" s="1">
        <f>[11]Netherlands!AR$1</f>
        <v>44347</v>
      </c>
      <c r="AS25" s="1">
        <f>[11]Netherlands!AS$1</f>
        <v>10671</v>
      </c>
      <c r="AT25" s="1">
        <f>[11]Netherlands!AT$1</f>
        <v>27567</v>
      </c>
      <c r="AU25" s="1">
        <f>[11]Netherlands!AU$1</f>
        <v>14047</v>
      </c>
      <c r="AV25" s="1">
        <f>[11]Netherlands!AV$1</f>
        <v>20454</v>
      </c>
      <c r="AW25" s="1">
        <f>[11]Netherlands!AW$1</f>
        <v>20245</v>
      </c>
      <c r="AX25" s="1">
        <f>[11]Netherlands!AX$1</f>
        <v>667</v>
      </c>
      <c r="AY25" s="1">
        <f>[11]Netherlands!AY$1</f>
        <v>584</v>
      </c>
      <c r="AZ25" s="1">
        <f>[11]Netherlands!AZ$1</f>
        <v>470</v>
      </c>
      <c r="BA25" s="1">
        <f>[11]Netherlands!BA$1</f>
        <v>1210</v>
      </c>
      <c r="BB25" s="1">
        <f>[11]Netherlands!BB$1</f>
        <v>235</v>
      </c>
      <c r="BC25" s="1">
        <f>[11]Netherlands!BC$1</f>
        <v>25</v>
      </c>
      <c r="BD25" s="1">
        <f>[11]Netherlands!BD$1</f>
        <v>137</v>
      </c>
      <c r="BE25" s="1">
        <f>[11]Netherlands!BE$1</f>
        <v>4765</v>
      </c>
      <c r="BF25" s="1">
        <f>[11]Netherlands!BF$1</f>
        <v>89</v>
      </c>
      <c r="BG25" s="1">
        <f>[11]Netherlands!BG$1</f>
        <v>146</v>
      </c>
      <c r="BH25" s="1">
        <f>[11]Netherlands!BH$1</f>
        <v>181</v>
      </c>
      <c r="BI25" s="1">
        <f>[11]Netherlands!BI$1</f>
        <v>0</v>
      </c>
      <c r="BJ25" s="1">
        <f>[11]Netherlands!BJ$1</f>
        <v>250</v>
      </c>
      <c r="BK25" s="1">
        <f>[11]Netherlands!BK$1</f>
        <v>0</v>
      </c>
      <c r="BL25" s="1">
        <f>[11]Netherlands!BL$1</f>
        <v>262</v>
      </c>
      <c r="BM25" s="1">
        <f>[11]Netherlands!BM$1</f>
        <v>178</v>
      </c>
      <c r="BN25" s="1">
        <f>[11]Netherlands!BN$1</f>
        <v>84</v>
      </c>
      <c r="BO25" s="1">
        <f>[11]Netherlands!BO$1</f>
        <v>181</v>
      </c>
      <c r="BP25" s="1">
        <f>[11]Netherlands!BP$1</f>
        <v>97</v>
      </c>
      <c r="BQ25" s="1">
        <f>[11]Netherlands!BQ$1</f>
        <v>268</v>
      </c>
      <c r="BR25" s="1">
        <f>[11]Netherlands!BR$1</f>
        <v>103</v>
      </c>
      <c r="BS25" s="1">
        <f>[11]Netherlands!BS$1</f>
        <v>122</v>
      </c>
      <c r="BT25" s="1">
        <f>[11]Netherlands!BT$1</f>
        <v>124</v>
      </c>
      <c r="BU25" s="1">
        <f>[11]Netherlands!BU$1</f>
        <v>59</v>
      </c>
      <c r="BV25" s="1">
        <f>[11]Netherlands!BV$1</f>
        <v>114</v>
      </c>
      <c r="BW25" s="1">
        <f>[11]Netherlands!BW$1</f>
        <v>59</v>
      </c>
      <c r="BX25" s="1">
        <f>[11]Netherlands!BX$1</f>
        <v>103</v>
      </c>
      <c r="BY25" s="1">
        <f>[11]Netherlands!BY$1</f>
        <v>237</v>
      </c>
      <c r="BZ25" s="1">
        <f>[11]Netherlands!BZ$1</f>
        <v>167</v>
      </c>
      <c r="CA25" s="1">
        <f>[11]Netherlands!CA$1</f>
        <v>102</v>
      </c>
      <c r="CB25" s="1">
        <f>[11]Netherlands!CB$1</f>
        <v>125</v>
      </c>
      <c r="CC25" s="1">
        <f>[11]Netherlands!CC$1</f>
        <v>151</v>
      </c>
      <c r="CD25" s="1">
        <f>[11]Netherlands!CD$1</f>
        <v>216</v>
      </c>
      <c r="CE25" s="1">
        <f>[11]Netherlands!CE$1</f>
        <v>223</v>
      </c>
      <c r="CF25" s="1">
        <f>[11]Netherlands!CF$1</f>
        <v>100</v>
      </c>
      <c r="CG25" s="1">
        <f>[11]Netherlands!CG$1</f>
        <v>198</v>
      </c>
      <c r="CH25" s="1">
        <f>[11]Netherlands!CH$1</f>
        <v>63</v>
      </c>
      <c r="CI25" s="1">
        <f>[11]Netherlands!CI$1</f>
        <v>98</v>
      </c>
      <c r="CJ25" s="1">
        <f>[11]Netherlands!CJ$1</f>
        <v>95</v>
      </c>
      <c r="CK25" s="1">
        <f>[11]Netherlands!CK$1</f>
        <v>34</v>
      </c>
      <c r="CL25" s="1">
        <f>[11]Netherlands!CL$1</f>
        <v>88</v>
      </c>
      <c r="CM25" s="1">
        <f>[11]Netherlands!CM$1</f>
        <v>218</v>
      </c>
      <c r="CN25" s="1">
        <f>[11]Netherlands!CN$1</f>
        <v>246</v>
      </c>
      <c r="CO25" s="1">
        <f>[11]Netherlands!CO$1</f>
        <v>0</v>
      </c>
      <c r="CP25" s="1">
        <f>[11]Netherlands!CP$1</f>
        <v>200</v>
      </c>
      <c r="CQ25" s="1">
        <f>[11]Netherlands!CQ$1</f>
        <v>58</v>
      </c>
      <c r="CR25" s="1">
        <f>[11]Netherlands!CR$1</f>
        <v>174</v>
      </c>
      <c r="CS25" s="1">
        <f>[11]Netherlands!CS$1</f>
        <v>83</v>
      </c>
      <c r="CT25" s="1">
        <f>[11]Netherlands!CT$1</f>
        <v>126</v>
      </c>
      <c r="CU25" s="1">
        <f>[11]Netherlands!CU$1</f>
        <v>184</v>
      </c>
      <c r="CV25" s="1">
        <f>[11]Netherlands!CV$1</f>
        <v>226</v>
      </c>
      <c r="CW25" s="1">
        <f>[11]Netherlands!CW$1</f>
        <v>270</v>
      </c>
      <c r="CX25" s="1">
        <f>[11]Netherlands!CX$1</f>
        <v>217</v>
      </c>
      <c r="CY25" s="1">
        <f>[11]Netherlands!CY$1</f>
        <v>178</v>
      </c>
      <c r="CZ25" s="1">
        <f>[11]Netherlands!CZ$1</f>
        <v>195</v>
      </c>
      <c r="DA25" s="1">
        <f>[11]Netherlands!DA$1</f>
        <v>0</v>
      </c>
      <c r="DB25" s="1">
        <f>[11]Netherlands!DB$1</f>
        <v>127</v>
      </c>
      <c r="DC25" s="1">
        <f>[11]Netherlands!DC$1</f>
        <v>133</v>
      </c>
      <c r="DD25" s="1">
        <f>[11]Netherlands!DD$1</f>
        <v>0</v>
      </c>
      <c r="DE25" s="1">
        <f>[11]Netherlands!DE$1</f>
        <v>12</v>
      </c>
      <c r="DF25" s="1">
        <f>[11]Netherlands!DF$1</f>
        <v>206</v>
      </c>
      <c r="DG25" s="1">
        <f>[11]Netherlands!DG$1</f>
        <v>90</v>
      </c>
      <c r="DH25" s="1">
        <f>[11]Netherlands!DH$1</f>
        <v>221</v>
      </c>
      <c r="DI25" s="1">
        <f>[11]Netherlands!DI$1</f>
        <v>250</v>
      </c>
      <c r="DJ25" s="1">
        <f>[11]Netherlands!DJ$1</f>
        <v>226</v>
      </c>
      <c r="DK25" s="1">
        <f>[11]Netherlands!DK$1</f>
        <v>0</v>
      </c>
      <c r="DL25" s="1">
        <f>[11]Netherlands!DL$1</f>
        <v>301</v>
      </c>
      <c r="DM25" s="1">
        <f>[11]Netherlands!DM$1</f>
        <v>0</v>
      </c>
      <c r="DN25" s="1">
        <f>[11]Netherlands!DN$1</f>
        <v>122</v>
      </c>
      <c r="DO25" s="1">
        <f>[11]Netherlands!DO$1</f>
        <v>0</v>
      </c>
      <c r="DP25" s="1">
        <f>[11]Netherlands!DP$1</f>
        <v>0</v>
      </c>
      <c r="DQ25" s="1">
        <f>[11]Netherlands!DQ$1</f>
        <v>116</v>
      </c>
      <c r="DR25" s="1">
        <f>[11]Netherlands!DR$1</f>
        <v>216</v>
      </c>
      <c r="DS25" s="1">
        <f>[11]Netherlands!DS$1</f>
        <v>176</v>
      </c>
      <c r="DT25" s="1">
        <f>[11]Netherlands!DT$1</f>
        <v>2875</v>
      </c>
      <c r="DU25" s="1">
        <f>[11]Netherlands!DU$1</f>
        <v>0</v>
      </c>
      <c r="DV25" s="1">
        <f>[11]Netherlands!DV$1</f>
        <v>8392</v>
      </c>
      <c r="DW25" s="1">
        <f>[11]Netherlands!DW$1</f>
        <v>82</v>
      </c>
      <c r="DX25" s="1">
        <f>[11]Netherlands!DX$1</f>
        <v>0</v>
      </c>
      <c r="DY25" s="1">
        <f>[11]Netherlands!DY$1</f>
        <v>0</v>
      </c>
      <c r="DZ25" s="1">
        <f>[11]Netherlands!DZ$1</f>
        <v>89</v>
      </c>
      <c r="EA25" s="1">
        <f>[11]Netherlands!EA$1</f>
        <v>200</v>
      </c>
      <c r="EB25" s="1">
        <f>[11]Netherlands!EB$1</f>
        <v>59</v>
      </c>
      <c r="EC25" s="1">
        <f>[11]Netherlands!EC$1</f>
        <v>6</v>
      </c>
      <c r="ED25" s="1">
        <f>[11]Netherlands!ED$1</f>
        <v>769</v>
      </c>
      <c r="EE25" s="1">
        <f>[11]Netherlands!EE$1</f>
        <v>205</v>
      </c>
      <c r="EF25" s="1">
        <f>[11]Netherlands!EF$1</f>
        <v>158</v>
      </c>
      <c r="EG25" s="1">
        <f>[11]Netherlands!EG$1</f>
        <v>137</v>
      </c>
      <c r="EH25" s="1">
        <f>[11]Netherlands!EH$1</f>
        <v>113</v>
      </c>
      <c r="EI25" s="1">
        <f>[11]Netherlands!EI$1</f>
        <v>140</v>
      </c>
      <c r="EJ25" s="1">
        <f>[11]Netherlands!EJ$1</f>
        <v>145</v>
      </c>
      <c r="EK25" s="1">
        <f>[11]Netherlands!EK$1</f>
        <v>60</v>
      </c>
      <c r="EL25" s="1">
        <f>[11]Netherlands!EL$1</f>
        <v>176</v>
      </c>
      <c r="EM25" s="1">
        <f>[11]Netherlands!EM$1</f>
        <v>268</v>
      </c>
      <c r="EN25" s="1">
        <f>[11]Netherlands!EN$1</f>
        <v>142</v>
      </c>
      <c r="EO25" s="1">
        <f>[11]Netherlands!EO$1</f>
        <v>0</v>
      </c>
      <c r="EP25" s="1">
        <f>[11]Netherlands!EP$1</f>
        <v>111</v>
      </c>
      <c r="EQ25" s="1">
        <f>[11]Netherlands!EQ$1</f>
        <v>144</v>
      </c>
      <c r="ER25" s="1">
        <f>[11]Netherlands!ER$1</f>
        <v>0</v>
      </c>
      <c r="ES25" s="1">
        <f>[11]Netherlands!ES$1</f>
        <v>73</v>
      </c>
      <c r="ET25" s="1">
        <f>[11]Netherlands!ET$1</f>
        <v>0</v>
      </c>
      <c r="EU25" s="1">
        <f>[11]Netherlands!EU$1</f>
        <v>518</v>
      </c>
      <c r="EV25" s="1">
        <f>[11]Netherlands!EV$1</f>
        <v>5</v>
      </c>
      <c r="EW25" s="1">
        <f>[11]Netherlands!EW$1</f>
        <v>0</v>
      </c>
      <c r="EX25" s="1">
        <f>[11]Netherlands!EX$1</f>
        <v>0</v>
      </c>
      <c r="EY25" s="1">
        <f>[11]Netherlands!EY$1</f>
        <v>18641</v>
      </c>
      <c r="EZ25" s="1">
        <f>[11]Netherlands!EZ$1</f>
        <v>0</v>
      </c>
      <c r="FA25" s="1">
        <f>[11]Netherlands!FA$1</f>
        <v>0</v>
      </c>
      <c r="FB25" s="1">
        <f>[11]Netherlands!FB$1</f>
        <v>0</v>
      </c>
      <c r="FC25" s="1">
        <f>[11]Netherlands!FC$1</f>
        <v>0</v>
      </c>
      <c r="FD25" s="1">
        <f>[11]Netherlands!FD$1</f>
        <v>0</v>
      </c>
      <c r="FE25" s="1">
        <f>[11]Netherlands!FE$1</f>
        <v>0</v>
      </c>
      <c r="FF25" s="1">
        <f>[11]Netherlands!FF$1</f>
        <v>0</v>
      </c>
      <c r="FG25" s="1">
        <f>[11]Netherlands!FG$1</f>
        <v>703</v>
      </c>
      <c r="FH25" s="1">
        <f>[11]Netherlands!FH$1</f>
        <v>7479</v>
      </c>
      <c r="FI25" s="1">
        <f>[11]Netherlands!FI$1</f>
        <v>0</v>
      </c>
      <c r="FJ25" s="1">
        <f>[11]Netherlands!FJ$1</f>
        <v>0</v>
      </c>
      <c r="FK25" s="1">
        <f>[11]Netherlands!FK$1</f>
        <v>0</v>
      </c>
      <c r="FL25" s="1">
        <f>[11]Netherlands!FL$1</f>
        <v>634</v>
      </c>
      <c r="FM25" s="1">
        <f>[11]Netherlands!FM$1</f>
        <v>176</v>
      </c>
      <c r="FN25" s="1">
        <f>[11]Netherlands!FN$1</f>
        <v>0</v>
      </c>
      <c r="FO25" s="1">
        <f>[11]Netherlands!FO$1</f>
        <v>49</v>
      </c>
      <c r="FP25" s="1">
        <f>[11]Netherlands!FP$1</f>
        <v>93</v>
      </c>
      <c r="FQ25" s="1">
        <f>[11]Netherlands!FQ$1</f>
        <v>370</v>
      </c>
      <c r="FR25" s="1">
        <f>[11]Netherlands!FR$1</f>
        <v>151</v>
      </c>
      <c r="FS25" s="1">
        <f>[11]Netherlands!FS$1</f>
        <v>503</v>
      </c>
      <c r="FT25" s="1">
        <f>[11]Netherlands!FT$1</f>
        <v>367</v>
      </c>
      <c r="FU25" s="1">
        <f>[11]Netherlands!FU$1</f>
        <v>300</v>
      </c>
      <c r="FV25" s="1">
        <f>[11]Netherlands!FV$1</f>
        <v>106</v>
      </c>
      <c r="FW25" s="1">
        <f>[11]Netherlands!FW$1</f>
        <v>0</v>
      </c>
      <c r="FX25" s="1">
        <f>[11]Netherlands!FX$1</f>
        <v>0</v>
      </c>
      <c r="FY25" s="1">
        <f>[11]Netherlands!FY$1</f>
        <v>0</v>
      </c>
      <c r="FZ25" s="2">
        <f>SUM($B25:FY25)</f>
        <v>655082</v>
      </c>
    </row>
    <row r="26" spans="1:182">
      <c r="A26" t="s">
        <v>24</v>
      </c>
      <c r="B26" s="1">
        <f>[11]Poland!B$1</f>
        <v>11603</v>
      </c>
      <c r="C26" s="1">
        <f>[11]Poland!C$1</f>
        <v>7501</v>
      </c>
      <c r="D26" s="1">
        <f>[11]Poland!D$1</f>
        <v>14763</v>
      </c>
      <c r="E26" s="1">
        <f>[11]Poland!E$1</f>
        <v>91713</v>
      </c>
      <c r="F26" s="1">
        <f>[11]Poland!F$1</f>
        <v>2633</v>
      </c>
      <c r="G26" s="1">
        <f>[11]Poland!G$1</f>
        <v>11252</v>
      </c>
      <c r="H26" s="1">
        <f>[11]Poland!H$1</f>
        <v>3751</v>
      </c>
      <c r="I26" s="1">
        <f>[11]Poland!I$1</f>
        <v>7501</v>
      </c>
      <c r="J26" s="1">
        <f>[11]Poland!J$1</f>
        <v>7501</v>
      </c>
      <c r="K26" s="1">
        <f>[11]Poland!K$1</f>
        <v>11252</v>
      </c>
      <c r="L26" s="1">
        <f>[11]Poland!L$1</f>
        <v>7589</v>
      </c>
      <c r="M26" s="1">
        <f>[11]Poland!M$1</f>
        <v>11252</v>
      </c>
      <c r="N26" s="1">
        <f>[11]Poland!N$1</f>
        <v>11410</v>
      </c>
      <c r="O26" s="1">
        <f>[11]Poland!O$1</f>
        <v>7560</v>
      </c>
      <c r="P26" s="1">
        <f>[11]Poland!P$1</f>
        <v>11970</v>
      </c>
      <c r="Q26" s="1">
        <f>[11]Poland!Q$1</f>
        <v>11970</v>
      </c>
      <c r="R26" s="1">
        <f>[11]Poland!R$1</f>
        <v>8831</v>
      </c>
      <c r="S26" s="1">
        <f>[11]Poland!S$1</f>
        <v>8990</v>
      </c>
      <c r="T26" s="1">
        <f>[11]Poland!T$1</f>
        <v>0</v>
      </c>
      <c r="U26" s="1">
        <f>[11]Poland!U$1</f>
        <v>0</v>
      </c>
      <c r="V26" s="1">
        <f>[11]Poland!V$1</f>
        <v>0</v>
      </c>
      <c r="W26" s="1">
        <f>[11]Poland!W$1</f>
        <v>0</v>
      </c>
      <c r="X26" s="1">
        <f>[11]Poland!X$1</f>
        <v>13269</v>
      </c>
      <c r="Y26" s="1">
        <f>[11]Poland!Y$1</f>
        <v>0</v>
      </c>
      <c r="Z26" s="1">
        <f>[11]Poland!Z$1</f>
        <v>0</v>
      </c>
      <c r="AA26" s="1">
        <f>[11]Poland!AA$1</f>
        <v>0</v>
      </c>
      <c r="AB26" s="1">
        <f>[11]Poland!AB$1</f>
        <v>0</v>
      </c>
      <c r="AC26" s="1">
        <f>[11]Poland!AC$1</f>
        <v>0</v>
      </c>
      <c r="AD26" s="1">
        <f>[11]Poland!AD$1</f>
        <v>0</v>
      </c>
      <c r="AE26" s="1">
        <f>[11]Poland!AE$1</f>
        <v>4309</v>
      </c>
      <c r="AF26" s="1">
        <f>[11]Poland!AF$1</f>
        <v>0</v>
      </c>
      <c r="AG26" s="1">
        <f>[11]Poland!AG$1</f>
        <v>0</v>
      </c>
      <c r="AH26" s="1">
        <f>[11]Poland!AH$1</f>
        <v>0</v>
      </c>
      <c r="AI26" s="1">
        <f>[11]Poland!AI$1</f>
        <v>0</v>
      </c>
      <c r="AJ26" s="1">
        <f>[11]Poland!AJ$1</f>
        <v>4309</v>
      </c>
      <c r="AK26" s="1">
        <f>[11]Poland!AK$1</f>
        <v>0</v>
      </c>
      <c r="AL26" s="1">
        <f>[11]Poland!AL$1</f>
        <v>0</v>
      </c>
      <c r="AM26" s="1">
        <f>[11]Poland!AM$1</f>
        <v>139</v>
      </c>
      <c r="AN26" s="1">
        <f>[11]Poland!AN$1</f>
        <v>0</v>
      </c>
      <c r="AO26" s="1">
        <f>[11]Poland!AO$1</f>
        <v>0</v>
      </c>
      <c r="AP26" s="1">
        <f>[11]Poland!AP$1</f>
        <v>0</v>
      </c>
      <c r="AQ26" s="1">
        <f>[11]Poland!AQ$1</f>
        <v>0</v>
      </c>
      <c r="AR26" s="1">
        <f>[11]Poland!AR$1</f>
        <v>0</v>
      </c>
      <c r="AS26" s="1">
        <f>[11]Poland!AS$1</f>
        <v>0</v>
      </c>
      <c r="AT26" s="1">
        <f>[11]Poland!AT$1</f>
        <v>0</v>
      </c>
      <c r="AU26" s="1">
        <f>[11]Poland!AU$1</f>
        <v>127</v>
      </c>
      <c r="AV26" s="1">
        <f>[11]Poland!AV$1</f>
        <v>0</v>
      </c>
      <c r="AW26" s="1">
        <f>[11]Poland!AW$1</f>
        <v>0</v>
      </c>
      <c r="AX26" s="1">
        <f>[11]Poland!AX$1</f>
        <v>0</v>
      </c>
      <c r="AY26" s="1">
        <f>[11]Poland!AY$1</f>
        <v>0</v>
      </c>
      <c r="AZ26" s="1">
        <f>[11]Poland!AZ$1</f>
        <v>0</v>
      </c>
      <c r="BA26" s="1">
        <f>[11]Poland!BA$1</f>
        <v>0</v>
      </c>
      <c r="BB26" s="1">
        <f>[11]Poland!BB$1</f>
        <v>0</v>
      </c>
      <c r="BC26" s="1">
        <f>[11]Poland!BC$1</f>
        <v>106</v>
      </c>
      <c r="BD26" s="1">
        <f>[11]Poland!BD$1</f>
        <v>0</v>
      </c>
      <c r="BE26" s="1">
        <f>[11]Poland!BE$1</f>
        <v>0</v>
      </c>
      <c r="BF26" s="1">
        <f>[11]Poland!BF$1</f>
        <v>0</v>
      </c>
      <c r="BG26" s="1">
        <f>[11]Poland!BG$1</f>
        <v>0</v>
      </c>
      <c r="BH26" s="1">
        <f>[11]Poland!BH$1</f>
        <v>1984</v>
      </c>
      <c r="BI26" s="1">
        <f>[11]Poland!BI$1</f>
        <v>0</v>
      </c>
      <c r="BJ26" s="1">
        <f>[11]Poland!BJ$1</f>
        <v>0</v>
      </c>
      <c r="BK26" s="1">
        <f>[11]Poland!BK$1</f>
        <v>0</v>
      </c>
      <c r="BL26" s="1">
        <f>[11]Poland!BL$1</f>
        <v>0</v>
      </c>
      <c r="BM26" s="1">
        <f>[11]Poland!BM$1</f>
        <v>0</v>
      </c>
      <c r="BN26" s="1">
        <f>[11]Poland!BN$1</f>
        <v>0</v>
      </c>
      <c r="BO26" s="1">
        <f>[11]Poland!BO$1</f>
        <v>0</v>
      </c>
      <c r="BP26" s="1">
        <f>[11]Poland!BP$1</f>
        <v>0</v>
      </c>
      <c r="BQ26" s="1">
        <f>[11]Poland!BQ$1</f>
        <v>0</v>
      </c>
      <c r="BR26" s="1">
        <f>[11]Poland!BR$1</f>
        <v>0</v>
      </c>
      <c r="BS26" s="1">
        <f>[11]Poland!BS$1</f>
        <v>0</v>
      </c>
      <c r="BT26" s="1">
        <f>[11]Poland!BT$1</f>
        <v>0</v>
      </c>
      <c r="BU26" s="1">
        <f>[11]Poland!BU$1</f>
        <v>0</v>
      </c>
      <c r="BV26" s="1">
        <f>[11]Poland!BV$1</f>
        <v>0</v>
      </c>
      <c r="BW26" s="1">
        <f>[11]Poland!BW$1</f>
        <v>0</v>
      </c>
      <c r="BX26" s="1">
        <f>[11]Poland!BX$1</f>
        <v>0</v>
      </c>
      <c r="BY26" s="1">
        <f>[11]Poland!BY$1</f>
        <v>0</v>
      </c>
      <c r="BZ26" s="1">
        <f>[11]Poland!BZ$1</f>
        <v>0</v>
      </c>
      <c r="CA26" s="1">
        <f>[11]Poland!CA$1</f>
        <v>0</v>
      </c>
      <c r="CB26" s="1">
        <f>[11]Poland!CB$1</f>
        <v>0</v>
      </c>
      <c r="CC26" s="1">
        <f>[11]Poland!CC$1</f>
        <v>0</v>
      </c>
      <c r="CD26" s="1">
        <f>[11]Poland!CD$1</f>
        <v>0</v>
      </c>
      <c r="CE26" s="1">
        <f>[11]Poland!CE$1</f>
        <v>0</v>
      </c>
      <c r="CF26" s="1">
        <f>[11]Poland!CF$1</f>
        <v>0</v>
      </c>
      <c r="CG26" s="1">
        <f>[11]Poland!CG$1</f>
        <v>0</v>
      </c>
      <c r="CH26" s="1">
        <f>[11]Poland!CH$1</f>
        <v>0</v>
      </c>
      <c r="CI26" s="1">
        <f>[11]Poland!CI$1</f>
        <v>0</v>
      </c>
      <c r="CJ26" s="1">
        <f>[11]Poland!CJ$1</f>
        <v>0</v>
      </c>
      <c r="CK26" s="1">
        <f>[11]Poland!CK$1</f>
        <v>0</v>
      </c>
      <c r="CL26" s="1">
        <f>[11]Poland!CL$1</f>
        <v>0</v>
      </c>
      <c r="CM26" s="1">
        <f>[11]Poland!CM$1</f>
        <v>0</v>
      </c>
      <c r="CN26" s="1">
        <f>[11]Poland!CN$1</f>
        <v>0</v>
      </c>
      <c r="CO26" s="1">
        <f>[11]Poland!CO$1</f>
        <v>0</v>
      </c>
      <c r="CP26" s="1">
        <f>[11]Poland!CP$1</f>
        <v>0</v>
      </c>
      <c r="CQ26" s="1">
        <f>[11]Poland!CQ$1</f>
        <v>0</v>
      </c>
      <c r="CR26" s="1">
        <f>[11]Poland!CR$1</f>
        <v>1089</v>
      </c>
      <c r="CS26" s="1">
        <f>[11]Poland!CS$1</f>
        <v>0</v>
      </c>
      <c r="CT26" s="1">
        <f>[11]Poland!CT$1</f>
        <v>0</v>
      </c>
      <c r="CU26" s="1">
        <f>[11]Poland!CU$1</f>
        <v>0</v>
      </c>
      <c r="CV26" s="1">
        <f>[11]Poland!CV$1</f>
        <v>1007</v>
      </c>
      <c r="CW26" s="1">
        <f>[11]Poland!CW$1</f>
        <v>1000</v>
      </c>
      <c r="CX26" s="1">
        <f>[11]Poland!CX$1</f>
        <v>0</v>
      </c>
      <c r="CY26" s="1">
        <f>[11]Poland!CY$1</f>
        <v>1000</v>
      </c>
      <c r="CZ26" s="1">
        <f>[11]Poland!CZ$1</f>
        <v>0</v>
      </c>
      <c r="DA26" s="1">
        <f>[11]Poland!DA$1</f>
        <v>0</v>
      </c>
      <c r="DB26" s="1">
        <f>[11]Poland!DB$1</f>
        <v>0</v>
      </c>
      <c r="DC26" s="1">
        <f>[11]Poland!DC$1</f>
        <v>1000</v>
      </c>
      <c r="DD26" s="1">
        <f>[11]Poland!DD$1</f>
        <v>1000</v>
      </c>
      <c r="DE26" s="1">
        <f>[11]Poland!DE$1</f>
        <v>1056</v>
      </c>
      <c r="DF26" s="1">
        <f>[11]Poland!DF$1</f>
        <v>0</v>
      </c>
      <c r="DG26" s="1">
        <f>[11]Poland!DG$1</f>
        <v>0</v>
      </c>
      <c r="DH26" s="1">
        <f>[11]Poland!DH$1</f>
        <v>3095</v>
      </c>
      <c r="DI26" s="1">
        <f>[11]Poland!DI$1</f>
        <v>0</v>
      </c>
      <c r="DJ26" s="1">
        <f>[11]Poland!DJ$1</f>
        <v>0</v>
      </c>
      <c r="DK26" s="1">
        <f>[11]Poland!DK$1</f>
        <v>0</v>
      </c>
      <c r="DL26" s="1">
        <f>[11]Poland!DL$1</f>
        <v>0</v>
      </c>
      <c r="DM26" s="1">
        <f>[11]Poland!DM$1</f>
        <v>0</v>
      </c>
      <c r="DN26" s="1">
        <f>[11]Poland!DN$1</f>
        <v>0</v>
      </c>
      <c r="DO26" s="1">
        <f>[11]Poland!DO$1</f>
        <v>58650</v>
      </c>
      <c r="DP26" s="1">
        <f>[11]Poland!DP$1</f>
        <v>0</v>
      </c>
      <c r="DQ26" s="1">
        <f>[11]Poland!DQ$1</f>
        <v>0</v>
      </c>
      <c r="DR26" s="1">
        <f>[11]Poland!DR$1</f>
        <v>0</v>
      </c>
      <c r="DS26" s="1">
        <f>[11]Poland!DS$1</f>
        <v>2</v>
      </c>
      <c r="DT26" s="1">
        <f>[11]Poland!DT$1</f>
        <v>1381</v>
      </c>
      <c r="DU26" s="1">
        <f>[11]Poland!DU$1</f>
        <v>0</v>
      </c>
      <c r="DV26" s="1">
        <f>[11]Poland!DV$1</f>
        <v>3000</v>
      </c>
      <c r="DW26" s="1">
        <f>[11]Poland!DW$1</f>
        <v>0</v>
      </c>
      <c r="DX26" s="1">
        <f>[11]Poland!DX$1</f>
        <v>1000</v>
      </c>
      <c r="DY26" s="1">
        <f>[11]Poland!DY$1</f>
        <v>10500</v>
      </c>
      <c r="DZ26" s="1">
        <f>[11]Poland!DZ$1</f>
        <v>0</v>
      </c>
      <c r="EA26" s="1">
        <f>[11]Poland!EA$1</f>
        <v>6500</v>
      </c>
      <c r="EB26" s="1">
        <f>[11]Poland!EB$1</f>
        <v>1000</v>
      </c>
      <c r="EC26" s="1">
        <f>[11]Poland!EC$1</f>
        <v>0</v>
      </c>
      <c r="ED26" s="1">
        <f>[11]Poland!ED$1</f>
        <v>3</v>
      </c>
      <c r="EE26" s="1">
        <f>[11]Poland!EE$1</f>
        <v>1000</v>
      </c>
      <c r="EF26" s="1">
        <f>[11]Poland!EF$1</f>
        <v>8500</v>
      </c>
      <c r="EG26" s="1">
        <f>[11]Poland!EG$1</f>
        <v>0</v>
      </c>
      <c r="EH26" s="1">
        <f>[11]Poland!EH$1</f>
        <v>0</v>
      </c>
      <c r="EI26" s="1">
        <f>[11]Poland!EI$1</f>
        <v>9792</v>
      </c>
      <c r="EJ26" s="1">
        <f>[11]Poland!EJ$1</f>
        <v>0</v>
      </c>
      <c r="EK26" s="1">
        <f>[11]Poland!EK$1</f>
        <v>1430</v>
      </c>
      <c r="EL26" s="1">
        <f>[11]Poland!EL$1</f>
        <v>5725</v>
      </c>
      <c r="EM26" s="1">
        <f>[11]Poland!EM$1</f>
        <v>10933</v>
      </c>
      <c r="EN26" s="1">
        <f>[11]Poland!EN$1</f>
        <v>125</v>
      </c>
      <c r="EO26" s="1">
        <f>[11]Poland!EO$1</f>
        <v>47030</v>
      </c>
      <c r="EP26" s="1">
        <f>[11]Poland!EP$1</f>
        <v>26</v>
      </c>
      <c r="EQ26" s="1">
        <f>[11]Poland!EQ$1</f>
        <v>0</v>
      </c>
      <c r="ER26" s="1">
        <f>[11]Poland!ER$1</f>
        <v>80</v>
      </c>
      <c r="ES26" s="1">
        <f>[11]Poland!ES$1</f>
        <v>14</v>
      </c>
      <c r="ET26" s="1">
        <f>[11]Poland!ET$1</f>
        <v>28</v>
      </c>
      <c r="EU26" s="1">
        <f>[11]Poland!EU$1</f>
        <v>20</v>
      </c>
      <c r="EV26" s="1">
        <f>[11]Poland!EV$1</f>
        <v>20</v>
      </c>
      <c r="EW26" s="1">
        <f>[11]Poland!EW$1</f>
        <v>1304</v>
      </c>
      <c r="EX26" s="1">
        <f>[11]Poland!EX$1</f>
        <v>5126</v>
      </c>
      <c r="EY26" s="1">
        <f>[11]Poland!EY$1</f>
        <v>1108</v>
      </c>
      <c r="EZ26" s="1">
        <f>[11]Poland!EZ$1</f>
        <v>55</v>
      </c>
      <c r="FA26" s="1">
        <f>[11]Poland!FA$1</f>
        <v>50054</v>
      </c>
      <c r="FB26" s="1">
        <f>[11]Poland!FB$1</f>
        <v>0</v>
      </c>
      <c r="FC26" s="1">
        <f>[11]Poland!FC$1</f>
        <v>0</v>
      </c>
      <c r="FD26" s="1">
        <f>[11]Poland!FD$1</f>
        <v>0</v>
      </c>
      <c r="FE26" s="1">
        <f>[11]Poland!FE$1</f>
        <v>0</v>
      </c>
      <c r="FF26" s="1">
        <f>[11]Poland!FF$1</f>
        <v>0</v>
      </c>
      <c r="FG26" s="1">
        <f>[11]Poland!FG$1</f>
        <v>0</v>
      </c>
      <c r="FH26" s="1">
        <f>[11]Poland!FH$1</f>
        <v>0</v>
      </c>
      <c r="FI26" s="1">
        <f>[11]Poland!FI$1</f>
        <v>5</v>
      </c>
      <c r="FJ26" s="1">
        <f>[11]Poland!FJ$1</f>
        <v>0</v>
      </c>
      <c r="FK26" s="1">
        <f>[11]Poland!FK$1</f>
        <v>17</v>
      </c>
      <c r="FL26" s="1">
        <f>[11]Poland!FL$1</f>
        <v>24</v>
      </c>
      <c r="FM26" s="1">
        <f>[11]Poland!FM$1</f>
        <v>8</v>
      </c>
      <c r="FN26" s="1">
        <f>[11]Poland!FN$1</f>
        <v>30</v>
      </c>
      <c r="FO26" s="1">
        <f>[11]Poland!FO$1</f>
        <v>234</v>
      </c>
      <c r="FP26" s="1">
        <f>[11]Poland!FP$1</f>
        <v>23</v>
      </c>
      <c r="FQ26" s="1">
        <f>[11]Poland!FQ$1</f>
        <v>48</v>
      </c>
      <c r="FR26" s="1">
        <f>[11]Poland!FR$1</f>
        <v>36</v>
      </c>
      <c r="FS26" s="1">
        <f>[11]Poland!FS$1</f>
        <v>102</v>
      </c>
      <c r="FT26" s="1">
        <f>[11]Poland!FT$1</f>
        <v>77</v>
      </c>
      <c r="FU26" s="1">
        <f>[11]Poland!FU$1</f>
        <v>390</v>
      </c>
      <c r="FV26" s="1">
        <f>[11]Poland!FV$1</f>
        <v>382</v>
      </c>
      <c r="FW26" s="1">
        <f>[11]Poland!FW$1</f>
        <v>0</v>
      </c>
      <c r="FX26" s="1">
        <f>[11]Poland!FX$1</f>
        <v>0</v>
      </c>
      <c r="FY26" s="1">
        <f>[11]Poland!FY$1</f>
        <v>0</v>
      </c>
      <c r="FZ26" s="2">
        <f>SUM($B26:FY26)</f>
        <v>509314</v>
      </c>
    </row>
    <row r="27" spans="1:182">
      <c r="A27" t="s">
        <v>25</v>
      </c>
      <c r="B27" s="1">
        <f>[11]Portugal!B$1</f>
        <v>0</v>
      </c>
      <c r="C27" s="1">
        <f>[11]Portugal!C$1</f>
        <v>0</v>
      </c>
      <c r="D27" s="1">
        <f>[11]Portugal!D$1</f>
        <v>0</v>
      </c>
      <c r="E27" s="1">
        <f>[11]Portugal!E$1</f>
        <v>0</v>
      </c>
      <c r="F27" s="1">
        <f>[11]Portugal!F$1</f>
        <v>0</v>
      </c>
      <c r="G27" s="1">
        <f>[11]Portugal!G$1</f>
        <v>0</v>
      </c>
      <c r="H27" s="1">
        <f>[11]Portugal!H$1</f>
        <v>0</v>
      </c>
      <c r="I27" s="1">
        <f>[11]Portugal!I$1</f>
        <v>0</v>
      </c>
      <c r="J27" s="1">
        <f>[11]Portugal!J$1</f>
        <v>0</v>
      </c>
      <c r="K27" s="1">
        <f>[11]Portugal!K$1</f>
        <v>0</v>
      </c>
      <c r="L27" s="1">
        <f>[11]Portugal!L$1</f>
        <v>0</v>
      </c>
      <c r="M27" s="1">
        <f>[11]Portugal!M$1</f>
        <v>0</v>
      </c>
      <c r="N27" s="1">
        <f>[11]Portugal!N$1</f>
        <v>0</v>
      </c>
      <c r="O27" s="1">
        <f>[11]Portugal!O$1</f>
        <v>0</v>
      </c>
      <c r="P27" s="1">
        <f>[11]Portugal!P$1</f>
        <v>0</v>
      </c>
      <c r="Q27" s="1">
        <f>[11]Portugal!Q$1</f>
        <v>0</v>
      </c>
      <c r="R27" s="1">
        <f>[11]Portugal!R$1</f>
        <v>0</v>
      </c>
      <c r="S27" s="1">
        <f>[11]Portugal!S$1</f>
        <v>0</v>
      </c>
      <c r="T27" s="1">
        <f>[11]Portugal!T$1</f>
        <v>0</v>
      </c>
      <c r="U27" s="1">
        <f>[11]Portugal!U$1</f>
        <v>0</v>
      </c>
      <c r="V27" s="1">
        <f>[11]Portugal!V$1</f>
        <v>0</v>
      </c>
      <c r="W27" s="1">
        <f>[11]Portugal!W$1</f>
        <v>0</v>
      </c>
      <c r="X27" s="1">
        <f>[11]Portugal!X$1</f>
        <v>0</v>
      </c>
      <c r="Y27" s="1">
        <f>[11]Portugal!Y$1</f>
        <v>0</v>
      </c>
      <c r="Z27" s="1">
        <f>[11]Portugal!Z$1</f>
        <v>0</v>
      </c>
      <c r="AA27" s="1">
        <f>[11]Portugal!AA$1</f>
        <v>0</v>
      </c>
      <c r="AB27" s="1">
        <f>[11]Portugal!AB$1</f>
        <v>0</v>
      </c>
      <c r="AC27" s="1">
        <f>[11]Portugal!AC$1</f>
        <v>0</v>
      </c>
      <c r="AD27" s="1">
        <f>[11]Portugal!AD$1</f>
        <v>0</v>
      </c>
      <c r="AE27" s="1">
        <f>[11]Portugal!AE$1</f>
        <v>0</v>
      </c>
      <c r="AF27" s="1">
        <f>[11]Portugal!AF$1</f>
        <v>0</v>
      </c>
      <c r="AG27" s="1">
        <f>[11]Portugal!AG$1</f>
        <v>0</v>
      </c>
      <c r="AH27" s="1">
        <f>[11]Portugal!AH$1</f>
        <v>0</v>
      </c>
      <c r="AI27" s="1">
        <f>[11]Portugal!AI$1</f>
        <v>0</v>
      </c>
      <c r="AJ27" s="1">
        <f>[11]Portugal!AJ$1</f>
        <v>0</v>
      </c>
      <c r="AK27" s="1">
        <f>[11]Portugal!AK$1</f>
        <v>0</v>
      </c>
      <c r="AL27" s="1">
        <f>[11]Portugal!AL$1</f>
        <v>0</v>
      </c>
      <c r="AM27" s="1">
        <f>[11]Portugal!AM$1</f>
        <v>0</v>
      </c>
      <c r="AN27" s="1">
        <f>[11]Portugal!AN$1</f>
        <v>0</v>
      </c>
      <c r="AO27" s="1">
        <f>[11]Portugal!AO$1</f>
        <v>0</v>
      </c>
      <c r="AP27" s="1">
        <f>[11]Portugal!AP$1</f>
        <v>0</v>
      </c>
      <c r="AQ27" s="1">
        <f>[11]Portugal!AQ$1</f>
        <v>0</v>
      </c>
      <c r="AR27" s="1">
        <f>[11]Portugal!AR$1</f>
        <v>0</v>
      </c>
      <c r="AS27" s="1">
        <f>[11]Portugal!AS$1</f>
        <v>0</v>
      </c>
      <c r="AT27" s="1">
        <f>[11]Portugal!AT$1</f>
        <v>0</v>
      </c>
      <c r="AU27" s="1">
        <f>[11]Portugal!AU$1</f>
        <v>0</v>
      </c>
      <c r="AV27" s="1">
        <f>[11]Portugal!AV$1</f>
        <v>0</v>
      </c>
      <c r="AW27" s="1">
        <f>[11]Portugal!AW$1</f>
        <v>0</v>
      </c>
      <c r="AX27" s="1">
        <f>[11]Portugal!AX$1</f>
        <v>0</v>
      </c>
      <c r="AY27" s="1">
        <f>[11]Portugal!AY$1</f>
        <v>0</v>
      </c>
      <c r="AZ27" s="1">
        <f>[11]Portugal!AZ$1</f>
        <v>0</v>
      </c>
      <c r="BA27" s="1">
        <f>[11]Portugal!BA$1</f>
        <v>0</v>
      </c>
      <c r="BB27" s="1">
        <f>[11]Portugal!BB$1</f>
        <v>0</v>
      </c>
      <c r="BC27" s="1">
        <f>[11]Portugal!BC$1</f>
        <v>0</v>
      </c>
      <c r="BD27" s="1">
        <f>[11]Portugal!BD$1</f>
        <v>0</v>
      </c>
      <c r="BE27" s="1">
        <f>[11]Portugal!BE$1</f>
        <v>0</v>
      </c>
      <c r="BF27" s="1">
        <f>[11]Portugal!BF$1</f>
        <v>0</v>
      </c>
      <c r="BG27" s="1">
        <f>[11]Portugal!BG$1</f>
        <v>180</v>
      </c>
      <c r="BH27" s="1">
        <f>[11]Portugal!BH$1</f>
        <v>0</v>
      </c>
      <c r="BI27" s="1">
        <f>[11]Portugal!BI$1</f>
        <v>0</v>
      </c>
      <c r="BJ27" s="1">
        <f>[11]Portugal!BJ$1</f>
        <v>0</v>
      </c>
      <c r="BK27" s="1">
        <f>[11]Portugal!BK$1</f>
        <v>0</v>
      </c>
      <c r="BL27" s="1">
        <f>[11]Portugal!BL$1</f>
        <v>0</v>
      </c>
      <c r="BM27" s="1">
        <f>[11]Portugal!BM$1</f>
        <v>0</v>
      </c>
      <c r="BN27" s="1">
        <f>[11]Portugal!BN$1</f>
        <v>0</v>
      </c>
      <c r="BO27" s="1">
        <f>[11]Portugal!BO$1</f>
        <v>0</v>
      </c>
      <c r="BP27" s="1">
        <f>[11]Portugal!BP$1</f>
        <v>0</v>
      </c>
      <c r="BQ27" s="1">
        <f>[11]Portugal!BQ$1</f>
        <v>0</v>
      </c>
      <c r="BR27" s="1">
        <f>[11]Portugal!BR$1</f>
        <v>0</v>
      </c>
      <c r="BS27" s="1">
        <f>[11]Portugal!BS$1</f>
        <v>0</v>
      </c>
      <c r="BT27" s="1">
        <f>[11]Portugal!BT$1</f>
        <v>0</v>
      </c>
      <c r="BU27" s="1">
        <f>[11]Portugal!BU$1</f>
        <v>0</v>
      </c>
      <c r="BV27" s="1">
        <f>[11]Portugal!BV$1</f>
        <v>0</v>
      </c>
      <c r="BW27" s="1">
        <f>[11]Portugal!BW$1</f>
        <v>0</v>
      </c>
      <c r="BX27" s="1">
        <f>[11]Portugal!BX$1</f>
        <v>0</v>
      </c>
      <c r="BY27" s="1">
        <f>[11]Portugal!BY$1</f>
        <v>0</v>
      </c>
      <c r="BZ27" s="1">
        <f>[11]Portugal!BZ$1</f>
        <v>0</v>
      </c>
      <c r="CA27" s="1">
        <f>[11]Portugal!CA$1</f>
        <v>0</v>
      </c>
      <c r="CB27" s="1">
        <f>[11]Portugal!CB$1</f>
        <v>0</v>
      </c>
      <c r="CC27" s="1">
        <f>[11]Portugal!CC$1</f>
        <v>0</v>
      </c>
      <c r="CD27" s="1">
        <f>[11]Portugal!CD$1</f>
        <v>0</v>
      </c>
      <c r="CE27" s="1">
        <f>[11]Portugal!CE$1</f>
        <v>0</v>
      </c>
      <c r="CF27" s="1">
        <f>[11]Portugal!CF$1</f>
        <v>0</v>
      </c>
      <c r="CG27" s="1">
        <f>[11]Portugal!CG$1</f>
        <v>0</v>
      </c>
      <c r="CH27" s="1">
        <f>[11]Portugal!CH$1</f>
        <v>0</v>
      </c>
      <c r="CI27" s="1">
        <f>[11]Portugal!CI$1</f>
        <v>0</v>
      </c>
      <c r="CJ27" s="1">
        <f>[11]Portugal!CJ$1</f>
        <v>0</v>
      </c>
      <c r="CK27" s="1">
        <f>[11]Portugal!CK$1</f>
        <v>0</v>
      </c>
      <c r="CL27" s="1">
        <f>[11]Portugal!CL$1</f>
        <v>0</v>
      </c>
      <c r="CM27" s="1">
        <f>[11]Portugal!CM$1</f>
        <v>0</v>
      </c>
      <c r="CN27" s="1">
        <f>[11]Portugal!CN$1</f>
        <v>0</v>
      </c>
      <c r="CO27" s="1">
        <f>[11]Portugal!CO$1</f>
        <v>0</v>
      </c>
      <c r="CP27" s="1">
        <f>[11]Portugal!CP$1</f>
        <v>0</v>
      </c>
      <c r="CQ27" s="1">
        <f>[11]Portugal!CQ$1</f>
        <v>0</v>
      </c>
      <c r="CR27" s="1">
        <f>[11]Portugal!CR$1</f>
        <v>0</v>
      </c>
      <c r="CS27" s="1">
        <f>[11]Portugal!CS$1</f>
        <v>0</v>
      </c>
      <c r="CT27" s="1">
        <f>[11]Portugal!CT$1</f>
        <v>0</v>
      </c>
      <c r="CU27" s="1">
        <f>[11]Portugal!CU$1</f>
        <v>0</v>
      </c>
      <c r="CV27" s="1">
        <f>[11]Portugal!CV$1</f>
        <v>0</v>
      </c>
      <c r="CW27" s="1">
        <f>[11]Portugal!CW$1</f>
        <v>0</v>
      </c>
      <c r="CX27" s="1">
        <f>[11]Portugal!CX$1</f>
        <v>0</v>
      </c>
      <c r="CY27" s="1">
        <f>[11]Portugal!CY$1</f>
        <v>0</v>
      </c>
      <c r="CZ27" s="1">
        <f>[11]Portugal!CZ$1</f>
        <v>0</v>
      </c>
      <c r="DA27" s="1">
        <f>[11]Portugal!DA$1</f>
        <v>0</v>
      </c>
      <c r="DB27" s="1">
        <f>[11]Portugal!DB$1</f>
        <v>0</v>
      </c>
      <c r="DC27" s="1">
        <f>[11]Portugal!DC$1</f>
        <v>0</v>
      </c>
      <c r="DD27" s="1">
        <f>[11]Portugal!DD$1</f>
        <v>0</v>
      </c>
      <c r="DE27" s="1">
        <f>[11]Portugal!DE$1</f>
        <v>0</v>
      </c>
      <c r="DF27" s="1">
        <f>[11]Portugal!DF$1</f>
        <v>0</v>
      </c>
      <c r="DG27" s="1">
        <f>[11]Portugal!DG$1</f>
        <v>0</v>
      </c>
      <c r="DH27" s="1">
        <f>[11]Portugal!DH$1</f>
        <v>0</v>
      </c>
      <c r="DI27" s="1">
        <f>[11]Portugal!DI$1</f>
        <v>0</v>
      </c>
      <c r="DJ27" s="1">
        <f>[11]Portugal!DJ$1</f>
        <v>0</v>
      </c>
      <c r="DK27" s="1">
        <f>[11]Portugal!DK$1</f>
        <v>0</v>
      </c>
      <c r="DL27" s="1">
        <f>[11]Portugal!DL$1</f>
        <v>0</v>
      </c>
      <c r="DM27" s="1">
        <f>[11]Portugal!DM$1</f>
        <v>0</v>
      </c>
      <c r="DN27" s="1">
        <f>[11]Portugal!DN$1</f>
        <v>0</v>
      </c>
      <c r="DO27" s="1">
        <f>[11]Portugal!DO$1</f>
        <v>0</v>
      </c>
      <c r="DP27" s="1">
        <f>[11]Portugal!DP$1</f>
        <v>0</v>
      </c>
      <c r="DQ27" s="1">
        <f>[11]Portugal!DQ$1</f>
        <v>0</v>
      </c>
      <c r="DR27" s="1">
        <f>[11]Portugal!DR$1</f>
        <v>0</v>
      </c>
      <c r="DS27" s="1">
        <f>[11]Portugal!DS$1</f>
        <v>0</v>
      </c>
      <c r="DT27" s="1">
        <f>[11]Portugal!DT$1</f>
        <v>0</v>
      </c>
      <c r="DU27" s="1">
        <f>[11]Portugal!DU$1</f>
        <v>0</v>
      </c>
      <c r="DV27" s="1">
        <f>[11]Portugal!DV$1</f>
        <v>0</v>
      </c>
      <c r="DW27" s="1">
        <f>[11]Portugal!DW$1</f>
        <v>0</v>
      </c>
      <c r="DX27" s="1">
        <f>[11]Portugal!DX$1</f>
        <v>0</v>
      </c>
      <c r="DY27" s="1">
        <f>[11]Portugal!DY$1</f>
        <v>0</v>
      </c>
      <c r="DZ27" s="1">
        <f>[11]Portugal!DZ$1</f>
        <v>0</v>
      </c>
      <c r="EA27" s="1">
        <f>[11]Portugal!EA$1</f>
        <v>0</v>
      </c>
      <c r="EB27" s="1">
        <f>[11]Portugal!EB$1</f>
        <v>0</v>
      </c>
      <c r="EC27" s="1">
        <f>[11]Portugal!EC$1</f>
        <v>0</v>
      </c>
      <c r="ED27" s="1">
        <f>[11]Portugal!ED$1</f>
        <v>0</v>
      </c>
      <c r="EE27" s="1">
        <f>[11]Portugal!EE$1</f>
        <v>0</v>
      </c>
      <c r="EF27" s="1">
        <f>[11]Portugal!EF$1</f>
        <v>0</v>
      </c>
      <c r="EG27" s="1">
        <f>[11]Portugal!EG$1</f>
        <v>0</v>
      </c>
      <c r="EH27" s="1">
        <f>[11]Portugal!EH$1</f>
        <v>0</v>
      </c>
      <c r="EI27" s="1">
        <f>[11]Portugal!EI$1</f>
        <v>0</v>
      </c>
      <c r="EJ27" s="1">
        <f>[11]Portugal!EJ$1</f>
        <v>0</v>
      </c>
      <c r="EK27" s="1">
        <f>[11]Portugal!EK$1</f>
        <v>0</v>
      </c>
      <c r="EL27" s="1">
        <f>[11]Portugal!EL$1</f>
        <v>0</v>
      </c>
      <c r="EM27" s="1">
        <f>[11]Portugal!EM$1</f>
        <v>0</v>
      </c>
      <c r="EN27" s="1">
        <f>[11]Portugal!EN$1</f>
        <v>0</v>
      </c>
      <c r="EO27" s="1">
        <f>[11]Portugal!EO$1</f>
        <v>0</v>
      </c>
      <c r="EP27" s="1">
        <f>[11]Portugal!EP$1</f>
        <v>0</v>
      </c>
      <c r="EQ27" s="1">
        <f>[11]Portugal!EQ$1</f>
        <v>0</v>
      </c>
      <c r="ER27" s="1">
        <f>[11]Portugal!ER$1</f>
        <v>0</v>
      </c>
      <c r="ES27" s="1">
        <f>[11]Portugal!ES$1</f>
        <v>0</v>
      </c>
      <c r="ET27" s="1">
        <f>[11]Portugal!ET$1</f>
        <v>0</v>
      </c>
      <c r="EU27" s="1">
        <f>[11]Portugal!EU$1</f>
        <v>0</v>
      </c>
      <c r="EV27" s="1">
        <f>[11]Portugal!EV$1</f>
        <v>0</v>
      </c>
      <c r="EW27" s="1">
        <f>[11]Portugal!EW$1</f>
        <v>0</v>
      </c>
      <c r="EX27" s="1">
        <f>[11]Portugal!EX$1</f>
        <v>0</v>
      </c>
      <c r="EY27" s="1">
        <f>[11]Portugal!EY$1</f>
        <v>0</v>
      </c>
      <c r="EZ27" s="1">
        <f>[11]Portugal!EZ$1</f>
        <v>0</v>
      </c>
      <c r="FA27" s="1">
        <f>[11]Portugal!FA$1</f>
        <v>0</v>
      </c>
      <c r="FB27" s="1">
        <f>[11]Portugal!FB$1</f>
        <v>0</v>
      </c>
      <c r="FC27" s="1">
        <f>[11]Portugal!FC$1</f>
        <v>0</v>
      </c>
      <c r="FD27" s="1">
        <f>[11]Portugal!FD$1</f>
        <v>0</v>
      </c>
      <c r="FE27" s="1">
        <f>[11]Portugal!FE$1</f>
        <v>0</v>
      </c>
      <c r="FF27" s="1">
        <f>[11]Portugal!FF$1</f>
        <v>0</v>
      </c>
      <c r="FG27" s="1">
        <f>[11]Portugal!FG$1</f>
        <v>0</v>
      </c>
      <c r="FH27" s="1">
        <f>[11]Portugal!FH$1</f>
        <v>0</v>
      </c>
      <c r="FI27" s="1">
        <f>[11]Portugal!FI$1</f>
        <v>0</v>
      </c>
      <c r="FJ27" s="1">
        <f>[11]Portugal!FJ$1</f>
        <v>0</v>
      </c>
      <c r="FK27" s="1">
        <f>[11]Portugal!FK$1</f>
        <v>0</v>
      </c>
      <c r="FL27" s="1">
        <f>[11]Portugal!FL$1</f>
        <v>0</v>
      </c>
      <c r="FM27" s="1">
        <f>[11]Portugal!FM$1</f>
        <v>0</v>
      </c>
      <c r="FN27" s="1">
        <f>[11]Portugal!FN$1</f>
        <v>0</v>
      </c>
      <c r="FO27" s="1">
        <f>[11]Portugal!FO$1</f>
        <v>0</v>
      </c>
      <c r="FP27" s="1">
        <f>[11]Portugal!FP$1</f>
        <v>0</v>
      </c>
      <c r="FQ27" s="1">
        <f>[11]Portugal!FQ$1</f>
        <v>0</v>
      </c>
      <c r="FR27" s="1">
        <f>[11]Portugal!FR$1</f>
        <v>0</v>
      </c>
      <c r="FS27" s="1">
        <f>[11]Portugal!FS$1</f>
        <v>0</v>
      </c>
      <c r="FT27" s="1">
        <f>[11]Portugal!FT$1</f>
        <v>0</v>
      </c>
      <c r="FU27" s="1">
        <f>[11]Portugal!FU$1</f>
        <v>0</v>
      </c>
      <c r="FV27" s="1">
        <f>[11]Portugal!FV$1</f>
        <v>0</v>
      </c>
      <c r="FW27" s="1">
        <f>[11]Portugal!FW$1</f>
        <v>0</v>
      </c>
      <c r="FX27" s="1">
        <f>[11]Portugal!FX$1</f>
        <v>0</v>
      </c>
      <c r="FY27" s="1">
        <f>[11]Portugal!FY$1</f>
        <v>0</v>
      </c>
      <c r="FZ27" s="2">
        <f>SUM($B27:FY27)</f>
        <v>180</v>
      </c>
    </row>
    <row r="28" spans="1:182">
      <c r="A28" t="s">
        <v>28</v>
      </c>
      <c r="B28" s="1">
        <f>[11]Romania!B$1</f>
        <v>0</v>
      </c>
      <c r="C28" s="1">
        <f>[11]Romania!C$1</f>
        <v>0</v>
      </c>
      <c r="D28" s="1">
        <f>[11]Romania!D$1</f>
        <v>1785</v>
      </c>
      <c r="E28" s="1">
        <f>[11]Romania!E$1</f>
        <v>0</v>
      </c>
      <c r="F28" s="1">
        <f>[11]Romania!F$1</f>
        <v>0</v>
      </c>
      <c r="G28" s="1">
        <f>[11]Romania!G$1</f>
        <v>0</v>
      </c>
      <c r="H28" s="1">
        <f>[11]Romania!H$1</f>
        <v>0</v>
      </c>
      <c r="I28" s="1">
        <f>[11]Romania!I$1</f>
        <v>0</v>
      </c>
      <c r="J28" s="1">
        <f>[11]Romania!J$1</f>
        <v>0</v>
      </c>
      <c r="K28" s="1">
        <f>[11]Romania!K$1</f>
        <v>0</v>
      </c>
      <c r="L28" s="1">
        <f>[11]Romania!L$1</f>
        <v>0</v>
      </c>
      <c r="M28" s="1">
        <f>[11]Romania!M$1</f>
        <v>0</v>
      </c>
      <c r="N28" s="1">
        <f>[11]Romania!N$1</f>
        <v>0</v>
      </c>
      <c r="O28" s="1">
        <f>[11]Romania!O$1</f>
        <v>0</v>
      </c>
      <c r="P28" s="1">
        <f>[11]Romania!P$1</f>
        <v>0</v>
      </c>
      <c r="Q28" s="1">
        <f>[11]Romania!Q$1</f>
        <v>0</v>
      </c>
      <c r="R28" s="1">
        <f>[11]Romania!R$1</f>
        <v>419</v>
      </c>
      <c r="S28" s="1">
        <f>[11]Romania!S$1</f>
        <v>0</v>
      </c>
      <c r="T28" s="1">
        <f>[11]Romania!T$1</f>
        <v>5</v>
      </c>
      <c r="U28" s="1">
        <f>[11]Romania!U$1</f>
        <v>2670</v>
      </c>
      <c r="V28" s="1">
        <f>[11]Romania!V$1</f>
        <v>0</v>
      </c>
      <c r="W28" s="1">
        <f>[11]Romania!W$1</f>
        <v>2400</v>
      </c>
      <c r="X28" s="1">
        <f>[11]Romania!X$1</f>
        <v>0</v>
      </c>
      <c r="Y28" s="1">
        <f>[11]Romania!Y$1</f>
        <v>3900</v>
      </c>
      <c r="Z28" s="1">
        <f>[11]Romania!Z$1</f>
        <v>3600</v>
      </c>
      <c r="AA28" s="1">
        <f>[11]Romania!AA$1</f>
        <v>0</v>
      </c>
      <c r="AB28" s="1">
        <f>[11]Romania!AB$1</f>
        <v>0</v>
      </c>
      <c r="AC28" s="1">
        <f>[11]Romania!AC$1</f>
        <v>0</v>
      </c>
      <c r="AD28" s="1">
        <f>[11]Romania!AD$1</f>
        <v>0</v>
      </c>
      <c r="AE28" s="1">
        <f>[11]Romania!AE$1</f>
        <v>0</v>
      </c>
      <c r="AF28" s="1">
        <f>[11]Romania!AF$1</f>
        <v>0</v>
      </c>
      <c r="AG28" s="1">
        <f>[11]Romania!AG$1</f>
        <v>0</v>
      </c>
      <c r="AH28" s="1">
        <f>[11]Romania!AH$1</f>
        <v>0</v>
      </c>
      <c r="AI28" s="1">
        <f>[11]Romania!AI$1</f>
        <v>0</v>
      </c>
      <c r="AJ28" s="1">
        <f>[11]Romania!AJ$1</f>
        <v>0</v>
      </c>
      <c r="AK28" s="1">
        <f>[11]Romania!AK$1</f>
        <v>0</v>
      </c>
      <c r="AL28" s="1">
        <f>[11]Romania!AL$1</f>
        <v>0</v>
      </c>
      <c r="AM28" s="1">
        <f>[11]Romania!AM$1</f>
        <v>0</v>
      </c>
      <c r="AN28" s="1">
        <f>[11]Romania!AN$1</f>
        <v>248</v>
      </c>
      <c r="AO28" s="1">
        <f>[11]Romania!AO$1</f>
        <v>589</v>
      </c>
      <c r="AP28" s="1">
        <f>[11]Romania!AP$1</f>
        <v>0</v>
      </c>
      <c r="AQ28" s="1">
        <f>[11]Romania!AQ$1</f>
        <v>0</v>
      </c>
      <c r="AR28" s="1">
        <f>[11]Romania!AR$1</f>
        <v>0</v>
      </c>
      <c r="AS28" s="1">
        <f>[11]Romania!AS$1</f>
        <v>0</v>
      </c>
      <c r="AT28" s="1">
        <f>[11]Romania!AT$1</f>
        <v>0</v>
      </c>
      <c r="AU28" s="1">
        <f>[11]Romania!AU$1</f>
        <v>3708</v>
      </c>
      <c r="AV28" s="1">
        <f>[11]Romania!AV$1</f>
        <v>0</v>
      </c>
      <c r="AW28" s="1">
        <f>[11]Romania!AW$1</f>
        <v>3912</v>
      </c>
      <c r="AX28" s="1">
        <f>[11]Romania!AX$1</f>
        <v>0</v>
      </c>
      <c r="AY28" s="1">
        <f>[11]Romania!AY$1</f>
        <v>555</v>
      </c>
      <c r="AZ28" s="1">
        <f>[11]Romania!AZ$1</f>
        <v>1811</v>
      </c>
      <c r="BA28" s="1">
        <f>[11]Romania!BA$1</f>
        <v>1323</v>
      </c>
      <c r="BB28" s="1">
        <f>[11]Romania!BB$1</f>
        <v>1011</v>
      </c>
      <c r="BC28" s="1">
        <f>[11]Romania!BC$1</f>
        <v>0</v>
      </c>
      <c r="BD28" s="1">
        <f>[11]Romania!BD$1</f>
        <v>0</v>
      </c>
      <c r="BE28" s="1">
        <f>[11]Romania!BE$1</f>
        <v>0</v>
      </c>
      <c r="BF28" s="1">
        <f>[11]Romania!BF$1</f>
        <v>0</v>
      </c>
      <c r="BG28" s="1">
        <f>[11]Romania!BG$1</f>
        <v>1772</v>
      </c>
      <c r="BH28" s="1">
        <f>[11]Romania!BH$1</f>
        <v>0</v>
      </c>
      <c r="BI28" s="1">
        <f>[11]Romania!BI$1</f>
        <v>0</v>
      </c>
      <c r="BJ28" s="1">
        <f>[11]Romania!BJ$1</f>
        <v>84</v>
      </c>
      <c r="BK28" s="1">
        <f>[11]Romania!BK$1</f>
        <v>9953</v>
      </c>
      <c r="BL28" s="1">
        <f>[11]Romania!BL$1</f>
        <v>0</v>
      </c>
      <c r="BM28" s="1">
        <f>[11]Romania!BM$1</f>
        <v>0</v>
      </c>
      <c r="BN28" s="1">
        <f>[11]Romania!BN$1</f>
        <v>0</v>
      </c>
      <c r="BO28" s="1">
        <f>[11]Romania!BO$1</f>
        <v>6458</v>
      </c>
      <c r="BP28" s="1">
        <f>[11]Romania!BP$1</f>
        <v>839</v>
      </c>
      <c r="BQ28" s="1">
        <f>[11]Romania!BQ$1</f>
        <v>395</v>
      </c>
      <c r="BR28" s="1">
        <f>[11]Romania!BR$1</f>
        <v>4931</v>
      </c>
      <c r="BS28" s="1">
        <f>[11]Romania!BS$1</f>
        <v>99</v>
      </c>
      <c r="BT28" s="1">
        <f>[11]Romania!BT$1</f>
        <v>0</v>
      </c>
      <c r="BU28" s="1">
        <f>[11]Romania!BU$1</f>
        <v>5498</v>
      </c>
      <c r="BV28" s="1">
        <f>[11]Romania!BV$1</f>
        <v>277</v>
      </c>
      <c r="BW28" s="1">
        <f>[11]Romania!BW$1</f>
        <v>419</v>
      </c>
      <c r="BX28" s="1">
        <f>[11]Romania!BX$1</f>
        <v>0</v>
      </c>
      <c r="BY28" s="1">
        <f>[11]Romania!BY$1</f>
        <v>0</v>
      </c>
      <c r="BZ28" s="1">
        <f>[11]Romania!BZ$1</f>
        <v>247</v>
      </c>
      <c r="CA28" s="1">
        <f>[11]Romania!CA$1</f>
        <v>0</v>
      </c>
      <c r="CB28" s="1">
        <f>[11]Romania!CB$1</f>
        <v>0</v>
      </c>
      <c r="CC28" s="1">
        <f>[11]Romania!CC$1</f>
        <v>5329</v>
      </c>
      <c r="CD28" s="1">
        <f>[11]Romania!CD$1</f>
        <v>0</v>
      </c>
      <c r="CE28" s="1">
        <f>[11]Romania!CE$1</f>
        <v>0</v>
      </c>
      <c r="CF28" s="1">
        <f>[11]Romania!CF$1</f>
        <v>0</v>
      </c>
      <c r="CG28" s="1">
        <f>[11]Romania!CG$1</f>
        <v>0</v>
      </c>
      <c r="CH28" s="1">
        <f>[11]Romania!CH$1</f>
        <v>0</v>
      </c>
      <c r="CI28" s="1">
        <f>[11]Romania!CI$1</f>
        <v>0</v>
      </c>
      <c r="CJ28" s="1">
        <f>[11]Romania!CJ$1</f>
        <v>0</v>
      </c>
      <c r="CK28" s="1">
        <f>[11]Romania!CK$1</f>
        <v>12369</v>
      </c>
      <c r="CL28" s="1">
        <f>[11]Romania!CL$1</f>
        <v>0</v>
      </c>
      <c r="CM28" s="1">
        <f>[11]Romania!CM$1</f>
        <v>0</v>
      </c>
      <c r="CN28" s="1">
        <f>[11]Romania!CN$1</f>
        <v>518</v>
      </c>
      <c r="CO28" s="1">
        <f>[11]Romania!CO$1</f>
        <v>0</v>
      </c>
      <c r="CP28" s="1">
        <f>[11]Romania!CP$1</f>
        <v>0</v>
      </c>
      <c r="CQ28" s="1">
        <f>[11]Romania!CQ$1</f>
        <v>0</v>
      </c>
      <c r="CR28" s="1">
        <f>[11]Romania!CR$1</f>
        <v>0</v>
      </c>
      <c r="CS28" s="1">
        <f>[11]Romania!CS$1</f>
        <v>0</v>
      </c>
      <c r="CT28" s="1">
        <f>[11]Romania!CT$1</f>
        <v>588</v>
      </c>
      <c r="CU28" s="1">
        <f>[11]Romania!CU$1</f>
        <v>974</v>
      </c>
      <c r="CV28" s="1">
        <f>[11]Romania!CV$1</f>
        <v>7380</v>
      </c>
      <c r="CW28" s="1">
        <f>[11]Romania!CW$1</f>
        <v>4326</v>
      </c>
      <c r="CX28" s="1">
        <f>[11]Romania!CX$1</f>
        <v>914</v>
      </c>
      <c r="CY28" s="1">
        <f>[11]Romania!CY$1</f>
        <v>1628</v>
      </c>
      <c r="CZ28" s="1">
        <f>[11]Romania!CZ$1</f>
        <v>1174</v>
      </c>
      <c r="DA28" s="1">
        <f>[11]Romania!DA$1</f>
        <v>886</v>
      </c>
      <c r="DB28" s="1">
        <f>[11]Romania!DB$1</f>
        <v>1204</v>
      </c>
      <c r="DC28" s="1">
        <f>[11]Romania!DC$1</f>
        <v>2618</v>
      </c>
      <c r="DD28" s="1">
        <f>[11]Romania!DD$1</f>
        <v>1464</v>
      </c>
      <c r="DE28" s="1">
        <f>[11]Romania!DE$1</f>
        <v>4922</v>
      </c>
      <c r="DF28" s="1">
        <f>[11]Romania!DF$1</f>
        <v>5719</v>
      </c>
      <c r="DG28" s="1">
        <f>[11]Romania!DG$1</f>
        <v>929</v>
      </c>
      <c r="DH28" s="1">
        <f>[11]Romania!DH$1</f>
        <v>993</v>
      </c>
      <c r="DI28" s="1">
        <f>[11]Romania!DI$1</f>
        <v>989</v>
      </c>
      <c r="DJ28" s="1">
        <f>[11]Romania!DJ$1</f>
        <v>5619</v>
      </c>
      <c r="DK28" s="1">
        <f>[11]Romania!DK$1</f>
        <v>1394</v>
      </c>
      <c r="DL28" s="1">
        <f>[11]Romania!DL$1</f>
        <v>1233</v>
      </c>
      <c r="DM28" s="1">
        <f>[11]Romania!DM$1</f>
        <v>823</v>
      </c>
      <c r="DN28" s="1">
        <f>[11]Romania!DN$1</f>
        <v>10328</v>
      </c>
      <c r="DO28" s="1">
        <f>[11]Romania!DO$1</f>
        <v>829</v>
      </c>
      <c r="DP28" s="1">
        <f>[11]Romania!DP$1</f>
        <v>1731</v>
      </c>
      <c r="DQ28" s="1">
        <f>[11]Romania!DQ$1</f>
        <v>5619</v>
      </c>
      <c r="DR28" s="1">
        <f>[11]Romania!DR$1</f>
        <v>973</v>
      </c>
      <c r="DS28" s="1">
        <f>[11]Romania!DS$1</f>
        <v>1033</v>
      </c>
      <c r="DT28" s="1">
        <f>[11]Romania!DT$1</f>
        <v>2073</v>
      </c>
      <c r="DU28" s="1">
        <f>[11]Romania!DU$1</f>
        <v>1839</v>
      </c>
      <c r="DV28" s="1">
        <f>[11]Romania!DV$1</f>
        <v>1559</v>
      </c>
      <c r="DW28" s="1">
        <f>[11]Romania!DW$1</f>
        <v>5527</v>
      </c>
      <c r="DX28" s="1">
        <f>[11]Romania!DX$1</f>
        <v>1127</v>
      </c>
      <c r="DY28" s="1">
        <f>[11]Romania!DY$1</f>
        <v>1302</v>
      </c>
      <c r="DZ28" s="1">
        <f>[11]Romania!DZ$1</f>
        <v>1573</v>
      </c>
      <c r="EA28" s="1">
        <f>[11]Romania!EA$1</f>
        <v>1156</v>
      </c>
      <c r="EB28" s="1">
        <f>[11]Romania!EB$1</f>
        <v>1196</v>
      </c>
      <c r="EC28" s="1">
        <f>[11]Romania!EC$1</f>
        <v>2020</v>
      </c>
      <c r="ED28" s="1">
        <f>[11]Romania!ED$1</f>
        <v>6401</v>
      </c>
      <c r="EE28" s="1">
        <f>[11]Romania!EE$1</f>
        <v>800</v>
      </c>
      <c r="EF28" s="1">
        <f>[11]Romania!EF$1</f>
        <v>1179</v>
      </c>
      <c r="EG28" s="1">
        <f>[11]Romania!EG$1</f>
        <v>1645</v>
      </c>
      <c r="EH28" s="1">
        <f>[11]Romania!EH$1</f>
        <v>1490</v>
      </c>
      <c r="EI28" s="1">
        <f>[11]Romania!EI$1</f>
        <v>7079</v>
      </c>
      <c r="EJ28" s="1">
        <f>[11]Romania!EJ$1</f>
        <v>9436</v>
      </c>
      <c r="EK28" s="1">
        <f>[11]Romania!EK$1</f>
        <v>1669</v>
      </c>
      <c r="EL28" s="1">
        <f>[11]Romania!EL$1</f>
        <v>2088</v>
      </c>
      <c r="EM28" s="1">
        <f>[11]Romania!EM$1</f>
        <v>1789</v>
      </c>
      <c r="EN28" s="1">
        <f>[11]Romania!EN$1</f>
        <v>6202</v>
      </c>
      <c r="EO28" s="1">
        <f>[11]Romania!EO$1</f>
        <v>2809</v>
      </c>
      <c r="EP28" s="1">
        <f>[11]Romania!EP$1</f>
        <v>4537</v>
      </c>
      <c r="EQ28" s="1">
        <f>[11]Romania!EQ$1</f>
        <v>3638</v>
      </c>
      <c r="ER28" s="1">
        <f>[11]Romania!ER$1</f>
        <v>3451</v>
      </c>
      <c r="ES28" s="1">
        <f>[11]Romania!ES$1</f>
        <v>7211</v>
      </c>
      <c r="ET28" s="1">
        <f>[11]Romania!ET$1</f>
        <v>60217</v>
      </c>
      <c r="EU28" s="1">
        <f>[11]Romania!EU$1</f>
        <v>23338</v>
      </c>
      <c r="EV28" s="1">
        <f>[11]Romania!EV$1</f>
        <v>29249</v>
      </c>
      <c r="EW28" s="1">
        <f>[11]Romania!EW$1</f>
        <v>11024</v>
      </c>
      <c r="EX28" s="1">
        <f>[11]Romania!EX$1</f>
        <v>12809</v>
      </c>
      <c r="EY28" s="1">
        <f>[11]Romania!EY$1</f>
        <v>2635</v>
      </c>
      <c r="EZ28" s="1">
        <f>[11]Romania!EZ$1</f>
        <v>6090</v>
      </c>
      <c r="FA28" s="1">
        <f>[11]Romania!FA$1</f>
        <v>2156</v>
      </c>
      <c r="FB28" s="1">
        <f>[11]Romania!FB$1</f>
        <v>12447</v>
      </c>
      <c r="FC28" s="1">
        <f>[11]Romania!FC$1</f>
        <v>10095</v>
      </c>
      <c r="FD28" s="1">
        <f>[11]Romania!FD$1</f>
        <v>6600</v>
      </c>
      <c r="FE28" s="1">
        <f>[11]Romania!FE$1</f>
        <v>8982</v>
      </c>
      <c r="FF28" s="1">
        <f>[11]Romania!FF$1</f>
        <v>11863</v>
      </c>
      <c r="FG28" s="1">
        <f>[11]Romania!FG$1</f>
        <v>7368</v>
      </c>
      <c r="FH28" s="1">
        <f>[11]Romania!FH$1</f>
        <v>3752</v>
      </c>
      <c r="FI28" s="1">
        <f>[11]Romania!FI$1</f>
        <v>5078</v>
      </c>
      <c r="FJ28" s="1">
        <f>[11]Romania!FJ$1</f>
        <v>6495</v>
      </c>
      <c r="FK28" s="1">
        <f>[11]Romania!FK$1</f>
        <v>6594</v>
      </c>
      <c r="FL28" s="1">
        <f>[11]Romania!FL$1</f>
        <v>5352</v>
      </c>
      <c r="FM28" s="1">
        <f>[11]Romania!FM$1</f>
        <v>12093</v>
      </c>
      <c r="FN28" s="1">
        <f>[11]Romania!FN$1</f>
        <v>14471</v>
      </c>
      <c r="FO28" s="1">
        <f>[11]Romania!FO$1</f>
        <v>5116</v>
      </c>
      <c r="FP28" s="1">
        <f>[11]Romania!FP$1</f>
        <v>6914</v>
      </c>
      <c r="FQ28" s="1">
        <f>[11]Romania!FQ$1</f>
        <v>8750</v>
      </c>
      <c r="FR28" s="1">
        <f>[11]Romania!FR$1</f>
        <v>8388</v>
      </c>
      <c r="FS28" s="1">
        <f>[11]Romania!FS$1</f>
        <v>3795</v>
      </c>
      <c r="FT28" s="1">
        <f>[11]Romania!FT$1</f>
        <v>3185</v>
      </c>
      <c r="FU28" s="1">
        <f>[11]Romania!FU$1</f>
        <v>4397</v>
      </c>
      <c r="FV28" s="1">
        <f>[11]Romania!FV$1</f>
        <v>5342</v>
      </c>
      <c r="FW28" s="1">
        <f>[11]Romania!FW$1</f>
        <v>0</v>
      </c>
      <c r="FX28" s="1">
        <f>[11]Romania!FX$1</f>
        <v>0</v>
      </c>
      <c r="FY28" s="1">
        <f>[11]Romania!FY$1</f>
        <v>0</v>
      </c>
      <c r="FZ28" s="2">
        <f>SUM($B28:FY28)</f>
        <v>528805</v>
      </c>
    </row>
    <row r="29" spans="1:182">
      <c r="A29" t="s">
        <v>30</v>
      </c>
      <c r="B29" s="1">
        <f>[11]Slovakia!B$1</f>
        <v>13636</v>
      </c>
      <c r="C29" s="1">
        <f>[11]Slovakia!C$1</f>
        <v>6034</v>
      </c>
      <c r="D29" s="1">
        <f>[11]Slovakia!D$1</f>
        <v>5536</v>
      </c>
      <c r="E29" s="1">
        <f>[11]Slovakia!E$1</f>
        <v>3</v>
      </c>
      <c r="F29" s="1">
        <f>[11]Slovakia!F$1</f>
        <v>9100</v>
      </c>
      <c r="G29" s="1">
        <f>[11]Slovakia!G$1</f>
        <v>3129</v>
      </c>
      <c r="H29" s="1">
        <f>[11]Slovakia!H$1</f>
        <v>14106</v>
      </c>
      <c r="I29" s="1">
        <f>[11]Slovakia!I$1</f>
        <v>3</v>
      </c>
      <c r="J29" s="1">
        <f>[11]Slovakia!J$1</f>
        <v>3170</v>
      </c>
      <c r="K29" s="1">
        <f>[11]Slovakia!K$1</f>
        <v>12450</v>
      </c>
      <c r="L29" s="1">
        <f>[11]Slovakia!L$1</f>
        <v>15501</v>
      </c>
      <c r="M29" s="1">
        <f>[11]Slovakia!M$1</f>
        <v>6582</v>
      </c>
      <c r="N29" s="1">
        <f>[11]Slovakia!N$1</f>
        <v>5576</v>
      </c>
      <c r="O29" s="1">
        <f>[11]Slovakia!O$1</f>
        <v>4118</v>
      </c>
      <c r="P29" s="1">
        <f>[11]Slovakia!P$1</f>
        <v>53035</v>
      </c>
      <c r="Q29" s="1">
        <f>[11]Slovakia!Q$1</f>
        <v>25236</v>
      </c>
      <c r="R29" s="1">
        <f>[11]Slovakia!R$1</f>
        <v>41168</v>
      </c>
      <c r="S29" s="1">
        <f>[11]Slovakia!S$1</f>
        <v>8028</v>
      </c>
      <c r="T29" s="1">
        <f>[11]Slovakia!T$1</f>
        <v>0</v>
      </c>
      <c r="U29" s="1">
        <f>[11]Slovakia!U$1</f>
        <v>12070</v>
      </c>
      <c r="V29" s="1">
        <f>[11]Slovakia!V$1</f>
        <v>8834</v>
      </c>
      <c r="W29" s="1">
        <f>[11]Slovakia!W$1</f>
        <v>3380</v>
      </c>
      <c r="X29" s="1">
        <f>[11]Slovakia!X$1</f>
        <v>15128</v>
      </c>
      <c r="Y29" s="1">
        <f>[11]Slovakia!Y$1</f>
        <v>0</v>
      </c>
      <c r="Z29" s="1">
        <f>[11]Slovakia!Z$1</f>
        <v>5</v>
      </c>
      <c r="AA29" s="1">
        <f>[11]Slovakia!AA$1</f>
        <v>6262</v>
      </c>
      <c r="AB29" s="1">
        <f>[11]Slovakia!AB$1</f>
        <v>4548</v>
      </c>
      <c r="AC29" s="1">
        <f>[11]Slovakia!AC$1</f>
        <v>4092</v>
      </c>
      <c r="AD29" s="1">
        <f>[11]Slovakia!AD$1</f>
        <v>276143</v>
      </c>
      <c r="AE29" s="1">
        <f>[11]Slovakia!AE$1</f>
        <v>20185</v>
      </c>
      <c r="AF29" s="1">
        <f>[11]Slovakia!AF$1</f>
        <v>10694</v>
      </c>
      <c r="AG29" s="1">
        <f>[11]Slovakia!AG$1</f>
        <v>6034</v>
      </c>
      <c r="AH29" s="1">
        <f>[11]Slovakia!AH$1</f>
        <v>15644</v>
      </c>
      <c r="AI29" s="1">
        <f>[11]Slovakia!AI$1</f>
        <v>1686</v>
      </c>
      <c r="AJ29" s="1">
        <f>[11]Slovakia!AJ$1</f>
        <v>9053</v>
      </c>
      <c r="AK29" s="1">
        <f>[11]Slovakia!AK$1</f>
        <v>5071</v>
      </c>
      <c r="AL29" s="1">
        <f>[11]Slovakia!AL$1</f>
        <v>3820</v>
      </c>
      <c r="AM29" s="1">
        <f>[11]Slovakia!AM$1</f>
        <v>2598</v>
      </c>
      <c r="AN29" s="1">
        <f>[11]Slovakia!AN$1</f>
        <v>7720</v>
      </c>
      <c r="AO29" s="1">
        <f>[11]Slovakia!AO$1</f>
        <v>17981</v>
      </c>
      <c r="AP29" s="1">
        <f>[11]Slovakia!AP$1</f>
        <v>0</v>
      </c>
      <c r="AQ29" s="1">
        <f>[11]Slovakia!AQ$1</f>
        <v>4327</v>
      </c>
      <c r="AR29" s="1">
        <f>[11]Slovakia!AR$1</f>
        <v>15664</v>
      </c>
      <c r="AS29" s="1">
        <f>[11]Slovakia!AS$1</f>
        <v>16318</v>
      </c>
      <c r="AT29" s="1">
        <f>[11]Slovakia!AT$1</f>
        <v>1701</v>
      </c>
      <c r="AU29" s="1">
        <f>[11]Slovakia!AU$1</f>
        <v>8428</v>
      </c>
      <c r="AV29" s="1">
        <f>[11]Slovakia!AV$1</f>
        <v>2407</v>
      </c>
      <c r="AW29" s="1">
        <f>[11]Slovakia!AW$1</f>
        <v>0</v>
      </c>
      <c r="AX29" s="1">
        <f>[11]Slovakia!AX$1</f>
        <v>5178</v>
      </c>
      <c r="AY29" s="1">
        <f>[11]Slovakia!AY$1</f>
        <v>12692</v>
      </c>
      <c r="AZ29" s="1">
        <f>[11]Slovakia!AZ$1</f>
        <v>3857</v>
      </c>
      <c r="BA29" s="1">
        <f>[11]Slovakia!BA$1</f>
        <v>4780</v>
      </c>
      <c r="BB29" s="1">
        <f>[11]Slovakia!BB$1</f>
        <v>4521</v>
      </c>
      <c r="BC29" s="1">
        <f>[11]Slovakia!BC$1</f>
        <v>4202</v>
      </c>
      <c r="BD29" s="1">
        <f>[11]Slovakia!BD$1</f>
        <v>19919</v>
      </c>
      <c r="BE29" s="1">
        <f>[11]Slovakia!BE$1</f>
        <v>19869</v>
      </c>
      <c r="BF29" s="1">
        <f>[11]Slovakia!BF$1</f>
        <v>1923</v>
      </c>
      <c r="BG29" s="1">
        <f>[11]Slovakia!BG$1</f>
        <v>9090</v>
      </c>
      <c r="BH29" s="1">
        <f>[11]Slovakia!BH$1</f>
        <v>2356</v>
      </c>
      <c r="BI29" s="1">
        <f>[11]Slovakia!BI$1</f>
        <v>6268</v>
      </c>
      <c r="BJ29" s="1">
        <f>[11]Slovakia!BJ$1</f>
        <v>1930</v>
      </c>
      <c r="BK29" s="1">
        <f>[11]Slovakia!BK$1</f>
        <v>3777</v>
      </c>
      <c r="BL29" s="1">
        <f>[11]Slovakia!BL$1</f>
        <v>5</v>
      </c>
      <c r="BM29" s="1">
        <f>[11]Slovakia!BM$1</f>
        <v>40879</v>
      </c>
      <c r="BN29" s="1">
        <f>[11]Slovakia!BN$1</f>
        <v>156851</v>
      </c>
      <c r="BO29" s="1">
        <f>[11]Slovakia!BO$1</f>
        <v>41391</v>
      </c>
      <c r="BP29" s="1">
        <f>[11]Slovakia!BP$1</f>
        <v>30165</v>
      </c>
      <c r="BQ29" s="1">
        <f>[11]Slovakia!BQ$1</f>
        <v>23549</v>
      </c>
      <c r="BR29" s="1">
        <f>[11]Slovakia!BR$1</f>
        <v>21549</v>
      </c>
      <c r="BS29" s="1">
        <f>[11]Slovakia!BS$1</f>
        <v>11314</v>
      </c>
      <c r="BT29" s="1">
        <f>[11]Slovakia!BT$1</f>
        <v>9986</v>
      </c>
      <c r="BU29" s="1">
        <f>[11]Slovakia!BU$1</f>
        <v>7291</v>
      </c>
      <c r="BV29" s="1">
        <f>[11]Slovakia!BV$1</f>
        <v>30287</v>
      </c>
      <c r="BW29" s="1">
        <f>[11]Slovakia!BW$1</f>
        <v>25620</v>
      </c>
      <c r="BX29" s="1">
        <f>[11]Slovakia!BX$1</f>
        <v>23476</v>
      </c>
      <c r="BY29" s="1">
        <f>[11]Slovakia!BY$1</f>
        <v>33888</v>
      </c>
      <c r="BZ29" s="1">
        <f>[11]Slovakia!BZ$1</f>
        <v>64316</v>
      </c>
      <c r="CA29" s="1">
        <f>[11]Slovakia!CA$1</f>
        <v>42757</v>
      </c>
      <c r="CB29" s="1">
        <f>[11]Slovakia!CB$1</f>
        <v>22018</v>
      </c>
      <c r="CC29" s="1">
        <f>[11]Slovakia!CC$1</f>
        <v>51279</v>
      </c>
      <c r="CD29" s="1">
        <f>[11]Slovakia!CD$1</f>
        <v>47010</v>
      </c>
      <c r="CE29" s="1">
        <f>[11]Slovakia!CE$1</f>
        <v>24469</v>
      </c>
      <c r="CF29" s="1">
        <f>[11]Slovakia!CF$1</f>
        <v>31400</v>
      </c>
      <c r="CG29" s="1">
        <f>[11]Slovakia!CG$1</f>
        <v>5446</v>
      </c>
      <c r="CH29" s="1">
        <f>[11]Slovakia!CH$1</f>
        <v>31053</v>
      </c>
      <c r="CI29" s="1">
        <f>[11]Slovakia!CI$1</f>
        <v>0</v>
      </c>
      <c r="CJ29" s="1">
        <f>[11]Slovakia!CJ$1</f>
        <v>0</v>
      </c>
      <c r="CK29" s="1">
        <f>[11]Slovakia!CK$1</f>
        <v>36913</v>
      </c>
      <c r="CL29" s="1">
        <f>[11]Slovakia!CL$1</f>
        <v>36240</v>
      </c>
      <c r="CM29" s="1">
        <f>[11]Slovakia!CM$1</f>
        <v>19379</v>
      </c>
      <c r="CN29" s="1">
        <f>[11]Slovakia!CN$1</f>
        <v>15781</v>
      </c>
      <c r="CO29" s="1">
        <f>[11]Slovakia!CO$1</f>
        <v>18438</v>
      </c>
      <c r="CP29" s="1">
        <f>[11]Slovakia!CP$1</f>
        <v>5779</v>
      </c>
      <c r="CQ29" s="1">
        <f>[11]Slovakia!CQ$1</f>
        <v>17008</v>
      </c>
      <c r="CR29" s="1">
        <f>[11]Slovakia!CR$1</f>
        <v>3</v>
      </c>
      <c r="CS29" s="1">
        <f>[11]Slovakia!CS$1</f>
        <v>12516</v>
      </c>
      <c r="CT29" s="1">
        <f>[11]Slovakia!CT$1</f>
        <v>6716</v>
      </c>
      <c r="CU29" s="1">
        <f>[11]Slovakia!CU$1</f>
        <v>3209</v>
      </c>
      <c r="CV29" s="1">
        <f>[11]Slovakia!CV$1</f>
        <v>12697</v>
      </c>
      <c r="CW29" s="1">
        <f>[11]Slovakia!CW$1</f>
        <v>19516</v>
      </c>
      <c r="CX29" s="1">
        <f>[11]Slovakia!CX$1</f>
        <v>15556</v>
      </c>
      <c r="CY29" s="1">
        <f>[11]Slovakia!CY$1</f>
        <v>12588</v>
      </c>
      <c r="CZ29" s="1">
        <f>[11]Slovakia!CZ$1</f>
        <v>17139</v>
      </c>
      <c r="DA29" s="1">
        <f>[11]Slovakia!DA$1</f>
        <v>4591</v>
      </c>
      <c r="DB29" s="1">
        <f>[11]Slovakia!DB$1</f>
        <v>12521</v>
      </c>
      <c r="DC29" s="1">
        <f>[11]Slovakia!DC$1</f>
        <v>41677</v>
      </c>
      <c r="DD29" s="1">
        <f>[11]Slovakia!DD$1</f>
        <v>6857</v>
      </c>
      <c r="DE29" s="1">
        <f>[11]Slovakia!DE$1</f>
        <v>9339</v>
      </c>
      <c r="DF29" s="1">
        <f>[11]Slovakia!DF$1</f>
        <v>8221</v>
      </c>
      <c r="DG29" s="1">
        <f>[11]Slovakia!DG$1</f>
        <v>11213</v>
      </c>
      <c r="DH29" s="1">
        <f>[11]Slovakia!DH$1</f>
        <v>6454</v>
      </c>
      <c r="DI29" s="1">
        <f>[11]Slovakia!DI$1</f>
        <v>6311</v>
      </c>
      <c r="DJ29" s="1">
        <f>[11]Slovakia!DJ$1</f>
        <v>6617</v>
      </c>
      <c r="DK29" s="1">
        <f>[11]Slovakia!DK$1</f>
        <v>6946</v>
      </c>
      <c r="DL29" s="1">
        <f>[11]Slovakia!DL$1</f>
        <v>8029</v>
      </c>
      <c r="DM29" s="1">
        <f>[11]Slovakia!DM$1</f>
        <v>17097</v>
      </c>
      <c r="DN29" s="1">
        <f>[11]Slovakia!DN$1</f>
        <v>8867</v>
      </c>
      <c r="DO29" s="1">
        <f>[11]Slovakia!DO$1</f>
        <v>24249</v>
      </c>
      <c r="DP29" s="1">
        <f>[11]Slovakia!DP$1</f>
        <v>16887</v>
      </c>
      <c r="DQ29" s="1">
        <f>[11]Slovakia!DQ$1</f>
        <v>22756</v>
      </c>
      <c r="DR29" s="1">
        <f>[11]Slovakia!DR$1</f>
        <v>5923</v>
      </c>
      <c r="DS29" s="1">
        <f>[11]Slovakia!DS$1</f>
        <v>8027</v>
      </c>
      <c r="DT29" s="1">
        <f>[11]Slovakia!DT$1</f>
        <v>8282</v>
      </c>
      <c r="DU29" s="1">
        <f>[11]Slovakia!DU$1</f>
        <v>8074</v>
      </c>
      <c r="DV29" s="1">
        <f>[11]Slovakia!DV$1</f>
        <v>6058</v>
      </c>
      <c r="DW29" s="1">
        <f>[11]Slovakia!DW$1</f>
        <v>12228</v>
      </c>
      <c r="DX29" s="1">
        <f>[11]Slovakia!DX$1</f>
        <v>19035</v>
      </c>
      <c r="DY29" s="1">
        <f>[11]Slovakia!DY$1</f>
        <v>8931</v>
      </c>
      <c r="DZ29" s="1">
        <f>[11]Slovakia!DZ$1</f>
        <v>11831</v>
      </c>
      <c r="EA29" s="1">
        <f>[11]Slovakia!EA$1</f>
        <v>20712</v>
      </c>
      <c r="EB29" s="1">
        <f>[11]Slovakia!EB$1</f>
        <v>7820</v>
      </c>
      <c r="EC29" s="1">
        <f>[11]Slovakia!EC$1</f>
        <v>24195</v>
      </c>
      <c r="ED29" s="1">
        <f>[11]Slovakia!ED$1</f>
        <v>4361</v>
      </c>
      <c r="EE29" s="1">
        <f>[11]Slovakia!EE$1</f>
        <v>37328</v>
      </c>
      <c r="EF29" s="1">
        <f>[11]Slovakia!EF$1</f>
        <v>98429</v>
      </c>
      <c r="EG29" s="1">
        <f>[11]Slovakia!EG$1</f>
        <v>111851</v>
      </c>
      <c r="EH29" s="1">
        <f>[11]Slovakia!EH$1</f>
        <v>22253</v>
      </c>
      <c r="EI29" s="1">
        <f>[11]Slovakia!EI$1</f>
        <v>3874</v>
      </c>
      <c r="EJ29" s="1">
        <f>[11]Slovakia!EJ$1</f>
        <v>33620</v>
      </c>
      <c r="EK29" s="1">
        <f>[11]Slovakia!EK$1</f>
        <v>15728</v>
      </c>
      <c r="EL29" s="1">
        <f>[11]Slovakia!EL$1</f>
        <v>8357</v>
      </c>
      <c r="EM29" s="1">
        <f>[11]Slovakia!EM$1</f>
        <v>5882</v>
      </c>
      <c r="EN29" s="1">
        <f>[11]Slovakia!EN$1</f>
        <v>16821</v>
      </c>
      <c r="EO29" s="1">
        <f>[11]Slovakia!EO$1</f>
        <v>27549</v>
      </c>
      <c r="EP29" s="1">
        <f>[11]Slovakia!EP$1</f>
        <v>1355</v>
      </c>
      <c r="EQ29" s="1">
        <f>[11]Slovakia!EQ$1</f>
        <v>9418</v>
      </c>
      <c r="ER29" s="1">
        <f>[11]Slovakia!ER$1</f>
        <v>22311</v>
      </c>
      <c r="ES29" s="1">
        <f>[11]Slovakia!ES$1</f>
        <v>218268</v>
      </c>
      <c r="ET29" s="1">
        <f>[11]Slovakia!ET$1</f>
        <v>75724</v>
      </c>
      <c r="EU29" s="1">
        <f>[11]Slovakia!EU$1</f>
        <v>33787</v>
      </c>
      <c r="EV29" s="1">
        <f>[11]Slovakia!EV$1</f>
        <v>46581</v>
      </c>
      <c r="EW29" s="1">
        <f>[11]Slovakia!EW$1</f>
        <v>20309</v>
      </c>
      <c r="EX29" s="1">
        <f>[11]Slovakia!EX$1</f>
        <v>39048</v>
      </c>
      <c r="EY29" s="1">
        <f>[11]Slovakia!EY$1</f>
        <v>24197</v>
      </c>
      <c r="EZ29" s="1">
        <f>[11]Slovakia!EZ$1</f>
        <v>36822</v>
      </c>
      <c r="FA29" s="1">
        <f>[11]Slovakia!FA$1</f>
        <v>43419</v>
      </c>
      <c r="FB29" s="1">
        <f>[11]Slovakia!FB$1</f>
        <v>162692</v>
      </c>
      <c r="FC29" s="1">
        <f>[11]Slovakia!FC$1</f>
        <v>160319</v>
      </c>
      <c r="FD29" s="1">
        <f>[11]Slovakia!FD$1</f>
        <v>446816</v>
      </c>
      <c r="FE29" s="1">
        <f>[11]Slovakia!FE$1</f>
        <v>25654</v>
      </c>
      <c r="FF29" s="1">
        <f>[11]Slovakia!FF$1</f>
        <v>17923</v>
      </c>
      <c r="FG29" s="1">
        <f>[11]Slovakia!FG$1</f>
        <v>42486</v>
      </c>
      <c r="FH29" s="1">
        <f>[11]Slovakia!FH$1</f>
        <v>21512</v>
      </c>
      <c r="FI29" s="1">
        <f>[11]Slovakia!FI$1</f>
        <v>37590</v>
      </c>
      <c r="FJ29" s="1">
        <f>[11]Slovakia!FJ$1</f>
        <v>18186</v>
      </c>
      <c r="FK29" s="1">
        <f>[11]Slovakia!FK$1</f>
        <v>18835</v>
      </c>
      <c r="FL29" s="1">
        <f>[11]Slovakia!FL$1</f>
        <v>6124</v>
      </c>
      <c r="FM29" s="1">
        <f>[11]Slovakia!FM$1</f>
        <v>23428</v>
      </c>
      <c r="FN29" s="1">
        <f>[11]Slovakia!FN$1</f>
        <v>25960</v>
      </c>
      <c r="FO29" s="1">
        <f>[11]Slovakia!FO$1</f>
        <v>16685</v>
      </c>
      <c r="FP29" s="1">
        <f>[11]Slovakia!FP$1</f>
        <v>12832</v>
      </c>
      <c r="FQ29" s="1">
        <f>[11]Slovakia!FQ$1</f>
        <v>17496</v>
      </c>
      <c r="FR29" s="1">
        <f>[11]Slovakia!FR$1</f>
        <v>22752</v>
      </c>
      <c r="FS29" s="1">
        <f>[11]Slovakia!FS$1</f>
        <v>19696</v>
      </c>
      <c r="FT29" s="1">
        <f>[11]Slovakia!FT$1</f>
        <v>36663</v>
      </c>
      <c r="FU29" s="1">
        <f>[11]Slovakia!FU$1</f>
        <v>17937</v>
      </c>
      <c r="FV29" s="1">
        <f>[11]Slovakia!FV$1</f>
        <v>21200</v>
      </c>
      <c r="FW29" s="1">
        <f>[11]Slovakia!FW$1</f>
        <v>0</v>
      </c>
      <c r="FX29" s="1">
        <f>[11]Slovakia!FX$1</f>
        <v>0</v>
      </c>
      <c r="FY29" s="1">
        <f>[11]Slovakia!FY$1</f>
        <v>0</v>
      </c>
      <c r="FZ29" s="2">
        <f>SUM($B29:FY29)</f>
        <v>4321869</v>
      </c>
    </row>
    <row r="30" spans="1:182">
      <c r="A30" t="s">
        <v>31</v>
      </c>
      <c r="B30" s="1">
        <f>[11]Slovenia!B$1</f>
        <v>102763</v>
      </c>
      <c r="C30" s="1">
        <f>[11]Slovenia!C$1</f>
        <v>184049</v>
      </c>
      <c r="D30" s="1">
        <f>[11]Slovenia!D$1</f>
        <v>160874</v>
      </c>
      <c r="E30" s="1">
        <f>[11]Slovenia!E$1</f>
        <v>135473</v>
      </c>
      <c r="F30" s="1">
        <f>[11]Slovenia!F$1</f>
        <v>142991</v>
      </c>
      <c r="G30" s="1">
        <f>[11]Slovenia!G$1</f>
        <v>145295</v>
      </c>
      <c r="H30" s="1">
        <f>[11]Slovenia!H$1</f>
        <v>110991</v>
      </c>
      <c r="I30" s="1">
        <f>[11]Slovenia!I$1</f>
        <v>67353</v>
      </c>
      <c r="J30" s="1">
        <f>[11]Slovenia!J$1</f>
        <v>103364</v>
      </c>
      <c r="K30" s="1">
        <f>[11]Slovenia!K$1</f>
        <v>155888</v>
      </c>
      <c r="L30" s="1">
        <f>[11]Slovenia!L$1</f>
        <v>168694</v>
      </c>
      <c r="M30" s="1">
        <f>[11]Slovenia!M$1</f>
        <v>77171</v>
      </c>
      <c r="N30" s="1">
        <f>[11]Slovenia!N$1</f>
        <v>59959</v>
      </c>
      <c r="O30" s="1">
        <f>[11]Slovenia!O$1</f>
        <v>98202</v>
      </c>
      <c r="P30" s="1">
        <f>[11]Slovenia!P$1</f>
        <v>98015</v>
      </c>
      <c r="Q30" s="1">
        <f>[11]Slovenia!Q$1</f>
        <v>100620</v>
      </c>
      <c r="R30" s="1">
        <f>[11]Slovenia!R$1</f>
        <v>69751</v>
      </c>
      <c r="S30" s="1">
        <f>[11]Slovenia!S$1</f>
        <v>57115</v>
      </c>
      <c r="T30" s="1">
        <f>[11]Slovenia!T$1</f>
        <v>43079</v>
      </c>
      <c r="U30" s="1">
        <f>[11]Slovenia!U$1</f>
        <v>33759</v>
      </c>
      <c r="V30" s="1">
        <f>[11]Slovenia!V$1</f>
        <v>19421</v>
      </c>
      <c r="W30" s="1">
        <f>[11]Slovenia!W$1</f>
        <v>103334</v>
      </c>
      <c r="X30" s="1">
        <f>[11]Slovenia!X$1</f>
        <v>48408</v>
      </c>
      <c r="Y30" s="1">
        <f>[11]Slovenia!Y$1</f>
        <v>48917</v>
      </c>
      <c r="Z30" s="1">
        <f>[11]Slovenia!Z$1</f>
        <v>28665</v>
      </c>
      <c r="AA30" s="1">
        <f>[11]Slovenia!AA$1</f>
        <v>31451</v>
      </c>
      <c r="AB30" s="1">
        <f>[11]Slovenia!AB$1</f>
        <v>28924</v>
      </c>
      <c r="AC30" s="1">
        <f>[11]Slovenia!AC$1</f>
        <v>30549</v>
      </c>
      <c r="AD30" s="1">
        <f>[11]Slovenia!AD$1</f>
        <v>33255</v>
      </c>
      <c r="AE30" s="1">
        <f>[11]Slovenia!AE$1</f>
        <v>18999</v>
      </c>
      <c r="AF30" s="1">
        <f>[11]Slovenia!AF$1</f>
        <v>17887</v>
      </c>
      <c r="AG30" s="1">
        <f>[11]Slovenia!AG$1</f>
        <v>15517</v>
      </c>
      <c r="AH30" s="1">
        <f>[11]Slovenia!AH$1</f>
        <v>17197</v>
      </c>
      <c r="AI30" s="1">
        <f>[11]Slovenia!AI$1</f>
        <v>39733</v>
      </c>
      <c r="AJ30" s="1">
        <f>[11]Slovenia!AJ$1</f>
        <v>23936</v>
      </c>
      <c r="AK30" s="1">
        <f>[11]Slovenia!AK$1</f>
        <v>12183</v>
      </c>
      <c r="AL30" s="1">
        <f>[11]Slovenia!AL$1</f>
        <v>10069</v>
      </c>
      <c r="AM30" s="1">
        <f>[11]Slovenia!AM$1</f>
        <v>6174</v>
      </c>
      <c r="AN30" s="1">
        <f>[11]Slovenia!AN$1</f>
        <v>6196</v>
      </c>
      <c r="AO30" s="1">
        <f>[11]Slovenia!AO$1</f>
        <v>11081</v>
      </c>
      <c r="AP30" s="1">
        <f>[11]Slovenia!AP$1</f>
        <v>10594</v>
      </c>
      <c r="AQ30" s="1">
        <f>[11]Slovenia!AQ$1</f>
        <v>4744</v>
      </c>
      <c r="AR30" s="1">
        <f>[11]Slovenia!AR$1</f>
        <v>4544</v>
      </c>
      <c r="AS30" s="1">
        <f>[11]Slovenia!AS$1</f>
        <v>17675</v>
      </c>
      <c r="AT30" s="1">
        <f>[11]Slovenia!AT$1</f>
        <v>4469</v>
      </c>
      <c r="AU30" s="1">
        <f>[11]Slovenia!AU$1</f>
        <v>10379</v>
      </c>
      <c r="AV30" s="1">
        <f>[11]Slovenia!AV$1</f>
        <v>40506</v>
      </c>
      <c r="AW30" s="1">
        <f>[11]Slovenia!AW$1</f>
        <v>15189</v>
      </c>
      <c r="AX30" s="1">
        <f>[11]Slovenia!AX$1</f>
        <v>2614</v>
      </c>
      <c r="AY30" s="1">
        <f>[11]Slovenia!AY$1</f>
        <v>7510</v>
      </c>
      <c r="AZ30" s="1">
        <f>[11]Slovenia!AZ$1</f>
        <v>8368</v>
      </c>
      <c r="BA30" s="1">
        <f>[11]Slovenia!BA$1</f>
        <v>10586</v>
      </c>
      <c r="BB30" s="1">
        <f>[11]Slovenia!BB$1</f>
        <v>40284</v>
      </c>
      <c r="BC30" s="1">
        <f>[11]Slovenia!BC$1</f>
        <v>2140</v>
      </c>
      <c r="BD30" s="1">
        <f>[11]Slovenia!BD$1</f>
        <v>4893</v>
      </c>
      <c r="BE30" s="1">
        <f>[11]Slovenia!BE$1</f>
        <v>8998</v>
      </c>
      <c r="BF30" s="1">
        <f>[11]Slovenia!BF$1</f>
        <v>5178</v>
      </c>
      <c r="BG30" s="1">
        <f>[11]Slovenia!BG$1</f>
        <v>5265</v>
      </c>
      <c r="BH30" s="1">
        <f>[11]Slovenia!BH$1</f>
        <v>13033</v>
      </c>
      <c r="BI30" s="1">
        <f>[11]Slovenia!BI$1</f>
        <v>21653</v>
      </c>
      <c r="BJ30" s="1">
        <f>[11]Slovenia!BJ$1</f>
        <v>25137</v>
      </c>
      <c r="BK30" s="1">
        <f>[11]Slovenia!BK$1</f>
        <v>701</v>
      </c>
      <c r="BL30" s="1">
        <f>[11]Slovenia!BL$1</f>
        <v>6331</v>
      </c>
      <c r="BM30" s="1">
        <f>[11]Slovenia!BM$1</f>
        <v>4960</v>
      </c>
      <c r="BN30" s="1">
        <f>[11]Slovenia!BN$1</f>
        <v>14875</v>
      </c>
      <c r="BO30" s="1">
        <f>[11]Slovenia!BO$1</f>
        <v>6398</v>
      </c>
      <c r="BP30" s="1">
        <f>[11]Slovenia!BP$1</f>
        <v>5138</v>
      </c>
      <c r="BQ30" s="1">
        <f>[11]Slovenia!BQ$1</f>
        <v>5147</v>
      </c>
      <c r="BR30" s="1">
        <f>[11]Slovenia!BR$1</f>
        <v>5041</v>
      </c>
      <c r="BS30" s="1">
        <f>[11]Slovenia!BS$1</f>
        <v>5411</v>
      </c>
      <c r="BT30" s="1">
        <f>[11]Slovenia!BT$1</f>
        <v>0</v>
      </c>
      <c r="BU30" s="1">
        <f>[11]Slovenia!BU$1</f>
        <v>6277</v>
      </c>
      <c r="BV30" s="1">
        <f>[11]Slovenia!BV$1</f>
        <v>5333</v>
      </c>
      <c r="BW30" s="1">
        <f>[11]Slovenia!BW$1</f>
        <v>4960</v>
      </c>
      <c r="BX30" s="1">
        <f>[11]Slovenia!BX$1</f>
        <v>1633</v>
      </c>
      <c r="BY30" s="1">
        <f>[11]Slovenia!BY$1</f>
        <v>33711</v>
      </c>
      <c r="BZ30" s="1">
        <f>[11]Slovenia!BZ$1</f>
        <v>29676</v>
      </c>
      <c r="CA30" s="1">
        <f>[11]Slovenia!CA$1</f>
        <v>23040</v>
      </c>
      <c r="CB30" s="1">
        <f>[11]Slovenia!CB$1</f>
        <v>20044</v>
      </c>
      <c r="CC30" s="1">
        <f>[11]Slovenia!CC$1</f>
        <v>9839</v>
      </c>
      <c r="CD30" s="1">
        <f>[11]Slovenia!CD$1</f>
        <v>6482</v>
      </c>
      <c r="CE30" s="1">
        <f>[11]Slovenia!CE$1</f>
        <v>9530</v>
      </c>
      <c r="CF30" s="1">
        <f>[11]Slovenia!CF$1</f>
        <v>5845</v>
      </c>
      <c r="CG30" s="1">
        <f>[11]Slovenia!CG$1</f>
        <v>7983</v>
      </c>
      <c r="CH30" s="1">
        <f>[11]Slovenia!CH$1</f>
        <v>33415</v>
      </c>
      <c r="CI30" s="1">
        <f>[11]Slovenia!CI$1</f>
        <v>22522</v>
      </c>
      <c r="CJ30" s="1">
        <f>[11]Slovenia!CJ$1</f>
        <v>28584</v>
      </c>
      <c r="CK30" s="1">
        <f>[11]Slovenia!CK$1</f>
        <v>30418</v>
      </c>
      <c r="CL30" s="1">
        <f>[11]Slovenia!CL$1</f>
        <v>39565</v>
      </c>
      <c r="CM30" s="1">
        <f>[11]Slovenia!CM$1</f>
        <v>53469</v>
      </c>
      <c r="CN30" s="1">
        <f>[11]Slovenia!CN$1</f>
        <v>42898</v>
      </c>
      <c r="CO30" s="1">
        <f>[11]Slovenia!CO$1</f>
        <v>26096</v>
      </c>
      <c r="CP30" s="1">
        <f>[11]Slovenia!CP$1</f>
        <v>43898</v>
      </c>
      <c r="CQ30" s="1">
        <f>[11]Slovenia!CQ$1</f>
        <v>33292</v>
      </c>
      <c r="CR30" s="1">
        <f>[11]Slovenia!CR$1</f>
        <v>18271</v>
      </c>
      <c r="CS30" s="1">
        <f>[11]Slovenia!CS$1</f>
        <v>4649</v>
      </c>
      <c r="CT30" s="1">
        <f>[11]Slovenia!CT$1</f>
        <v>11538</v>
      </c>
      <c r="CU30" s="1">
        <f>[11]Slovenia!CU$1</f>
        <v>33335</v>
      </c>
      <c r="CV30" s="1">
        <f>[11]Slovenia!CV$1</f>
        <v>65401</v>
      </c>
      <c r="CW30" s="1">
        <f>[11]Slovenia!CW$1</f>
        <v>54587</v>
      </c>
      <c r="CX30" s="1">
        <f>[11]Slovenia!CX$1</f>
        <v>60114</v>
      </c>
      <c r="CY30" s="1">
        <f>[11]Slovenia!CY$1</f>
        <v>51918</v>
      </c>
      <c r="CZ30" s="1">
        <f>[11]Slovenia!CZ$1</f>
        <v>39068</v>
      </c>
      <c r="DA30" s="1">
        <f>[11]Slovenia!DA$1</f>
        <v>4789</v>
      </c>
      <c r="DB30" s="1">
        <f>[11]Slovenia!DB$1</f>
        <v>9435</v>
      </c>
      <c r="DC30" s="1">
        <f>[11]Slovenia!DC$1</f>
        <v>3821</v>
      </c>
      <c r="DD30" s="1">
        <f>[11]Slovenia!DD$1</f>
        <v>21572</v>
      </c>
      <c r="DE30" s="1">
        <f>[11]Slovenia!DE$1</f>
        <v>48388</v>
      </c>
      <c r="DF30" s="1">
        <f>[11]Slovenia!DF$1</f>
        <v>65776</v>
      </c>
      <c r="DG30" s="1">
        <f>[11]Slovenia!DG$1</f>
        <v>66021</v>
      </c>
      <c r="DH30" s="1">
        <f>[11]Slovenia!DH$1</f>
        <v>87208</v>
      </c>
      <c r="DI30" s="1">
        <f>[11]Slovenia!DI$1</f>
        <v>49895</v>
      </c>
      <c r="DJ30" s="1">
        <f>[11]Slovenia!DJ$1</f>
        <v>45036</v>
      </c>
      <c r="DK30" s="1">
        <f>[11]Slovenia!DK$1</f>
        <v>90468</v>
      </c>
      <c r="DL30" s="1">
        <f>[11]Slovenia!DL$1</f>
        <v>80989</v>
      </c>
      <c r="DM30" s="1">
        <f>[11]Slovenia!DM$1</f>
        <v>35625</v>
      </c>
      <c r="DN30" s="1">
        <f>[11]Slovenia!DN$1</f>
        <v>111053</v>
      </c>
      <c r="DO30" s="1">
        <f>[11]Slovenia!DO$1</f>
        <v>94454</v>
      </c>
      <c r="DP30" s="1">
        <f>[11]Slovenia!DP$1</f>
        <v>48819</v>
      </c>
      <c r="DQ30" s="1">
        <f>[11]Slovenia!DQ$1</f>
        <v>28801</v>
      </c>
      <c r="DR30" s="1">
        <f>[11]Slovenia!DR$1</f>
        <v>47171</v>
      </c>
      <c r="DS30" s="1">
        <f>[11]Slovenia!DS$1</f>
        <v>40102</v>
      </c>
      <c r="DT30" s="1">
        <f>[11]Slovenia!DT$1</f>
        <v>29696</v>
      </c>
      <c r="DU30" s="1">
        <f>[11]Slovenia!DU$1</f>
        <v>22502</v>
      </c>
      <c r="DV30" s="1">
        <f>[11]Slovenia!DV$1</f>
        <v>36963</v>
      </c>
      <c r="DW30" s="1">
        <f>[11]Slovenia!DW$1</f>
        <v>79371</v>
      </c>
      <c r="DX30" s="1">
        <f>[11]Slovenia!DX$1</f>
        <v>62506</v>
      </c>
      <c r="DY30" s="1">
        <f>[11]Slovenia!DY$1</f>
        <v>57684</v>
      </c>
      <c r="DZ30" s="1">
        <f>[11]Slovenia!DZ$1</f>
        <v>53391</v>
      </c>
      <c r="EA30" s="1">
        <f>[11]Slovenia!EA$1</f>
        <v>98319</v>
      </c>
      <c r="EB30" s="1">
        <f>[11]Slovenia!EB$1</f>
        <v>129880</v>
      </c>
      <c r="EC30" s="1">
        <f>[11]Slovenia!EC$1</f>
        <v>156967</v>
      </c>
      <c r="ED30" s="1">
        <f>[11]Slovenia!ED$1</f>
        <v>54572</v>
      </c>
      <c r="EE30" s="1">
        <f>[11]Slovenia!EE$1</f>
        <v>131889</v>
      </c>
      <c r="EF30" s="1">
        <f>[11]Slovenia!EF$1</f>
        <v>292275</v>
      </c>
      <c r="EG30" s="1">
        <f>[11]Slovenia!EG$1</f>
        <v>52099</v>
      </c>
      <c r="EH30" s="1">
        <f>[11]Slovenia!EH$1</f>
        <v>101717</v>
      </c>
      <c r="EI30" s="1">
        <f>[11]Slovenia!EI$1</f>
        <v>409654</v>
      </c>
      <c r="EJ30" s="1">
        <f>[11]Slovenia!EJ$1</f>
        <v>427674</v>
      </c>
      <c r="EK30" s="1">
        <f>[11]Slovenia!EK$1</f>
        <v>267549</v>
      </c>
      <c r="EL30" s="1">
        <f>[11]Slovenia!EL$1</f>
        <v>190240</v>
      </c>
      <c r="EM30" s="1">
        <f>[11]Slovenia!EM$1</f>
        <v>134532</v>
      </c>
      <c r="EN30" s="1">
        <f>[11]Slovenia!EN$1</f>
        <v>170489</v>
      </c>
      <c r="EO30" s="1">
        <f>[11]Slovenia!EO$1</f>
        <v>123496</v>
      </c>
      <c r="EP30" s="1">
        <f>[11]Slovenia!EP$1</f>
        <v>55488</v>
      </c>
      <c r="EQ30" s="1">
        <f>[11]Slovenia!EQ$1</f>
        <v>266308</v>
      </c>
      <c r="ER30" s="1">
        <f>[11]Slovenia!ER$1</f>
        <v>141196</v>
      </c>
      <c r="ES30" s="1">
        <f>[11]Slovenia!ES$1</f>
        <v>204773</v>
      </c>
      <c r="ET30" s="1">
        <f>[11]Slovenia!ET$1</f>
        <v>105928</v>
      </c>
      <c r="EU30" s="1">
        <f>[11]Slovenia!EU$1</f>
        <v>399849</v>
      </c>
      <c r="EV30" s="1">
        <f>[11]Slovenia!EV$1</f>
        <v>204609</v>
      </c>
      <c r="EW30" s="1">
        <f>[11]Slovenia!EW$1</f>
        <v>143520</v>
      </c>
      <c r="EX30" s="1">
        <f>[11]Slovenia!EX$1</f>
        <v>204690</v>
      </c>
      <c r="EY30" s="1">
        <f>[11]Slovenia!EY$1</f>
        <v>202214</v>
      </c>
      <c r="EZ30" s="1">
        <f>[11]Slovenia!EZ$1</f>
        <v>266001</v>
      </c>
      <c r="FA30" s="1">
        <f>[11]Slovenia!FA$1</f>
        <v>323513</v>
      </c>
      <c r="FB30" s="1">
        <f>[11]Slovenia!FB$1</f>
        <v>88355</v>
      </c>
      <c r="FC30" s="1">
        <f>[11]Slovenia!FC$1</f>
        <v>211454</v>
      </c>
      <c r="FD30" s="1">
        <f>[11]Slovenia!FD$1</f>
        <v>204555</v>
      </c>
      <c r="FE30" s="1">
        <f>[11]Slovenia!FE$1</f>
        <v>112328</v>
      </c>
      <c r="FF30" s="1">
        <f>[11]Slovenia!FF$1</f>
        <v>82189</v>
      </c>
      <c r="FG30" s="1">
        <f>[11]Slovenia!FG$1</f>
        <v>72506</v>
      </c>
      <c r="FH30" s="1">
        <f>[11]Slovenia!FH$1</f>
        <v>95374</v>
      </c>
      <c r="FI30" s="1">
        <f>[11]Slovenia!FI$1</f>
        <v>124711</v>
      </c>
      <c r="FJ30" s="1">
        <f>[11]Slovenia!FJ$1</f>
        <v>120023</v>
      </c>
      <c r="FK30" s="1">
        <f>[11]Slovenia!FK$1</f>
        <v>119768</v>
      </c>
      <c r="FL30" s="1">
        <f>[11]Slovenia!FL$1</f>
        <v>142850</v>
      </c>
      <c r="FM30" s="1">
        <f>[11]Slovenia!FM$1</f>
        <v>66615</v>
      </c>
      <c r="FN30" s="1">
        <f>[11]Slovenia!FN$1</f>
        <v>113981</v>
      </c>
      <c r="FO30" s="1">
        <f>[11]Slovenia!FO$1</f>
        <v>198653</v>
      </c>
      <c r="FP30" s="1">
        <f>[11]Slovenia!FP$1</f>
        <v>295909</v>
      </c>
      <c r="FQ30" s="1">
        <f>[11]Slovenia!FQ$1</f>
        <v>82214</v>
      </c>
      <c r="FR30" s="1">
        <f>[11]Slovenia!FR$1</f>
        <v>140906</v>
      </c>
      <c r="FS30" s="1">
        <f>[11]Slovenia!FS$1</f>
        <v>59243</v>
      </c>
      <c r="FT30" s="1">
        <f>[11]Slovenia!FT$1</f>
        <v>77910</v>
      </c>
      <c r="FU30" s="1">
        <f>[11]Slovenia!FU$1</f>
        <v>53589</v>
      </c>
      <c r="FV30" s="1">
        <f>[11]Slovenia!FV$1</f>
        <v>140270</v>
      </c>
      <c r="FW30" s="1">
        <f>[11]Slovenia!FW$1</f>
        <v>0</v>
      </c>
      <c r="FX30" s="1">
        <f>[11]Slovenia!FX$1</f>
        <v>0</v>
      </c>
      <c r="FY30" s="1">
        <f>[11]Slovenia!FY$1</f>
        <v>0</v>
      </c>
      <c r="FZ30" s="2">
        <f>SUM($B30:FY30)</f>
        <v>13026834</v>
      </c>
    </row>
    <row r="31" spans="1:182">
      <c r="A31" t="s">
        <v>34</v>
      </c>
      <c r="B31" s="1">
        <f>[11]Spain!B$1</f>
        <v>0</v>
      </c>
      <c r="C31" s="1">
        <f>[11]Spain!C$1</f>
        <v>0</v>
      </c>
      <c r="D31" s="1">
        <f>[11]Spain!D$1</f>
        <v>0</v>
      </c>
      <c r="E31" s="1">
        <f>[11]Spain!E$1</f>
        <v>0</v>
      </c>
      <c r="F31" s="1">
        <f>[11]Spain!F$1</f>
        <v>0</v>
      </c>
      <c r="G31" s="1">
        <f>[11]Spain!G$1</f>
        <v>0</v>
      </c>
      <c r="H31" s="1">
        <f>[11]Spain!H$1</f>
        <v>0</v>
      </c>
      <c r="I31" s="1">
        <f>[11]Spain!I$1</f>
        <v>0</v>
      </c>
      <c r="J31" s="1">
        <f>[11]Spain!J$1</f>
        <v>0</v>
      </c>
      <c r="K31" s="1">
        <f>[11]Spain!K$1</f>
        <v>0</v>
      </c>
      <c r="L31" s="1">
        <f>[11]Spain!L$1</f>
        <v>0</v>
      </c>
      <c r="M31" s="1">
        <f>[11]Spain!M$1</f>
        <v>0</v>
      </c>
      <c r="N31" s="1">
        <f>[11]Spain!N$1</f>
        <v>0</v>
      </c>
      <c r="O31" s="1">
        <f>[11]Spain!O$1</f>
        <v>0</v>
      </c>
      <c r="P31" s="1">
        <f>[11]Spain!P$1</f>
        <v>0</v>
      </c>
      <c r="Q31" s="1">
        <f>[11]Spain!Q$1</f>
        <v>0</v>
      </c>
      <c r="R31" s="1">
        <f>[11]Spain!R$1</f>
        <v>0</v>
      </c>
      <c r="S31" s="1">
        <f>[11]Spain!S$1</f>
        <v>0</v>
      </c>
      <c r="T31" s="1">
        <f>[11]Spain!T$1</f>
        <v>0</v>
      </c>
      <c r="U31" s="1">
        <f>[11]Spain!U$1</f>
        <v>0</v>
      </c>
      <c r="V31" s="1">
        <f>[11]Spain!V$1</f>
        <v>0</v>
      </c>
      <c r="W31" s="1">
        <f>[11]Spain!W$1</f>
        <v>0</v>
      </c>
      <c r="X31" s="1">
        <f>[11]Spain!X$1</f>
        <v>0</v>
      </c>
      <c r="Y31" s="1">
        <f>[11]Spain!Y$1</f>
        <v>0</v>
      </c>
      <c r="Z31" s="1">
        <f>[11]Spain!Z$1</f>
        <v>0</v>
      </c>
      <c r="AA31" s="1">
        <f>[11]Spain!AA$1</f>
        <v>0</v>
      </c>
      <c r="AB31" s="1">
        <f>[11]Spain!AB$1</f>
        <v>750</v>
      </c>
      <c r="AC31" s="1">
        <f>[11]Spain!AC$1</f>
        <v>0</v>
      </c>
      <c r="AD31" s="1">
        <f>[11]Spain!AD$1</f>
        <v>0</v>
      </c>
      <c r="AE31" s="1">
        <f>[11]Spain!AE$1</f>
        <v>0</v>
      </c>
      <c r="AF31" s="1">
        <f>[11]Spain!AF$1</f>
        <v>0</v>
      </c>
      <c r="AG31" s="1">
        <f>[11]Spain!AG$1</f>
        <v>0</v>
      </c>
      <c r="AH31" s="1">
        <f>[11]Spain!AH$1</f>
        <v>0</v>
      </c>
      <c r="AI31" s="1">
        <f>[11]Spain!AI$1</f>
        <v>0</v>
      </c>
      <c r="AJ31" s="1">
        <f>[11]Spain!AJ$1</f>
        <v>0</v>
      </c>
      <c r="AK31" s="1">
        <f>[11]Spain!AK$1</f>
        <v>0</v>
      </c>
      <c r="AL31" s="1">
        <f>[11]Spain!AL$1</f>
        <v>0</v>
      </c>
      <c r="AM31" s="1">
        <f>[11]Spain!AM$1</f>
        <v>0</v>
      </c>
      <c r="AN31" s="1">
        <f>[11]Spain!AN$1</f>
        <v>0</v>
      </c>
      <c r="AO31" s="1">
        <f>[11]Spain!AO$1</f>
        <v>0</v>
      </c>
      <c r="AP31" s="1">
        <f>[11]Spain!AP$1</f>
        <v>0</v>
      </c>
      <c r="AQ31" s="1">
        <f>[11]Spain!AQ$1</f>
        <v>0</v>
      </c>
      <c r="AR31" s="1">
        <f>[11]Spain!AR$1</f>
        <v>0</v>
      </c>
      <c r="AS31" s="1">
        <f>[11]Spain!AS$1</f>
        <v>0</v>
      </c>
      <c r="AT31" s="1">
        <f>[11]Spain!AT$1</f>
        <v>0</v>
      </c>
      <c r="AU31" s="1">
        <f>[11]Spain!AU$1</f>
        <v>0</v>
      </c>
      <c r="AV31" s="1">
        <f>[11]Spain!AV$1</f>
        <v>0</v>
      </c>
      <c r="AW31" s="1">
        <f>[11]Spain!AW$1</f>
        <v>0</v>
      </c>
      <c r="AX31" s="1">
        <f>[11]Spain!AX$1</f>
        <v>0</v>
      </c>
      <c r="AY31" s="1">
        <f>[11]Spain!AY$1</f>
        <v>0</v>
      </c>
      <c r="AZ31" s="1">
        <f>[11]Spain!AZ$1</f>
        <v>0</v>
      </c>
      <c r="BA31" s="1">
        <f>[11]Spain!BA$1</f>
        <v>0</v>
      </c>
      <c r="BB31" s="1">
        <f>[11]Spain!BB$1</f>
        <v>0</v>
      </c>
      <c r="BC31" s="1">
        <f>[11]Spain!BC$1</f>
        <v>0</v>
      </c>
      <c r="BD31" s="1">
        <f>[11]Spain!BD$1</f>
        <v>0</v>
      </c>
      <c r="BE31" s="1">
        <f>[11]Spain!BE$1</f>
        <v>0</v>
      </c>
      <c r="BF31" s="1">
        <f>[11]Spain!BF$1</f>
        <v>0</v>
      </c>
      <c r="BG31" s="1">
        <f>[11]Spain!BG$1</f>
        <v>0</v>
      </c>
      <c r="BH31" s="1">
        <f>[11]Spain!BH$1</f>
        <v>0</v>
      </c>
      <c r="BI31" s="1">
        <f>[11]Spain!BI$1</f>
        <v>0</v>
      </c>
      <c r="BJ31" s="1">
        <f>[11]Spain!BJ$1</f>
        <v>0</v>
      </c>
      <c r="BK31" s="1">
        <f>[11]Spain!BK$1</f>
        <v>0</v>
      </c>
      <c r="BL31" s="1">
        <f>[11]Spain!BL$1</f>
        <v>0</v>
      </c>
      <c r="BM31" s="1">
        <f>[11]Spain!BM$1</f>
        <v>0</v>
      </c>
      <c r="BN31" s="1">
        <f>[11]Spain!BN$1</f>
        <v>0</v>
      </c>
      <c r="BO31" s="1">
        <f>[11]Spain!BO$1</f>
        <v>0</v>
      </c>
      <c r="BP31" s="1">
        <f>[11]Spain!BP$1</f>
        <v>0</v>
      </c>
      <c r="BQ31" s="1">
        <f>[11]Spain!BQ$1</f>
        <v>0</v>
      </c>
      <c r="BR31" s="1">
        <f>[11]Spain!BR$1</f>
        <v>0</v>
      </c>
      <c r="BS31" s="1">
        <f>[11]Spain!BS$1</f>
        <v>0</v>
      </c>
      <c r="BT31" s="1">
        <f>[11]Spain!BT$1</f>
        <v>0</v>
      </c>
      <c r="BU31" s="1">
        <f>[11]Spain!BU$1</f>
        <v>0</v>
      </c>
      <c r="BV31" s="1">
        <f>[11]Spain!BV$1</f>
        <v>0</v>
      </c>
      <c r="BW31" s="1">
        <f>[11]Spain!BW$1</f>
        <v>0</v>
      </c>
      <c r="BX31" s="1">
        <f>[11]Spain!BX$1</f>
        <v>0</v>
      </c>
      <c r="BY31" s="1">
        <f>[11]Spain!BY$1</f>
        <v>0</v>
      </c>
      <c r="BZ31" s="1">
        <f>[11]Spain!BZ$1</f>
        <v>0</v>
      </c>
      <c r="CA31" s="1">
        <f>[11]Spain!CA$1</f>
        <v>0</v>
      </c>
      <c r="CB31" s="1">
        <f>[11]Spain!CB$1</f>
        <v>0</v>
      </c>
      <c r="CC31" s="1">
        <f>[11]Spain!CC$1</f>
        <v>0</v>
      </c>
      <c r="CD31" s="1">
        <f>[11]Spain!CD$1</f>
        <v>0</v>
      </c>
      <c r="CE31" s="1">
        <f>[11]Spain!CE$1</f>
        <v>0</v>
      </c>
      <c r="CF31" s="1">
        <f>[11]Spain!CF$1</f>
        <v>0</v>
      </c>
      <c r="CG31" s="1">
        <f>[11]Spain!CG$1</f>
        <v>0</v>
      </c>
      <c r="CH31" s="1">
        <f>[11]Spain!CH$1</f>
        <v>0</v>
      </c>
      <c r="CI31" s="1">
        <f>[11]Spain!CI$1</f>
        <v>0</v>
      </c>
      <c r="CJ31" s="1">
        <f>[11]Spain!CJ$1</f>
        <v>0</v>
      </c>
      <c r="CK31" s="1">
        <f>[11]Spain!CK$1</f>
        <v>0</v>
      </c>
      <c r="CL31" s="1">
        <f>[11]Spain!CL$1</f>
        <v>0</v>
      </c>
      <c r="CM31" s="1">
        <f>[11]Spain!CM$1</f>
        <v>0</v>
      </c>
      <c r="CN31" s="1">
        <f>[11]Spain!CN$1</f>
        <v>0</v>
      </c>
      <c r="CO31" s="1">
        <f>[11]Spain!CO$1</f>
        <v>0</v>
      </c>
      <c r="CP31" s="1">
        <f>[11]Spain!CP$1</f>
        <v>0</v>
      </c>
      <c r="CQ31" s="1">
        <f>[11]Spain!CQ$1</f>
        <v>0</v>
      </c>
      <c r="CR31" s="1">
        <f>[11]Spain!CR$1</f>
        <v>0</v>
      </c>
      <c r="CS31" s="1">
        <f>[11]Spain!CS$1</f>
        <v>0</v>
      </c>
      <c r="CT31" s="1">
        <f>[11]Spain!CT$1</f>
        <v>0</v>
      </c>
      <c r="CU31" s="1">
        <f>[11]Spain!CU$1</f>
        <v>0</v>
      </c>
      <c r="CV31" s="1">
        <f>[11]Spain!CV$1</f>
        <v>0</v>
      </c>
      <c r="CW31" s="1">
        <f>[11]Spain!CW$1</f>
        <v>0</v>
      </c>
      <c r="CX31" s="1">
        <f>[11]Spain!CX$1</f>
        <v>0</v>
      </c>
      <c r="CY31" s="1">
        <f>[11]Spain!CY$1</f>
        <v>0</v>
      </c>
      <c r="CZ31" s="1">
        <f>[11]Spain!CZ$1</f>
        <v>0</v>
      </c>
      <c r="DA31" s="1">
        <f>[11]Spain!DA$1</f>
        <v>0</v>
      </c>
      <c r="DB31" s="1">
        <f>[11]Spain!DB$1</f>
        <v>0</v>
      </c>
      <c r="DC31" s="1">
        <f>[11]Spain!DC$1</f>
        <v>855</v>
      </c>
      <c r="DD31" s="1">
        <f>[11]Spain!DD$1</f>
        <v>0</v>
      </c>
      <c r="DE31" s="1">
        <f>[11]Spain!DE$1</f>
        <v>0</v>
      </c>
      <c r="DF31" s="1">
        <f>[11]Spain!DF$1</f>
        <v>0</v>
      </c>
      <c r="DG31" s="1">
        <f>[11]Spain!DG$1</f>
        <v>0</v>
      </c>
      <c r="DH31" s="1">
        <f>[11]Spain!DH$1</f>
        <v>0</v>
      </c>
      <c r="DI31" s="1">
        <f>[11]Spain!DI$1</f>
        <v>0</v>
      </c>
      <c r="DJ31" s="1">
        <f>[11]Spain!DJ$1</f>
        <v>0</v>
      </c>
      <c r="DK31" s="1">
        <f>[11]Spain!DK$1</f>
        <v>0</v>
      </c>
      <c r="DL31" s="1">
        <f>[11]Spain!DL$1</f>
        <v>0</v>
      </c>
      <c r="DM31" s="1">
        <f>[11]Spain!DM$1</f>
        <v>0</v>
      </c>
      <c r="DN31" s="1">
        <f>[11]Spain!DN$1</f>
        <v>0</v>
      </c>
      <c r="DO31" s="1">
        <f>[11]Spain!DO$1</f>
        <v>0</v>
      </c>
      <c r="DP31" s="1">
        <f>[11]Spain!DP$1</f>
        <v>0</v>
      </c>
      <c r="DQ31" s="1">
        <f>[11]Spain!DQ$1</f>
        <v>0</v>
      </c>
      <c r="DR31" s="1">
        <f>[11]Spain!DR$1</f>
        <v>0</v>
      </c>
      <c r="DS31" s="1">
        <f>[11]Spain!DS$1</f>
        <v>0</v>
      </c>
      <c r="DT31" s="1">
        <f>[11]Spain!DT$1</f>
        <v>0</v>
      </c>
      <c r="DU31" s="1">
        <f>[11]Spain!DU$1</f>
        <v>0</v>
      </c>
      <c r="DV31" s="1">
        <f>[11]Spain!DV$1</f>
        <v>0</v>
      </c>
      <c r="DW31" s="1">
        <f>[11]Spain!DW$1</f>
        <v>0</v>
      </c>
      <c r="DX31" s="1">
        <f>[11]Spain!DX$1</f>
        <v>0</v>
      </c>
      <c r="DY31" s="1">
        <f>[11]Spain!DY$1</f>
        <v>0</v>
      </c>
      <c r="DZ31" s="1">
        <f>[11]Spain!DZ$1</f>
        <v>2252</v>
      </c>
      <c r="EA31" s="1">
        <f>[11]Spain!EA$1</f>
        <v>0</v>
      </c>
      <c r="EB31" s="1">
        <f>[11]Spain!EB$1</f>
        <v>0</v>
      </c>
      <c r="EC31" s="1">
        <f>[11]Spain!EC$1</f>
        <v>0</v>
      </c>
      <c r="ED31" s="1">
        <f>[11]Spain!ED$1</f>
        <v>0</v>
      </c>
      <c r="EE31" s="1">
        <f>[11]Spain!EE$1</f>
        <v>0</v>
      </c>
      <c r="EF31" s="1">
        <f>[11]Spain!EF$1</f>
        <v>0</v>
      </c>
      <c r="EG31" s="1">
        <f>[11]Spain!EG$1</f>
        <v>0</v>
      </c>
      <c r="EH31" s="1">
        <f>[11]Spain!EH$1</f>
        <v>0</v>
      </c>
      <c r="EI31" s="1">
        <f>[11]Spain!EI$1</f>
        <v>0</v>
      </c>
      <c r="EJ31" s="1">
        <f>[11]Spain!EJ$1</f>
        <v>0</v>
      </c>
      <c r="EK31" s="1">
        <f>[11]Spain!EK$1</f>
        <v>55072</v>
      </c>
      <c r="EL31" s="1">
        <f>[11]Spain!EL$1</f>
        <v>0</v>
      </c>
      <c r="EM31" s="1">
        <f>[11]Spain!EM$1</f>
        <v>0</v>
      </c>
      <c r="EN31" s="1">
        <f>[11]Spain!EN$1</f>
        <v>0</v>
      </c>
      <c r="EO31" s="1">
        <f>[11]Spain!EO$1</f>
        <v>0</v>
      </c>
      <c r="EP31" s="1">
        <f>[11]Spain!EP$1</f>
        <v>0</v>
      </c>
      <c r="EQ31" s="1">
        <f>[11]Spain!EQ$1</f>
        <v>0</v>
      </c>
      <c r="ER31" s="1">
        <f>[11]Spain!ER$1</f>
        <v>0</v>
      </c>
      <c r="ES31" s="1">
        <f>[11]Spain!ES$1</f>
        <v>0</v>
      </c>
      <c r="ET31" s="1">
        <f>[11]Spain!ET$1</f>
        <v>0</v>
      </c>
      <c r="EU31" s="1">
        <f>[11]Spain!EU$1</f>
        <v>0</v>
      </c>
      <c r="EV31" s="1">
        <f>[11]Spain!EV$1</f>
        <v>0</v>
      </c>
      <c r="EW31" s="1">
        <f>[11]Spain!EW$1</f>
        <v>49565</v>
      </c>
      <c r="EX31" s="1">
        <f>[11]Spain!EX$1</f>
        <v>0</v>
      </c>
      <c r="EY31" s="1">
        <f>[11]Spain!EY$1</f>
        <v>0</v>
      </c>
      <c r="EZ31" s="1">
        <f>[11]Spain!EZ$1</f>
        <v>0</v>
      </c>
      <c r="FA31" s="1">
        <f>[11]Spain!FA$1</f>
        <v>0</v>
      </c>
      <c r="FB31" s="1">
        <f>[11]Spain!FB$1</f>
        <v>0</v>
      </c>
      <c r="FC31" s="1">
        <f>[11]Spain!FC$1</f>
        <v>0</v>
      </c>
      <c r="FD31" s="1">
        <f>[11]Spain!FD$1</f>
        <v>0</v>
      </c>
      <c r="FE31" s="1">
        <f>[11]Spain!FE$1</f>
        <v>0</v>
      </c>
      <c r="FF31" s="1">
        <f>[11]Spain!FF$1</f>
        <v>0</v>
      </c>
      <c r="FG31" s="1">
        <f>[11]Spain!FG$1</f>
        <v>0</v>
      </c>
      <c r="FH31" s="1">
        <f>[11]Spain!FH$1</f>
        <v>0</v>
      </c>
      <c r="FI31" s="1">
        <f>[11]Spain!FI$1</f>
        <v>0</v>
      </c>
      <c r="FJ31" s="1">
        <f>[11]Spain!FJ$1</f>
        <v>0</v>
      </c>
      <c r="FK31" s="1">
        <f>[11]Spain!FK$1</f>
        <v>0</v>
      </c>
      <c r="FL31" s="1">
        <f>[11]Spain!FL$1</f>
        <v>0</v>
      </c>
      <c r="FM31" s="1">
        <f>[11]Spain!FM$1</f>
        <v>5</v>
      </c>
      <c r="FN31" s="1">
        <f>[11]Spain!FN$1</f>
        <v>0</v>
      </c>
      <c r="FO31" s="1">
        <f>[11]Spain!FO$1</f>
        <v>0</v>
      </c>
      <c r="FP31" s="1">
        <f>[11]Spain!FP$1</f>
        <v>0</v>
      </c>
      <c r="FQ31" s="1">
        <f>[11]Spain!FQ$1</f>
        <v>0</v>
      </c>
      <c r="FR31" s="1">
        <f>[11]Spain!FR$1</f>
        <v>0</v>
      </c>
      <c r="FS31" s="1">
        <f>[11]Spain!FS$1</f>
        <v>0</v>
      </c>
      <c r="FT31" s="1">
        <f>[11]Spain!FT$1</f>
        <v>14</v>
      </c>
      <c r="FU31" s="1">
        <f>[11]Spain!FU$1</f>
        <v>0</v>
      </c>
      <c r="FV31" s="1">
        <f>[11]Spain!FV$1</f>
        <v>10581</v>
      </c>
      <c r="FW31" s="1">
        <f>[11]Spain!FW$1</f>
        <v>0</v>
      </c>
      <c r="FX31" s="1">
        <f>[11]Spain!FX$1</f>
        <v>0</v>
      </c>
      <c r="FY31" s="1">
        <f>[11]Spain!FY$1</f>
        <v>0</v>
      </c>
      <c r="FZ31" s="2">
        <f>SUM($B31:FY31)</f>
        <v>119094</v>
      </c>
    </row>
    <row r="32" spans="1:182">
      <c r="A32" t="s">
        <v>26</v>
      </c>
      <c r="B32" s="1">
        <f>[11]Sweden!B$1</f>
        <v>0</v>
      </c>
      <c r="C32" s="1">
        <f>[11]Sweden!C$1</f>
        <v>0</v>
      </c>
      <c r="D32" s="1">
        <f>[11]Sweden!D$1</f>
        <v>0</v>
      </c>
      <c r="E32" s="1">
        <f>[11]Sweden!E$1</f>
        <v>0</v>
      </c>
      <c r="F32" s="1">
        <f>[11]Sweden!F$1</f>
        <v>0</v>
      </c>
      <c r="G32" s="1">
        <f>[11]Sweden!G$1</f>
        <v>0</v>
      </c>
      <c r="H32" s="1">
        <f>[11]Sweden!H$1</f>
        <v>0</v>
      </c>
      <c r="I32" s="1">
        <f>[11]Sweden!I$1</f>
        <v>0</v>
      </c>
      <c r="J32" s="1">
        <f>[11]Sweden!J$1</f>
        <v>0</v>
      </c>
      <c r="K32" s="1">
        <f>[11]Sweden!K$1</f>
        <v>0</v>
      </c>
      <c r="L32" s="1">
        <f>[11]Sweden!L$1</f>
        <v>0</v>
      </c>
      <c r="M32" s="1">
        <f>[11]Sweden!M$1</f>
        <v>0</v>
      </c>
      <c r="N32" s="1">
        <f>[11]Sweden!N$1</f>
        <v>0</v>
      </c>
      <c r="O32" s="1">
        <f>[11]Sweden!O$1</f>
        <v>0</v>
      </c>
      <c r="P32" s="1">
        <f>[11]Sweden!P$1</f>
        <v>0</v>
      </c>
      <c r="Q32" s="1">
        <f>[11]Sweden!Q$1</f>
        <v>0</v>
      </c>
      <c r="R32" s="1">
        <f>[11]Sweden!R$1</f>
        <v>0</v>
      </c>
      <c r="S32" s="1">
        <f>[11]Sweden!S$1</f>
        <v>0</v>
      </c>
      <c r="T32" s="1">
        <f>[11]Sweden!T$1</f>
        <v>0</v>
      </c>
      <c r="U32" s="1">
        <f>[11]Sweden!U$1</f>
        <v>0</v>
      </c>
      <c r="V32" s="1">
        <f>[11]Sweden!V$1</f>
        <v>0</v>
      </c>
      <c r="W32" s="1">
        <f>[11]Sweden!W$1</f>
        <v>0</v>
      </c>
      <c r="X32" s="1">
        <f>[11]Sweden!X$1</f>
        <v>0</v>
      </c>
      <c r="Y32" s="1">
        <f>[11]Sweden!Y$1</f>
        <v>0</v>
      </c>
      <c r="Z32" s="1">
        <f>[11]Sweden!Z$1</f>
        <v>0</v>
      </c>
      <c r="AA32" s="1">
        <f>[11]Sweden!AA$1</f>
        <v>0</v>
      </c>
      <c r="AB32" s="1">
        <f>[11]Sweden!AB$1</f>
        <v>0</v>
      </c>
      <c r="AC32" s="1">
        <f>[11]Sweden!AC$1</f>
        <v>0</v>
      </c>
      <c r="AD32" s="1">
        <f>[11]Sweden!AD$1</f>
        <v>0</v>
      </c>
      <c r="AE32" s="1">
        <f>[11]Sweden!AE$1</f>
        <v>0</v>
      </c>
      <c r="AF32" s="1">
        <f>[11]Sweden!AF$1</f>
        <v>0</v>
      </c>
      <c r="AG32" s="1">
        <f>[11]Sweden!AG$1</f>
        <v>0</v>
      </c>
      <c r="AH32" s="1">
        <f>[11]Sweden!AH$1</f>
        <v>0</v>
      </c>
      <c r="AI32" s="1">
        <f>[11]Sweden!AI$1</f>
        <v>0</v>
      </c>
      <c r="AJ32" s="1">
        <f>[11]Sweden!AJ$1</f>
        <v>0</v>
      </c>
      <c r="AK32" s="1">
        <f>[11]Sweden!AK$1</f>
        <v>0</v>
      </c>
      <c r="AL32" s="1">
        <f>[11]Sweden!AL$1</f>
        <v>0</v>
      </c>
      <c r="AM32" s="1">
        <f>[11]Sweden!AM$1</f>
        <v>0</v>
      </c>
      <c r="AN32" s="1">
        <f>[11]Sweden!AN$1</f>
        <v>0</v>
      </c>
      <c r="AO32" s="1">
        <f>[11]Sweden!AO$1</f>
        <v>0</v>
      </c>
      <c r="AP32" s="1">
        <f>[11]Sweden!AP$1</f>
        <v>0</v>
      </c>
      <c r="AQ32" s="1">
        <f>[11]Sweden!AQ$1</f>
        <v>0</v>
      </c>
      <c r="AR32" s="1">
        <f>[11]Sweden!AR$1</f>
        <v>0</v>
      </c>
      <c r="AS32" s="1">
        <f>[11]Sweden!AS$1</f>
        <v>0</v>
      </c>
      <c r="AT32" s="1">
        <f>[11]Sweden!AT$1</f>
        <v>0</v>
      </c>
      <c r="AU32" s="1">
        <f>[11]Sweden!AU$1</f>
        <v>0</v>
      </c>
      <c r="AV32" s="1">
        <f>[11]Sweden!AV$1</f>
        <v>0</v>
      </c>
      <c r="AW32" s="1">
        <f>[11]Sweden!AW$1</f>
        <v>0</v>
      </c>
      <c r="AX32" s="1">
        <f>[11]Sweden!AX$1</f>
        <v>0</v>
      </c>
      <c r="AY32" s="1">
        <f>[11]Sweden!AY$1</f>
        <v>0</v>
      </c>
      <c r="AZ32" s="1">
        <f>[11]Sweden!AZ$1</f>
        <v>0</v>
      </c>
      <c r="BA32" s="1">
        <f>[11]Sweden!BA$1</f>
        <v>0</v>
      </c>
      <c r="BB32" s="1">
        <f>[11]Sweden!BB$1</f>
        <v>0</v>
      </c>
      <c r="BC32" s="1">
        <f>[11]Sweden!BC$1</f>
        <v>0</v>
      </c>
      <c r="BD32" s="1">
        <f>[11]Sweden!BD$1</f>
        <v>0</v>
      </c>
      <c r="BE32" s="1">
        <f>[11]Sweden!BE$1</f>
        <v>0</v>
      </c>
      <c r="BF32" s="1">
        <f>[11]Sweden!BF$1</f>
        <v>0</v>
      </c>
      <c r="BG32" s="1">
        <f>[11]Sweden!BG$1</f>
        <v>0</v>
      </c>
      <c r="BH32" s="1">
        <f>[11]Sweden!BH$1</f>
        <v>0</v>
      </c>
      <c r="BI32" s="1">
        <f>[11]Sweden!BI$1</f>
        <v>0</v>
      </c>
      <c r="BJ32" s="1">
        <f>[11]Sweden!BJ$1</f>
        <v>0</v>
      </c>
      <c r="BK32" s="1">
        <f>[11]Sweden!BK$1</f>
        <v>0</v>
      </c>
      <c r="BL32" s="1">
        <f>[11]Sweden!BL$1</f>
        <v>0</v>
      </c>
      <c r="BM32" s="1">
        <f>[11]Sweden!BM$1</f>
        <v>0</v>
      </c>
      <c r="BN32" s="1">
        <f>[11]Sweden!BN$1</f>
        <v>0</v>
      </c>
      <c r="BO32" s="1">
        <f>[11]Sweden!BO$1</f>
        <v>0</v>
      </c>
      <c r="BP32" s="1">
        <f>[11]Sweden!BP$1</f>
        <v>0</v>
      </c>
      <c r="BQ32" s="1">
        <f>[11]Sweden!BQ$1</f>
        <v>0</v>
      </c>
      <c r="BR32" s="1">
        <f>[11]Sweden!BR$1</f>
        <v>0</v>
      </c>
      <c r="BS32" s="1">
        <f>[11]Sweden!BS$1</f>
        <v>0</v>
      </c>
      <c r="BT32" s="1">
        <f>[11]Sweden!BT$1</f>
        <v>0</v>
      </c>
      <c r="BU32" s="1">
        <f>[11]Sweden!BU$1</f>
        <v>0</v>
      </c>
      <c r="BV32" s="1">
        <f>[11]Sweden!BV$1</f>
        <v>0</v>
      </c>
      <c r="BW32" s="1">
        <f>[11]Sweden!BW$1</f>
        <v>0</v>
      </c>
      <c r="BX32" s="1">
        <f>[11]Sweden!BX$1</f>
        <v>0</v>
      </c>
      <c r="BY32" s="1">
        <f>[11]Sweden!BY$1</f>
        <v>0</v>
      </c>
      <c r="BZ32" s="1">
        <f>[11]Sweden!BZ$1</f>
        <v>0</v>
      </c>
      <c r="CA32" s="1">
        <f>[11]Sweden!CA$1</f>
        <v>0</v>
      </c>
      <c r="CB32" s="1">
        <f>[11]Sweden!CB$1</f>
        <v>0</v>
      </c>
      <c r="CC32" s="1">
        <f>[11]Sweden!CC$1</f>
        <v>0</v>
      </c>
      <c r="CD32" s="1">
        <f>[11]Sweden!CD$1</f>
        <v>0</v>
      </c>
      <c r="CE32" s="1">
        <f>[11]Sweden!CE$1</f>
        <v>0</v>
      </c>
      <c r="CF32" s="1">
        <f>[11]Sweden!CF$1</f>
        <v>0</v>
      </c>
      <c r="CG32" s="1">
        <f>[11]Sweden!CG$1</f>
        <v>0</v>
      </c>
      <c r="CH32" s="1">
        <f>[11]Sweden!CH$1</f>
        <v>0</v>
      </c>
      <c r="CI32" s="1">
        <f>[11]Sweden!CI$1</f>
        <v>0</v>
      </c>
      <c r="CJ32" s="1">
        <f>[11]Sweden!CJ$1</f>
        <v>0</v>
      </c>
      <c r="CK32" s="1">
        <f>[11]Sweden!CK$1</f>
        <v>0</v>
      </c>
      <c r="CL32" s="1">
        <f>[11]Sweden!CL$1</f>
        <v>0</v>
      </c>
      <c r="CM32" s="1">
        <f>[11]Sweden!CM$1</f>
        <v>0</v>
      </c>
      <c r="CN32" s="1">
        <f>[11]Sweden!CN$1</f>
        <v>0</v>
      </c>
      <c r="CO32" s="1">
        <f>[11]Sweden!CO$1</f>
        <v>0</v>
      </c>
      <c r="CP32" s="1">
        <f>[11]Sweden!CP$1</f>
        <v>0</v>
      </c>
      <c r="CQ32" s="1">
        <f>[11]Sweden!CQ$1</f>
        <v>0</v>
      </c>
      <c r="CR32" s="1">
        <f>[11]Sweden!CR$1</f>
        <v>0</v>
      </c>
      <c r="CS32" s="1">
        <f>[11]Sweden!CS$1</f>
        <v>444</v>
      </c>
      <c r="CT32" s="1">
        <f>[11]Sweden!CT$1</f>
        <v>0</v>
      </c>
      <c r="CU32" s="1">
        <f>[11]Sweden!CU$1</f>
        <v>512</v>
      </c>
      <c r="CV32" s="1">
        <f>[11]Sweden!CV$1</f>
        <v>0</v>
      </c>
      <c r="CW32" s="1">
        <f>[11]Sweden!CW$1</f>
        <v>5458</v>
      </c>
      <c r="CX32" s="1">
        <f>[11]Sweden!CX$1</f>
        <v>0</v>
      </c>
      <c r="CY32" s="1">
        <f>[11]Sweden!CY$1</f>
        <v>0</v>
      </c>
      <c r="CZ32" s="1">
        <f>[11]Sweden!CZ$1</f>
        <v>0</v>
      </c>
      <c r="DA32" s="1">
        <f>[11]Sweden!DA$1</f>
        <v>0</v>
      </c>
      <c r="DB32" s="1">
        <f>[11]Sweden!DB$1</f>
        <v>0</v>
      </c>
      <c r="DC32" s="1">
        <f>[11]Sweden!DC$1</f>
        <v>0</v>
      </c>
      <c r="DD32" s="1">
        <f>[11]Sweden!DD$1</f>
        <v>0</v>
      </c>
      <c r="DE32" s="1">
        <f>[11]Sweden!DE$1</f>
        <v>0</v>
      </c>
      <c r="DF32" s="1">
        <f>[11]Sweden!DF$1</f>
        <v>0</v>
      </c>
      <c r="DG32" s="1">
        <f>[11]Sweden!DG$1</f>
        <v>0</v>
      </c>
      <c r="DH32" s="1">
        <f>[11]Sweden!DH$1</f>
        <v>0</v>
      </c>
      <c r="DI32" s="1">
        <f>[11]Sweden!DI$1</f>
        <v>0</v>
      </c>
      <c r="DJ32" s="1">
        <f>[11]Sweden!DJ$1</f>
        <v>0</v>
      </c>
      <c r="DK32" s="1">
        <f>[11]Sweden!DK$1</f>
        <v>0</v>
      </c>
      <c r="DL32" s="1">
        <f>[11]Sweden!DL$1</f>
        <v>0</v>
      </c>
      <c r="DM32" s="1">
        <f>[11]Sweden!DM$1</f>
        <v>0</v>
      </c>
      <c r="DN32" s="1">
        <f>[11]Sweden!DN$1</f>
        <v>0</v>
      </c>
      <c r="DO32" s="1">
        <f>[11]Sweden!DO$1</f>
        <v>0</v>
      </c>
      <c r="DP32" s="1">
        <f>[11]Sweden!DP$1</f>
        <v>0</v>
      </c>
      <c r="DQ32" s="1">
        <f>[11]Sweden!DQ$1</f>
        <v>159</v>
      </c>
      <c r="DR32" s="1">
        <f>[11]Sweden!DR$1</f>
        <v>0</v>
      </c>
      <c r="DS32" s="1">
        <f>[11]Sweden!DS$1</f>
        <v>0</v>
      </c>
      <c r="DT32" s="1">
        <f>[11]Sweden!DT$1</f>
        <v>0</v>
      </c>
      <c r="DU32" s="1">
        <f>[11]Sweden!DU$1</f>
        <v>0</v>
      </c>
      <c r="DV32" s="1">
        <f>[11]Sweden!DV$1</f>
        <v>0</v>
      </c>
      <c r="DW32" s="1">
        <f>[11]Sweden!DW$1</f>
        <v>0</v>
      </c>
      <c r="DX32" s="1">
        <f>[11]Sweden!DX$1</f>
        <v>0</v>
      </c>
      <c r="DY32" s="1">
        <f>[11]Sweden!DY$1</f>
        <v>0</v>
      </c>
      <c r="DZ32" s="1">
        <f>[11]Sweden!DZ$1</f>
        <v>0</v>
      </c>
      <c r="EA32" s="1">
        <f>[11]Sweden!EA$1</f>
        <v>0</v>
      </c>
      <c r="EB32" s="1">
        <f>[11]Sweden!EB$1</f>
        <v>0</v>
      </c>
      <c r="EC32" s="1">
        <f>[11]Sweden!EC$1</f>
        <v>0</v>
      </c>
      <c r="ED32" s="1">
        <f>[11]Sweden!ED$1</f>
        <v>0</v>
      </c>
      <c r="EE32" s="1">
        <f>[11]Sweden!EE$1</f>
        <v>0</v>
      </c>
      <c r="EF32" s="1">
        <f>[11]Sweden!EF$1</f>
        <v>0</v>
      </c>
      <c r="EG32" s="1">
        <f>[11]Sweden!EG$1</f>
        <v>0</v>
      </c>
      <c r="EH32" s="1">
        <f>[11]Sweden!EH$1</f>
        <v>0</v>
      </c>
      <c r="EI32" s="1">
        <f>[11]Sweden!EI$1</f>
        <v>0</v>
      </c>
      <c r="EJ32" s="1">
        <f>[11]Sweden!EJ$1</f>
        <v>0</v>
      </c>
      <c r="EK32" s="1">
        <f>[11]Sweden!EK$1</f>
        <v>0</v>
      </c>
      <c r="EL32" s="1">
        <f>[11]Sweden!EL$1</f>
        <v>0</v>
      </c>
      <c r="EM32" s="1">
        <f>[11]Sweden!EM$1</f>
        <v>0</v>
      </c>
      <c r="EN32" s="1">
        <f>[11]Sweden!EN$1</f>
        <v>0</v>
      </c>
      <c r="EO32" s="1">
        <f>[11]Sweden!EO$1</f>
        <v>0</v>
      </c>
      <c r="EP32" s="1">
        <f>[11]Sweden!EP$1</f>
        <v>0</v>
      </c>
      <c r="EQ32" s="1">
        <f>[11]Sweden!EQ$1</f>
        <v>0</v>
      </c>
      <c r="ER32" s="1">
        <f>[11]Sweden!ER$1</f>
        <v>0</v>
      </c>
      <c r="ES32" s="1">
        <f>[11]Sweden!ES$1</f>
        <v>0</v>
      </c>
      <c r="ET32" s="1">
        <f>[11]Sweden!ET$1</f>
        <v>0</v>
      </c>
      <c r="EU32" s="1">
        <f>[11]Sweden!EU$1</f>
        <v>0</v>
      </c>
      <c r="EV32" s="1">
        <f>[11]Sweden!EV$1</f>
        <v>0</v>
      </c>
      <c r="EW32" s="1">
        <f>[11]Sweden!EW$1</f>
        <v>0</v>
      </c>
      <c r="EX32" s="1">
        <f>[11]Sweden!EX$1</f>
        <v>0</v>
      </c>
      <c r="EY32" s="1">
        <f>[11]Sweden!EY$1</f>
        <v>0</v>
      </c>
      <c r="EZ32" s="1">
        <f>[11]Sweden!EZ$1</f>
        <v>0</v>
      </c>
      <c r="FA32" s="1">
        <f>[11]Sweden!FA$1</f>
        <v>0</v>
      </c>
      <c r="FB32" s="1">
        <f>[11]Sweden!FB$1</f>
        <v>0</v>
      </c>
      <c r="FC32" s="1">
        <f>[11]Sweden!FC$1</f>
        <v>0</v>
      </c>
      <c r="FD32" s="1">
        <f>[11]Sweden!FD$1</f>
        <v>0</v>
      </c>
      <c r="FE32" s="1">
        <f>[11]Sweden!FE$1</f>
        <v>0</v>
      </c>
      <c r="FF32" s="1">
        <f>[11]Sweden!FF$1</f>
        <v>0</v>
      </c>
      <c r="FG32" s="1">
        <f>[11]Sweden!FG$1</f>
        <v>0</v>
      </c>
      <c r="FH32" s="1">
        <f>[11]Sweden!FH$1</f>
        <v>0</v>
      </c>
      <c r="FI32" s="1">
        <f>[11]Sweden!FI$1</f>
        <v>0</v>
      </c>
      <c r="FJ32" s="1">
        <f>[11]Sweden!FJ$1</f>
        <v>0</v>
      </c>
      <c r="FK32" s="1">
        <f>[11]Sweden!FK$1</f>
        <v>0</v>
      </c>
      <c r="FL32" s="1">
        <f>[11]Sweden!FL$1</f>
        <v>0</v>
      </c>
      <c r="FM32" s="1">
        <f>[11]Sweden!FM$1</f>
        <v>0</v>
      </c>
      <c r="FN32" s="1">
        <f>[11]Sweden!FN$1</f>
        <v>0</v>
      </c>
      <c r="FO32" s="1">
        <f>[11]Sweden!FO$1</f>
        <v>0</v>
      </c>
      <c r="FP32" s="1">
        <f>[11]Sweden!FP$1</f>
        <v>0</v>
      </c>
      <c r="FQ32" s="1">
        <f>[11]Sweden!FQ$1</f>
        <v>0</v>
      </c>
      <c r="FR32" s="1">
        <f>[11]Sweden!FR$1</f>
        <v>0</v>
      </c>
      <c r="FS32" s="1">
        <f>[11]Sweden!FS$1</f>
        <v>0</v>
      </c>
      <c r="FT32" s="1">
        <f>[11]Sweden!FT$1</f>
        <v>0</v>
      </c>
      <c r="FU32" s="1">
        <f>[11]Sweden!FU$1</f>
        <v>0</v>
      </c>
      <c r="FV32" s="1">
        <f>[11]Sweden!FV$1</f>
        <v>0</v>
      </c>
      <c r="FW32" s="1">
        <f>[11]Sweden!FW$1</f>
        <v>0</v>
      </c>
      <c r="FX32" s="1">
        <f>[11]Sweden!FX$1</f>
        <v>0</v>
      </c>
      <c r="FY32" s="1">
        <f>[11]Sweden!FY$1</f>
        <v>0</v>
      </c>
      <c r="FZ32" s="2">
        <f>SUM($B32:FY32)</f>
        <v>6573</v>
      </c>
    </row>
    <row r="33" spans="1:182">
      <c r="A33" t="s">
        <v>37</v>
      </c>
      <c r="B33" s="1">
        <f>[11]UK!B$1</f>
        <v>0</v>
      </c>
      <c r="C33" s="1">
        <f>[11]UK!C$1</f>
        <v>0</v>
      </c>
      <c r="D33" s="1">
        <f>[11]UK!D$1</f>
        <v>0</v>
      </c>
      <c r="E33" s="1">
        <f>[11]UK!E$1</f>
        <v>0</v>
      </c>
      <c r="F33" s="1">
        <f>[11]UK!F$1</f>
        <v>0</v>
      </c>
      <c r="G33" s="1">
        <f>[11]UK!G$1</f>
        <v>0</v>
      </c>
      <c r="H33" s="1">
        <f>[11]UK!H$1</f>
        <v>0</v>
      </c>
      <c r="I33" s="1">
        <f>[11]UK!I$1</f>
        <v>0</v>
      </c>
      <c r="J33" s="1">
        <f>[11]UK!J$1</f>
        <v>0</v>
      </c>
      <c r="K33" s="1">
        <f>[11]UK!K$1</f>
        <v>0</v>
      </c>
      <c r="L33" s="1">
        <f>[11]UK!L$1</f>
        <v>0</v>
      </c>
      <c r="M33" s="1">
        <f>[11]UK!M$1</f>
        <v>0</v>
      </c>
      <c r="N33" s="1">
        <f>[11]UK!N$1</f>
        <v>0</v>
      </c>
      <c r="O33" s="1">
        <f>[11]UK!O$1</f>
        <v>0</v>
      </c>
      <c r="P33" s="1">
        <f>[11]UK!P$1</f>
        <v>0</v>
      </c>
      <c r="Q33" s="1">
        <f>[11]UK!Q$1</f>
        <v>0</v>
      </c>
      <c r="R33" s="1">
        <f>[11]UK!R$1</f>
        <v>0</v>
      </c>
      <c r="S33" s="1">
        <f>[11]UK!S$1</f>
        <v>0</v>
      </c>
      <c r="T33" s="1">
        <f>[11]UK!T$1</f>
        <v>0</v>
      </c>
      <c r="U33" s="1">
        <f>[11]UK!U$1</f>
        <v>0</v>
      </c>
      <c r="V33" s="1">
        <f>[11]UK!V$1</f>
        <v>0</v>
      </c>
      <c r="W33" s="1">
        <f>[11]UK!W$1</f>
        <v>0</v>
      </c>
      <c r="X33" s="1">
        <f>[11]UK!X$1</f>
        <v>0</v>
      </c>
      <c r="Y33" s="1">
        <f>[11]UK!Y$1</f>
        <v>0</v>
      </c>
      <c r="Z33" s="1">
        <f>[11]UK!Z$1</f>
        <v>0</v>
      </c>
      <c r="AA33" s="1">
        <f>[11]UK!AA$1</f>
        <v>0</v>
      </c>
      <c r="AB33" s="1">
        <f>[11]UK!AB$1</f>
        <v>0</v>
      </c>
      <c r="AC33" s="1">
        <f>[11]UK!AC$1</f>
        <v>0</v>
      </c>
      <c r="AD33" s="1">
        <f>[11]UK!AD$1</f>
        <v>0</v>
      </c>
      <c r="AE33" s="1">
        <f>[11]UK!AE$1</f>
        <v>0</v>
      </c>
      <c r="AF33" s="1">
        <f>[11]UK!AF$1</f>
        <v>0</v>
      </c>
      <c r="AG33" s="1">
        <f>[11]UK!AG$1</f>
        <v>10279</v>
      </c>
      <c r="AH33" s="1">
        <f>[11]UK!AH$1</f>
        <v>0</v>
      </c>
      <c r="AI33" s="1">
        <f>[11]UK!AI$1</f>
        <v>0</v>
      </c>
      <c r="AJ33" s="1">
        <f>[11]UK!AJ$1</f>
        <v>0</v>
      </c>
      <c r="AK33" s="1">
        <f>[11]UK!AK$1</f>
        <v>0</v>
      </c>
      <c r="AL33" s="1">
        <f>[11]UK!AL$1</f>
        <v>0</v>
      </c>
      <c r="AM33" s="1">
        <f>[11]UK!AM$1</f>
        <v>0</v>
      </c>
      <c r="AN33" s="1">
        <f>[11]UK!AN$1</f>
        <v>0</v>
      </c>
      <c r="AO33" s="1">
        <f>[11]UK!AO$1</f>
        <v>0</v>
      </c>
      <c r="AP33" s="1">
        <f>[11]UK!AP$1</f>
        <v>2520</v>
      </c>
      <c r="AQ33" s="1">
        <f>[11]UK!AQ$1</f>
        <v>2415</v>
      </c>
      <c r="AR33" s="1">
        <f>[11]UK!AR$1</f>
        <v>0</v>
      </c>
      <c r="AS33" s="1">
        <f>[11]UK!AS$1</f>
        <v>0</v>
      </c>
      <c r="AT33" s="1">
        <f>[11]UK!AT$1</f>
        <v>0</v>
      </c>
      <c r="AU33" s="1">
        <f>[11]UK!AU$1</f>
        <v>0</v>
      </c>
      <c r="AV33" s="1">
        <f>[11]UK!AV$1</f>
        <v>0</v>
      </c>
      <c r="AW33" s="1">
        <f>[11]UK!AW$1</f>
        <v>0</v>
      </c>
      <c r="AX33" s="1">
        <f>[11]UK!AX$1</f>
        <v>0</v>
      </c>
      <c r="AY33" s="1">
        <f>[11]UK!AY$1</f>
        <v>0</v>
      </c>
      <c r="AZ33" s="1">
        <f>[11]UK!AZ$1</f>
        <v>0</v>
      </c>
      <c r="BA33" s="1">
        <f>[11]UK!BA$1</f>
        <v>0</v>
      </c>
      <c r="BB33" s="1">
        <f>[11]UK!BB$1</f>
        <v>0</v>
      </c>
      <c r="BC33" s="1">
        <f>[11]UK!BC$1</f>
        <v>0</v>
      </c>
      <c r="BD33" s="1">
        <f>[11]UK!BD$1</f>
        <v>0</v>
      </c>
      <c r="BE33" s="1">
        <f>[11]UK!BE$1</f>
        <v>0</v>
      </c>
      <c r="BF33" s="1">
        <f>[11]UK!BF$1</f>
        <v>0</v>
      </c>
      <c r="BG33" s="1">
        <f>[11]UK!BG$1</f>
        <v>0</v>
      </c>
      <c r="BH33" s="1">
        <f>[11]UK!BH$1</f>
        <v>0</v>
      </c>
      <c r="BI33" s="1">
        <f>[11]UK!BI$1</f>
        <v>0</v>
      </c>
      <c r="BJ33" s="1">
        <f>[11]UK!BJ$1</f>
        <v>0</v>
      </c>
      <c r="BK33" s="1">
        <f>[11]UK!BK$1</f>
        <v>0</v>
      </c>
      <c r="BL33" s="1">
        <f>[11]UK!BL$1</f>
        <v>0</v>
      </c>
      <c r="BM33" s="1">
        <f>[11]UK!BM$1</f>
        <v>0</v>
      </c>
      <c r="BN33" s="1">
        <f>[11]UK!BN$1</f>
        <v>0</v>
      </c>
      <c r="BO33" s="1">
        <f>[11]UK!BO$1</f>
        <v>0</v>
      </c>
      <c r="BP33" s="1">
        <f>[11]UK!BP$1</f>
        <v>0</v>
      </c>
      <c r="BQ33" s="1">
        <f>[11]UK!BQ$1</f>
        <v>0</v>
      </c>
      <c r="BR33" s="1">
        <f>[11]UK!BR$1</f>
        <v>0</v>
      </c>
      <c r="BS33" s="1">
        <f>[11]UK!BS$1</f>
        <v>0</v>
      </c>
      <c r="BT33" s="1">
        <f>[11]UK!BT$1</f>
        <v>0</v>
      </c>
      <c r="BU33" s="1">
        <f>[11]UK!BU$1</f>
        <v>0</v>
      </c>
      <c r="BV33" s="1">
        <f>[11]UK!BV$1</f>
        <v>0</v>
      </c>
      <c r="BW33" s="1">
        <f>[11]UK!BW$1</f>
        <v>0</v>
      </c>
      <c r="BX33" s="1">
        <f>[11]UK!BX$1</f>
        <v>0</v>
      </c>
      <c r="BY33" s="1">
        <f>[11]UK!BY$1</f>
        <v>0</v>
      </c>
      <c r="BZ33" s="1">
        <f>[11]UK!BZ$1</f>
        <v>0</v>
      </c>
      <c r="CA33" s="1">
        <f>[11]UK!CA$1</f>
        <v>0</v>
      </c>
      <c r="CB33" s="1">
        <f>[11]UK!CB$1</f>
        <v>0</v>
      </c>
      <c r="CC33" s="1">
        <f>[11]UK!CC$1</f>
        <v>0</v>
      </c>
      <c r="CD33" s="1">
        <f>[11]UK!CD$1</f>
        <v>0</v>
      </c>
      <c r="CE33" s="1">
        <f>[11]UK!CE$1</f>
        <v>0</v>
      </c>
      <c r="CF33" s="1">
        <f>[11]UK!CF$1</f>
        <v>0</v>
      </c>
      <c r="CG33" s="1">
        <f>[11]UK!CG$1</f>
        <v>0</v>
      </c>
      <c r="CH33" s="1">
        <f>[11]UK!CH$1</f>
        <v>0</v>
      </c>
      <c r="CI33" s="1">
        <f>[11]UK!CI$1</f>
        <v>0</v>
      </c>
      <c r="CJ33" s="1">
        <f>[11]UK!CJ$1</f>
        <v>0</v>
      </c>
      <c r="CK33" s="1">
        <f>[11]UK!CK$1</f>
        <v>0</v>
      </c>
      <c r="CL33" s="1">
        <f>[11]UK!CL$1</f>
        <v>0</v>
      </c>
      <c r="CM33" s="1">
        <f>[11]UK!CM$1</f>
        <v>0</v>
      </c>
      <c r="CN33" s="1">
        <f>[11]UK!CN$1</f>
        <v>0</v>
      </c>
      <c r="CO33" s="1">
        <f>[11]UK!CO$1</f>
        <v>0</v>
      </c>
      <c r="CP33" s="1">
        <f>[11]UK!CP$1</f>
        <v>0</v>
      </c>
      <c r="CQ33" s="1">
        <f>[11]UK!CQ$1</f>
        <v>0</v>
      </c>
      <c r="CR33" s="1">
        <f>[11]UK!CR$1</f>
        <v>0</v>
      </c>
      <c r="CS33" s="1">
        <f>[11]UK!CS$1</f>
        <v>0</v>
      </c>
      <c r="CT33" s="1">
        <f>[11]UK!CT$1</f>
        <v>0</v>
      </c>
      <c r="CU33" s="1">
        <f>[11]UK!CU$1</f>
        <v>0</v>
      </c>
      <c r="CV33" s="1">
        <f>[11]UK!CV$1</f>
        <v>37664</v>
      </c>
      <c r="CW33" s="1">
        <f>[11]UK!CW$1</f>
        <v>0</v>
      </c>
      <c r="CX33" s="1">
        <f>[11]UK!CX$1</f>
        <v>0</v>
      </c>
      <c r="CY33" s="1">
        <f>[11]UK!CY$1</f>
        <v>0</v>
      </c>
      <c r="CZ33" s="1">
        <f>[11]UK!CZ$1</f>
        <v>0</v>
      </c>
      <c r="DA33" s="1">
        <f>[11]UK!DA$1</f>
        <v>0</v>
      </c>
      <c r="DB33" s="1">
        <f>[11]UK!DB$1</f>
        <v>0</v>
      </c>
      <c r="DC33" s="1">
        <f>[11]UK!DC$1</f>
        <v>0</v>
      </c>
      <c r="DD33" s="1">
        <f>[11]UK!DD$1</f>
        <v>0</v>
      </c>
      <c r="DE33" s="1">
        <f>[11]UK!DE$1</f>
        <v>0</v>
      </c>
      <c r="DF33" s="1">
        <f>[11]UK!DF$1</f>
        <v>0</v>
      </c>
      <c r="DG33" s="1">
        <f>[11]UK!DG$1</f>
        <v>0</v>
      </c>
      <c r="DH33" s="1">
        <f>[11]UK!DH$1</f>
        <v>0</v>
      </c>
      <c r="DI33" s="1">
        <f>[11]UK!DI$1</f>
        <v>0</v>
      </c>
      <c r="DJ33" s="1">
        <f>[11]UK!DJ$1</f>
        <v>0</v>
      </c>
      <c r="DK33" s="1">
        <f>[11]UK!DK$1</f>
        <v>0</v>
      </c>
      <c r="DL33" s="1">
        <f>[11]UK!DL$1</f>
        <v>0</v>
      </c>
      <c r="DM33" s="1">
        <f>[11]UK!DM$1</f>
        <v>0</v>
      </c>
      <c r="DN33" s="1">
        <f>[11]UK!DN$1</f>
        <v>0</v>
      </c>
      <c r="DO33" s="1">
        <f>[11]UK!DO$1</f>
        <v>0</v>
      </c>
      <c r="DP33" s="1">
        <f>[11]UK!DP$1</f>
        <v>0</v>
      </c>
      <c r="DQ33" s="1">
        <f>[11]UK!DQ$1</f>
        <v>0</v>
      </c>
      <c r="DR33" s="1">
        <f>[11]UK!DR$1</f>
        <v>0</v>
      </c>
      <c r="DS33" s="1">
        <f>[11]UK!DS$1</f>
        <v>0</v>
      </c>
      <c r="DT33" s="1">
        <f>[11]UK!DT$1</f>
        <v>0</v>
      </c>
      <c r="DU33" s="1">
        <f>[11]UK!DU$1</f>
        <v>0</v>
      </c>
      <c r="DV33" s="1">
        <f>[11]UK!DV$1</f>
        <v>0</v>
      </c>
      <c r="DW33" s="1">
        <f>[11]UK!DW$1</f>
        <v>0</v>
      </c>
      <c r="DX33" s="1">
        <f>[11]UK!DX$1</f>
        <v>0</v>
      </c>
      <c r="DY33" s="1">
        <f>[11]UK!DY$1</f>
        <v>0</v>
      </c>
      <c r="DZ33" s="1">
        <f>[11]UK!DZ$1</f>
        <v>0</v>
      </c>
      <c r="EA33" s="1">
        <f>[11]UK!EA$1</f>
        <v>0</v>
      </c>
      <c r="EB33" s="1">
        <f>[11]UK!EB$1</f>
        <v>0</v>
      </c>
      <c r="EC33" s="1">
        <f>[11]UK!EC$1</f>
        <v>0</v>
      </c>
      <c r="ED33" s="1">
        <f>[11]UK!ED$1</f>
        <v>0</v>
      </c>
      <c r="EE33" s="1">
        <f>[11]UK!EE$1</f>
        <v>0</v>
      </c>
      <c r="EF33" s="1">
        <f>[11]UK!EF$1</f>
        <v>0</v>
      </c>
      <c r="EG33" s="1">
        <f>[11]UK!EG$1</f>
        <v>0</v>
      </c>
      <c r="EH33" s="1">
        <f>[11]UK!EH$1</f>
        <v>0</v>
      </c>
      <c r="EI33" s="1">
        <f>[11]UK!EI$1</f>
        <v>0</v>
      </c>
      <c r="EJ33" s="1">
        <f>[11]UK!EJ$1</f>
        <v>0</v>
      </c>
      <c r="EK33" s="1">
        <f>[11]UK!EK$1</f>
        <v>0</v>
      </c>
      <c r="EL33" s="1">
        <f>[11]UK!EL$1</f>
        <v>0</v>
      </c>
      <c r="EM33" s="1">
        <f>[11]UK!EM$1</f>
        <v>0</v>
      </c>
      <c r="EN33" s="1">
        <f>[11]UK!EN$1</f>
        <v>0</v>
      </c>
      <c r="EO33" s="1">
        <f>[11]UK!EO$1</f>
        <v>0</v>
      </c>
      <c r="EP33" s="1">
        <f>[11]UK!EP$1</f>
        <v>0</v>
      </c>
      <c r="EQ33" s="1">
        <f>[11]UK!EQ$1</f>
        <v>0</v>
      </c>
      <c r="ER33" s="1">
        <f>[11]UK!ER$1</f>
        <v>0</v>
      </c>
      <c r="ES33" s="1">
        <f>[11]UK!ES$1</f>
        <v>0</v>
      </c>
      <c r="ET33" s="1">
        <f>[11]UK!ET$1</f>
        <v>0</v>
      </c>
      <c r="EU33" s="1">
        <f>[11]UK!EU$1</f>
        <v>0</v>
      </c>
      <c r="EV33" s="1">
        <f>[11]UK!EV$1</f>
        <v>0</v>
      </c>
      <c r="EW33" s="1">
        <f>[11]UK!EW$1</f>
        <v>0</v>
      </c>
      <c r="EX33" s="1">
        <f>[11]UK!EX$1</f>
        <v>0</v>
      </c>
      <c r="EY33" s="1">
        <f>[11]UK!EY$1</f>
        <v>0</v>
      </c>
      <c r="EZ33" s="1">
        <f>[11]UK!EZ$1</f>
        <v>0</v>
      </c>
      <c r="FA33" s="1">
        <f>[11]UK!FA$1</f>
        <v>1</v>
      </c>
      <c r="FB33" s="1">
        <f>[11]UK!FB$1</f>
        <v>0</v>
      </c>
      <c r="FC33" s="1">
        <f>[11]UK!FC$1</f>
        <v>0</v>
      </c>
      <c r="FD33" s="1">
        <f>[11]UK!FD$1</f>
        <v>30</v>
      </c>
      <c r="FE33" s="1">
        <f>[11]UK!FE$1</f>
        <v>47</v>
      </c>
      <c r="FF33" s="1">
        <f>[11]UK!FF$1</f>
        <v>0</v>
      </c>
      <c r="FG33" s="1">
        <f>[11]UK!FG$1</f>
        <v>15</v>
      </c>
      <c r="FH33" s="1">
        <f>[11]UK!FH$1</f>
        <v>0</v>
      </c>
      <c r="FI33" s="1">
        <f>[11]UK!FI$1</f>
        <v>0</v>
      </c>
      <c r="FJ33" s="1">
        <f>[11]UK!FJ$1</f>
        <v>0</v>
      </c>
      <c r="FK33" s="1">
        <f>[11]UK!FK$1</f>
        <v>0</v>
      </c>
      <c r="FL33" s="1">
        <f>[11]UK!FL$1</f>
        <v>0</v>
      </c>
      <c r="FM33" s="1">
        <f>[11]UK!FM$1</f>
        <v>0</v>
      </c>
      <c r="FN33" s="1">
        <f>[11]UK!FN$1</f>
        <v>10</v>
      </c>
      <c r="FO33" s="1">
        <f>[11]UK!FO$1</f>
        <v>0</v>
      </c>
      <c r="FP33" s="1">
        <f>[11]UK!FP$1</f>
        <v>0</v>
      </c>
      <c r="FQ33" s="1">
        <f>[11]UK!FQ$1</f>
        <v>0</v>
      </c>
      <c r="FR33" s="1">
        <f>[11]UK!FR$1</f>
        <v>0</v>
      </c>
      <c r="FS33" s="1">
        <f>[11]UK!FS$1</f>
        <v>0</v>
      </c>
      <c r="FT33" s="1">
        <f>[11]UK!FT$1</f>
        <v>0</v>
      </c>
      <c r="FU33" s="1">
        <f>[11]UK!FU$1</f>
        <v>0</v>
      </c>
      <c r="FV33" s="1">
        <f>[11]UK!FV$1</f>
        <v>68284</v>
      </c>
      <c r="FW33" s="1">
        <f>[11]UK!FW$1</f>
        <v>50989</v>
      </c>
      <c r="FX33" s="1">
        <f>[11]UK!FX$1</f>
        <v>0</v>
      </c>
      <c r="FY33" s="1">
        <f>[11]UK!FY$1</f>
        <v>0</v>
      </c>
      <c r="FZ33" s="2">
        <f>SUM($B33:FY33)</f>
        <v>172254</v>
      </c>
    </row>
    <row r="35" spans="1:182">
      <c r="A35" t="s">
        <v>65</v>
      </c>
      <c r="B35" s="1">
        <f>[12]Switzerland!B$1</f>
        <v>138.69999999999999</v>
      </c>
      <c r="C35" s="1">
        <f>[12]Switzerland!C$1</f>
        <v>293.40000000000003</v>
      </c>
      <c r="D35" s="1">
        <f>[12]Switzerland!D$1</f>
        <v>220.90000000000003</v>
      </c>
      <c r="E35" s="1">
        <f>[12]Switzerland!E$1</f>
        <v>248.90000000000009</v>
      </c>
      <c r="F35" s="1">
        <f>[12]Switzerland!F$1</f>
        <v>247.29999999999995</v>
      </c>
      <c r="G35" s="1">
        <f>[12]Switzerland!G$1</f>
        <v>215.49999999999994</v>
      </c>
      <c r="H35" s="1">
        <f>[12]Switzerland!H$1</f>
        <v>368.4</v>
      </c>
      <c r="I35" s="1">
        <f>[12]Switzerland!I$1</f>
        <v>172.79999999999995</v>
      </c>
      <c r="J35" s="1">
        <f>[12]Switzerland!J$1</f>
        <v>365</v>
      </c>
      <c r="K35" s="1">
        <f>[12]Switzerland!K$1</f>
        <v>230.29999999999995</v>
      </c>
      <c r="L35" s="1">
        <f>[12]Switzerland!L$1</f>
        <v>278.90000000000003</v>
      </c>
      <c r="M35" s="1">
        <f>[12]Switzerland!M$1</f>
        <v>245.3</v>
      </c>
      <c r="N35" s="1">
        <f>[12]Switzerland!N$1</f>
        <v>187.3</v>
      </c>
      <c r="O35" s="1">
        <f>[12]Switzerland!O$1</f>
        <v>255.30000000000007</v>
      </c>
      <c r="P35" s="1">
        <f>[12]Switzerland!P$1</f>
        <v>303.79999999999995</v>
      </c>
      <c r="Q35" s="1">
        <f>[12]Switzerland!Q$1</f>
        <v>349.1</v>
      </c>
      <c r="R35" s="1">
        <f>[12]Switzerland!R$1</f>
        <v>370</v>
      </c>
      <c r="S35" s="1">
        <f>[12]Switzerland!S$1</f>
        <v>180.20000000000005</v>
      </c>
      <c r="T35" s="1">
        <f>[12]Switzerland!T$1</f>
        <v>99.100000000000023</v>
      </c>
      <c r="U35" s="1">
        <f>[12]Switzerland!U$1</f>
        <v>183.40000000000003</v>
      </c>
      <c r="V35" s="1">
        <f>[12]Switzerland!V$1</f>
        <v>160.10000000000002</v>
      </c>
      <c r="W35" s="1">
        <f>[12]Switzerland!W$1</f>
        <v>300.60000000000002</v>
      </c>
      <c r="X35" s="1">
        <f>[12]Switzerland!X$1</f>
        <v>402.60000000000008</v>
      </c>
      <c r="Y35" s="1">
        <f>[12]Switzerland!Y$1</f>
        <v>238.50000000000003</v>
      </c>
      <c r="Z35" s="1">
        <f>[12]Switzerland!Z$1</f>
        <v>216.6</v>
      </c>
      <c r="AA35" s="1">
        <f>[12]Switzerland!AA$1</f>
        <v>210.00000000000006</v>
      </c>
      <c r="AB35" s="1">
        <f>[12]Switzerland!AB$1</f>
        <v>264</v>
      </c>
      <c r="AC35" s="1">
        <f>[12]Switzerland!AC$1</f>
        <v>245.60000000000002</v>
      </c>
      <c r="AD35" s="1">
        <f>[12]Switzerland!AD$1</f>
        <v>328.40000000000009</v>
      </c>
      <c r="AE35" s="1">
        <f>[12]Switzerland!AE$1</f>
        <v>210.00000000000006</v>
      </c>
      <c r="AF35" s="1">
        <f>[12]Switzerland!AF$1</f>
        <v>174.60000000000002</v>
      </c>
      <c r="AG35" s="1">
        <f>[12]Switzerland!AG$1</f>
        <v>147.50000000000003</v>
      </c>
      <c r="AH35" s="1">
        <f>[12]Switzerland!AH$1</f>
        <v>262.60000000000002</v>
      </c>
      <c r="AI35" s="1">
        <f>[12]Switzerland!AI$1</f>
        <v>293</v>
      </c>
      <c r="AJ35" s="1">
        <f>[12]Switzerland!AJ$1</f>
        <v>371.5</v>
      </c>
      <c r="AK35" s="1">
        <f>[12]Switzerland!AK$1</f>
        <v>167.5</v>
      </c>
      <c r="AL35" s="1">
        <f>[12]Switzerland!AL$1</f>
        <v>181.5</v>
      </c>
      <c r="AM35" s="1">
        <f>[12]Switzerland!AM$1</f>
        <v>241.60000000000002</v>
      </c>
      <c r="AN35" s="1">
        <f>[12]Switzerland!AN$1</f>
        <v>273.80000000000018</v>
      </c>
      <c r="AO35" s="1">
        <f>[12]Switzerland!AO$1</f>
        <v>357.70000000000016</v>
      </c>
      <c r="AP35" s="1">
        <f>[12]Switzerland!AP$1</f>
        <v>520.29999999999995</v>
      </c>
      <c r="AQ35" s="1">
        <f>[12]Switzerland!AQ$1</f>
        <v>268.09999999999997</v>
      </c>
      <c r="AR35" s="1">
        <f>[12]Switzerland!AR$1</f>
        <v>275.7</v>
      </c>
      <c r="AS35" s="1">
        <f>[12]Switzerland!AS$1</f>
        <v>103.19999999999999</v>
      </c>
      <c r="AT35" s="1">
        <f>[12]Switzerland!AT$1</f>
        <v>277.79999999999995</v>
      </c>
      <c r="AU35" s="1">
        <f>[12]Switzerland!AU$1</f>
        <v>306.5</v>
      </c>
      <c r="AV35" s="1">
        <f>[12]Switzerland!AV$1</f>
        <v>254.10000000000002</v>
      </c>
      <c r="AW35" s="1">
        <f>[12]Switzerland!AW$1</f>
        <v>209.7</v>
      </c>
      <c r="AX35" s="1">
        <f>[12]Switzerland!AX$1</f>
        <v>86.999999999999943</v>
      </c>
      <c r="AY35" s="1">
        <f>[12]Switzerland!AY$1</f>
        <v>31.799999999999955</v>
      </c>
      <c r="AZ35" s="1">
        <f>[12]Switzerland!AZ$1</f>
        <v>48.200000000000045</v>
      </c>
      <c r="BA35" s="1">
        <f>[12]Switzerland!BA$1</f>
        <v>63.399999999999977</v>
      </c>
      <c r="BB35" s="1">
        <f>[12]Switzerland!BB$1</f>
        <v>44.399999999999977</v>
      </c>
      <c r="BC35" s="1">
        <f>[12]Switzerland!BC$1</f>
        <v>105.79999999999995</v>
      </c>
      <c r="BD35" s="1">
        <f>[12]Switzerland!BD$1</f>
        <v>169.40000000000009</v>
      </c>
      <c r="BE35" s="1">
        <f>[12]Switzerland!BE$1</f>
        <v>43.100000000000023</v>
      </c>
      <c r="BF35" s="1">
        <f>[12]Switzerland!BF$1</f>
        <v>183.40000000000009</v>
      </c>
      <c r="BG35" s="1">
        <f>[12]Switzerland!BG$1</f>
        <v>372.6</v>
      </c>
      <c r="BH35" s="1">
        <f>[12]Switzerland!BH$1</f>
        <v>460.9</v>
      </c>
      <c r="BI35" s="1">
        <f>[12]Switzerland!BI$1</f>
        <v>223.00000000000011</v>
      </c>
      <c r="BJ35" s="1">
        <f>[12]Switzerland!BJ$1</f>
        <v>240.70000000000005</v>
      </c>
      <c r="BK35" s="1">
        <f>[12]Switzerland!BK$1</f>
        <v>639.90000000000009</v>
      </c>
      <c r="BL35" s="1">
        <f>[12]Switzerland!BL$1</f>
        <v>456.59999999999991</v>
      </c>
      <c r="BM35" s="1">
        <f>[12]Switzerland!BM$1</f>
        <v>544.20000000000005</v>
      </c>
      <c r="BN35" s="1">
        <f>[12]Switzerland!BN$1</f>
        <v>464.9</v>
      </c>
      <c r="BO35" s="1">
        <f>[12]Switzerland!BO$1</f>
        <v>388</v>
      </c>
      <c r="BP35" s="1">
        <f>[12]Switzerland!BP$1</f>
        <v>890.80000000000018</v>
      </c>
      <c r="BQ35" s="1">
        <f>[12]Switzerland!BQ$1</f>
        <v>417.70000000000027</v>
      </c>
      <c r="BR35" s="1">
        <f>[12]Switzerland!BR$1</f>
        <v>541.5</v>
      </c>
      <c r="BS35" s="1">
        <f>[12]Switzerland!BS$1</f>
        <v>366.40000000000009</v>
      </c>
      <c r="BT35" s="1">
        <f>[12]Switzerland!BT$1</f>
        <v>343.40000000000009</v>
      </c>
      <c r="BU35" s="1">
        <f>[12]Switzerland!BU$1</f>
        <v>335.29999999999973</v>
      </c>
      <c r="BV35" s="1">
        <f>[12]Switzerland!BV$1</f>
        <v>265.79999999999995</v>
      </c>
      <c r="BW35" s="1">
        <f>[12]Switzerland!BW$1</f>
        <v>439.39999999999986</v>
      </c>
      <c r="BX35" s="1">
        <f>[12]Switzerland!BX$1</f>
        <v>405.1</v>
      </c>
      <c r="BY35" s="1">
        <f>[12]Switzerland!BY$1</f>
        <v>271.90000000000009</v>
      </c>
      <c r="BZ35" s="1">
        <f>[12]Switzerland!BZ$1</f>
        <v>431.40000000000009</v>
      </c>
      <c r="CA35" s="1">
        <f>[12]Switzerland!CA$1</f>
        <v>391.4</v>
      </c>
      <c r="CB35" s="1">
        <f>[12]Switzerland!CB$1</f>
        <v>410.7</v>
      </c>
      <c r="CC35" s="1">
        <f>[12]Switzerland!CC$1</f>
        <v>263.79999999999995</v>
      </c>
      <c r="CD35" s="1">
        <f>[12]Switzerland!CD$1</f>
        <v>367.40000000000009</v>
      </c>
      <c r="CE35" s="1">
        <f>[12]Switzerland!CE$1</f>
        <v>345</v>
      </c>
      <c r="CF35" s="1">
        <f>[12]Switzerland!CF$1</f>
        <v>385.20000000000005</v>
      </c>
      <c r="CG35" s="1">
        <f>[12]Switzerland!CG$1</f>
        <v>575.59999999999991</v>
      </c>
      <c r="CH35" s="1">
        <f>[12]Switzerland!CH$1</f>
        <v>436.92399999999952</v>
      </c>
      <c r="CI35" s="1">
        <f>[12]Switzerland!CI$1</f>
        <v>405.75300000000061</v>
      </c>
      <c r="CJ35" s="1">
        <f>[12]Switzerland!CJ$1</f>
        <v>540.36800000000039</v>
      </c>
      <c r="CK35" s="1">
        <f>[12]Switzerland!CK$1</f>
        <v>374.52799999999979</v>
      </c>
      <c r="CL35" s="1">
        <f>[12]Switzerland!CL$1</f>
        <v>362.92899999999986</v>
      </c>
      <c r="CM35" s="1">
        <f>[12]Switzerland!CM$1</f>
        <v>189.86000000000013</v>
      </c>
      <c r="CN35" s="1">
        <f>[12]Switzerland!CN$1</f>
        <v>200.35500000000002</v>
      </c>
      <c r="CO35" s="1">
        <f>[12]Switzerland!CO$1</f>
        <v>272.30899999999997</v>
      </c>
      <c r="CP35" s="1">
        <f>[12]Switzerland!CP$1</f>
        <v>271.56800000000021</v>
      </c>
      <c r="CQ35" s="1">
        <f>[12]Switzerland!CQ$1</f>
        <v>362.91100000000006</v>
      </c>
      <c r="CR35" s="1">
        <f>[12]Switzerland!CR$1</f>
        <v>410.89200000000005</v>
      </c>
      <c r="CS35" s="1">
        <f>[12]Switzerland!CS$1</f>
        <v>313.61099999999988</v>
      </c>
      <c r="CT35" s="1">
        <f>[12]Switzerland!CT$1</f>
        <v>378.20000000000005</v>
      </c>
      <c r="CU35" s="1">
        <f>[12]Switzerland!CU$1</f>
        <v>478.10000000000014</v>
      </c>
      <c r="CV35" s="1">
        <f>[12]Switzerland!CV$1</f>
        <v>465.59999999999991</v>
      </c>
      <c r="CW35" s="1">
        <f>[12]Switzerland!CW$1</f>
        <v>384</v>
      </c>
      <c r="CX35" s="1">
        <f>[12]Switzerland!CX$1</f>
        <v>316.29999999999995</v>
      </c>
      <c r="CY35" s="1">
        <f>[12]Switzerland!CY$1</f>
        <v>328.4</v>
      </c>
      <c r="CZ35" s="1">
        <f>[12]Switzerland!CZ$1</f>
        <v>329.5</v>
      </c>
      <c r="DA35" s="1">
        <f>[12]Switzerland!DA$1</f>
        <v>142.40000000000009</v>
      </c>
      <c r="DB35" s="1">
        <f>[12]Switzerland!DB$1</f>
        <v>338</v>
      </c>
      <c r="DC35" s="1">
        <f>[12]Switzerland!DC$1</f>
        <v>685.80000000000018</v>
      </c>
      <c r="DD35" s="1">
        <f>[12]Switzerland!DD$1</f>
        <v>499.40000000000009</v>
      </c>
      <c r="DE35" s="1">
        <f>[12]Switzerland!DE$1</f>
        <v>309.60000000000014</v>
      </c>
      <c r="DF35" s="1">
        <f>[12]Switzerland!DF$1</f>
        <v>475.30000000000018</v>
      </c>
      <c r="DG35" s="1">
        <f>[12]Switzerland!DG$1</f>
        <v>595.30000000000018</v>
      </c>
      <c r="DH35" s="1">
        <f>[12]Switzerland!DH$1</f>
        <v>562.5</v>
      </c>
      <c r="DI35" s="1">
        <f>[12]Switzerland!DI$1</f>
        <v>404.4</v>
      </c>
      <c r="DJ35" s="1">
        <f>[12]Switzerland!DJ$1</f>
        <v>445.09999999999991</v>
      </c>
      <c r="DK35" s="1">
        <f>[12]Switzerland!DK$1</f>
        <v>409.40000000000009</v>
      </c>
      <c r="DL35" s="1">
        <f>[12]Switzerland!DL$1</f>
        <v>506.69999999999982</v>
      </c>
      <c r="DM35" s="1">
        <f>[12]Switzerland!DM$1</f>
        <v>310.29999999999995</v>
      </c>
      <c r="DN35" s="1">
        <f>[12]Switzerland!DN$1</f>
        <v>611.19999999999982</v>
      </c>
      <c r="DO35" s="1">
        <f>[12]Switzerland!DO$1</f>
        <v>608</v>
      </c>
      <c r="DP35" s="1">
        <f>[12]Switzerland!DP$1</f>
        <v>768.80000000000018</v>
      </c>
      <c r="DQ35" s="1">
        <f>[12]Switzerland!DQ$1</f>
        <v>533.79999999999995</v>
      </c>
      <c r="DR35" s="1">
        <f>[12]Switzerland!DR$1</f>
        <v>365.12300000000005</v>
      </c>
      <c r="DS35" s="1">
        <f>[12]Switzerland!DS$1</f>
        <v>661.06499999999983</v>
      </c>
      <c r="DT35" s="1">
        <f>[12]Switzerland!DT$1</f>
        <v>861.2700000000001</v>
      </c>
      <c r="DU35" s="1">
        <f>[12]Switzerland!DU$1</f>
        <v>1646.5350000000001</v>
      </c>
      <c r="DV35" s="1">
        <f>[12]Switzerland!DV$1</f>
        <v>955.50899999999979</v>
      </c>
      <c r="DW35" s="1">
        <f>[12]Switzerland!DW$1</f>
        <v>565.00700000000006</v>
      </c>
      <c r="DX35" s="1">
        <f>[12]Switzerland!DX$1</f>
        <v>635.27099999999996</v>
      </c>
      <c r="DY35" s="1">
        <f>[12]Switzerland!DY$1</f>
        <v>449.15</v>
      </c>
      <c r="DZ35" s="1">
        <f>[12]Switzerland!DZ$1</f>
        <v>921.94100000000003</v>
      </c>
      <c r="EA35" s="1">
        <f>[12]Switzerland!EA$1</f>
        <v>1011.8049999999998</v>
      </c>
      <c r="EB35" s="1">
        <f>[12]Switzerland!EB$1</f>
        <v>1424.5220000000004</v>
      </c>
      <c r="EC35" s="1">
        <f>[12]Switzerland!EC$1</f>
        <v>764.70599999999968</v>
      </c>
      <c r="ED35" s="1">
        <f>[12]Switzerland!ED$1</f>
        <v>423.73999999999978</v>
      </c>
      <c r="EE35" s="1">
        <f>[12]Switzerland!EE$1</f>
        <v>1009.6220000000008</v>
      </c>
      <c r="EF35" s="1">
        <f>[12]Switzerland!EF$1</f>
        <v>1149.6549999999993</v>
      </c>
      <c r="EG35" s="1">
        <f>[12]Switzerland!EG$1</f>
        <v>1283.8600000000001</v>
      </c>
      <c r="EH35" s="1">
        <f>[12]Switzerland!EH$1</f>
        <v>1552.2800000000002</v>
      </c>
      <c r="EI35" s="1">
        <f>[12]Switzerland!EI$1</f>
        <v>1516.2099999999991</v>
      </c>
      <c r="EJ35" s="1">
        <f>[12]Switzerland!EJ$1</f>
        <v>1498.0940000000001</v>
      </c>
      <c r="EK35" s="1">
        <f>[12]Switzerland!EK$1</f>
        <v>857.48599999999988</v>
      </c>
      <c r="EL35" s="1">
        <f>[12]Switzerland!EL$1</f>
        <v>1180.0900000000001</v>
      </c>
      <c r="EM35" s="1">
        <f>[12]Switzerland!EM$1</f>
        <v>914.27600000000007</v>
      </c>
      <c r="EN35" s="1">
        <f>[12]Switzerland!EN$1</f>
        <v>1081.5979999999997</v>
      </c>
      <c r="EO35" s="1">
        <f>[12]Switzerland!EO$1</f>
        <v>686.00400000000013</v>
      </c>
      <c r="EP35" s="1">
        <f>[12]Switzerland!EP$1</f>
        <v>521.72199999999975</v>
      </c>
      <c r="EQ35" s="1">
        <f>[12]Switzerland!EQ$1</f>
        <v>780.85300000000007</v>
      </c>
      <c r="ER35" s="1">
        <f>[12]Switzerland!ER$1</f>
        <v>1323.3589999999995</v>
      </c>
      <c r="ES35" s="1">
        <f>[12]Switzerland!ES$1</f>
        <v>1131.3589999999995</v>
      </c>
      <c r="ET35" s="1">
        <f>[12]Switzerland!ET$1</f>
        <v>1004.2420000000002</v>
      </c>
      <c r="EU35" s="1">
        <f>[12]Switzerland!EU$1</f>
        <v>1175.4679999999998</v>
      </c>
      <c r="EV35" s="1">
        <f>[12]Switzerland!EV$1</f>
        <v>1041.366</v>
      </c>
      <c r="EW35" s="1">
        <f>[12]Switzerland!EW$1</f>
        <v>633.75300000000016</v>
      </c>
      <c r="EX35" s="1">
        <f>[12]Switzerland!EX$1</f>
        <v>906.67499999999973</v>
      </c>
      <c r="EY35" s="1">
        <f>[12]Switzerland!EY$1</f>
        <v>858.4020000000005</v>
      </c>
      <c r="EZ35" s="1">
        <f>[12]Switzerland!EZ$1</f>
        <v>1406.5990000000002</v>
      </c>
      <c r="FA35" s="1">
        <f>[12]Switzerland!FA$1</f>
        <v>2011.3649999999998</v>
      </c>
      <c r="FB35" s="1">
        <f>[12]Switzerland!FB$1</f>
        <v>3482.875</v>
      </c>
      <c r="FC35" s="1">
        <f>[12]Switzerland!FC$1</f>
        <v>3480.3050000000003</v>
      </c>
      <c r="FD35" s="1">
        <f>[12]Switzerland!FD$1</f>
        <v>3055.16</v>
      </c>
      <c r="FE35" s="1">
        <f>[12]Switzerland!FE$1</f>
        <v>1178.2079999999999</v>
      </c>
      <c r="FF35" s="1">
        <f>[12]Switzerland!FF$1</f>
        <v>1070.8980000000001</v>
      </c>
      <c r="FG35" s="1">
        <f>[12]Switzerland!FG$1</f>
        <v>1186.9230000000002</v>
      </c>
      <c r="FH35" s="1">
        <f>[12]Switzerland!FH$1</f>
        <v>773.65800000000013</v>
      </c>
      <c r="FI35" s="1">
        <f>[12]Switzerland!FI$1</f>
        <v>374.82300000000009</v>
      </c>
      <c r="FJ35" s="1">
        <f>[12]Switzerland!FJ$1</f>
        <v>953.08100000000036</v>
      </c>
      <c r="FK35" s="1">
        <f>[12]Switzerland!FK$1</f>
        <v>1217.405</v>
      </c>
      <c r="FL35" s="1">
        <f>[12]Switzerland!FL$1</f>
        <v>2697.6369999999997</v>
      </c>
      <c r="FM35" s="1">
        <f>[12]Switzerland!FM$1</f>
        <v>2492.5430000000001</v>
      </c>
      <c r="FN35" s="1">
        <f>[12]Switzerland!FN$1</f>
        <v>2697.4220000000005</v>
      </c>
      <c r="FO35" s="1">
        <f>[12]Switzerland!FO$1</f>
        <v>3318.7150000000001</v>
      </c>
      <c r="FP35" s="1">
        <f>[12]Switzerland!FP$1</f>
        <v>2426.931</v>
      </c>
      <c r="FQ35" s="1">
        <f>[12]Switzerland!FQ$1</f>
        <v>2580.1589999999997</v>
      </c>
      <c r="FR35" s="1">
        <f>[12]Switzerland!FR$1</f>
        <v>1516.8749999999998</v>
      </c>
      <c r="FS35" s="1">
        <f>[12]Switzerland!FS$1</f>
        <v>1152.2110000000002</v>
      </c>
      <c r="FT35" s="1">
        <f>[12]Switzerland!FT$1</f>
        <v>1581.5510000000004</v>
      </c>
      <c r="FU35" s="1">
        <f>[12]Switzerland!FU$1</f>
        <v>1393.2679999999996</v>
      </c>
      <c r="FV35" s="1">
        <f>[12]Switzerland!FV$1</f>
        <v>1154.5350000000003</v>
      </c>
      <c r="FW35" s="1">
        <f>[12]Switzerland!FW$1</f>
        <v>785.30400000000009</v>
      </c>
      <c r="FX35" s="1">
        <f>[12]Switzerland!FX$1</f>
        <v>0</v>
      </c>
      <c r="FY35" s="1">
        <f>[12]Switzerland!FY$1</f>
        <v>0</v>
      </c>
      <c r="FZ35" s="2">
        <f>SUM($B35:FY35)</f>
        <v>116040.37700000002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8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170" s="3" customFormat="1">
      <c r="A1" s="3" t="str">
        <f>Pellets!A$3</f>
        <v>IntraEU</v>
      </c>
      <c r="B1" s="3">
        <f>1/1000000*SUM(Pellets!B$3:M$3)</f>
        <v>89.760087999999996</v>
      </c>
      <c r="C1" s="3">
        <f>1/1000000*SUM(Pellets!C$3:N$3)</f>
        <v>90.344198999999989</v>
      </c>
      <c r="D1" s="3">
        <f>1/1000000*SUM(Pellets!D$3:O$3)</f>
        <v>90.501493999999994</v>
      </c>
      <c r="E1" s="3">
        <f>1/1000000*SUM(Pellets!E$3:P$3)</f>
        <v>92.502321999999992</v>
      </c>
      <c r="F1" s="3">
        <f>1/1000000*SUM(Pellets!F$3:Q$3)</f>
        <v>95.307710999999998</v>
      </c>
      <c r="G1" s="3">
        <f>1/1000000*SUM(Pellets!G$3:R$3)</f>
        <v>100.62697199999999</v>
      </c>
      <c r="H1" s="3">
        <f>1/1000000*SUM(Pellets!H$3:S$3)</f>
        <v>104.404482</v>
      </c>
      <c r="I1" s="3">
        <f>1/1000000*SUM(Pellets!I$3:T$3)</f>
        <v>104.687237</v>
      </c>
      <c r="J1" s="3">
        <f>1/1000000*SUM(Pellets!J$3:U$3)</f>
        <v>104.83253599999999</v>
      </c>
      <c r="K1" s="3">
        <f>1/1000000*SUM(Pellets!K$3:V$3)</f>
        <v>105.46785899999999</v>
      </c>
      <c r="L1" s="3">
        <f>1/1000000*SUM(Pellets!L$3:W$3)</f>
        <v>104.69274399999999</v>
      </c>
      <c r="M1" s="3">
        <f>1/1000000*SUM(Pellets!M$3:X$3)</f>
        <v>103.768113</v>
      </c>
      <c r="N1" s="3">
        <f>1/1000000*SUM(Pellets!N$3:Y$3)</f>
        <v>103.56271099999999</v>
      </c>
      <c r="O1" s="3">
        <f>1/1000000*SUM(Pellets!O$3:Z$3)</f>
        <v>103.650294</v>
      </c>
      <c r="P1" s="3">
        <f>1/1000000*SUM(Pellets!P$3:AA$3)</f>
        <v>105.23254899999999</v>
      </c>
      <c r="Q1" s="3">
        <f>1/1000000*SUM(Pellets!Q$3:AB$3)</f>
        <v>102.419235</v>
      </c>
      <c r="R1" s="3">
        <f>1/1000000*SUM(Pellets!R$3:AC$3)</f>
        <v>99.187145999999998</v>
      </c>
      <c r="S1" s="3">
        <f>1/1000000*SUM(Pellets!S$3:AD$3)</f>
        <v>95.651396999999989</v>
      </c>
      <c r="T1" s="3">
        <f>1/1000000*SUM(Pellets!T$3:AE$3)</f>
        <v>93.727409999999992</v>
      </c>
      <c r="U1" s="3">
        <f>1/1000000*SUM(Pellets!U$3:AF$3)</f>
        <v>93.84863</v>
      </c>
      <c r="V1" s="3">
        <f>1/1000000*SUM(Pellets!V$3:AG$3)</f>
        <v>93.151589999999999</v>
      </c>
      <c r="W1" s="3">
        <f>1/1000000*SUM(Pellets!W$3:AH$3)</f>
        <v>92.747074999999995</v>
      </c>
      <c r="X1" s="3">
        <f>1/1000000*SUM(Pellets!X$3:AI$3)</f>
        <v>93.798098999999993</v>
      </c>
      <c r="Y1" s="3">
        <f>1/1000000*SUM(Pellets!Y$3:AJ$3)</f>
        <v>95.074830999999989</v>
      </c>
      <c r="Z1" s="3">
        <f>1/1000000*SUM(Pellets!Z$3:AK$3)</f>
        <v>95.040810999999991</v>
      </c>
      <c r="AA1" s="3">
        <f>1/1000000*SUM(Pellets!AA$3:AL$3)</f>
        <v>96.537948</v>
      </c>
      <c r="AB1" s="3">
        <f>1/1000000*SUM(Pellets!AB$3:AM$3)</f>
        <v>97.093642000000003</v>
      </c>
      <c r="AC1" s="3">
        <f>1/1000000*SUM(Pellets!AC$3:AN$3)</f>
        <v>100.575901</v>
      </c>
      <c r="AD1" s="3">
        <f>1/1000000*SUM(Pellets!AD$3:AO$3)</f>
        <v>102.53473799999999</v>
      </c>
      <c r="AE1" s="3">
        <f>1/1000000*SUM(Pellets!AE$3:AP$3)</f>
        <v>101.498499</v>
      </c>
      <c r="AF1" s="3">
        <f>1/1000000*SUM(Pellets!AF$3:AQ$3)</f>
        <v>99.908733999999995</v>
      </c>
      <c r="AG1" s="3">
        <f>1/1000000*SUM(Pellets!AG$3:AR$3)</f>
        <v>101.352374</v>
      </c>
      <c r="AH1" s="3">
        <f>1/1000000*SUM(Pellets!AH$3:AS$3)</f>
        <v>102.63421099999999</v>
      </c>
      <c r="AI1" s="3">
        <f>1/1000000*SUM(Pellets!AI$3:AT$3)</f>
        <v>104.276945</v>
      </c>
      <c r="AJ1" s="3">
        <f>1/1000000*SUM(Pellets!AJ$3:AU$3)</f>
        <v>107.08291699999999</v>
      </c>
      <c r="AK1" s="3">
        <f>1/1000000*SUM(Pellets!AK$3:AV$3)</f>
        <v>106.83972999999999</v>
      </c>
      <c r="AL1" s="3">
        <f>1/1000000*SUM(Pellets!AL$3:AW$3)</f>
        <v>107.51620699999999</v>
      </c>
      <c r="AM1" s="3">
        <f>1/1000000*SUM(Pellets!AM$3:AX$3)</f>
        <v>106.894863</v>
      </c>
      <c r="AN1" s="3">
        <f>1/1000000*SUM(Pellets!AN$3:AY$3)</f>
        <v>104.19352699999999</v>
      </c>
      <c r="AO1" s="3">
        <f>1/1000000*SUM(Pellets!AO$3:AZ$3)</f>
        <v>102.28282899999999</v>
      </c>
      <c r="AP1" s="3">
        <f>1/1000000*SUM(Pellets!AP$3:BA$3)</f>
        <v>104.231297</v>
      </c>
      <c r="AQ1" s="3">
        <f>1/1000000*SUM(Pellets!AQ$3:BB$3)</f>
        <v>108.378478</v>
      </c>
      <c r="AR1" s="3">
        <f>1/1000000*SUM(Pellets!AR$3:BC$3)</f>
        <v>111.201556</v>
      </c>
      <c r="AS1" s="3">
        <f>1/1000000*SUM(Pellets!AS$3:BD$3)</f>
        <v>110.205017</v>
      </c>
      <c r="AT1" s="3">
        <f>1/1000000*SUM(Pellets!AT$3:BE$3)</f>
        <v>109.49784199999999</v>
      </c>
      <c r="AU1" s="3">
        <f>1/1000000*SUM(Pellets!AU$3:BF$3)</f>
        <v>110.52980699999999</v>
      </c>
      <c r="AV1" s="3">
        <f>1/1000000*SUM(Pellets!AV$3:BG$3)</f>
        <v>108.14802499999999</v>
      </c>
      <c r="AW1" s="3">
        <f>1/1000000*SUM(Pellets!AW$3:BH$3)</f>
        <v>107.583512</v>
      </c>
      <c r="AX1" s="3">
        <f>1/1000000*SUM(Pellets!AX$3:BI$3)</f>
        <v>106.11882</v>
      </c>
      <c r="AY1" s="3">
        <f>1/1000000*SUM(Pellets!AY$3:BJ$3)</f>
        <v>106.64308</v>
      </c>
      <c r="AZ1" s="3">
        <f>1/1000000*SUM(Pellets!AZ$3:BK$3)</f>
        <v>107.84213299999999</v>
      </c>
      <c r="BA1" s="3">
        <f>1/1000000*SUM(Pellets!BA$3:BL$3)</f>
        <v>109.073832</v>
      </c>
      <c r="BB1" s="3">
        <f>1/1000000*SUM(Pellets!BB$3:BM$3)</f>
        <v>108.24038499999999</v>
      </c>
      <c r="BC1" s="3">
        <f>1/1000000*SUM(Pellets!BC$3:BN$3)</f>
        <v>103.878973</v>
      </c>
      <c r="BD1" s="3">
        <f>1/1000000*SUM(Pellets!BD$3:BO$3)</f>
        <v>103.06784599999999</v>
      </c>
      <c r="BE1" s="3">
        <f>1/1000000*SUM(Pellets!BE$3:BP$3)</f>
        <v>101.61685999999999</v>
      </c>
      <c r="BF1" s="3">
        <f>1/1000000*SUM(Pellets!BF$3:BQ$3)</f>
        <v>100.187927</v>
      </c>
      <c r="BG1" s="3">
        <f>1/1000000*SUM(Pellets!BG$3:BR$3)</f>
        <v>99.48606199999999</v>
      </c>
      <c r="BH1" s="3">
        <f>1/1000000*SUM(Pellets!BH$3:BS$3)</f>
        <v>101.65349599999999</v>
      </c>
      <c r="BI1" s="3">
        <f>1/1000000*SUM(Pellets!BI$3:BT$3)</f>
        <v>104.10265</v>
      </c>
      <c r="BJ1" s="3">
        <f>1/1000000*SUM(Pellets!BJ$3:BU$3)</f>
        <v>107.49020499999999</v>
      </c>
      <c r="BK1" s="3">
        <f>1/1000000*SUM(Pellets!BK$3:BV$3)</f>
        <v>108.483183</v>
      </c>
      <c r="BL1" s="3">
        <f>1/1000000*SUM(Pellets!BL$3:BW$3)</f>
        <v>109.050044</v>
      </c>
      <c r="BM1" s="3">
        <f>1/1000000*SUM(Pellets!BM$3:BX$3)</f>
        <v>109.117403</v>
      </c>
      <c r="BN1" s="3">
        <f>1/1000000*SUM(Pellets!BN$3:BY$3)</f>
        <v>106.93101399999999</v>
      </c>
      <c r="BO1" s="3">
        <f>1/1000000*SUM(Pellets!BO$3:BZ$3)</f>
        <v>107.972842</v>
      </c>
      <c r="BP1" s="3">
        <f>1/1000000*SUM(Pellets!BP$3:CA$3)</f>
        <v>109.351675</v>
      </c>
      <c r="BQ1" s="3">
        <f>1/1000000*SUM(Pellets!BQ$3:CB$3)</f>
        <v>108.78157</v>
      </c>
      <c r="BR1" s="3">
        <f>1/1000000*SUM(Pellets!BR$3:CC$3)</f>
        <v>110.66427299999999</v>
      </c>
      <c r="BS1" s="3">
        <f>1/1000000*SUM(Pellets!BS$3:CD$3)</f>
        <v>112.110418</v>
      </c>
      <c r="BT1" s="3">
        <f>1/1000000*SUM(Pellets!BT$3:CE$3)</f>
        <v>113.32686199999999</v>
      </c>
      <c r="BU1" s="3">
        <f>1/1000000*SUM(Pellets!BU$3:CF$3)</f>
        <v>115.50200599999999</v>
      </c>
      <c r="BV1" s="3">
        <f>1/1000000*SUM(Pellets!BV$3:CG$3)</f>
        <v>116.53649999999999</v>
      </c>
      <c r="BW1" s="3">
        <f>1/1000000*SUM(Pellets!BW$3:CH$3)</f>
        <v>117.78199499999999</v>
      </c>
      <c r="BX1" s="3">
        <f>1/1000000*SUM(Pellets!BX$3:CI$3)</f>
        <v>118.40973799999999</v>
      </c>
      <c r="BY1" s="3">
        <f>1/1000000*SUM(Pellets!BY$3:CJ$3)</f>
        <v>118.85290099999999</v>
      </c>
      <c r="BZ1" s="3">
        <f>1/1000000*SUM(Pellets!BZ$3:CK$3)</f>
        <v>118.411547</v>
      </c>
      <c r="CA1" s="3">
        <f>1/1000000*SUM(Pellets!CA$3:CL$3)</f>
        <v>121.867475</v>
      </c>
      <c r="CB1" s="3">
        <f>1/1000000*SUM(Pellets!CB$3:CM$3)</f>
        <v>123.19922099999999</v>
      </c>
      <c r="CC1" s="3">
        <f>1/1000000*SUM(Pellets!CC$3:CN$3)</f>
        <v>126.041636</v>
      </c>
      <c r="CD1" s="3">
        <f>1/1000000*SUM(Pellets!CD$3:CO$3)</f>
        <v>126.37057</v>
      </c>
      <c r="CE1" s="3">
        <f>1/1000000*SUM(Pellets!CE$3:CP$3)</f>
        <v>126.132216</v>
      </c>
      <c r="CF1" s="3">
        <f>1/1000000*SUM(Pellets!CF$3:CQ$3)</f>
        <v>127.551301</v>
      </c>
      <c r="CG1" s="3">
        <f>1/1000000*SUM(Pellets!CG$3:CR$3)</f>
        <v>129.27130199999999</v>
      </c>
      <c r="CH1" s="3">
        <f>1/1000000*SUM(Pellets!CH$3:CS$3)</f>
        <v>129.58845099999999</v>
      </c>
      <c r="CI1" s="3">
        <f>1/1000000*SUM(Pellets!CI$3:CT$3)</f>
        <v>131.44109699999998</v>
      </c>
      <c r="CJ1" s="3">
        <f>1/1000000*SUM(Pellets!CJ$3:CU$3)</f>
        <v>135.53425799999999</v>
      </c>
      <c r="CK1" s="3">
        <f>1/1000000*SUM(Pellets!CK$3:CV$3)</f>
        <v>140.54050799999999</v>
      </c>
      <c r="CL1" s="3">
        <f>1/1000000*SUM(Pellets!CL$3:CW$3)</f>
        <v>144.94476799999998</v>
      </c>
      <c r="CM1" s="3">
        <f>1/1000000*SUM(Pellets!CM$3:CX$3)</f>
        <v>147.03271100000001</v>
      </c>
      <c r="CN1" s="3">
        <f>1/1000000*SUM(Pellets!CN$3:CY$3)</f>
        <v>149.50893199999999</v>
      </c>
      <c r="CO1" s="3">
        <f>1/1000000*SUM(Pellets!CO$3:CZ$3)</f>
        <v>153.490971</v>
      </c>
      <c r="CP1" s="3">
        <f>1/1000000*SUM(Pellets!CP$3:DA$3)</f>
        <v>156.385198</v>
      </c>
      <c r="CQ1" s="3">
        <f>1/1000000*SUM(Pellets!CQ$3:DB$3)</f>
        <v>158.67655600000001</v>
      </c>
      <c r="CR1" s="3">
        <f>1/1000000*SUM(Pellets!CR$3:DC$3)</f>
        <v>161.49774199999999</v>
      </c>
      <c r="CS1" s="3">
        <f>1/1000000*SUM(Pellets!CS$3:DD$3)</f>
        <v>163.692387</v>
      </c>
      <c r="CT1" s="3">
        <f>1/1000000*SUM(Pellets!CT$3:DE$3)</f>
        <v>164.20637299999999</v>
      </c>
      <c r="CU1" s="3">
        <f>1/1000000*SUM(Pellets!CU$3:DF$3)</f>
        <v>166.20939300000001</v>
      </c>
      <c r="CV1" s="3">
        <f>1/1000000*SUM(Pellets!CV$3:DG$3)</f>
        <v>162.923427</v>
      </c>
      <c r="CW1" s="3">
        <f>1/1000000*SUM(Pellets!CW$3:DH$3)</f>
        <v>158.28725</v>
      </c>
      <c r="CX1" s="3">
        <f>1/1000000*SUM(Pellets!CX$3:DI$3)</f>
        <v>160.71524299999999</v>
      </c>
      <c r="CY1" s="3">
        <f>1/1000000*SUM(Pellets!CY$3:DJ$3)</f>
        <v>165.13572199999999</v>
      </c>
      <c r="CZ1" s="3">
        <f>1/1000000*SUM(Pellets!CZ$3:DK$3)</f>
        <v>165.695446</v>
      </c>
      <c r="DA1" s="3">
        <f>1/1000000*SUM(Pellets!DA$3:DL$3)</f>
        <v>166.19941799999998</v>
      </c>
      <c r="DB1" s="3">
        <f>1/1000000*SUM(Pellets!DB$3:DM$3)</f>
        <v>167.02627099999998</v>
      </c>
      <c r="DC1" s="3">
        <f>1/1000000*SUM(Pellets!DC$3:DN$3)</f>
        <v>169.30299199999999</v>
      </c>
      <c r="DD1" s="3">
        <f>1/1000000*SUM(Pellets!DD$3:DO$3)</f>
        <v>170.081231</v>
      </c>
      <c r="DE1" s="3">
        <f>1/1000000*SUM(Pellets!DE$3:DP$3)</f>
        <v>168.18143599999999</v>
      </c>
      <c r="DF1" s="3">
        <f>1/1000000*SUM(Pellets!DF$3:DQ$3)</f>
        <v>168.48961699999998</v>
      </c>
      <c r="DG1" s="3">
        <f>1/1000000*SUM(Pellets!DG$3:DR$3)</f>
        <v>167.15709999999999</v>
      </c>
      <c r="DH1" s="3">
        <f>1/1000000*SUM(Pellets!DH$3:DS$3)</f>
        <v>165.77341199999998</v>
      </c>
      <c r="DI1" s="3">
        <f>1/1000000*SUM(Pellets!DI$3:DT$3)</f>
        <v>171.73942199999999</v>
      </c>
      <c r="DJ1" s="3">
        <f>1/1000000*SUM(Pellets!DJ$3:DU$3)</f>
        <v>170.08842099999998</v>
      </c>
      <c r="DK1" s="3">
        <f>1/1000000*SUM(Pellets!DK$3:DV$3)</f>
        <v>163.98031399999999</v>
      </c>
      <c r="DL1" s="3">
        <f>1/1000000*SUM(Pellets!DL$3:DW$3)</f>
        <v>163.863316</v>
      </c>
      <c r="DM1" s="3">
        <f>1/1000000*SUM(Pellets!DM$3:DX$3)</f>
        <v>162.82668799999999</v>
      </c>
      <c r="DN1" s="3">
        <f>1/1000000*SUM(Pellets!DN$3:DY$3)</f>
        <v>162.197091</v>
      </c>
      <c r="DO1" s="3">
        <f>1/1000000*SUM(Pellets!DO$3:DZ$3)</f>
        <v>162.20430199999998</v>
      </c>
      <c r="DP1" s="3">
        <f>1/1000000*SUM(Pellets!DP$3:EA$3)</f>
        <v>162.46613499999998</v>
      </c>
      <c r="DQ1" s="3">
        <f>1/1000000*SUM(Pellets!DQ$3:EB$3)</f>
        <v>164.141098</v>
      </c>
      <c r="DR1" s="3">
        <f>1/1000000*SUM(Pellets!DR$3:EC$3)</f>
        <v>165.55896899999999</v>
      </c>
      <c r="DS1" s="3">
        <f>1/1000000*SUM(Pellets!DS$3:ED$3)</f>
        <v>167.544895</v>
      </c>
      <c r="DT1" s="3">
        <f>1/1000000*SUM(Pellets!DT$3:EE$3)</f>
        <v>172.566847</v>
      </c>
      <c r="DU1" s="3">
        <f>1/1000000*SUM(Pellets!DU$3:EF$3)</f>
        <v>170.360803</v>
      </c>
      <c r="DV1" s="3">
        <f>1/1000000*SUM(Pellets!DV$3:EG$3)</f>
        <v>173.75340699999998</v>
      </c>
      <c r="DW1" s="3">
        <f>1/1000000*SUM(Pellets!DW$3:EH$3)</f>
        <v>175.84501299999999</v>
      </c>
      <c r="DX1" s="3">
        <f>1/1000000*SUM(Pellets!DX$3:EI$3)</f>
        <v>175.78269599999999</v>
      </c>
      <c r="DY1" s="3">
        <f>1/1000000*SUM(Pellets!DY$3:EJ$3)</f>
        <v>175.423112</v>
      </c>
      <c r="DZ1" s="3">
        <f>1/1000000*SUM(Pellets!DZ$3:EK$3)</f>
        <v>175.914782</v>
      </c>
      <c r="EA1" s="3">
        <f>1/1000000*SUM(Pellets!EA$3:EL$3)</f>
        <v>172.50055</v>
      </c>
      <c r="EB1" s="3">
        <f>1/1000000*SUM(Pellets!EB$3:EM$3)</f>
        <v>169.66407799999999</v>
      </c>
      <c r="EC1" s="3">
        <f>1/1000000*SUM(Pellets!EC$3:EN$3)</f>
        <v>169.65939299999999</v>
      </c>
      <c r="ED1" s="3">
        <f>1/1000000*SUM(Pellets!ED$3:EO$3)</f>
        <v>167.908523</v>
      </c>
      <c r="EE1" s="3">
        <f>1/1000000*SUM(Pellets!EE$3:EP$3)</f>
        <v>166.890748</v>
      </c>
      <c r="EF1" s="3">
        <f>1/1000000*SUM(Pellets!EF$3:EQ$3)</f>
        <v>170.464842</v>
      </c>
      <c r="EG1" s="3">
        <f>1/1000000*SUM(Pellets!EG$3:ER$3)</f>
        <v>178.36984200000001</v>
      </c>
      <c r="EH1" s="3">
        <f>1/1000000*SUM(Pellets!EH$3:ES$3)</f>
        <v>180.93458799999999</v>
      </c>
      <c r="EI1" s="3">
        <f>1/1000000*SUM(Pellets!EI$3:ET$3)</f>
        <v>187.11951399999998</v>
      </c>
      <c r="EJ1" s="3">
        <f>1/1000000*SUM(Pellets!EJ$3:EU$3)</f>
        <v>194.33767799999998</v>
      </c>
      <c r="EK1" s="3">
        <f>1/1000000*SUM(Pellets!EK$3:EV$3)</f>
        <v>202.18755899999999</v>
      </c>
      <c r="EL1" s="3">
        <f>1/1000000*SUM(Pellets!EL$3:EW$3)</f>
        <v>205.56146099999998</v>
      </c>
      <c r="EM1" s="3">
        <f>1/1000000*SUM(Pellets!EM$3:EX$3)</f>
        <v>226.16511699999998</v>
      </c>
      <c r="EN1" s="3">
        <f>1/1000000*SUM(Pellets!EN$3:EY$3)</f>
        <v>246.673147</v>
      </c>
      <c r="EO1" s="3">
        <f>1/1000000*SUM(Pellets!EO$3:EZ$3)</f>
        <v>255.362212</v>
      </c>
      <c r="EP1" s="3">
        <f>1/1000000*SUM(Pellets!EP$3:FA$3)</f>
        <v>259.94660499999998</v>
      </c>
      <c r="EQ1" s="3">
        <f>1/1000000*SUM(Pellets!EQ$3:FB$3)</f>
        <v>260.153479</v>
      </c>
      <c r="ER1" s="3">
        <f>1/1000000*SUM(Pellets!ER$3:FC$3)</f>
        <v>259.67762699999997</v>
      </c>
      <c r="ES1" s="3">
        <f>1/1000000*SUM(Pellets!ES$3:FD$3)</f>
        <v>271.12365599999998</v>
      </c>
      <c r="ET1" s="3">
        <f>1/1000000*SUM(Pellets!ET$3:FE$3)</f>
        <v>278.12144799999999</v>
      </c>
      <c r="EU1" s="3">
        <f>1/1000000*SUM(Pellets!EU$3:FF$3)</f>
        <v>281.66143</v>
      </c>
      <c r="EV1" s="3">
        <f>1/1000000*SUM(Pellets!EV$3:FG$3)</f>
        <v>278.93331899999998</v>
      </c>
      <c r="EW1" s="3">
        <f>1/1000000*SUM(Pellets!EW$3:FH$3)</f>
        <v>271.58129600000001</v>
      </c>
      <c r="EX1" s="3">
        <f>1/1000000*SUM(Pellets!EX$3:FI$3)</f>
        <v>267.47760099999999</v>
      </c>
      <c r="EY1" s="3">
        <f>1/1000000*SUM(Pellets!EY$3:FJ$3)</f>
        <v>253.33079099999998</v>
      </c>
      <c r="EZ1" s="3">
        <f>1/1000000*SUM(Pellets!EZ$3:FK$3)</f>
        <v>236.68823699999999</v>
      </c>
      <c r="FA1" s="3">
        <f>1/1000000*SUM(Pellets!FA$3:FL$3)</f>
        <v>226.12027999999998</v>
      </c>
      <c r="FB1" s="3">
        <f>1/1000000*SUM(Pellets!FB$3:FM$3)</f>
        <v>222.421021</v>
      </c>
      <c r="FC1" s="3">
        <f>1/1000000*SUM(Pellets!FC$3:FN$3)</f>
        <v>225.259467</v>
      </c>
      <c r="FD1" s="3">
        <f>1/1000000*SUM(Pellets!FD$3:FO$3)</f>
        <v>230.51265999999998</v>
      </c>
      <c r="FE1" s="3">
        <f>1/1000000*SUM(Pellets!FE$3:FP$3)</f>
        <v>220.10123899999999</v>
      </c>
      <c r="FF1" s="3">
        <f>1/1000000*SUM(Pellets!FF$3:FQ$3)</f>
        <v>210.86962399999999</v>
      </c>
      <c r="FG1" s="3">
        <f>1/1000000*SUM(Pellets!FG$3:FR$3)</f>
        <v>200.19775299999998</v>
      </c>
      <c r="FH1" s="3">
        <f>1/1000000*SUM(Pellets!FH$3:FS$3)</f>
        <v>193.539919</v>
      </c>
      <c r="FI1" s="3">
        <f>1/1000000*SUM(Pellets!FI$3:FT$3)</f>
        <v>193.23470599999999</v>
      </c>
      <c r="FJ1" s="3">
        <f>1/1000000*SUM(Pellets!FJ$3:FU$3)</f>
        <v>191.61646399999998</v>
      </c>
      <c r="FK1" s="3">
        <f>1/1000000*SUM(Pellets!FK$3:FV$3)</f>
        <v>187.386741</v>
      </c>
      <c r="FL1" s="3">
        <f>1/1000000*SUM(Pellets!FL$3:FW$3)</f>
        <v>167.265164</v>
      </c>
      <c r="FM1" s="3">
        <f>1/1000000*SUM(Pellets!FM$3:FX$3)</f>
        <v>152.856886</v>
      </c>
      <c r="FN1" s="3">
        <f>1/1000000*SUM(Pellets!FN$3:FY$3)</f>
        <v>141.830581</v>
      </c>
    </row>
    <row r="2" spans="1:170" s="3" customFormat="1">
      <c r="A2" s="3" t="str">
        <f>Pellets!A$4</f>
        <v>ExtraEU</v>
      </c>
      <c r="B2" s="3">
        <f>1/1000000*SUM(Pellets!B$4:M$4)</f>
        <v>1.3121749999999999</v>
      </c>
      <c r="C2" s="3">
        <f>1/1000000*SUM(Pellets!C$4:N$4)</f>
        <v>1.345046</v>
      </c>
      <c r="D2" s="3">
        <f>1/1000000*SUM(Pellets!D$4:O$4)</f>
        <v>1.4337279999999999</v>
      </c>
      <c r="E2" s="3">
        <f>1/1000000*SUM(Pellets!E$4:P$4)</f>
        <v>1.630028</v>
      </c>
      <c r="F2" s="3">
        <f>1/1000000*SUM(Pellets!F$4:Q$4)</f>
        <v>1.4842709999999999</v>
      </c>
      <c r="G2" s="3">
        <f>1/1000000*SUM(Pellets!G$4:R$4)</f>
        <v>1.387508</v>
      </c>
      <c r="H2" s="3">
        <f>1/1000000*SUM(Pellets!H$4:S$4)</f>
        <v>1.378406</v>
      </c>
      <c r="I2" s="3">
        <f>1/1000000*SUM(Pellets!I$4:T$4)</f>
        <v>1.3876119999999998</v>
      </c>
      <c r="J2" s="3">
        <f>1/1000000*SUM(Pellets!J$4:U$4)</f>
        <v>1.383891</v>
      </c>
      <c r="K2" s="3">
        <f>1/1000000*SUM(Pellets!K$4:V$4)</f>
        <v>1.37662</v>
      </c>
      <c r="L2" s="3">
        <f>1/1000000*SUM(Pellets!L$4:W$4)</f>
        <v>1.273334</v>
      </c>
      <c r="M2" s="3">
        <f>1/1000000*SUM(Pellets!M$4:X$4)</f>
        <v>1.266872</v>
      </c>
      <c r="N2" s="3">
        <f>1/1000000*SUM(Pellets!N$4:Y$4)</f>
        <v>1.259487</v>
      </c>
      <c r="O2" s="3">
        <f>1/1000000*SUM(Pellets!O$4:Z$4)</f>
        <v>1.2175179999999999</v>
      </c>
      <c r="P2" s="3">
        <f>1/1000000*SUM(Pellets!P$4:AA$4)</f>
        <v>1.084713</v>
      </c>
      <c r="Q2" s="3">
        <f>1/1000000*SUM(Pellets!Q$4:AB$4)</f>
        <v>0.87770899999999996</v>
      </c>
      <c r="R2" s="3">
        <f>1/1000000*SUM(Pellets!R$4:AC$4)</f>
        <v>0.81233</v>
      </c>
      <c r="S2" s="3">
        <f>1/1000000*SUM(Pellets!S$4:AD$4)</f>
        <v>0.72776599999999991</v>
      </c>
      <c r="T2" s="3">
        <f>1/1000000*SUM(Pellets!T$4:AE$4)</f>
        <v>0.74680099999999994</v>
      </c>
      <c r="U2" s="3">
        <f>1/1000000*SUM(Pellets!U$4:AF$4)</f>
        <v>0.74864599999999992</v>
      </c>
      <c r="V2" s="3">
        <f>1/1000000*SUM(Pellets!V$4:AG$4)</f>
        <v>0.72614599999999996</v>
      </c>
      <c r="W2" s="3">
        <f>1/1000000*SUM(Pellets!W$4:AH$4)</f>
        <v>0.72340300000000002</v>
      </c>
      <c r="X2" s="3">
        <f>1/1000000*SUM(Pellets!X$4:AI$4)</f>
        <v>0.74890000000000001</v>
      </c>
      <c r="Y2" s="3">
        <f>1/1000000*SUM(Pellets!Y$4:AJ$4)</f>
        <v>0.77194499999999999</v>
      </c>
      <c r="Z2" s="3">
        <f>1/1000000*SUM(Pellets!Z$4:AK$4)</f>
        <v>0.82036199999999992</v>
      </c>
      <c r="AA2" s="3">
        <f>1/1000000*SUM(Pellets!AA$4:AL$4)</f>
        <v>0.96985699999999997</v>
      </c>
      <c r="AB2" s="3">
        <f>1/1000000*SUM(Pellets!AB$4:AM$4)</f>
        <v>1.1565179999999999</v>
      </c>
      <c r="AC2" s="3">
        <f>1/1000000*SUM(Pellets!AC$4:AN$4)</f>
        <v>1.5390349999999999</v>
      </c>
      <c r="AD2" s="3">
        <f>1/1000000*SUM(Pellets!AD$4:AO$4)</f>
        <v>1.7585689999999998</v>
      </c>
      <c r="AE2" s="3">
        <f>1/1000000*SUM(Pellets!AE$4:AP$4)</f>
        <v>1.8214919999999999</v>
      </c>
      <c r="AF2" s="3">
        <f>1/1000000*SUM(Pellets!AF$4:AQ$4)</f>
        <v>1.865327</v>
      </c>
      <c r="AG2" s="3">
        <f>1/1000000*SUM(Pellets!AG$4:AR$4)</f>
        <v>1.8781439999999998</v>
      </c>
      <c r="AH2" s="3">
        <f>1/1000000*SUM(Pellets!AH$4:AS$4)</f>
        <v>1.9431319999999999</v>
      </c>
      <c r="AI2" s="3">
        <f>1/1000000*SUM(Pellets!AI$4:AT$4)</f>
        <v>2.0241959999999999</v>
      </c>
      <c r="AJ2" s="3">
        <f>1/1000000*SUM(Pellets!AJ$4:AU$4)</f>
        <v>2.231439</v>
      </c>
      <c r="AK2" s="3">
        <f>1/1000000*SUM(Pellets!AK$4:AV$4)</f>
        <v>2.336678</v>
      </c>
      <c r="AL2" s="3">
        <f>1/1000000*SUM(Pellets!AL$4:AW$4)</f>
        <v>2.3276149999999998</v>
      </c>
      <c r="AM2" s="3">
        <f>1/1000000*SUM(Pellets!AM$4:AX$4)</f>
        <v>2.2671809999999999</v>
      </c>
      <c r="AN2" s="3">
        <f>1/1000000*SUM(Pellets!AN$4:AY$4)</f>
        <v>2.1588769999999999</v>
      </c>
      <c r="AO2" s="3">
        <f>1/1000000*SUM(Pellets!AO$4:AZ$4)</f>
        <v>1.8838679999999999</v>
      </c>
      <c r="AP2" s="3">
        <f>1/1000000*SUM(Pellets!AP$4:BA$4)</f>
        <v>1.7731949999999999</v>
      </c>
      <c r="AQ2" s="3">
        <f>1/1000000*SUM(Pellets!AQ$4:BB$4)</f>
        <v>1.8150469999999999</v>
      </c>
      <c r="AR2" s="3">
        <f>1/1000000*SUM(Pellets!AR$4:BC$4)</f>
        <v>1.8438629999999998</v>
      </c>
      <c r="AS2" s="3">
        <f>1/1000000*SUM(Pellets!AS$4:BD$4)</f>
        <v>2.026332</v>
      </c>
      <c r="AT2" s="3">
        <f>1/1000000*SUM(Pellets!AT$4:BE$4)</f>
        <v>2.0338689999999997</v>
      </c>
      <c r="AU2" s="3">
        <f>1/1000000*SUM(Pellets!AU$4:BF$4)</f>
        <v>2.0801050000000001</v>
      </c>
      <c r="AV2" s="3">
        <f>1/1000000*SUM(Pellets!AV$4:BG$4)</f>
        <v>1.9633729999999998</v>
      </c>
      <c r="AW2" s="3">
        <f>1/1000000*SUM(Pellets!AW$4:BH$4)</f>
        <v>1.8977569999999999</v>
      </c>
      <c r="AX2" s="3">
        <f>1/1000000*SUM(Pellets!AX$4:BI$4)</f>
        <v>2.0379179999999999</v>
      </c>
      <c r="AY2" s="3">
        <f>1/1000000*SUM(Pellets!AY$4:BJ$4)</f>
        <v>2.0937299999999999</v>
      </c>
      <c r="AZ2" s="3">
        <f>1/1000000*SUM(Pellets!AZ$4:BK$4)</f>
        <v>2.2974399999999999</v>
      </c>
      <c r="BA2" s="3">
        <f>1/1000000*SUM(Pellets!BA$4:BL$4)</f>
        <v>2.4347840000000001</v>
      </c>
      <c r="BB2" s="3">
        <f>1/1000000*SUM(Pellets!BB$4:BM$4)</f>
        <v>2.517725</v>
      </c>
      <c r="BC2" s="3">
        <f>1/1000000*SUM(Pellets!BC$4:BN$4)</f>
        <v>2.6007799999999999</v>
      </c>
      <c r="BD2" s="3">
        <f>1/1000000*SUM(Pellets!BD$4:BO$4)</f>
        <v>2.7495349999999998</v>
      </c>
      <c r="BE2" s="3">
        <f>1/1000000*SUM(Pellets!BE$4:BP$4)</f>
        <v>2.8752949999999999</v>
      </c>
      <c r="BF2" s="3">
        <f>1/1000000*SUM(Pellets!BF$4:BQ$4)</f>
        <v>3.2776269999999998</v>
      </c>
      <c r="BG2" s="3">
        <f>1/1000000*SUM(Pellets!BG$4:BR$4)</f>
        <v>3.7325559999999998</v>
      </c>
      <c r="BH2" s="3">
        <f>1/1000000*SUM(Pellets!BH$4:BS$4)</f>
        <v>4.1343480000000001</v>
      </c>
      <c r="BI2" s="3">
        <f>1/1000000*SUM(Pellets!BI$4:BT$4)</f>
        <v>4.4414739999999995</v>
      </c>
      <c r="BJ2" s="3">
        <f>1/1000000*SUM(Pellets!BJ$4:BU$4)</f>
        <v>4.6041780000000001</v>
      </c>
      <c r="BK2" s="3">
        <f>1/1000000*SUM(Pellets!BK$4:BV$4)</f>
        <v>4.6654140000000002</v>
      </c>
      <c r="BL2" s="3">
        <f>1/1000000*SUM(Pellets!BL$4:BW$4)</f>
        <v>4.5720479999999997</v>
      </c>
      <c r="BM2" s="3">
        <f>1/1000000*SUM(Pellets!BM$4:BX$4)</f>
        <v>4.5284800000000001</v>
      </c>
      <c r="BN2" s="3">
        <f>1/1000000*SUM(Pellets!BN$4:BY$4)</f>
        <v>4.5061749999999998</v>
      </c>
      <c r="BO2" s="3">
        <f>1/1000000*SUM(Pellets!BO$4:BZ$4)</f>
        <v>4.4184849999999996</v>
      </c>
      <c r="BP2" s="3">
        <f>1/1000000*SUM(Pellets!BP$4:CA$4)</f>
        <v>4.1966190000000001</v>
      </c>
      <c r="BQ2" s="3">
        <f>1/1000000*SUM(Pellets!BQ$4:CB$4)</f>
        <v>3.9094359999999999</v>
      </c>
      <c r="BR2" s="3">
        <f>1/1000000*SUM(Pellets!BR$4:CC$4)</f>
        <v>3.542875</v>
      </c>
      <c r="BS2" s="3">
        <f>1/1000000*SUM(Pellets!BS$4:CD$4)</f>
        <v>3.1775219999999997</v>
      </c>
      <c r="BT2" s="3">
        <f>1/1000000*SUM(Pellets!BT$4:CE$4)</f>
        <v>2.880093</v>
      </c>
      <c r="BU2" s="3">
        <f>1/1000000*SUM(Pellets!BU$4:CF$4)</f>
        <v>2.7715190000000001</v>
      </c>
      <c r="BV2" s="3">
        <f>1/1000000*SUM(Pellets!BV$4:CG$4)</f>
        <v>2.6989350000000001</v>
      </c>
      <c r="BW2" s="3">
        <f>1/1000000*SUM(Pellets!BW$4:CH$4)</f>
        <v>3.1989799999999997</v>
      </c>
      <c r="BX2" s="3">
        <f>1/1000000*SUM(Pellets!BX$4:CI$4)</f>
        <v>3.9763639999999998</v>
      </c>
      <c r="BY2" s="3">
        <f>1/1000000*SUM(Pellets!BY$4:CJ$4)</f>
        <v>4.7294689999999999</v>
      </c>
      <c r="BZ2" s="3">
        <f>1/1000000*SUM(Pellets!BZ$4:CK$4)</f>
        <v>4.876188</v>
      </c>
      <c r="CA2" s="3">
        <f>1/1000000*SUM(Pellets!CA$4:CL$4)</f>
        <v>4.9174609999999994</v>
      </c>
      <c r="CB2" s="3">
        <f>1/1000000*SUM(Pellets!CB$4:CM$4)</f>
        <v>4.988448</v>
      </c>
      <c r="CC2" s="3">
        <f>1/1000000*SUM(Pellets!CC$4:CN$4)</f>
        <v>5.0493730000000001</v>
      </c>
      <c r="CD2" s="3">
        <f>1/1000000*SUM(Pellets!CD$4:CO$4)</f>
        <v>5.0515530000000002</v>
      </c>
      <c r="CE2" s="3">
        <f>1/1000000*SUM(Pellets!CE$4:CP$4)</f>
        <v>5.0449789999999997</v>
      </c>
      <c r="CF2" s="3">
        <f>1/1000000*SUM(Pellets!CF$4:CQ$4)</f>
        <v>5.1498460000000001</v>
      </c>
      <c r="CG2" s="3">
        <f>1/1000000*SUM(Pellets!CG$4:CR$4)</f>
        <v>5.2491399999999997</v>
      </c>
      <c r="CH2" s="3">
        <f>1/1000000*SUM(Pellets!CH$4:CS$4)</f>
        <v>5.2746110000000002</v>
      </c>
      <c r="CI2" s="3">
        <f>1/1000000*SUM(Pellets!CI$4:CT$4)</f>
        <v>4.9552839999999998</v>
      </c>
      <c r="CJ2" s="3">
        <f>1/1000000*SUM(Pellets!CJ$4:CU$4)</f>
        <v>4.3410899999999994</v>
      </c>
      <c r="CK2" s="3">
        <f>1/1000000*SUM(Pellets!CK$4:CV$4)</f>
        <v>3.6909189999999996</v>
      </c>
      <c r="CL2" s="3">
        <f>1/1000000*SUM(Pellets!CL$4:CW$4)</f>
        <v>3.6181159999999997</v>
      </c>
      <c r="CM2" s="3">
        <f>1/1000000*SUM(Pellets!CM$4:CX$4)</f>
        <v>3.644136</v>
      </c>
      <c r="CN2" s="3">
        <f>1/1000000*SUM(Pellets!CN$4:CY$4)</f>
        <v>3.7105759999999997</v>
      </c>
      <c r="CO2" s="3">
        <f>1/1000000*SUM(Pellets!CO$4:CZ$4)</f>
        <v>3.801345</v>
      </c>
      <c r="CP2" s="3">
        <f>1/1000000*SUM(Pellets!CP$4:DA$4)</f>
        <v>3.9269189999999998</v>
      </c>
      <c r="CQ2" s="3">
        <f>1/1000000*SUM(Pellets!CQ$4:DB$4)</f>
        <v>4.0445339999999996</v>
      </c>
      <c r="CR2" s="3">
        <f>1/1000000*SUM(Pellets!CR$4:DC$4)</f>
        <v>4.0919419999999995</v>
      </c>
      <c r="CS2" s="3">
        <f>1/1000000*SUM(Pellets!CS$4:DD$4)</f>
        <v>4.2389299999999999</v>
      </c>
      <c r="CT2" s="3">
        <f>1/1000000*SUM(Pellets!CT$4:DE$4)</f>
        <v>4.3940679999999999</v>
      </c>
      <c r="CU2" s="3">
        <f>1/1000000*SUM(Pellets!CU$4:DF$4)</f>
        <v>4.540654</v>
      </c>
      <c r="CV2" s="3">
        <f>1/1000000*SUM(Pellets!CV$4:DG$4)</f>
        <v>4.666455</v>
      </c>
      <c r="CW2" s="3">
        <f>1/1000000*SUM(Pellets!CW$4:DH$4)</f>
        <v>4.6075109999999997</v>
      </c>
      <c r="CX2" s="3">
        <f>1/1000000*SUM(Pellets!CX$4:DI$4)</f>
        <v>4.591145</v>
      </c>
      <c r="CY2" s="3">
        <f>1/1000000*SUM(Pellets!CY$4:DJ$4)</f>
        <v>4.656091</v>
      </c>
      <c r="CZ2" s="3">
        <f>1/1000000*SUM(Pellets!CZ$4:DK$4)</f>
        <v>4.8482859999999999</v>
      </c>
      <c r="DA2" s="3">
        <f>1/1000000*SUM(Pellets!DA$4:DL$4)</f>
        <v>5.0011260000000002</v>
      </c>
      <c r="DB2" s="3">
        <f>1/1000000*SUM(Pellets!DB$4:DM$4)</f>
        <v>5.0340289999999994</v>
      </c>
      <c r="DC2" s="3">
        <f>1/1000000*SUM(Pellets!DC$4:DN$4)</f>
        <v>5.1371459999999995</v>
      </c>
      <c r="DD2" s="3">
        <f>1/1000000*SUM(Pellets!DD$4:DO$4)</f>
        <v>5.2669350000000001</v>
      </c>
      <c r="DE2" s="3">
        <f>1/1000000*SUM(Pellets!DE$4:DP$4)</f>
        <v>5.1022749999999997</v>
      </c>
      <c r="DF2" s="3">
        <f>1/1000000*SUM(Pellets!DF$4:DQ$4)</f>
        <v>4.8866299999999994</v>
      </c>
      <c r="DG2" s="3">
        <f>1/1000000*SUM(Pellets!DG$4:DR$4)</f>
        <v>4.5475289999999999</v>
      </c>
      <c r="DH2" s="3">
        <f>1/1000000*SUM(Pellets!DH$4:DS$4)</f>
        <v>4.3304039999999997</v>
      </c>
      <c r="DI2" s="3">
        <f>1/1000000*SUM(Pellets!DI$4:DT$4)</f>
        <v>4.2724469999999997</v>
      </c>
      <c r="DJ2" s="3">
        <f>1/1000000*SUM(Pellets!DJ$4:DU$4)</f>
        <v>4.4522909999999998</v>
      </c>
      <c r="DK2" s="3">
        <f>1/1000000*SUM(Pellets!DK$4:DV$4)</f>
        <v>4.5167669999999998</v>
      </c>
      <c r="DL2" s="3">
        <f>1/1000000*SUM(Pellets!DL$4:DW$4)</f>
        <v>4.3637509999999997</v>
      </c>
      <c r="DM2" s="3">
        <f>1/1000000*SUM(Pellets!DM$4:DX$4)</f>
        <v>4.045598</v>
      </c>
      <c r="DN2" s="3">
        <f>1/1000000*SUM(Pellets!DN$4:DY$4)</f>
        <v>3.8097459999999996</v>
      </c>
      <c r="DO2" s="3">
        <f>1/1000000*SUM(Pellets!DO$4:DZ$4)</f>
        <v>3.5438839999999998</v>
      </c>
      <c r="DP2" s="3">
        <f>1/1000000*SUM(Pellets!DP$4:EA$4)</f>
        <v>3.4107279999999998</v>
      </c>
      <c r="DQ2" s="3">
        <f>1/1000000*SUM(Pellets!DQ$4:EB$4)</f>
        <v>3.2240690000000001</v>
      </c>
      <c r="DR2" s="3">
        <f>1/1000000*SUM(Pellets!DR$4:EC$4)</f>
        <v>3.2153449999999997</v>
      </c>
      <c r="DS2" s="3">
        <f>1/1000000*SUM(Pellets!DS$4:ED$4)</f>
        <v>3.269914</v>
      </c>
      <c r="DT2" s="3">
        <f>1/1000000*SUM(Pellets!DT$4:EE$4)</f>
        <v>3.414752</v>
      </c>
      <c r="DU2" s="3">
        <f>1/1000000*SUM(Pellets!DU$4:EF$4)</f>
        <v>3.812681</v>
      </c>
      <c r="DV2" s="3">
        <f>1/1000000*SUM(Pellets!DV$4:EG$4)</f>
        <v>3.649845</v>
      </c>
      <c r="DW2" s="3">
        <f>1/1000000*SUM(Pellets!DW$4:EH$4)</f>
        <v>3.6986399999999997</v>
      </c>
      <c r="DX2" s="3">
        <f>1/1000000*SUM(Pellets!DX$4:EI$4)</f>
        <v>3.8603969999999999</v>
      </c>
      <c r="DY2" s="3">
        <f>1/1000000*SUM(Pellets!DY$4:EJ$4)</f>
        <v>4.1404939999999995</v>
      </c>
      <c r="DZ2" s="3">
        <f>1/1000000*SUM(Pellets!DZ$4:EK$4)</f>
        <v>4.5086769999999996</v>
      </c>
      <c r="EA2" s="3">
        <f>1/1000000*SUM(Pellets!EA$4:EL$4)</f>
        <v>4.7053859999999998</v>
      </c>
      <c r="EB2" s="3">
        <f>1/1000000*SUM(Pellets!EB$4:EM$4)</f>
        <v>4.6260009999999996</v>
      </c>
      <c r="EC2" s="3">
        <f>1/1000000*SUM(Pellets!EC$4:EN$4)</f>
        <v>4.6922730000000001</v>
      </c>
      <c r="ED2" s="3">
        <f>1/1000000*SUM(Pellets!ED$4:EO$4)</f>
        <v>5.0450359999999996</v>
      </c>
      <c r="EE2" s="3">
        <f>1/1000000*SUM(Pellets!EE$4:EP$4)</f>
        <v>5.4794119999999999</v>
      </c>
      <c r="EF2" s="3">
        <f>1/1000000*SUM(Pellets!EF$4:EQ$4)</f>
        <v>6.5453809999999999</v>
      </c>
      <c r="EG2" s="3">
        <f>1/1000000*SUM(Pellets!EG$4:ER$4)</f>
        <v>8.1595849999999999</v>
      </c>
      <c r="EH2" s="3">
        <f>1/1000000*SUM(Pellets!EH$4:ES$4)</f>
        <v>9.3121779999999994</v>
      </c>
      <c r="EI2" s="3">
        <f>1/1000000*SUM(Pellets!EI$4:ET$4)</f>
        <v>10.212665999999999</v>
      </c>
      <c r="EJ2" s="3">
        <f>1/1000000*SUM(Pellets!EJ$4:EU$4)</f>
        <v>10.967131999999999</v>
      </c>
      <c r="EK2" s="3">
        <f>1/1000000*SUM(Pellets!EK$4:EV$4)</f>
        <v>11.745804</v>
      </c>
      <c r="EL2" s="3">
        <f>1/1000000*SUM(Pellets!EL$4:EW$4)</f>
        <v>12.029726999999999</v>
      </c>
      <c r="EM2" s="3">
        <f>1/1000000*SUM(Pellets!EM$4:EX$4)</f>
        <v>12.938378</v>
      </c>
      <c r="EN2" s="3">
        <f>1/1000000*SUM(Pellets!EN$4:EY$4)</f>
        <v>14.218440999999999</v>
      </c>
      <c r="EO2" s="3">
        <f>1/1000000*SUM(Pellets!EO$4:EZ$4)</f>
        <v>15.197412999999999</v>
      </c>
      <c r="EP2" s="3">
        <f>1/1000000*SUM(Pellets!EP$4:FA$4)</f>
        <v>15.322353</v>
      </c>
      <c r="EQ2" s="3">
        <f>1/1000000*SUM(Pellets!EQ$4:FB$4)</f>
        <v>15.286579999999999</v>
      </c>
      <c r="ER2" s="3">
        <f>1/1000000*SUM(Pellets!ER$4:FC$4)</f>
        <v>14.423254999999999</v>
      </c>
      <c r="ES2" s="3">
        <f>1/1000000*SUM(Pellets!ES$4:FD$4)</f>
        <v>12.756874</v>
      </c>
      <c r="ET2" s="3">
        <f>1/1000000*SUM(Pellets!ET$4:FE$4)</f>
        <v>11.733594999999999</v>
      </c>
      <c r="EU2" s="3">
        <f>1/1000000*SUM(Pellets!EU$4:FF$4)</f>
        <v>10.82657</v>
      </c>
      <c r="EV2" s="3">
        <f>1/1000000*SUM(Pellets!EV$4:FG$4)</f>
        <v>9.9873630000000002</v>
      </c>
      <c r="EW2" s="3">
        <f>1/1000000*SUM(Pellets!EW$4:FH$4)</f>
        <v>9.3249309999999994</v>
      </c>
      <c r="EX2" s="3">
        <f>1/1000000*SUM(Pellets!EX$4:FI$4)</f>
        <v>9.0850139999999993</v>
      </c>
      <c r="EY2" s="3">
        <f>1/1000000*SUM(Pellets!EY$4:FJ$4)</f>
        <v>8.4090150000000001</v>
      </c>
      <c r="EZ2" s="3">
        <f>1/1000000*SUM(Pellets!EZ$4:FK$4)</f>
        <v>7.1248179999999994</v>
      </c>
      <c r="FA2" s="3">
        <f>1/1000000*SUM(Pellets!FA$4:FL$4)</f>
        <v>6.3075950000000001</v>
      </c>
      <c r="FB2" s="3">
        <f>1/1000000*SUM(Pellets!FB$4:FM$4)</f>
        <v>5.9072899999999997</v>
      </c>
      <c r="FC2" s="3">
        <f>1/1000000*SUM(Pellets!FC$4:FN$4)</f>
        <v>5.7638129999999999</v>
      </c>
      <c r="FD2" s="3">
        <f>1/1000000*SUM(Pellets!FD$4:FO$4)</f>
        <v>5.573353</v>
      </c>
      <c r="FE2" s="3">
        <f>1/1000000*SUM(Pellets!FE$4:FP$4)</f>
        <v>5.2726879999999996</v>
      </c>
      <c r="FF2" s="3">
        <f>1/1000000*SUM(Pellets!FF$4:FQ$4)</f>
        <v>5.1502429999999997</v>
      </c>
      <c r="FG2" s="3">
        <f>1/1000000*SUM(Pellets!FG$4:FR$4)</f>
        <v>5.1123219999999998</v>
      </c>
      <c r="FH2" s="3">
        <f>1/1000000*SUM(Pellets!FH$4:FS$4)</f>
        <v>5.4978059999999997</v>
      </c>
      <c r="FI2" s="3">
        <f>1/1000000*SUM(Pellets!FI$4:FT$4)</f>
        <v>5.8259349999999994</v>
      </c>
      <c r="FJ2" s="3">
        <f>1/1000000*SUM(Pellets!FJ$4:FU$4)</f>
        <v>5.9333770000000001</v>
      </c>
      <c r="FK2" s="3">
        <f>1/1000000*SUM(Pellets!FK$4:FV$4)</f>
        <v>6.0295059999999996</v>
      </c>
      <c r="FL2" s="3">
        <f>1/1000000*SUM(Pellets!FL$4:FW$4)</f>
        <v>6.2584679999999997</v>
      </c>
      <c r="FM2" s="3">
        <f>1/1000000*SUM(Pellets!FM$4:FX$4)</f>
        <v>5.8063339999999997</v>
      </c>
      <c r="FN2" s="3">
        <f>1/1000000*SUM(Pellets!FN$4:FY$4)</f>
        <v>5.4533670000000001</v>
      </c>
    </row>
    <row r="3" spans="1:170" s="3" customFormat="1">
      <c r="B3" s="5" t="s">
        <v>2</v>
      </c>
      <c r="C3" s="5" t="s">
        <v>2</v>
      </c>
      <c r="D3" s="5" t="s">
        <v>2</v>
      </c>
      <c r="E3" s="5" t="s">
        <v>2</v>
      </c>
      <c r="F3" s="5" t="s">
        <v>2</v>
      </c>
      <c r="G3" s="5" t="s">
        <v>2</v>
      </c>
      <c r="H3" s="5" t="s">
        <v>2</v>
      </c>
      <c r="I3" s="5" t="s">
        <v>2</v>
      </c>
      <c r="J3" s="5" t="s">
        <v>2</v>
      </c>
      <c r="K3" s="5" t="s">
        <v>2</v>
      </c>
      <c r="L3" s="5" t="s">
        <v>2</v>
      </c>
      <c r="M3" s="5" t="s">
        <v>2</v>
      </c>
      <c r="N3" s="5" t="s">
        <v>2</v>
      </c>
      <c r="O3" s="5" t="s">
        <v>2</v>
      </c>
      <c r="P3" s="5" t="s">
        <v>2</v>
      </c>
      <c r="Q3" s="5" t="s">
        <v>2</v>
      </c>
      <c r="R3" s="5" t="s">
        <v>2</v>
      </c>
      <c r="S3" s="5" t="s">
        <v>2</v>
      </c>
      <c r="T3" s="5" t="s">
        <v>2</v>
      </c>
      <c r="U3" s="5" t="s">
        <v>2</v>
      </c>
      <c r="V3" s="5" t="s">
        <v>2</v>
      </c>
      <c r="W3" s="5" t="s">
        <v>2</v>
      </c>
      <c r="X3" s="5" t="s">
        <v>2</v>
      </c>
      <c r="Y3" s="5" t="s">
        <v>2</v>
      </c>
      <c r="Z3" s="5" t="s">
        <v>2</v>
      </c>
      <c r="AA3" s="5" t="s">
        <v>2</v>
      </c>
      <c r="AB3" s="5" t="s">
        <v>2</v>
      </c>
      <c r="AC3" s="5" t="s">
        <v>2</v>
      </c>
      <c r="AD3" s="5" t="s">
        <v>2</v>
      </c>
      <c r="AE3" s="5" t="s">
        <v>2</v>
      </c>
      <c r="AF3" s="5" t="s">
        <v>2</v>
      </c>
      <c r="AG3" s="5" t="s">
        <v>2</v>
      </c>
      <c r="AH3" s="5" t="s">
        <v>2</v>
      </c>
      <c r="AI3" s="5" t="s">
        <v>2</v>
      </c>
      <c r="AJ3" s="5" t="s">
        <v>2</v>
      </c>
      <c r="AK3" s="5" t="s">
        <v>2</v>
      </c>
      <c r="AL3" s="5" t="s">
        <v>2</v>
      </c>
      <c r="AM3" s="5" t="s">
        <v>2</v>
      </c>
      <c r="AN3" s="5" t="s">
        <v>2</v>
      </c>
      <c r="AO3" s="5" t="s">
        <v>2</v>
      </c>
      <c r="AP3" s="5" t="s">
        <v>2</v>
      </c>
      <c r="AQ3" s="5" t="s">
        <v>2</v>
      </c>
      <c r="AR3" s="5" t="s">
        <v>2</v>
      </c>
      <c r="AS3" s="5" t="s">
        <v>2</v>
      </c>
      <c r="AT3" s="5" t="s">
        <v>2</v>
      </c>
      <c r="AU3" s="5" t="s">
        <v>2</v>
      </c>
      <c r="AV3" s="5" t="s">
        <v>2</v>
      </c>
      <c r="AW3" s="5" t="s">
        <v>2</v>
      </c>
      <c r="AX3" s="5" t="s">
        <v>2</v>
      </c>
      <c r="AY3" s="5" t="s">
        <v>2</v>
      </c>
      <c r="AZ3" s="5" t="s">
        <v>2</v>
      </c>
      <c r="BA3" s="5" t="s">
        <v>2</v>
      </c>
      <c r="BB3" s="5" t="s">
        <v>2</v>
      </c>
      <c r="BC3" s="5" t="s">
        <v>2</v>
      </c>
      <c r="BD3" s="5" t="s">
        <v>2</v>
      </c>
      <c r="BE3" s="5" t="s">
        <v>2</v>
      </c>
      <c r="BF3" s="5" t="s">
        <v>2</v>
      </c>
      <c r="BG3" s="5" t="s">
        <v>2</v>
      </c>
      <c r="BH3" s="5" t="s">
        <v>2</v>
      </c>
      <c r="BI3" s="5" t="s">
        <v>2</v>
      </c>
      <c r="BJ3" s="5" t="s">
        <v>2</v>
      </c>
      <c r="BK3" s="5" t="s">
        <v>2</v>
      </c>
      <c r="BL3" s="5" t="s">
        <v>2</v>
      </c>
      <c r="BM3" s="5" t="s">
        <v>2</v>
      </c>
      <c r="BN3" s="5" t="s">
        <v>2</v>
      </c>
      <c r="BO3" s="5" t="s">
        <v>2</v>
      </c>
      <c r="BP3" s="5" t="s">
        <v>2</v>
      </c>
      <c r="BQ3" s="5" t="s">
        <v>2</v>
      </c>
      <c r="BR3" s="5" t="s">
        <v>2</v>
      </c>
      <c r="BS3" s="5" t="s">
        <v>2</v>
      </c>
      <c r="BT3" s="5" t="s">
        <v>2</v>
      </c>
      <c r="BU3" s="5" t="s">
        <v>2</v>
      </c>
      <c r="BV3" s="5" t="s">
        <v>2</v>
      </c>
      <c r="BW3" s="5" t="s">
        <v>2</v>
      </c>
      <c r="BX3" s="5" t="s">
        <v>2</v>
      </c>
      <c r="BY3" s="5" t="s">
        <v>2</v>
      </c>
      <c r="BZ3" s="5" t="s">
        <v>2</v>
      </c>
      <c r="CA3" s="5" t="s">
        <v>2</v>
      </c>
      <c r="CB3" s="5" t="s">
        <v>2</v>
      </c>
      <c r="CC3" s="5" t="s">
        <v>2</v>
      </c>
      <c r="CD3" s="5" t="s">
        <v>2</v>
      </c>
      <c r="CE3" s="5" t="s">
        <v>2</v>
      </c>
      <c r="CF3" s="5" t="s">
        <v>2</v>
      </c>
      <c r="CG3" s="5" t="s">
        <v>2</v>
      </c>
      <c r="CH3" s="5" t="s">
        <v>2</v>
      </c>
      <c r="CI3" s="5" t="s">
        <v>2</v>
      </c>
      <c r="CJ3" s="5" t="s">
        <v>2</v>
      </c>
      <c r="CK3" s="5" t="s">
        <v>2</v>
      </c>
      <c r="CL3" s="5" t="s">
        <v>2</v>
      </c>
      <c r="CM3" s="5" t="s">
        <v>2</v>
      </c>
      <c r="CN3" s="5" t="s">
        <v>2</v>
      </c>
      <c r="CO3" s="5" t="s">
        <v>2</v>
      </c>
      <c r="CP3" s="5" t="s">
        <v>2</v>
      </c>
      <c r="CQ3" s="5" t="s">
        <v>2</v>
      </c>
      <c r="CR3" s="5" t="s">
        <v>2</v>
      </c>
      <c r="CS3" s="5" t="s">
        <v>2</v>
      </c>
      <c r="CT3" s="5" t="s">
        <v>2</v>
      </c>
      <c r="CU3" s="5" t="s">
        <v>2</v>
      </c>
      <c r="CV3" s="5" t="s">
        <v>2</v>
      </c>
      <c r="CW3" s="5" t="s">
        <v>2</v>
      </c>
      <c r="CX3" s="5" t="s">
        <v>2</v>
      </c>
      <c r="CY3" s="5" t="s">
        <v>2</v>
      </c>
      <c r="CZ3" s="5" t="s">
        <v>2</v>
      </c>
      <c r="DA3" s="5" t="s">
        <v>2</v>
      </c>
      <c r="DB3" s="5" t="s">
        <v>2</v>
      </c>
      <c r="DC3" s="5" t="s">
        <v>2</v>
      </c>
      <c r="DD3" s="5" t="s">
        <v>2</v>
      </c>
      <c r="DE3" s="5" t="s">
        <v>2</v>
      </c>
      <c r="DF3" s="5" t="s">
        <v>2</v>
      </c>
      <c r="DG3" s="5" t="s">
        <v>2</v>
      </c>
      <c r="DH3" s="5" t="s">
        <v>2</v>
      </c>
      <c r="DI3" s="5" t="s">
        <v>2</v>
      </c>
      <c r="DJ3" s="5" t="s">
        <v>2</v>
      </c>
      <c r="DK3" s="5" t="s">
        <v>2</v>
      </c>
      <c r="DL3" s="5" t="s">
        <v>2</v>
      </c>
      <c r="DM3" s="5" t="s">
        <v>2</v>
      </c>
      <c r="DN3" s="5" t="s">
        <v>2</v>
      </c>
      <c r="DO3" s="5" t="s">
        <v>2</v>
      </c>
      <c r="DP3" s="5" t="s">
        <v>2</v>
      </c>
      <c r="DQ3" s="5" t="s">
        <v>2</v>
      </c>
      <c r="DR3" s="5" t="s">
        <v>2</v>
      </c>
      <c r="DS3" s="5" t="s">
        <v>2</v>
      </c>
      <c r="DT3" s="5" t="s">
        <v>2</v>
      </c>
      <c r="DU3" s="5" t="s">
        <v>2</v>
      </c>
      <c r="DV3" s="5" t="s">
        <v>2</v>
      </c>
      <c r="DW3" s="5" t="s">
        <v>2</v>
      </c>
      <c r="DX3" s="5" t="s">
        <v>2</v>
      </c>
      <c r="DY3" s="5" t="s">
        <v>2</v>
      </c>
      <c r="DZ3" s="5" t="s">
        <v>2</v>
      </c>
      <c r="EA3" s="5" t="s">
        <v>2</v>
      </c>
      <c r="EB3" s="5" t="s">
        <v>2</v>
      </c>
      <c r="EC3" s="5" t="s">
        <v>2</v>
      </c>
      <c r="ED3" s="5" t="s">
        <v>2</v>
      </c>
      <c r="EE3" s="5" t="s">
        <v>2</v>
      </c>
      <c r="EF3" s="5" t="s">
        <v>2</v>
      </c>
      <c r="EG3" s="5" t="s">
        <v>2</v>
      </c>
      <c r="EH3" s="5" t="s">
        <v>2</v>
      </c>
      <c r="EI3" s="5" t="s">
        <v>2</v>
      </c>
      <c r="EJ3" s="5" t="s">
        <v>2</v>
      </c>
      <c r="EK3" s="5" t="s">
        <v>2</v>
      </c>
      <c r="EL3" s="5" t="s">
        <v>2</v>
      </c>
      <c r="EM3" s="5" t="s">
        <v>2</v>
      </c>
      <c r="EN3" s="5" t="s">
        <v>2</v>
      </c>
      <c r="EO3" s="5" t="s">
        <v>2</v>
      </c>
      <c r="EP3" s="5" t="s">
        <v>2</v>
      </c>
      <c r="EQ3" s="5" t="s">
        <v>2</v>
      </c>
      <c r="ER3" s="5" t="s">
        <v>2</v>
      </c>
      <c r="ES3" s="5" t="s">
        <v>2</v>
      </c>
      <c r="ET3" s="5" t="s">
        <v>2</v>
      </c>
      <c r="EU3" s="5" t="s">
        <v>2</v>
      </c>
      <c r="EV3" s="5" t="s">
        <v>2</v>
      </c>
      <c r="EW3" s="5" t="s">
        <v>2</v>
      </c>
      <c r="EX3" s="5" t="s">
        <v>2</v>
      </c>
      <c r="EY3" s="5" t="s">
        <v>2</v>
      </c>
      <c r="EZ3" s="5" t="s">
        <v>2</v>
      </c>
      <c r="FA3" s="5" t="s">
        <v>2</v>
      </c>
      <c r="FB3" s="5" t="s">
        <v>2</v>
      </c>
      <c r="FC3" s="5" t="s">
        <v>2</v>
      </c>
      <c r="FD3" s="5" t="s">
        <v>2</v>
      </c>
      <c r="FE3" s="5" t="s">
        <v>2</v>
      </c>
      <c r="FF3" s="5" t="s">
        <v>2</v>
      </c>
      <c r="FG3" s="5" t="s">
        <v>2</v>
      </c>
      <c r="FH3" s="5" t="s">
        <v>2</v>
      </c>
      <c r="FI3" s="5" t="s">
        <v>2</v>
      </c>
      <c r="FJ3" s="5" t="s">
        <v>2</v>
      </c>
      <c r="FK3" s="5" t="s">
        <v>2</v>
      </c>
      <c r="FL3" s="5" t="s">
        <v>2</v>
      </c>
      <c r="FM3" s="5" t="s">
        <v>2</v>
      </c>
      <c r="FN3" s="5" t="s">
        <v>2</v>
      </c>
    </row>
    <row r="4" spans="1:170" s="3" customFormat="1">
      <c r="B4" s="3" t="s">
        <v>3</v>
      </c>
      <c r="H4" s="3" t="s">
        <v>5</v>
      </c>
      <c r="N4" s="3" t="s">
        <v>4</v>
      </c>
      <c r="T4" s="3" t="s">
        <v>6</v>
      </c>
      <c r="Z4" s="3" t="s">
        <v>7</v>
      </c>
      <c r="AF4" s="3" t="s">
        <v>8</v>
      </c>
      <c r="AL4" s="3" t="s">
        <v>9</v>
      </c>
      <c r="AR4" s="3" t="s">
        <v>10</v>
      </c>
      <c r="AX4" s="3" t="s">
        <v>11</v>
      </c>
      <c r="BD4" s="3" t="s">
        <v>42</v>
      </c>
      <c r="BJ4" s="3" t="s">
        <v>43</v>
      </c>
      <c r="BP4" s="3" t="s">
        <v>44</v>
      </c>
      <c r="BV4" s="3" t="s">
        <v>45</v>
      </c>
      <c r="CB4" s="3" t="s">
        <v>48</v>
      </c>
      <c r="CH4" s="3" t="s">
        <v>49</v>
      </c>
      <c r="CN4" s="3" t="s">
        <v>50</v>
      </c>
      <c r="CT4" s="3" t="s">
        <v>51</v>
      </c>
      <c r="CZ4" s="3" t="s">
        <v>53</v>
      </c>
      <c r="DF4" s="3" t="s">
        <v>54</v>
      </c>
      <c r="DL4" s="3" t="s">
        <v>55</v>
      </c>
      <c r="DR4" s="3" t="s">
        <v>56</v>
      </c>
      <c r="DX4" s="3" t="s">
        <v>57</v>
      </c>
      <c r="ED4" s="3" t="s">
        <v>58</v>
      </c>
      <c r="EJ4" s="3" t="s">
        <v>59</v>
      </c>
      <c r="EP4" s="3" t="s">
        <v>60</v>
      </c>
      <c r="EV4" s="3" t="s">
        <v>61</v>
      </c>
      <c r="FB4" s="3" t="s">
        <v>62</v>
      </c>
      <c r="FH4" s="3" t="s">
        <v>63</v>
      </c>
      <c r="FN4" s="3" t="s">
        <v>64</v>
      </c>
    </row>
    <row r="5" spans="1:170" s="3" customFormat="1" ht="13">
      <c r="A5" s="3" t="s">
        <v>66</v>
      </c>
      <c r="B5" s="6">
        <f t="shared" ref="B5:AG5" si="0">B2</f>
        <v>1.3121749999999999</v>
      </c>
      <c r="C5" s="6">
        <f t="shared" si="0"/>
        <v>1.345046</v>
      </c>
      <c r="D5" s="6">
        <f t="shared" si="0"/>
        <v>1.4337279999999999</v>
      </c>
      <c r="E5" s="6">
        <f t="shared" si="0"/>
        <v>1.630028</v>
      </c>
      <c r="F5" s="6">
        <f t="shared" si="0"/>
        <v>1.4842709999999999</v>
      </c>
      <c r="G5" s="6">
        <f t="shared" si="0"/>
        <v>1.387508</v>
      </c>
      <c r="H5" s="6">
        <f t="shared" si="0"/>
        <v>1.378406</v>
      </c>
      <c r="I5" s="6">
        <f t="shared" si="0"/>
        <v>1.3876119999999998</v>
      </c>
      <c r="J5" s="6">
        <f t="shared" si="0"/>
        <v>1.383891</v>
      </c>
      <c r="K5" s="6">
        <f t="shared" si="0"/>
        <v>1.37662</v>
      </c>
      <c r="L5" s="6">
        <f t="shared" si="0"/>
        <v>1.273334</v>
      </c>
      <c r="M5" s="6">
        <f t="shared" si="0"/>
        <v>1.266872</v>
      </c>
      <c r="N5" s="6">
        <f t="shared" si="0"/>
        <v>1.259487</v>
      </c>
      <c r="O5" s="6">
        <f t="shared" si="0"/>
        <v>1.2175179999999999</v>
      </c>
      <c r="P5" s="6">
        <f t="shared" si="0"/>
        <v>1.084713</v>
      </c>
      <c r="Q5" s="6">
        <f t="shared" si="0"/>
        <v>0.87770899999999996</v>
      </c>
      <c r="R5" s="6">
        <f t="shared" si="0"/>
        <v>0.81233</v>
      </c>
      <c r="S5" s="6">
        <f t="shared" si="0"/>
        <v>0.72776599999999991</v>
      </c>
      <c r="T5" s="6">
        <f t="shared" si="0"/>
        <v>0.74680099999999994</v>
      </c>
      <c r="U5" s="6">
        <f t="shared" si="0"/>
        <v>0.74864599999999992</v>
      </c>
      <c r="V5" s="6">
        <f t="shared" si="0"/>
        <v>0.72614599999999996</v>
      </c>
      <c r="W5" s="6">
        <f t="shared" si="0"/>
        <v>0.72340300000000002</v>
      </c>
      <c r="X5" s="6">
        <f t="shared" si="0"/>
        <v>0.74890000000000001</v>
      </c>
      <c r="Y5" s="6">
        <f t="shared" si="0"/>
        <v>0.77194499999999999</v>
      </c>
      <c r="Z5" s="6">
        <f t="shared" si="0"/>
        <v>0.82036199999999992</v>
      </c>
      <c r="AA5" s="6">
        <f t="shared" si="0"/>
        <v>0.96985699999999997</v>
      </c>
      <c r="AB5" s="6">
        <f t="shared" si="0"/>
        <v>1.1565179999999999</v>
      </c>
      <c r="AC5" s="6">
        <f t="shared" si="0"/>
        <v>1.5390349999999999</v>
      </c>
      <c r="AD5" s="6">
        <f t="shared" si="0"/>
        <v>1.7585689999999998</v>
      </c>
      <c r="AE5" s="6">
        <f t="shared" si="0"/>
        <v>1.8214919999999999</v>
      </c>
      <c r="AF5" s="6">
        <f t="shared" si="0"/>
        <v>1.865327</v>
      </c>
      <c r="AG5" s="6">
        <f t="shared" si="0"/>
        <v>1.8781439999999998</v>
      </c>
      <c r="AH5" s="6">
        <f t="shared" ref="AH5:BM5" si="1">AH2</f>
        <v>1.9431319999999999</v>
      </c>
      <c r="AI5" s="6">
        <f t="shared" si="1"/>
        <v>2.0241959999999999</v>
      </c>
      <c r="AJ5" s="6">
        <f t="shared" si="1"/>
        <v>2.231439</v>
      </c>
      <c r="AK5" s="6">
        <f t="shared" si="1"/>
        <v>2.336678</v>
      </c>
      <c r="AL5" s="6">
        <f t="shared" si="1"/>
        <v>2.3276149999999998</v>
      </c>
      <c r="AM5" s="6">
        <f t="shared" si="1"/>
        <v>2.2671809999999999</v>
      </c>
      <c r="AN5" s="6">
        <f t="shared" si="1"/>
        <v>2.1588769999999999</v>
      </c>
      <c r="AO5" s="6">
        <f t="shared" si="1"/>
        <v>1.8838679999999999</v>
      </c>
      <c r="AP5" s="6">
        <f t="shared" si="1"/>
        <v>1.7731949999999999</v>
      </c>
      <c r="AQ5" s="6">
        <f t="shared" si="1"/>
        <v>1.8150469999999999</v>
      </c>
      <c r="AR5" s="6">
        <f t="shared" si="1"/>
        <v>1.8438629999999998</v>
      </c>
      <c r="AS5" s="6">
        <f t="shared" si="1"/>
        <v>2.026332</v>
      </c>
      <c r="AT5" s="6">
        <f t="shared" si="1"/>
        <v>2.0338689999999997</v>
      </c>
      <c r="AU5" s="6">
        <f t="shared" si="1"/>
        <v>2.0801050000000001</v>
      </c>
      <c r="AV5" s="6">
        <f t="shared" si="1"/>
        <v>1.9633729999999998</v>
      </c>
      <c r="AW5" s="6">
        <f t="shared" si="1"/>
        <v>1.8977569999999999</v>
      </c>
      <c r="AX5" s="6">
        <f t="shared" si="1"/>
        <v>2.0379179999999999</v>
      </c>
      <c r="AY5" s="6">
        <f t="shared" si="1"/>
        <v>2.0937299999999999</v>
      </c>
      <c r="AZ5" s="6">
        <f t="shared" si="1"/>
        <v>2.2974399999999999</v>
      </c>
      <c r="BA5" s="6">
        <f t="shared" si="1"/>
        <v>2.4347840000000001</v>
      </c>
      <c r="BB5" s="6">
        <f t="shared" si="1"/>
        <v>2.517725</v>
      </c>
      <c r="BC5" s="6">
        <f t="shared" si="1"/>
        <v>2.6007799999999999</v>
      </c>
      <c r="BD5" s="6">
        <f t="shared" si="1"/>
        <v>2.7495349999999998</v>
      </c>
      <c r="BE5" s="6">
        <f t="shared" si="1"/>
        <v>2.8752949999999999</v>
      </c>
      <c r="BF5" s="6">
        <f t="shared" si="1"/>
        <v>3.2776269999999998</v>
      </c>
      <c r="BG5" s="6">
        <f t="shared" si="1"/>
        <v>3.7325559999999998</v>
      </c>
      <c r="BH5" s="6">
        <f t="shared" si="1"/>
        <v>4.1343480000000001</v>
      </c>
      <c r="BI5" s="6">
        <f t="shared" si="1"/>
        <v>4.4414739999999995</v>
      </c>
      <c r="BJ5" s="6">
        <f t="shared" si="1"/>
        <v>4.6041780000000001</v>
      </c>
      <c r="BK5" s="6">
        <f t="shared" si="1"/>
        <v>4.6654140000000002</v>
      </c>
      <c r="BL5" s="6">
        <f t="shared" si="1"/>
        <v>4.5720479999999997</v>
      </c>
      <c r="BM5" s="6">
        <f t="shared" si="1"/>
        <v>4.5284800000000001</v>
      </c>
      <c r="BN5" s="6">
        <f t="shared" ref="BN5:CH5" si="2">BN2</f>
        <v>4.5061749999999998</v>
      </c>
      <c r="BO5" s="6">
        <f t="shared" si="2"/>
        <v>4.4184849999999996</v>
      </c>
      <c r="BP5" s="6">
        <f t="shared" si="2"/>
        <v>4.1966190000000001</v>
      </c>
      <c r="BQ5" s="6">
        <f t="shared" si="2"/>
        <v>3.9094359999999999</v>
      </c>
      <c r="BR5" s="6">
        <f t="shared" si="2"/>
        <v>3.542875</v>
      </c>
      <c r="BS5" s="6">
        <f t="shared" si="2"/>
        <v>3.1775219999999997</v>
      </c>
      <c r="BT5" s="6">
        <f t="shared" si="2"/>
        <v>2.880093</v>
      </c>
      <c r="BU5" s="6">
        <f t="shared" si="2"/>
        <v>2.7715190000000001</v>
      </c>
      <c r="BV5" s="6">
        <f t="shared" si="2"/>
        <v>2.6989350000000001</v>
      </c>
      <c r="BW5" s="6">
        <f t="shared" si="2"/>
        <v>3.1989799999999997</v>
      </c>
      <c r="BX5" s="6">
        <f t="shared" si="2"/>
        <v>3.9763639999999998</v>
      </c>
      <c r="BY5" s="6">
        <f t="shared" si="2"/>
        <v>4.7294689999999999</v>
      </c>
      <c r="BZ5" s="6">
        <f t="shared" si="2"/>
        <v>4.876188</v>
      </c>
      <c r="CA5" s="6">
        <f t="shared" si="2"/>
        <v>4.9174609999999994</v>
      </c>
      <c r="CB5" s="6">
        <f t="shared" si="2"/>
        <v>4.988448</v>
      </c>
      <c r="CC5" s="6">
        <f t="shared" si="2"/>
        <v>5.0493730000000001</v>
      </c>
      <c r="CD5" s="6">
        <f t="shared" si="2"/>
        <v>5.0515530000000002</v>
      </c>
      <c r="CE5" s="6">
        <f t="shared" si="2"/>
        <v>5.0449789999999997</v>
      </c>
      <c r="CF5" s="6">
        <f t="shared" si="2"/>
        <v>5.1498460000000001</v>
      </c>
      <c r="CG5" s="6">
        <f t="shared" si="2"/>
        <v>5.2491399999999997</v>
      </c>
      <c r="CH5" s="6">
        <f t="shared" si="2"/>
        <v>5.2746110000000002</v>
      </c>
      <c r="CI5" s="6">
        <f t="shared" ref="CI5:CT5" si="3">CI2</f>
        <v>4.9552839999999998</v>
      </c>
      <c r="CJ5" s="6">
        <f t="shared" si="3"/>
        <v>4.3410899999999994</v>
      </c>
      <c r="CK5" s="6">
        <f t="shared" si="3"/>
        <v>3.6909189999999996</v>
      </c>
      <c r="CL5" s="6">
        <f t="shared" si="3"/>
        <v>3.6181159999999997</v>
      </c>
      <c r="CM5" s="6">
        <f t="shared" si="3"/>
        <v>3.644136</v>
      </c>
      <c r="CN5" s="6">
        <f t="shared" si="3"/>
        <v>3.7105759999999997</v>
      </c>
      <c r="CO5" s="6">
        <f t="shared" si="3"/>
        <v>3.801345</v>
      </c>
      <c r="CP5" s="6">
        <f t="shared" si="3"/>
        <v>3.9269189999999998</v>
      </c>
      <c r="CQ5" s="6">
        <f t="shared" si="3"/>
        <v>4.0445339999999996</v>
      </c>
      <c r="CR5" s="6">
        <f t="shared" si="3"/>
        <v>4.0919419999999995</v>
      </c>
      <c r="CS5" s="6">
        <f t="shared" si="3"/>
        <v>4.2389299999999999</v>
      </c>
      <c r="CT5" s="6">
        <f t="shared" si="3"/>
        <v>4.3940679999999999</v>
      </c>
      <c r="CU5" s="6">
        <f t="shared" ref="CU5:DF5" si="4">CU2</f>
        <v>4.540654</v>
      </c>
      <c r="CV5" s="6">
        <f t="shared" si="4"/>
        <v>4.666455</v>
      </c>
      <c r="CW5" s="6">
        <f t="shared" si="4"/>
        <v>4.6075109999999997</v>
      </c>
      <c r="CX5" s="6">
        <f t="shared" si="4"/>
        <v>4.591145</v>
      </c>
      <c r="CY5" s="6">
        <f t="shared" si="4"/>
        <v>4.656091</v>
      </c>
      <c r="CZ5" s="6">
        <f t="shared" si="4"/>
        <v>4.8482859999999999</v>
      </c>
      <c r="DA5" s="6">
        <f t="shared" si="4"/>
        <v>5.0011260000000002</v>
      </c>
      <c r="DB5" s="6">
        <f t="shared" si="4"/>
        <v>5.0340289999999994</v>
      </c>
      <c r="DC5" s="6">
        <f t="shared" si="4"/>
        <v>5.1371459999999995</v>
      </c>
      <c r="DD5" s="6">
        <f t="shared" si="4"/>
        <v>5.2669350000000001</v>
      </c>
      <c r="DE5" s="6">
        <f t="shared" si="4"/>
        <v>5.1022749999999997</v>
      </c>
      <c r="DF5" s="6">
        <f t="shared" si="4"/>
        <v>4.8866299999999994</v>
      </c>
      <c r="DG5" s="6">
        <f t="shared" ref="DG5:DR5" si="5">DG2</f>
        <v>4.5475289999999999</v>
      </c>
      <c r="DH5" s="6">
        <f t="shared" si="5"/>
        <v>4.3304039999999997</v>
      </c>
      <c r="DI5" s="6">
        <f t="shared" si="5"/>
        <v>4.2724469999999997</v>
      </c>
      <c r="DJ5" s="6">
        <f t="shared" si="5"/>
        <v>4.4522909999999998</v>
      </c>
      <c r="DK5" s="6">
        <f t="shared" si="5"/>
        <v>4.5167669999999998</v>
      </c>
      <c r="DL5" s="6">
        <f t="shared" si="5"/>
        <v>4.3637509999999997</v>
      </c>
      <c r="DM5" s="6">
        <f t="shared" si="5"/>
        <v>4.045598</v>
      </c>
      <c r="DN5" s="6">
        <f t="shared" si="5"/>
        <v>3.8097459999999996</v>
      </c>
      <c r="DO5" s="6">
        <f t="shared" si="5"/>
        <v>3.5438839999999998</v>
      </c>
      <c r="DP5" s="6">
        <f t="shared" si="5"/>
        <v>3.4107279999999998</v>
      </c>
      <c r="DQ5" s="6">
        <f t="shared" si="5"/>
        <v>3.2240690000000001</v>
      </c>
      <c r="DR5" s="6">
        <f t="shared" si="5"/>
        <v>3.2153449999999997</v>
      </c>
      <c r="DS5" s="6">
        <f t="shared" ref="DS5:ED5" si="6">DS2</f>
        <v>3.269914</v>
      </c>
      <c r="DT5" s="6">
        <f t="shared" si="6"/>
        <v>3.414752</v>
      </c>
      <c r="DU5" s="6">
        <f t="shared" si="6"/>
        <v>3.812681</v>
      </c>
      <c r="DV5" s="6">
        <f t="shared" si="6"/>
        <v>3.649845</v>
      </c>
      <c r="DW5" s="6">
        <f t="shared" si="6"/>
        <v>3.6986399999999997</v>
      </c>
      <c r="DX5" s="6">
        <f t="shared" si="6"/>
        <v>3.8603969999999999</v>
      </c>
      <c r="DY5" s="6">
        <f t="shared" si="6"/>
        <v>4.1404939999999995</v>
      </c>
      <c r="DZ5" s="6">
        <f t="shared" si="6"/>
        <v>4.5086769999999996</v>
      </c>
      <c r="EA5" s="6">
        <f t="shared" si="6"/>
        <v>4.7053859999999998</v>
      </c>
      <c r="EB5" s="6">
        <f t="shared" si="6"/>
        <v>4.6260009999999996</v>
      </c>
      <c r="EC5" s="6">
        <f t="shared" si="6"/>
        <v>4.6922730000000001</v>
      </c>
      <c r="ED5" s="6">
        <f t="shared" si="6"/>
        <v>5.0450359999999996</v>
      </c>
      <c r="EE5" s="6">
        <f t="shared" ref="EE5:EP5" si="7">EE2</f>
        <v>5.4794119999999999</v>
      </c>
      <c r="EF5" s="6">
        <f t="shared" si="7"/>
        <v>6.5453809999999999</v>
      </c>
      <c r="EG5" s="6">
        <f t="shared" si="7"/>
        <v>8.1595849999999999</v>
      </c>
      <c r="EH5" s="6">
        <f t="shared" si="7"/>
        <v>9.3121779999999994</v>
      </c>
      <c r="EI5" s="6">
        <f t="shared" si="7"/>
        <v>10.212665999999999</v>
      </c>
      <c r="EJ5" s="6">
        <f t="shared" si="7"/>
        <v>10.967131999999999</v>
      </c>
      <c r="EK5" s="6">
        <f t="shared" si="7"/>
        <v>11.745804</v>
      </c>
      <c r="EL5" s="6">
        <f t="shared" si="7"/>
        <v>12.029726999999999</v>
      </c>
      <c r="EM5" s="6">
        <f t="shared" si="7"/>
        <v>12.938378</v>
      </c>
      <c r="EN5" s="6">
        <f t="shared" si="7"/>
        <v>14.218440999999999</v>
      </c>
      <c r="EO5" s="6">
        <f t="shared" si="7"/>
        <v>15.197412999999999</v>
      </c>
      <c r="EP5" s="6">
        <f t="shared" si="7"/>
        <v>15.322353</v>
      </c>
      <c r="EQ5" s="6">
        <f t="shared" ref="EQ5:FB5" si="8">EQ2</f>
        <v>15.286579999999999</v>
      </c>
      <c r="ER5" s="6">
        <f t="shared" si="8"/>
        <v>14.423254999999999</v>
      </c>
      <c r="ES5" s="6">
        <f t="shared" si="8"/>
        <v>12.756874</v>
      </c>
      <c r="ET5" s="6">
        <f t="shared" si="8"/>
        <v>11.733594999999999</v>
      </c>
      <c r="EU5" s="6">
        <f t="shared" si="8"/>
        <v>10.82657</v>
      </c>
      <c r="EV5" s="6">
        <f t="shared" si="8"/>
        <v>9.9873630000000002</v>
      </c>
      <c r="EW5" s="6">
        <f t="shared" si="8"/>
        <v>9.3249309999999994</v>
      </c>
      <c r="EX5" s="6">
        <f t="shared" si="8"/>
        <v>9.0850139999999993</v>
      </c>
      <c r="EY5" s="6">
        <f t="shared" si="8"/>
        <v>8.4090150000000001</v>
      </c>
      <c r="EZ5" s="6">
        <f t="shared" si="8"/>
        <v>7.1248179999999994</v>
      </c>
      <c r="FA5" s="6">
        <f t="shared" si="8"/>
        <v>6.3075950000000001</v>
      </c>
      <c r="FB5" s="6">
        <f t="shared" si="8"/>
        <v>5.9072899999999997</v>
      </c>
      <c r="FC5" s="6">
        <f t="shared" ref="FC5:FN5" si="9">FC2</f>
        <v>5.7638129999999999</v>
      </c>
      <c r="FD5" s="6">
        <f t="shared" si="9"/>
        <v>5.573353</v>
      </c>
      <c r="FE5" s="6">
        <f t="shared" si="9"/>
        <v>5.2726879999999996</v>
      </c>
      <c r="FF5" s="6">
        <f t="shared" si="9"/>
        <v>5.1502429999999997</v>
      </c>
      <c r="FG5" s="6">
        <f t="shared" si="9"/>
        <v>5.1123219999999998</v>
      </c>
      <c r="FH5" s="6">
        <f t="shared" si="9"/>
        <v>5.4978059999999997</v>
      </c>
      <c r="FI5" s="6">
        <f t="shared" si="9"/>
        <v>5.8259349999999994</v>
      </c>
      <c r="FJ5" s="6">
        <f t="shared" si="9"/>
        <v>5.9333770000000001</v>
      </c>
      <c r="FK5" s="6">
        <f t="shared" si="9"/>
        <v>6.0295059999999996</v>
      </c>
      <c r="FL5" s="6">
        <f t="shared" si="9"/>
        <v>6.2584679999999997</v>
      </c>
      <c r="FM5" s="6">
        <f t="shared" si="9"/>
        <v>5.8063339999999997</v>
      </c>
      <c r="FN5" s="6">
        <f t="shared" si="9"/>
        <v>5.4533670000000001</v>
      </c>
    </row>
    <row r="6" spans="1:170" s="3" customFormat="1">
      <c r="A6" s="3" t="str">
        <f>Pellets!A$11</f>
        <v>CzechRepublic</v>
      </c>
      <c r="B6" s="3">
        <f>1/1000000*SUM(Pellets!B$11:M$11)</f>
        <v>0.17521899999999999</v>
      </c>
      <c r="C6" s="3">
        <f>1/1000000*SUM(Pellets!C$11:N$11)</f>
        <v>0.174951</v>
      </c>
      <c r="D6" s="3">
        <f>1/1000000*SUM(Pellets!D$11:O$11)</f>
        <v>0.16095099999999998</v>
      </c>
      <c r="E6" s="3">
        <f>1/1000000*SUM(Pellets!E$11:P$11)</f>
        <v>0.12714699999999998</v>
      </c>
      <c r="F6" s="3">
        <f>1/1000000*SUM(Pellets!F$11:Q$11)</f>
        <v>0.102147</v>
      </c>
      <c r="G6" s="3">
        <f>1/1000000*SUM(Pellets!G$11:R$11)</f>
        <v>6.8616999999999997E-2</v>
      </c>
      <c r="H6" s="3">
        <f>1/1000000*SUM(Pellets!H$11:S$11)</f>
        <v>3.8979E-2</v>
      </c>
      <c r="I6" s="3">
        <f>1/1000000*SUM(Pellets!I$11:T$11)</f>
        <v>3.8987000000000001E-2</v>
      </c>
      <c r="J6" s="3">
        <f>1/1000000*SUM(Pellets!J$11:U$11)</f>
        <v>3.9522999999999996E-2</v>
      </c>
      <c r="K6" s="3">
        <f>1/1000000*SUM(Pellets!K$11:V$11)</f>
        <v>3.6975999999999995E-2</v>
      </c>
      <c r="L6" s="3">
        <f>1/1000000*SUM(Pellets!L$11:W$11)</f>
        <v>3.2645E-2</v>
      </c>
      <c r="M6" s="3">
        <f>1/1000000*SUM(Pellets!M$11:X$11)</f>
        <v>2.4414999999999999E-2</v>
      </c>
      <c r="N6" s="3">
        <f>1/1000000*SUM(Pellets!N$11:Y$11)</f>
        <v>1.0517E-2</v>
      </c>
      <c r="O6" s="3">
        <f>1/1000000*SUM(Pellets!O$11:Z$11)</f>
        <v>4.4344999999999996E-2</v>
      </c>
      <c r="P6" s="3">
        <f>1/1000000*SUM(Pellets!P$11:AA$11)</f>
        <v>0.19749999999999998</v>
      </c>
      <c r="Q6" s="3">
        <f>1/1000000*SUM(Pellets!Q$11:AB$11)</f>
        <v>0.38555600000000001</v>
      </c>
      <c r="R6" s="3">
        <f>1/1000000*SUM(Pellets!R$11:AC$11)</f>
        <v>0.57860899999999993</v>
      </c>
      <c r="S6" s="3">
        <f>1/1000000*SUM(Pellets!S$11:AD$11)</f>
        <v>0.57788899999999999</v>
      </c>
      <c r="T6" s="3">
        <f>1/1000000*SUM(Pellets!T$11:AE$11)</f>
        <v>0.57788899999999999</v>
      </c>
      <c r="U6" s="3">
        <f>1/1000000*SUM(Pellets!U$11:AF$11)</f>
        <v>0.57879499999999995</v>
      </c>
      <c r="V6" s="3">
        <f>1/1000000*SUM(Pellets!V$11:AG$11)</f>
        <v>0.57745299999999999</v>
      </c>
      <c r="W6" s="3">
        <f>1/1000000*SUM(Pellets!W$11:AH$11)</f>
        <v>0.57683200000000001</v>
      </c>
      <c r="X6" s="3">
        <f>1/1000000*SUM(Pellets!X$11:AI$11)</f>
        <v>0.57808399999999993</v>
      </c>
      <c r="Y6" s="3">
        <f>1/1000000*SUM(Pellets!Y$11:AJ$11)</f>
        <v>0.57936799999999999</v>
      </c>
      <c r="Z6" s="3">
        <f>1/1000000*SUM(Pellets!Z$11:AK$11)</f>
        <v>0.58032099999999998</v>
      </c>
      <c r="AA6" s="3">
        <f>1/1000000*SUM(Pellets!AA$11:AL$11)</f>
        <v>0.54780600000000002</v>
      </c>
      <c r="AB6" s="3">
        <f>1/1000000*SUM(Pellets!AB$11:AM$11)</f>
        <v>0.40141299999999996</v>
      </c>
      <c r="AC6" s="3">
        <f>1/1000000*SUM(Pellets!AC$11:AN$11)</f>
        <v>0.21785399999999999</v>
      </c>
      <c r="AD6" s="3">
        <f>1/1000000*SUM(Pellets!AD$11:AO$11)</f>
        <v>2.5176999999999998E-2</v>
      </c>
      <c r="AE6" s="3">
        <f>1/1000000*SUM(Pellets!AE$11:AP$11)</f>
        <v>2.6269999999999998E-2</v>
      </c>
      <c r="AF6" s="3">
        <f>1/1000000*SUM(Pellets!AF$11:AQ$11)</f>
        <v>2.6269999999999998E-2</v>
      </c>
      <c r="AG6" s="3">
        <f>1/1000000*SUM(Pellets!AG$11:AR$11)</f>
        <v>2.5610999999999998E-2</v>
      </c>
      <c r="AH6" s="3">
        <f>1/1000000*SUM(Pellets!AH$11:AS$11)</f>
        <v>3.0025E-2</v>
      </c>
      <c r="AI6" s="3">
        <f>1/1000000*SUM(Pellets!AI$11:AT$11)</f>
        <v>2.6835999999999999E-2</v>
      </c>
      <c r="AJ6" s="3">
        <f>1/1000000*SUM(Pellets!AJ$11:AU$11)</f>
        <v>2.1031999999999999E-2</v>
      </c>
      <c r="AK6" s="3">
        <f>1/1000000*SUM(Pellets!AK$11:AV$11)</f>
        <v>1.9757999999999998E-2</v>
      </c>
      <c r="AL6" s="3">
        <f>1/1000000*SUM(Pellets!AL$11:AW$11)</f>
        <v>1.8734000000000001E-2</v>
      </c>
      <c r="AM6" s="3">
        <f>1/1000000*SUM(Pellets!AM$11:AX$11)</f>
        <v>1.7420999999999999E-2</v>
      </c>
      <c r="AN6" s="3">
        <f>1/1000000*SUM(Pellets!AN$11:AY$11)</f>
        <v>1.5283999999999999E-2</v>
      </c>
      <c r="AO6" s="3">
        <f>1/1000000*SUM(Pellets!AO$11:AZ$11)</f>
        <v>1.0787E-2</v>
      </c>
      <c r="AP6" s="3">
        <f>1/1000000*SUM(Pellets!AP$11:BA$11)</f>
        <v>1.1394999999999999E-2</v>
      </c>
      <c r="AQ6" s="3">
        <f>1/1000000*SUM(Pellets!AQ$11:BB$11)</f>
        <v>1.0605E-2</v>
      </c>
      <c r="AR6" s="3">
        <f>1/1000000*SUM(Pellets!AR$11:BC$11)</f>
        <v>1.172E-2</v>
      </c>
      <c r="AS6" s="3">
        <f>1/1000000*SUM(Pellets!AS$11:BD$11)</f>
        <v>1.1464999999999999E-2</v>
      </c>
      <c r="AT6" s="3">
        <f>1/1000000*SUM(Pellets!AT$11:BE$11)</f>
        <v>1.4388E-2</v>
      </c>
      <c r="AU6" s="3">
        <f>1/1000000*SUM(Pellets!AU$11:BF$11)</f>
        <v>2.2022999999999997E-2</v>
      </c>
      <c r="AV6" s="3">
        <f>1/1000000*SUM(Pellets!AV$11:BG$11)</f>
        <v>2.2008999999999997E-2</v>
      </c>
      <c r="AW6" s="3">
        <f>1/1000000*SUM(Pellets!AW$11:BH$11)</f>
        <v>2.4586999999999998E-2</v>
      </c>
      <c r="AX6" s="3">
        <f>1/1000000*SUM(Pellets!AX$11:BI$11)</f>
        <v>2.4586999999999998E-2</v>
      </c>
      <c r="AY6" s="3">
        <f>1/1000000*SUM(Pellets!AY$11:BJ$11)</f>
        <v>2.4586999999999998E-2</v>
      </c>
      <c r="AZ6" s="3">
        <f>1/1000000*SUM(Pellets!AZ$11:BK$11)</f>
        <v>2.2419999999999999E-2</v>
      </c>
      <c r="BA6" s="3">
        <f>1/1000000*SUM(Pellets!BA$11:BL$11)</f>
        <v>2.2419999999999999E-2</v>
      </c>
      <c r="BB6" s="3">
        <f>1/1000000*SUM(Pellets!BB$11:BM$11)</f>
        <v>2.2918999999999998E-2</v>
      </c>
      <c r="BC6" s="3">
        <f>1/1000000*SUM(Pellets!BC$11:BN$11)</f>
        <v>2.2616000000000001E-2</v>
      </c>
      <c r="BD6" s="3">
        <f>1/1000000*SUM(Pellets!BD$11:BO$11)</f>
        <v>2.1500999999999999E-2</v>
      </c>
      <c r="BE6" s="3">
        <f>1/1000000*SUM(Pellets!BE$11:BP$11)</f>
        <v>2.2811999999999999E-2</v>
      </c>
      <c r="BF6" s="3">
        <f>1/1000000*SUM(Pellets!BF$11:BQ$11)</f>
        <v>1.5474999999999999E-2</v>
      </c>
      <c r="BG6" s="3">
        <f>1/1000000*SUM(Pellets!BG$11:BR$11)</f>
        <v>9.4859999999999996E-3</v>
      </c>
      <c r="BH6" s="3">
        <f>1/1000000*SUM(Pellets!BH$11:BS$11)</f>
        <v>2.2207999999999999E-2</v>
      </c>
      <c r="BI6" s="3">
        <f>1/1000000*SUM(Pellets!BI$11:BT$11)</f>
        <v>1.9619999999999999E-2</v>
      </c>
      <c r="BJ6" s="3">
        <f>1/1000000*SUM(Pellets!BJ$11:BU$11)</f>
        <v>1.9619999999999999E-2</v>
      </c>
      <c r="BK6" s="3">
        <f>1/1000000*SUM(Pellets!BK$11:BV$11)</f>
        <v>1.9619999999999999E-2</v>
      </c>
      <c r="BL6" s="3">
        <f>1/1000000*SUM(Pellets!BL$11:BW$11)</f>
        <v>2.2869E-2</v>
      </c>
      <c r="BM6" s="3">
        <f>1/1000000*SUM(Pellets!BM$11:BX$11)</f>
        <v>2.2869E-2</v>
      </c>
      <c r="BN6" s="3">
        <f>1/1000000*SUM(Pellets!BN$11:BY$11)</f>
        <v>2.1385999999999999E-2</v>
      </c>
      <c r="BO6" s="3">
        <f>1/1000000*SUM(Pellets!BO$11:BZ$11)</f>
        <v>2.1385999999999999E-2</v>
      </c>
      <c r="BP6" s="3">
        <f>1/1000000*SUM(Pellets!BP$11:CA$11)</f>
        <v>2.1385999999999999E-2</v>
      </c>
      <c r="BQ6" s="3">
        <f>1/1000000*SUM(Pellets!BQ$11:CB$11)</f>
        <v>2.1134999999999998E-2</v>
      </c>
      <c r="BR6" s="3">
        <f>1/1000000*SUM(Pellets!BR$11:CC$11)</f>
        <v>2.3760999999999997E-2</v>
      </c>
      <c r="BS6" s="3">
        <f>1/1000000*SUM(Pellets!BS$11:CD$11)</f>
        <v>2.7310999999999998E-2</v>
      </c>
      <c r="BT6" s="3">
        <f>1/1000000*SUM(Pellets!BT$11:CE$11)</f>
        <v>1.4589E-2</v>
      </c>
      <c r="BU6" s="3">
        <f>1/1000000*SUM(Pellets!BU$11:CF$11)</f>
        <v>1.5917000000000001E-2</v>
      </c>
      <c r="BV6" s="3">
        <f>1/1000000*SUM(Pellets!BV$11:CG$11)</f>
        <v>1.5917000000000001E-2</v>
      </c>
      <c r="BW6" s="3">
        <f>1/1000000*SUM(Pellets!BW$11:CH$11)</f>
        <v>2.0704999999999998E-2</v>
      </c>
      <c r="BX6" s="3">
        <f>1/1000000*SUM(Pellets!BX$11:CI$11)</f>
        <v>1.4997999999999999E-2</v>
      </c>
      <c r="BY6" s="3">
        <f>1/1000000*SUM(Pellets!BY$11:CJ$11)</f>
        <v>1.4997999999999999E-2</v>
      </c>
      <c r="BZ6" s="3">
        <f>1/1000000*SUM(Pellets!BZ$11:CK$11)</f>
        <v>1.4997999999999999E-2</v>
      </c>
      <c r="CA6" s="3">
        <f>1/1000000*SUM(Pellets!CA$11:CL$11)</f>
        <v>1.4997999999999999E-2</v>
      </c>
      <c r="CB6" s="3">
        <f>1/1000000*SUM(Pellets!CB$11:CM$11)</f>
        <v>1.6226999999999998E-2</v>
      </c>
      <c r="CC6" s="3">
        <f>1/1000000*SUM(Pellets!CC$11:CN$11)</f>
        <v>1.5167E-2</v>
      </c>
      <c r="CD6" s="3">
        <f>1/1000000*SUM(Pellets!CD$11:CO$11)</f>
        <v>1.3734E-2</v>
      </c>
      <c r="CE6" s="3">
        <f>1/1000000*SUM(Pellets!CE$11:CP$11)</f>
        <v>8.5380000000000005E-3</v>
      </c>
      <c r="CF6" s="3">
        <f>1/1000000*SUM(Pellets!CF$11:CQ$11)</f>
        <v>2.7375999999999998E-2</v>
      </c>
      <c r="CG6" s="3">
        <f>1/1000000*SUM(Pellets!CG$11:CR$11)</f>
        <v>5.5111E-2</v>
      </c>
      <c r="CH6" s="3">
        <f>1/1000000*SUM(Pellets!CH$11:CS$11)</f>
        <v>7.6723E-2</v>
      </c>
      <c r="CI6" s="3">
        <f>1/1000000*SUM(Pellets!CI$11:CT$11)</f>
        <v>9.2303999999999997E-2</v>
      </c>
      <c r="CJ6" s="3">
        <f>1/1000000*SUM(Pellets!CJ$11:CU$11)</f>
        <v>0.112673</v>
      </c>
      <c r="CK6" s="3">
        <f>1/1000000*SUM(Pellets!CK$11:CV$11)</f>
        <v>0.11359699999999999</v>
      </c>
      <c r="CL6" s="3">
        <f>1/1000000*SUM(Pellets!CL$11:CW$11)</f>
        <v>0.11419</v>
      </c>
      <c r="CM6" s="3">
        <f>1/1000000*SUM(Pellets!CM$11:CX$11)</f>
        <v>0.11968899999999999</v>
      </c>
      <c r="CN6" s="3">
        <f>1/1000000*SUM(Pellets!CN$11:CY$11)</f>
        <v>0.11846</v>
      </c>
      <c r="CO6" s="3">
        <f>1/1000000*SUM(Pellets!CO$11:CZ$11)</f>
        <v>0.19004099999999999</v>
      </c>
      <c r="CP6" s="3">
        <f>1/1000000*SUM(Pellets!CP$11:DA$11)</f>
        <v>0.26669100000000001</v>
      </c>
      <c r="CQ6" s="3">
        <f>1/1000000*SUM(Pellets!CQ$11:DB$11)</f>
        <v>0.36476999999999998</v>
      </c>
      <c r="CR6" s="3">
        <f>1/1000000*SUM(Pellets!CR$11:DC$11)</f>
        <v>0.51353899999999997</v>
      </c>
      <c r="CS6" s="3">
        <f>1/1000000*SUM(Pellets!CS$11:DD$11)</f>
        <v>0.576318</v>
      </c>
      <c r="CT6" s="3">
        <f>1/1000000*SUM(Pellets!CT$11:DE$11)</f>
        <v>0.63594699999999993</v>
      </c>
      <c r="CU6" s="3">
        <f>1/1000000*SUM(Pellets!CU$11:DF$11)</f>
        <v>0.75272299999999992</v>
      </c>
      <c r="CV6" s="3">
        <f>1/1000000*SUM(Pellets!CV$11:DG$11)</f>
        <v>0.75788899999999992</v>
      </c>
      <c r="CW6" s="3">
        <f>1/1000000*SUM(Pellets!CW$11:DH$11)</f>
        <v>0.77357599999999993</v>
      </c>
      <c r="CX6" s="3">
        <f>1/1000000*SUM(Pellets!CX$11:DI$11)</f>
        <v>0.84613099999999997</v>
      </c>
      <c r="CY6" s="3">
        <f>1/1000000*SUM(Pellets!CY$11:DJ$11)</f>
        <v>1.014392</v>
      </c>
      <c r="CZ6" s="3">
        <f>1/1000000*SUM(Pellets!CZ$11:DK$11)</f>
        <v>1.084228</v>
      </c>
      <c r="DA6" s="3">
        <f>1/1000000*SUM(Pellets!DA$11:DL$11)</f>
        <v>1.1715959999999999</v>
      </c>
      <c r="DB6" s="3">
        <f>1/1000000*SUM(Pellets!DB$11:DM$11)</f>
        <v>1.2506699999999999</v>
      </c>
      <c r="DC6" s="3">
        <f>1/1000000*SUM(Pellets!DC$11:DN$11)</f>
        <v>1.3217919999999999</v>
      </c>
      <c r="DD6" s="3">
        <f>1/1000000*SUM(Pellets!DD$11:DO$11)</f>
        <v>1.3257509999999999</v>
      </c>
      <c r="DE6" s="3">
        <f>1/1000000*SUM(Pellets!DE$11:DP$11)</f>
        <v>1.426607</v>
      </c>
      <c r="DF6" s="3">
        <f>1/1000000*SUM(Pellets!DF$11:DQ$11)</f>
        <v>1.454202</v>
      </c>
      <c r="DG6" s="3">
        <f>1/1000000*SUM(Pellets!DG$11:DR$11)</f>
        <v>1.492818</v>
      </c>
      <c r="DH6" s="3">
        <f>1/1000000*SUM(Pellets!DH$11:DS$11)</f>
        <v>1.542405</v>
      </c>
      <c r="DI6" s="3">
        <f>1/1000000*SUM(Pellets!DI$11:DT$11)</f>
        <v>1.6705249999999998</v>
      </c>
      <c r="DJ6" s="3">
        <f>1/1000000*SUM(Pellets!DJ$11:DU$11)</f>
        <v>1.6785519999999998</v>
      </c>
      <c r="DK6" s="3">
        <f>1/1000000*SUM(Pellets!DK$11:DV$11)</f>
        <v>1.636887</v>
      </c>
      <c r="DL6" s="3">
        <f>1/1000000*SUM(Pellets!DL$11:DW$11)</f>
        <v>1.794986</v>
      </c>
      <c r="DM6" s="3">
        <f>1/1000000*SUM(Pellets!DM$11:DX$11)</f>
        <v>1.7751649999999999</v>
      </c>
      <c r="DN6" s="3">
        <f>1/1000000*SUM(Pellets!DN$11:DY$11)</f>
        <v>1.707851</v>
      </c>
      <c r="DO6" s="3">
        <f>1/1000000*SUM(Pellets!DO$11:DZ$11)</f>
        <v>1.7858989999999999</v>
      </c>
      <c r="DP6" s="3">
        <f>1/1000000*SUM(Pellets!DP$11:EA$11)</f>
        <v>1.858471</v>
      </c>
      <c r="DQ6" s="3">
        <f>1/1000000*SUM(Pellets!DQ$11:EB$11)</f>
        <v>1.9501269999999999</v>
      </c>
      <c r="DR6" s="3">
        <f>1/1000000*SUM(Pellets!DR$11:EC$11)</f>
        <v>2.0082329999999997</v>
      </c>
      <c r="DS6" s="3">
        <f>1/1000000*SUM(Pellets!DS$11:ED$11)</f>
        <v>2.0978699999999999</v>
      </c>
      <c r="DT6" s="3">
        <f>1/1000000*SUM(Pellets!DT$11:EE$11)</f>
        <v>2.2092009999999997</v>
      </c>
      <c r="DU6" s="3">
        <f>1/1000000*SUM(Pellets!DU$11:EF$11)</f>
        <v>2.2400419999999999</v>
      </c>
      <c r="DV6" s="3">
        <f>1/1000000*SUM(Pellets!DV$11:EG$11)</f>
        <v>2.3698630000000001</v>
      </c>
      <c r="DW6" s="3">
        <f>1/1000000*SUM(Pellets!DW$11:EH$11)</f>
        <v>2.430895</v>
      </c>
      <c r="DX6" s="3">
        <f>1/1000000*SUM(Pellets!DX$11:EI$11)</f>
        <v>2.4102289999999997</v>
      </c>
      <c r="DY6" s="3">
        <f>1/1000000*SUM(Pellets!DY$11:EJ$11)</f>
        <v>2.5282</v>
      </c>
      <c r="DZ6" s="3">
        <f>1/1000000*SUM(Pellets!DZ$11:EK$11)</f>
        <v>2.58081</v>
      </c>
      <c r="EA6" s="3">
        <f>1/1000000*SUM(Pellets!EA$11:EL$11)</f>
        <v>2.504356</v>
      </c>
      <c r="EB6" s="3">
        <f>1/1000000*SUM(Pellets!EB$11:EM$11)</f>
        <v>2.4564900000000001</v>
      </c>
      <c r="EC6" s="3">
        <f>1/1000000*SUM(Pellets!EC$11:EN$11)</f>
        <v>2.4410430000000001</v>
      </c>
      <c r="ED6" s="3">
        <f>1/1000000*SUM(Pellets!ED$11:EO$11)</f>
        <v>2.3555069999999998</v>
      </c>
      <c r="EE6" s="3">
        <f>1/1000000*SUM(Pellets!EE$11:EP$11)</f>
        <v>2.2986619999999998</v>
      </c>
      <c r="EF6" s="3">
        <f>1/1000000*SUM(Pellets!EF$11:EQ$11)</f>
        <v>2.3788990000000001</v>
      </c>
      <c r="EG6" s="3">
        <f>1/1000000*SUM(Pellets!EG$11:ER$11)</f>
        <v>2.4970949999999998</v>
      </c>
      <c r="EH6" s="3">
        <f>1/1000000*SUM(Pellets!EH$11:ES$11)</f>
        <v>2.4378959999999998</v>
      </c>
      <c r="EI6" s="3">
        <f>1/1000000*SUM(Pellets!EI$11:ET$11)</f>
        <v>2.3251679999999997</v>
      </c>
      <c r="EJ6" s="3">
        <f>1/1000000*SUM(Pellets!EJ$11:EU$11)</f>
        <v>2.1832699999999998</v>
      </c>
      <c r="EK6" s="3">
        <f>1/1000000*SUM(Pellets!EK$11:EV$11)</f>
        <v>2.0108619999999999</v>
      </c>
      <c r="EL6" s="3">
        <f>1/1000000*SUM(Pellets!EL$11:EW$11)</f>
        <v>1.9392459999999998</v>
      </c>
      <c r="EM6" s="3">
        <f>1/1000000*SUM(Pellets!EM$11:EX$11)</f>
        <v>1.880668</v>
      </c>
      <c r="EN6" s="3">
        <f>1/1000000*SUM(Pellets!EN$11:EY$11)</f>
        <v>1.919233</v>
      </c>
      <c r="EO6" s="3">
        <f>1/1000000*SUM(Pellets!EO$11:EZ$11)</f>
        <v>1.7774839999999998</v>
      </c>
      <c r="EP6" s="3">
        <f>1/1000000*SUM(Pellets!EP$11:FA$11)</f>
        <v>1.8422079999999998</v>
      </c>
      <c r="EQ6" s="3">
        <f>1/1000000*SUM(Pellets!EQ$11:FB$11)</f>
        <v>1.7899179999999999</v>
      </c>
      <c r="ER6" s="3">
        <f>1/1000000*SUM(Pellets!ER$11:FC$11)</f>
        <v>1.7164979999999999</v>
      </c>
      <c r="ES6" s="3">
        <f>1/1000000*SUM(Pellets!ES$11:FD$11)</f>
        <v>1.58327</v>
      </c>
      <c r="ET6" s="3">
        <f>1/1000000*SUM(Pellets!ET$11:FE$11)</f>
        <v>1.573178</v>
      </c>
      <c r="EU6" s="3">
        <f>1/1000000*SUM(Pellets!EU$11:FF$11)</f>
        <v>1.5867419999999999</v>
      </c>
      <c r="EV6" s="3">
        <f>1/1000000*SUM(Pellets!EV$11:FG$11)</f>
        <v>1.6632549999999999</v>
      </c>
      <c r="EW6" s="3">
        <f>1/1000000*SUM(Pellets!EW$11:FH$11)</f>
        <v>1.6936209999999998</v>
      </c>
      <c r="EX6" s="3">
        <f>1/1000000*SUM(Pellets!EX$11:FI$11)</f>
        <v>1.7247939999999999</v>
      </c>
      <c r="EY6" s="3">
        <f>1/1000000*SUM(Pellets!EY$11:FJ$11)</f>
        <v>1.804613</v>
      </c>
      <c r="EZ6" s="3">
        <f>1/1000000*SUM(Pellets!EZ$11:FK$11)</f>
        <v>1.838692</v>
      </c>
      <c r="FA6" s="3">
        <f>1/1000000*SUM(Pellets!FA$11:FL$11)</f>
        <v>1.9181439999999998</v>
      </c>
      <c r="FB6" s="3">
        <f>1/1000000*SUM(Pellets!FB$11:FM$11)</f>
        <v>1.893081</v>
      </c>
      <c r="FC6" s="3">
        <f>1/1000000*SUM(Pellets!FC$11:FN$11)</f>
        <v>1.9332079999999998</v>
      </c>
      <c r="FD6" s="3">
        <f>1/1000000*SUM(Pellets!FD$11:FO$11)</f>
        <v>1.8838169999999999</v>
      </c>
      <c r="FE6" s="3">
        <f>1/1000000*SUM(Pellets!FE$11:FP$11)</f>
        <v>1.831955</v>
      </c>
      <c r="FF6" s="3">
        <f>1/1000000*SUM(Pellets!FF$11:FQ$11)</f>
        <v>1.7308489999999999</v>
      </c>
      <c r="FG6" s="3">
        <f>1/1000000*SUM(Pellets!FG$11:FR$11)</f>
        <v>1.982775</v>
      </c>
      <c r="FH6" s="3">
        <f>1/1000000*SUM(Pellets!FH$11:FS$11)</f>
        <v>2.0855609999999998</v>
      </c>
      <c r="FI6" s="3">
        <f>1/1000000*SUM(Pellets!FI$11:FT$11)</f>
        <v>2.182785</v>
      </c>
      <c r="FJ6" s="3">
        <f>1/1000000*SUM(Pellets!FJ$11:FU$11)</f>
        <v>2.4011909999999999</v>
      </c>
      <c r="FK6" s="3">
        <f>1/1000000*SUM(Pellets!FK$11:FV$11)</f>
        <v>2.447263</v>
      </c>
      <c r="FL6" s="3">
        <f>1/1000000*SUM(Pellets!FL$11:FW$11)</f>
        <v>2.178347</v>
      </c>
      <c r="FM6" s="3">
        <f>1/1000000*SUM(Pellets!FM$11:FX$11)</f>
        <v>1.9717369999999999</v>
      </c>
      <c r="FN6" s="3">
        <f>1/1000000*SUM(Pellets!FN$11:FY$11)</f>
        <v>1.8506699999999998</v>
      </c>
    </row>
    <row r="7" spans="1:170" s="3" customFormat="1">
      <c r="A7" s="3" t="str">
        <f>Pellets!A$16</f>
        <v>Germany</v>
      </c>
      <c r="B7" s="3">
        <f>1/1000000*SUM(Pellets!B$16:M$16)</f>
        <v>11.377020999999999</v>
      </c>
      <c r="C7" s="3">
        <f>1/1000000*SUM(Pellets!C$16:N$16)</f>
        <v>11.558029999999999</v>
      </c>
      <c r="D7" s="3">
        <f>1/1000000*SUM(Pellets!D$16:O$16)</f>
        <v>12.037853999999999</v>
      </c>
      <c r="E7" s="3">
        <f>1/1000000*SUM(Pellets!E$16:P$16)</f>
        <v>12.491805999999999</v>
      </c>
      <c r="F7" s="3">
        <f>1/1000000*SUM(Pellets!F$16:Q$16)</f>
        <v>12.753520999999999</v>
      </c>
      <c r="G7" s="3">
        <f>1/1000000*SUM(Pellets!G$16:R$16)</f>
        <v>13.170582999999999</v>
      </c>
      <c r="H7" s="3">
        <f>1/1000000*SUM(Pellets!H$16:S$16)</f>
        <v>13.484019</v>
      </c>
      <c r="I7" s="3">
        <f>1/1000000*SUM(Pellets!I$16:T$16)</f>
        <v>14.824110999999998</v>
      </c>
      <c r="J7" s="3">
        <f>1/1000000*SUM(Pellets!J$16:U$16)</f>
        <v>15.016228999999999</v>
      </c>
      <c r="K7" s="3">
        <f>1/1000000*SUM(Pellets!K$16:V$16)</f>
        <v>15.596312999999999</v>
      </c>
      <c r="L7" s="3">
        <f>1/1000000*SUM(Pellets!L$16:W$16)</f>
        <v>16.057894999999998</v>
      </c>
      <c r="M7" s="3">
        <f>1/1000000*SUM(Pellets!M$16:X$16)</f>
        <v>16.416951999999998</v>
      </c>
      <c r="N7" s="3">
        <f>1/1000000*SUM(Pellets!N$16:Y$16)</f>
        <v>16.234207999999999</v>
      </c>
      <c r="O7" s="3">
        <f>1/1000000*SUM(Pellets!O$16:Z$16)</f>
        <v>15.84286</v>
      </c>
      <c r="P7" s="3">
        <f>1/1000000*SUM(Pellets!P$16:AA$16)</f>
        <v>15.577363999999999</v>
      </c>
      <c r="Q7" s="3">
        <f>1/1000000*SUM(Pellets!Q$16:AB$16)</f>
        <v>14.728232999999999</v>
      </c>
      <c r="R7" s="3">
        <f>1/1000000*SUM(Pellets!R$16:AC$16)</f>
        <v>14.517522</v>
      </c>
      <c r="S7" s="3">
        <f>1/1000000*SUM(Pellets!S$16:AD$16)</f>
        <v>14.013911</v>
      </c>
      <c r="T7" s="3">
        <f>1/1000000*SUM(Pellets!T$16:AE$16)</f>
        <v>13.746409</v>
      </c>
      <c r="U7" s="3">
        <f>1/1000000*SUM(Pellets!U$16:AF$16)</f>
        <v>12.505663999999999</v>
      </c>
      <c r="V7" s="3">
        <f>1/1000000*SUM(Pellets!V$16:AG$16)</f>
        <v>12.252775999999999</v>
      </c>
      <c r="W7" s="3">
        <f>1/1000000*SUM(Pellets!W$16:AH$16)</f>
        <v>11.741747</v>
      </c>
      <c r="X7" s="3">
        <f>1/1000000*SUM(Pellets!X$16:AI$16)</f>
        <v>11.070967</v>
      </c>
      <c r="Y7" s="3">
        <f>1/1000000*SUM(Pellets!Y$16:AJ$16)</f>
        <v>10.335118</v>
      </c>
      <c r="Z7" s="3">
        <f>1/1000000*SUM(Pellets!Z$16:AK$16)</f>
        <v>10.246119</v>
      </c>
      <c r="AA7" s="3">
        <f>1/1000000*SUM(Pellets!AA$16:AL$16)</f>
        <v>10.232324999999999</v>
      </c>
      <c r="AB7" s="3">
        <f>1/1000000*SUM(Pellets!AB$16:AM$16)</f>
        <v>9.8978380000000001</v>
      </c>
      <c r="AC7" s="3">
        <f>1/1000000*SUM(Pellets!AC$16:AN$16)</f>
        <v>10.318201999999999</v>
      </c>
      <c r="AD7" s="3">
        <f>1/1000000*SUM(Pellets!AD$16:AO$16)</f>
        <v>10.272618999999999</v>
      </c>
      <c r="AE7" s="3">
        <f>1/1000000*SUM(Pellets!AE$16:AP$16)</f>
        <v>9.6107879999999994</v>
      </c>
      <c r="AF7" s="3">
        <f>1/1000000*SUM(Pellets!AF$16:AQ$16)</f>
        <v>9.1827030000000001</v>
      </c>
      <c r="AG7" s="3">
        <f>1/1000000*SUM(Pellets!AG$16:AR$16)</f>
        <v>8.7823650000000004</v>
      </c>
      <c r="AH7" s="3">
        <f>1/1000000*SUM(Pellets!AH$16:AS$16)</f>
        <v>8.3901070000000004</v>
      </c>
      <c r="AI7" s="3">
        <f>1/1000000*SUM(Pellets!AI$16:AT$16)</f>
        <v>8.5066819999999996</v>
      </c>
      <c r="AJ7" s="3">
        <f>1/1000000*SUM(Pellets!AJ$16:AU$16)</f>
        <v>8.5602780000000003</v>
      </c>
      <c r="AK7" s="3">
        <f>1/1000000*SUM(Pellets!AK$16:AV$16)</f>
        <v>8.2688030000000001</v>
      </c>
      <c r="AL7" s="3">
        <f>1/1000000*SUM(Pellets!AL$16:AW$16)</f>
        <v>8.2581229999999994</v>
      </c>
      <c r="AM7" s="3">
        <f>1/1000000*SUM(Pellets!AM$16:AX$16)</f>
        <v>8.1323699999999999</v>
      </c>
      <c r="AN7" s="3">
        <f>1/1000000*SUM(Pellets!AN$16:AY$16)</f>
        <v>7.7697879999999993</v>
      </c>
      <c r="AO7" s="3">
        <f>1/1000000*SUM(Pellets!AO$16:AZ$16)</f>
        <v>7.2224469999999998</v>
      </c>
      <c r="AP7" s="3">
        <f>1/1000000*SUM(Pellets!AP$16:BA$16)</f>
        <v>7.1676129999999993</v>
      </c>
      <c r="AQ7" s="3">
        <f>1/1000000*SUM(Pellets!AQ$16:BB$16)</f>
        <v>7.4638289999999996</v>
      </c>
      <c r="AR7" s="3">
        <f>1/1000000*SUM(Pellets!AR$16:BC$16)</f>
        <v>7.1760459999999995</v>
      </c>
      <c r="AS7" s="3">
        <f>1/1000000*SUM(Pellets!AS$16:BD$16)</f>
        <v>7.3649629999999995</v>
      </c>
      <c r="AT7" s="3">
        <f>1/1000000*SUM(Pellets!AT$16:BE$16)</f>
        <v>7.4143469999999994</v>
      </c>
      <c r="AU7" s="3">
        <f>1/1000000*SUM(Pellets!AU$16:BF$16)</f>
        <v>7.1649659999999997</v>
      </c>
      <c r="AV7" s="3">
        <f>1/1000000*SUM(Pellets!AV$16:BG$16)</f>
        <v>6.7592179999999997</v>
      </c>
      <c r="AW7" s="3">
        <f>1/1000000*SUM(Pellets!AW$16:BH$16)</f>
        <v>6.4709129999999995</v>
      </c>
      <c r="AX7" s="3">
        <f>1/1000000*SUM(Pellets!AX$16:BI$16)</f>
        <v>6.1604789999999996</v>
      </c>
      <c r="AY7" s="3">
        <f>1/1000000*SUM(Pellets!AY$16:BJ$16)</f>
        <v>5.9986669999999993</v>
      </c>
      <c r="AZ7" s="3">
        <f>1/1000000*SUM(Pellets!AZ$16:BK$16)</f>
        <v>5.9502030000000001</v>
      </c>
      <c r="BA7" s="3">
        <f>1/1000000*SUM(Pellets!BA$16:BL$16)</f>
        <v>5.9133019999999998</v>
      </c>
      <c r="BB7" s="3">
        <f>1/1000000*SUM(Pellets!BB$16:BM$16)</f>
        <v>5.5208589999999997</v>
      </c>
      <c r="BC7" s="3">
        <f>1/1000000*SUM(Pellets!BC$16:BN$16)</f>
        <v>5.1100639999999995</v>
      </c>
      <c r="BD7" s="3">
        <f>1/1000000*SUM(Pellets!BD$16:BO$16)</f>
        <v>5.4052299999999995</v>
      </c>
      <c r="BE7" s="3">
        <f>1/1000000*SUM(Pellets!BE$16:BP$16)</f>
        <v>5.2904809999999998</v>
      </c>
      <c r="BF7" s="3">
        <f>1/1000000*SUM(Pellets!BF$16:BQ$16)</f>
        <v>5.0565660000000001</v>
      </c>
      <c r="BG7" s="3">
        <f>1/1000000*SUM(Pellets!BG$16:BR$16)</f>
        <v>5.0662259999999995</v>
      </c>
      <c r="BH7" s="3">
        <f>1/1000000*SUM(Pellets!BH$16:BS$16)</f>
        <v>5.1732670000000001</v>
      </c>
      <c r="BI7" s="3">
        <f>1/1000000*SUM(Pellets!BI$16:BT$16)</f>
        <v>5.2589459999999999</v>
      </c>
      <c r="BJ7" s="3">
        <f>1/1000000*SUM(Pellets!BJ$16:BU$16)</f>
        <v>5.4766449999999995</v>
      </c>
      <c r="BK7" s="3">
        <f>1/1000000*SUM(Pellets!BK$16:BV$16)</f>
        <v>5.4349999999999996</v>
      </c>
      <c r="BL7" s="3">
        <f>1/1000000*SUM(Pellets!BL$16:BW$16)</f>
        <v>5.4800009999999997</v>
      </c>
      <c r="BM7" s="3">
        <f>1/1000000*SUM(Pellets!BM$16:BX$16)</f>
        <v>5.4905379999999999</v>
      </c>
      <c r="BN7" s="3">
        <f>1/1000000*SUM(Pellets!BN$16:BY$16)</f>
        <v>5.3484049999999996</v>
      </c>
      <c r="BO7" s="3">
        <f>1/1000000*SUM(Pellets!BO$16:BZ$16)</f>
        <v>5.2547519999999999</v>
      </c>
      <c r="BP7" s="3">
        <f>1/1000000*SUM(Pellets!BP$16:CA$16)</f>
        <v>4.9486939999999997</v>
      </c>
      <c r="BQ7" s="3">
        <f>1/1000000*SUM(Pellets!BQ$16:CB$16)</f>
        <v>4.5818769999999995</v>
      </c>
      <c r="BR7" s="3">
        <f>1/1000000*SUM(Pellets!BR$16:CC$16)</f>
        <v>4.6710959999999995</v>
      </c>
      <c r="BS7" s="3">
        <f>1/1000000*SUM(Pellets!BS$16:CD$16)</f>
        <v>4.4780160000000002</v>
      </c>
      <c r="BT7" s="3">
        <f>1/1000000*SUM(Pellets!BT$16:CE$16)</f>
        <v>4.0917249999999994</v>
      </c>
      <c r="BU7" s="3">
        <f>1/1000000*SUM(Pellets!BU$16:CF$16)</f>
        <v>3.9894819999999998</v>
      </c>
      <c r="BV7" s="3">
        <f>1/1000000*SUM(Pellets!BV$16:CG$16)</f>
        <v>4.2092140000000002</v>
      </c>
      <c r="BW7" s="3">
        <f>1/1000000*SUM(Pellets!BW$16:CH$16)</f>
        <v>4.2342430000000002</v>
      </c>
      <c r="BX7" s="3">
        <f>1/1000000*SUM(Pellets!BX$16:CI$16)</f>
        <v>4.3206090000000001</v>
      </c>
      <c r="BY7" s="3">
        <f>1/1000000*SUM(Pellets!BY$16:CJ$16)</f>
        <v>4.6457579999999998</v>
      </c>
      <c r="BZ7" s="3">
        <f>1/1000000*SUM(Pellets!BZ$16:CK$16)</f>
        <v>4.8634779999999997</v>
      </c>
      <c r="CA7" s="3">
        <f>1/1000000*SUM(Pellets!CA$16:CL$16)</f>
        <v>4.8753570000000002</v>
      </c>
      <c r="CB7" s="3">
        <f>1/1000000*SUM(Pellets!CB$16:CM$16)</f>
        <v>4.764265</v>
      </c>
      <c r="CC7" s="3">
        <f>1/1000000*SUM(Pellets!CC$16:CN$16)</f>
        <v>4.7538659999999995</v>
      </c>
      <c r="CD7" s="3">
        <f>1/1000000*SUM(Pellets!CD$16:CO$16)</f>
        <v>4.7313359999999998</v>
      </c>
      <c r="CE7" s="3">
        <f>1/1000000*SUM(Pellets!CE$16:CP$16)</f>
        <v>4.8465489999999996</v>
      </c>
      <c r="CF7" s="3">
        <f>1/1000000*SUM(Pellets!CF$16:CQ$16)</f>
        <v>4.8880590000000002</v>
      </c>
      <c r="CG7" s="3">
        <f>1/1000000*SUM(Pellets!CG$16:CR$16)</f>
        <v>4.970186</v>
      </c>
      <c r="CH7" s="3">
        <f>1/1000000*SUM(Pellets!CH$16:CS$16)</f>
        <v>4.5412869999999996</v>
      </c>
      <c r="CI7" s="3">
        <f>1/1000000*SUM(Pellets!CI$16:CT$16)</f>
        <v>4.5405730000000002</v>
      </c>
      <c r="CJ7" s="3">
        <f>1/1000000*SUM(Pellets!CJ$16:CU$16)</f>
        <v>4.6166979999999995</v>
      </c>
      <c r="CK7" s="3">
        <f>1/1000000*SUM(Pellets!CK$16:CV$16)</f>
        <v>4.6123849999999997</v>
      </c>
      <c r="CL7" s="3">
        <f>1/1000000*SUM(Pellets!CL$16:CW$16)</f>
        <v>4.5790579999999999</v>
      </c>
      <c r="CM7" s="3">
        <f>1/1000000*SUM(Pellets!CM$16:CX$16)</f>
        <v>4.5429430000000002</v>
      </c>
      <c r="CN7" s="3">
        <f>1/1000000*SUM(Pellets!CN$16:CY$16)</f>
        <v>4.6644420000000002</v>
      </c>
      <c r="CO7" s="3">
        <f>1/1000000*SUM(Pellets!CO$16:CZ$16)</f>
        <v>4.7838139999999996</v>
      </c>
      <c r="CP7" s="3">
        <f>1/1000000*SUM(Pellets!CP$16:DA$16)</f>
        <v>5.005935</v>
      </c>
      <c r="CQ7" s="3">
        <f>1/1000000*SUM(Pellets!CQ$16:DB$16)</f>
        <v>4.8939649999999997</v>
      </c>
      <c r="CR7" s="3">
        <f>1/1000000*SUM(Pellets!CR$16:DC$16)</f>
        <v>4.8698350000000001</v>
      </c>
      <c r="CS7" s="3">
        <f>1/1000000*SUM(Pellets!CS$16:DD$16)</f>
        <v>5.2034769999999995</v>
      </c>
      <c r="CT7" s="3">
        <f>1/1000000*SUM(Pellets!CT$16:DE$16)</f>
        <v>5.4872499999999995</v>
      </c>
      <c r="CU7" s="3">
        <f>1/1000000*SUM(Pellets!CU$16:DF$16)</f>
        <v>5.68323</v>
      </c>
      <c r="CV7" s="3">
        <f>1/1000000*SUM(Pellets!CV$16:DG$16)</f>
        <v>5.595491</v>
      </c>
      <c r="CW7" s="3">
        <f>1/1000000*SUM(Pellets!CW$16:DH$16)</f>
        <v>5.1790009999999995</v>
      </c>
      <c r="CX7" s="3">
        <f>1/1000000*SUM(Pellets!CX$16:DI$16)</f>
        <v>5.0395349999999999</v>
      </c>
      <c r="CY7" s="3">
        <f>1/1000000*SUM(Pellets!CY$16:DJ$16)</f>
        <v>5.2415249999999993</v>
      </c>
      <c r="CZ7" s="3">
        <f>1/1000000*SUM(Pellets!CZ$16:DK$16)</f>
        <v>5.1814079999999993</v>
      </c>
      <c r="DA7" s="3">
        <f>1/1000000*SUM(Pellets!DA$16:DL$16)</f>
        <v>5.0558939999999994</v>
      </c>
      <c r="DB7" s="3">
        <f>1/1000000*SUM(Pellets!DB$16:DM$16)</f>
        <v>5.1538069999999996</v>
      </c>
      <c r="DC7" s="3">
        <f>1/1000000*SUM(Pellets!DC$16:DN$16)</f>
        <v>5.5720979999999996</v>
      </c>
      <c r="DD7" s="3">
        <f>1/1000000*SUM(Pellets!DD$16:DO$16)</f>
        <v>6.1491679999999995</v>
      </c>
      <c r="DE7" s="3">
        <f>1/1000000*SUM(Pellets!DE$16:DP$16)</f>
        <v>5.8881429999999995</v>
      </c>
      <c r="DF7" s="3">
        <f>1/1000000*SUM(Pellets!DF$16:DQ$16)</f>
        <v>5.9615029999999996</v>
      </c>
      <c r="DG7" s="3">
        <f>1/1000000*SUM(Pellets!DG$16:DR$16)</f>
        <v>5.9481679999999999</v>
      </c>
      <c r="DH7" s="3">
        <f>1/1000000*SUM(Pellets!DH$16:DS$16)</f>
        <v>5.8960609999999996</v>
      </c>
      <c r="DI7" s="3">
        <f>1/1000000*SUM(Pellets!DI$16:DT$16)</f>
        <v>6.148746</v>
      </c>
      <c r="DJ7" s="3">
        <f>1/1000000*SUM(Pellets!DJ$16:DU$16)</f>
        <v>6.0061269999999993</v>
      </c>
      <c r="DK7" s="3">
        <f>1/1000000*SUM(Pellets!DK$16:DV$16)</f>
        <v>5.8641609999999993</v>
      </c>
      <c r="DL7" s="3">
        <f>1/1000000*SUM(Pellets!DL$16:DW$16)</f>
        <v>5.8856399999999995</v>
      </c>
      <c r="DM7" s="3">
        <f>1/1000000*SUM(Pellets!DM$16:DX$16)</f>
        <v>6.1252930000000001</v>
      </c>
      <c r="DN7" s="3">
        <f>1/1000000*SUM(Pellets!DN$16:DY$16)</f>
        <v>6.0304959999999994</v>
      </c>
      <c r="DO7" s="3">
        <f>1/1000000*SUM(Pellets!DO$16:DZ$16)</f>
        <v>5.7157869999999997</v>
      </c>
      <c r="DP7" s="3">
        <f>1/1000000*SUM(Pellets!DP$16:EA$16)</f>
        <v>5.3560479999999995</v>
      </c>
      <c r="DQ7" s="3">
        <f>1/1000000*SUM(Pellets!DQ$16:EB$16)</f>
        <v>5.5719219999999998</v>
      </c>
      <c r="DR7" s="3">
        <f>1/1000000*SUM(Pellets!DR$16:EC$16)</f>
        <v>5.6897319999999993</v>
      </c>
      <c r="DS7" s="3">
        <f>1/1000000*SUM(Pellets!DS$16:ED$16)</f>
        <v>5.6920079999999995</v>
      </c>
      <c r="DT7" s="3">
        <f>1/1000000*SUM(Pellets!DT$16:EE$16)</f>
        <v>5.9091959999999997</v>
      </c>
      <c r="DU7" s="3">
        <f>1/1000000*SUM(Pellets!DU$16:EF$16)</f>
        <v>5.956887</v>
      </c>
      <c r="DV7" s="3">
        <f>1/1000000*SUM(Pellets!DV$16:EG$16)</f>
        <v>6.3802709999999996</v>
      </c>
      <c r="DW7" s="3">
        <f>1/1000000*SUM(Pellets!DW$16:EH$16)</f>
        <v>6.6148199999999999</v>
      </c>
      <c r="DX7" s="3">
        <f>1/1000000*SUM(Pellets!DX$16:EI$16)</f>
        <v>6.9267639999999995</v>
      </c>
      <c r="DY7" s="3">
        <f>1/1000000*SUM(Pellets!DY$16:EJ$16)</f>
        <v>6.9090219999999993</v>
      </c>
      <c r="DZ7" s="3">
        <f>1/1000000*SUM(Pellets!DZ$16:EK$16)</f>
        <v>6.6917839999999993</v>
      </c>
      <c r="EA7" s="3">
        <f>1/1000000*SUM(Pellets!EA$16:EL$16)</f>
        <v>6.6480969999999999</v>
      </c>
      <c r="EB7" s="3">
        <f>1/1000000*SUM(Pellets!EB$16:EM$16)</f>
        <v>6.8388469999999995</v>
      </c>
      <c r="EC7" s="3">
        <f>1/1000000*SUM(Pellets!EC$16:EN$16)</f>
        <v>6.8205019999999994</v>
      </c>
      <c r="ED7" s="3">
        <f>1/1000000*SUM(Pellets!ED$16:EO$16)</f>
        <v>6.9323349999999992</v>
      </c>
      <c r="EE7" s="3">
        <f>1/1000000*SUM(Pellets!EE$16:EP$16)</f>
        <v>7.1719529999999994</v>
      </c>
      <c r="EF7" s="3">
        <f>1/1000000*SUM(Pellets!EF$16:EQ$16)</f>
        <v>7.4573459999999994</v>
      </c>
      <c r="EG7" s="3">
        <f>1/1000000*SUM(Pellets!EG$16:ER$16)</f>
        <v>7.8990689999999999</v>
      </c>
      <c r="EH7" s="3">
        <f>1/1000000*SUM(Pellets!EH$16:ES$16)</f>
        <v>8.0450649999999992</v>
      </c>
      <c r="EI7" s="3">
        <f>1/1000000*SUM(Pellets!EI$16:ET$16)</f>
        <v>8.3238199999999996</v>
      </c>
      <c r="EJ7" s="3">
        <f>1/1000000*SUM(Pellets!EJ$16:EU$16)</f>
        <v>8.5183689999999999</v>
      </c>
      <c r="EK7" s="3">
        <f>1/1000000*SUM(Pellets!EK$16:EV$16)</f>
        <v>9.0618239999999997</v>
      </c>
      <c r="EL7" s="3">
        <f>1/1000000*SUM(Pellets!EL$16:EW$16)</f>
        <v>9.8083089999999995</v>
      </c>
      <c r="EM7" s="3">
        <f>1/1000000*SUM(Pellets!EM$16:EX$16)</f>
        <v>10.933544999999999</v>
      </c>
      <c r="EN7" s="3">
        <f>1/1000000*SUM(Pellets!EN$16:EY$16)</f>
        <v>11.701153</v>
      </c>
      <c r="EO7" s="3">
        <f>1/1000000*SUM(Pellets!EO$16:EZ$16)</f>
        <v>11.97125</v>
      </c>
      <c r="EP7" s="3">
        <f>1/1000000*SUM(Pellets!EP$16:FA$16)</f>
        <v>12.137257</v>
      </c>
      <c r="EQ7" s="3">
        <f>1/1000000*SUM(Pellets!EQ$16:FB$16)</f>
        <v>13.023852</v>
      </c>
      <c r="ER7" s="3">
        <f>1/1000000*SUM(Pellets!ER$16:FC$16)</f>
        <v>13.448545999999999</v>
      </c>
      <c r="ES7" s="3">
        <f>1/1000000*SUM(Pellets!ES$16:FD$16)</f>
        <v>13.905329999999999</v>
      </c>
      <c r="ET7" s="3">
        <f>1/1000000*SUM(Pellets!ET$16:FE$16)</f>
        <v>14.341800999999998</v>
      </c>
      <c r="EU7" s="3">
        <f>1/1000000*SUM(Pellets!EU$16:FF$16)</f>
        <v>14.768782999999999</v>
      </c>
      <c r="EV7" s="3">
        <f>1/1000000*SUM(Pellets!EV$16:FG$16)</f>
        <v>14.995101</v>
      </c>
      <c r="EW7" s="3">
        <f>1/1000000*SUM(Pellets!EW$16:FH$16)</f>
        <v>15.051067999999999</v>
      </c>
      <c r="EX7" s="3">
        <f>1/1000000*SUM(Pellets!EX$16:FI$16)</f>
        <v>14.662604999999999</v>
      </c>
      <c r="EY7" s="3">
        <f>1/1000000*SUM(Pellets!EY$16:FJ$16)</f>
        <v>13.748367999999999</v>
      </c>
      <c r="EZ7" s="3">
        <f>1/1000000*SUM(Pellets!EZ$16:FK$16)</f>
        <v>12.83067</v>
      </c>
      <c r="FA7" s="3">
        <f>1/1000000*SUM(Pellets!FA$16:FL$16)</f>
        <v>12.865641</v>
      </c>
      <c r="FB7" s="3">
        <f>1/1000000*SUM(Pellets!FB$16:FM$16)</f>
        <v>12.658425999999999</v>
      </c>
      <c r="FC7" s="3">
        <f>1/1000000*SUM(Pellets!FC$16:FN$16)</f>
        <v>11.983207</v>
      </c>
      <c r="FD7" s="3">
        <f>1/1000000*SUM(Pellets!FD$16:FO$16)</f>
        <v>11.605399999999999</v>
      </c>
      <c r="FE7" s="3">
        <f>1/1000000*SUM(Pellets!FE$16:FP$16)</f>
        <v>10.72273</v>
      </c>
      <c r="FF7" s="3">
        <f>1/1000000*SUM(Pellets!FF$16:FQ$16)</f>
        <v>10.303011</v>
      </c>
      <c r="FG7" s="3">
        <f>1/1000000*SUM(Pellets!FG$16:FR$16)</f>
        <v>10.075386999999999</v>
      </c>
      <c r="FH7" s="3">
        <f>1/1000000*SUM(Pellets!FH$16:FS$16)</f>
        <v>10.360617</v>
      </c>
      <c r="FI7" s="3">
        <f>1/1000000*SUM(Pellets!FI$16:FT$16)</f>
        <v>10.485173999999999</v>
      </c>
      <c r="FJ7" s="3">
        <f>1/1000000*SUM(Pellets!FJ$16:FU$16)</f>
        <v>10.424873</v>
      </c>
      <c r="FK7" s="3">
        <f>1/1000000*SUM(Pellets!FK$16:FV$16)</f>
        <v>10.766919999999999</v>
      </c>
      <c r="FL7" s="3">
        <f>1/1000000*SUM(Pellets!FL$16:FW$16)</f>
        <v>10.189463</v>
      </c>
      <c r="FM7" s="3">
        <f>1/1000000*SUM(Pellets!FM$16:FX$16)</f>
        <v>9.1878399999999996</v>
      </c>
      <c r="FN7" s="3">
        <f>1/1000000*SUM(Pellets!FN$16:FY$16)</f>
        <v>8.3293219999999994</v>
      </c>
    </row>
    <row r="8" spans="1:170" s="3" customFormat="1">
      <c r="A8" s="3" t="str">
        <f>Pellets!A$18</f>
        <v>Hungary</v>
      </c>
      <c r="B8" s="3">
        <f>1/1000000*SUM(Pellets!B$18:M$18)</f>
        <v>0.300784</v>
      </c>
      <c r="C8" s="3">
        <f>1/1000000*SUM(Pellets!C$18:N$18)</f>
        <v>0.29613299999999998</v>
      </c>
      <c r="D8" s="3">
        <f>1/1000000*SUM(Pellets!D$18:O$18)</f>
        <v>0.29017699999999996</v>
      </c>
      <c r="E8" s="3">
        <f>1/1000000*SUM(Pellets!E$18:P$18)</f>
        <v>0.278194</v>
      </c>
      <c r="F8" s="3">
        <f>1/1000000*SUM(Pellets!F$18:Q$18)</f>
        <v>0.10313499999999999</v>
      </c>
      <c r="G8" s="3">
        <f>1/1000000*SUM(Pellets!G$18:R$18)</f>
        <v>8.8715999999999989E-2</v>
      </c>
      <c r="H8" s="3">
        <f>1/1000000*SUM(Pellets!H$18:S$18)</f>
        <v>8.1167000000000003E-2</v>
      </c>
      <c r="I8" s="3">
        <f>1/1000000*SUM(Pellets!I$18:T$18)</f>
        <v>7.5646999999999992E-2</v>
      </c>
      <c r="J8" s="3">
        <f>1/1000000*SUM(Pellets!J$18:U$18)</f>
        <v>6.9810999999999998E-2</v>
      </c>
      <c r="K8" s="3">
        <f>1/1000000*SUM(Pellets!K$18:V$18)</f>
        <v>4.6383000000000001E-2</v>
      </c>
      <c r="L8" s="3">
        <f>1/1000000*SUM(Pellets!L$18:W$18)</f>
        <v>3.3887E-2</v>
      </c>
      <c r="M8" s="3">
        <f>1/1000000*SUM(Pellets!M$18:X$18)</f>
        <v>4.3066E-2</v>
      </c>
      <c r="N8" s="3">
        <f>1/1000000*SUM(Pellets!N$18:Y$18)</f>
        <v>5.0352999999999995E-2</v>
      </c>
      <c r="O8" s="3">
        <f>1/1000000*SUM(Pellets!O$18:Z$18)</f>
        <v>5.0393999999999994E-2</v>
      </c>
      <c r="P8" s="3">
        <f>1/1000000*SUM(Pellets!P$18:AA$18)</f>
        <v>5.0692999999999995E-2</v>
      </c>
      <c r="Q8" s="3">
        <f>1/1000000*SUM(Pellets!Q$18:AB$18)</f>
        <v>5.5517999999999998E-2</v>
      </c>
      <c r="R8" s="3">
        <f>1/1000000*SUM(Pellets!R$18:AC$18)</f>
        <v>5.3477999999999998E-2</v>
      </c>
      <c r="S8" s="3">
        <f>1/1000000*SUM(Pellets!S$18:AD$18)</f>
        <v>5.2897E-2</v>
      </c>
      <c r="T8" s="3">
        <f>1/1000000*SUM(Pellets!T$18:AE$18)</f>
        <v>5.4876999999999995E-2</v>
      </c>
      <c r="U8" s="3">
        <f>1/1000000*SUM(Pellets!U$18:AF$18)</f>
        <v>5.3593999999999996E-2</v>
      </c>
      <c r="V8" s="3">
        <f>1/1000000*SUM(Pellets!V$18:AG$18)</f>
        <v>5.212E-2</v>
      </c>
      <c r="W8" s="3">
        <f>1/1000000*SUM(Pellets!W$18:AH$18)</f>
        <v>5.3724999999999995E-2</v>
      </c>
      <c r="X8" s="3">
        <f>1/1000000*SUM(Pellets!X$18:AI$18)</f>
        <v>4.4942999999999997E-2</v>
      </c>
      <c r="Y8" s="3">
        <f>1/1000000*SUM(Pellets!Y$18:AJ$18)</f>
        <v>3.1314000000000002E-2</v>
      </c>
      <c r="Z8" s="3">
        <f>1/1000000*SUM(Pellets!Z$18:AK$18)</f>
        <v>2.2022E-2</v>
      </c>
      <c r="AA8" s="3">
        <f>1/1000000*SUM(Pellets!AA$18:AL$18)</f>
        <v>2.0471E-2</v>
      </c>
      <c r="AB8" s="3">
        <f>1/1000000*SUM(Pellets!AB$18:AM$18)</f>
        <v>2.2720000000000001E-2</v>
      </c>
      <c r="AC8" s="3">
        <f>1/1000000*SUM(Pellets!AC$18:AN$18)</f>
        <v>1.8655999999999999E-2</v>
      </c>
      <c r="AD8" s="3">
        <f>1/1000000*SUM(Pellets!AD$18:AO$18)</f>
        <v>1.9619999999999999E-2</v>
      </c>
      <c r="AE8" s="3">
        <f>1/1000000*SUM(Pellets!AE$18:AP$18)</f>
        <v>2.0832E-2</v>
      </c>
      <c r="AF8" s="3">
        <f>1/1000000*SUM(Pellets!AF$18:AQ$18)</f>
        <v>2.1471999999999998E-2</v>
      </c>
      <c r="AG8" s="3">
        <f>1/1000000*SUM(Pellets!AG$18:AR$18)</f>
        <v>1.983E-2</v>
      </c>
      <c r="AH8" s="3">
        <f>1/1000000*SUM(Pellets!AH$18:AS$18)</f>
        <v>1.9753E-2</v>
      </c>
      <c r="AI8" s="3">
        <f>1/1000000*SUM(Pellets!AI$18:AT$18)</f>
        <v>2.0761999999999999E-2</v>
      </c>
      <c r="AJ8" s="3">
        <f>1/1000000*SUM(Pellets!AJ$18:AU$18)</f>
        <v>2.0503999999999998E-2</v>
      </c>
      <c r="AK8" s="3">
        <f>1/1000000*SUM(Pellets!AK$18:AV$18)</f>
        <v>2.3207999999999999E-2</v>
      </c>
      <c r="AL8" s="3">
        <f>1/1000000*SUM(Pellets!AL$18:AW$18)</f>
        <v>2.3868E-2</v>
      </c>
      <c r="AM8" s="3">
        <f>1/1000000*SUM(Pellets!AM$18:AX$18)</f>
        <v>2.2876999999999998E-2</v>
      </c>
      <c r="AN8" s="3">
        <f>1/1000000*SUM(Pellets!AN$18:AY$18)</f>
        <v>2.1218999999999998E-2</v>
      </c>
      <c r="AO8" s="3">
        <f>1/1000000*SUM(Pellets!AO$18:AZ$18)</f>
        <v>1.8759999999999999E-2</v>
      </c>
      <c r="AP8" s="3">
        <f>1/1000000*SUM(Pellets!AP$18:BA$18)</f>
        <v>1.7503999999999999E-2</v>
      </c>
      <c r="AQ8" s="3">
        <f>1/1000000*SUM(Pellets!AQ$18:BB$18)</f>
        <v>1.6219000000000001E-2</v>
      </c>
      <c r="AR8" s="3">
        <f>1/1000000*SUM(Pellets!AR$18:BC$18)</f>
        <v>1.3854999999999999E-2</v>
      </c>
      <c r="AS8" s="3">
        <f>1/1000000*SUM(Pellets!AS$18:BD$18)</f>
        <v>1.2891999999999999E-2</v>
      </c>
      <c r="AT8" s="3">
        <f>1/1000000*SUM(Pellets!AT$18:BE$18)</f>
        <v>1.2891999999999999E-2</v>
      </c>
      <c r="AU8" s="3">
        <f>1/1000000*SUM(Pellets!AU$18:BF$18)</f>
        <v>1.0477E-2</v>
      </c>
      <c r="AV8" s="3">
        <f>1/1000000*SUM(Pellets!AV$18:BG$18)</f>
        <v>8.1029999999999991E-3</v>
      </c>
      <c r="AW8" s="3">
        <f>1/1000000*SUM(Pellets!AW$18:BH$18)</f>
        <v>5.9889999999999995E-3</v>
      </c>
      <c r="AX8" s="3">
        <f>1/1000000*SUM(Pellets!AX$18:BI$18)</f>
        <v>6.1609999999999998E-3</v>
      </c>
      <c r="AY8" s="3">
        <f>1/1000000*SUM(Pellets!AY$18:BJ$18)</f>
        <v>6.1609999999999998E-3</v>
      </c>
      <c r="AZ8" s="3">
        <f>1/1000000*SUM(Pellets!AZ$18:BK$18)</f>
        <v>5.104E-3</v>
      </c>
      <c r="BA8" s="3">
        <f>1/1000000*SUM(Pellets!BA$18:BL$18)</f>
        <v>5.104E-3</v>
      </c>
      <c r="BB8" s="3">
        <f>1/1000000*SUM(Pellets!BB$18:BM$18)</f>
        <v>5.104E-3</v>
      </c>
      <c r="BC8" s="3">
        <f>1/1000000*SUM(Pellets!BC$18:BN$18)</f>
        <v>5.104E-3</v>
      </c>
      <c r="BD8" s="3">
        <f>1/1000000*SUM(Pellets!BD$18:BO$18)</f>
        <v>5.8719999999999996E-3</v>
      </c>
      <c r="BE8" s="3">
        <f>1/1000000*SUM(Pellets!BE$18:BP$18)</f>
        <v>5.8719999999999996E-3</v>
      </c>
      <c r="BF8" s="3">
        <f>1/1000000*SUM(Pellets!BF$18:BQ$18)</f>
        <v>5.8719999999999996E-3</v>
      </c>
      <c r="BG8" s="3">
        <f>1/1000000*SUM(Pellets!BG$18:BR$18)</f>
        <v>8.5599999999999999E-3</v>
      </c>
      <c r="BH8" s="3">
        <f>1/1000000*SUM(Pellets!BH$18:BS$18)</f>
        <v>7.3179999999999999E-3</v>
      </c>
      <c r="BI8" s="3">
        <f>1/1000000*SUM(Pellets!BI$18:BT$18)</f>
        <v>6.7279999999999996E-3</v>
      </c>
      <c r="BJ8" s="3">
        <f>1/1000000*SUM(Pellets!BJ$18:BU$18)</f>
        <v>7.5589999999999997E-3</v>
      </c>
      <c r="BK8" s="3">
        <f>1/1000000*SUM(Pellets!BK$18:BV$18)</f>
        <v>7.79E-3</v>
      </c>
      <c r="BL8" s="3">
        <f>1/1000000*SUM(Pellets!BL$18:BW$18)</f>
        <v>8.6350000000000003E-3</v>
      </c>
      <c r="BM8" s="3">
        <f>1/1000000*SUM(Pellets!BM$18:BX$18)</f>
        <v>8.6350000000000003E-3</v>
      </c>
      <c r="BN8" s="3">
        <f>1/1000000*SUM(Pellets!BN$18:BY$18)</f>
        <v>9.3279999999999995E-3</v>
      </c>
      <c r="BO8" s="3">
        <f>1/1000000*SUM(Pellets!BO$18:BZ$18)</f>
        <v>9.3279999999999995E-3</v>
      </c>
      <c r="BP8" s="3">
        <f>1/1000000*SUM(Pellets!BP$18:CA$18)</f>
        <v>9.0340000000000004E-3</v>
      </c>
      <c r="BQ8" s="3">
        <f>1/1000000*SUM(Pellets!BQ$18:CB$18)</f>
        <v>1.2227999999999999E-2</v>
      </c>
      <c r="BR8" s="3">
        <f>1/1000000*SUM(Pellets!BR$18:CC$18)</f>
        <v>1.2227999999999999E-2</v>
      </c>
      <c r="BS8" s="3">
        <f>1/1000000*SUM(Pellets!BS$18:CD$18)</f>
        <v>1.2376999999999999E-2</v>
      </c>
      <c r="BT8" s="3">
        <f>1/1000000*SUM(Pellets!BT$18:CE$18)</f>
        <v>1.3597E-2</v>
      </c>
      <c r="BU8" s="3">
        <f>1/1000000*SUM(Pellets!BU$18:CF$18)</f>
        <v>1.3597E-2</v>
      </c>
      <c r="BV8" s="3">
        <f>1/1000000*SUM(Pellets!BV$18:CG$18)</f>
        <v>1.9976000000000001E-2</v>
      </c>
      <c r="BW8" s="3">
        <f>1/1000000*SUM(Pellets!BW$18:CH$18)</f>
        <v>2.2015999999999997E-2</v>
      </c>
      <c r="BX8" s="3">
        <f>1/1000000*SUM(Pellets!BX$18:CI$18)</f>
        <v>3.1046999999999998E-2</v>
      </c>
      <c r="BY8" s="3">
        <f>1/1000000*SUM(Pellets!BY$18:CJ$18)</f>
        <v>5.3551999999999995E-2</v>
      </c>
      <c r="BZ8" s="3">
        <f>1/1000000*SUM(Pellets!BZ$18:CK$18)</f>
        <v>5.2861999999999999E-2</v>
      </c>
      <c r="CA8" s="3">
        <f>1/1000000*SUM(Pellets!CA$18:CL$18)</f>
        <v>6.7735999999999991E-2</v>
      </c>
      <c r="CB8" s="3">
        <f>1/1000000*SUM(Pellets!CB$18:CM$18)</f>
        <v>6.8211999999999995E-2</v>
      </c>
      <c r="CC8" s="3">
        <f>1/1000000*SUM(Pellets!CC$18:CN$18)</f>
        <v>6.7104999999999998E-2</v>
      </c>
      <c r="CD8" s="3">
        <f>1/1000000*SUM(Pellets!CD$18:CO$18)</f>
        <v>7.1280999999999997E-2</v>
      </c>
      <c r="CE8" s="3">
        <f>1/1000000*SUM(Pellets!CE$18:CP$18)</f>
        <v>6.8245E-2</v>
      </c>
      <c r="CF8" s="3">
        <f>1/1000000*SUM(Pellets!CF$18:CQ$18)</f>
        <v>8.1740999999999994E-2</v>
      </c>
      <c r="CG8" s="3">
        <f>1/1000000*SUM(Pellets!CG$18:CR$18)</f>
        <v>8.4888999999999992E-2</v>
      </c>
      <c r="CH8" s="3">
        <f>1/1000000*SUM(Pellets!CH$18:CS$18)</f>
        <v>8.1383999999999998E-2</v>
      </c>
      <c r="CI8" s="3">
        <f>1/1000000*SUM(Pellets!CI$18:CT$18)</f>
        <v>8.0031999999999992E-2</v>
      </c>
      <c r="CJ8" s="3">
        <f>1/1000000*SUM(Pellets!CJ$18:CU$18)</f>
        <v>7.8222E-2</v>
      </c>
      <c r="CK8" s="3">
        <f>1/1000000*SUM(Pellets!CK$18:CV$18)</f>
        <v>6.3019999999999993E-2</v>
      </c>
      <c r="CL8" s="3">
        <f>1/1000000*SUM(Pellets!CL$18:CW$18)</f>
        <v>6.4783999999999994E-2</v>
      </c>
      <c r="CM8" s="3">
        <f>1/1000000*SUM(Pellets!CM$18:CX$18)</f>
        <v>5.2353999999999998E-2</v>
      </c>
      <c r="CN8" s="3">
        <f>1/1000000*SUM(Pellets!CN$18:CY$18)</f>
        <v>5.5648999999999997E-2</v>
      </c>
      <c r="CO8" s="3">
        <f>1/1000000*SUM(Pellets!CO$18:CZ$18)</f>
        <v>5.5525999999999999E-2</v>
      </c>
      <c r="CP8" s="3">
        <f>1/1000000*SUM(Pellets!CP$18:DA$18)</f>
        <v>5.2163999999999995E-2</v>
      </c>
      <c r="CQ8" s="3">
        <f>1/1000000*SUM(Pellets!CQ$18:DB$18)</f>
        <v>5.6757999999999996E-2</v>
      </c>
      <c r="CR8" s="3">
        <f>1/1000000*SUM(Pellets!CR$18:DC$18)</f>
        <v>4.4185999999999996E-2</v>
      </c>
      <c r="CS8" s="3">
        <f>1/1000000*SUM(Pellets!CS$18:DD$18)</f>
        <v>4.5352999999999997E-2</v>
      </c>
      <c r="CT8" s="3">
        <f>1/1000000*SUM(Pellets!CT$18:DE$18)</f>
        <v>4.9215999999999996E-2</v>
      </c>
      <c r="CU8" s="3">
        <f>1/1000000*SUM(Pellets!CU$18:DF$18)</f>
        <v>5.6756000000000001E-2</v>
      </c>
      <c r="CV8" s="3">
        <f>1/1000000*SUM(Pellets!CV$18:DG$18)</f>
        <v>4.8961999999999999E-2</v>
      </c>
      <c r="CW8" s="3">
        <f>1/1000000*SUM(Pellets!CW$18:DH$18)</f>
        <v>4.3666999999999997E-2</v>
      </c>
      <c r="CX8" s="3">
        <f>1/1000000*SUM(Pellets!CX$18:DI$18)</f>
        <v>4.4520999999999998E-2</v>
      </c>
      <c r="CY8" s="3">
        <f>1/1000000*SUM(Pellets!CY$18:DJ$18)</f>
        <v>4.5811999999999999E-2</v>
      </c>
      <c r="CZ8" s="3">
        <f>1/1000000*SUM(Pellets!CZ$18:DK$18)</f>
        <v>4.4308E-2</v>
      </c>
      <c r="DA8" s="3">
        <f>1/1000000*SUM(Pellets!DA$18:DL$18)</f>
        <v>6.497E-2</v>
      </c>
      <c r="DB8" s="3">
        <f>1/1000000*SUM(Pellets!DB$18:DM$18)</f>
        <v>6.6956000000000002E-2</v>
      </c>
      <c r="DC8" s="3">
        <f>1/1000000*SUM(Pellets!DC$18:DN$18)</f>
        <v>7.2289999999999993E-2</v>
      </c>
      <c r="DD8" s="3">
        <f>1/1000000*SUM(Pellets!DD$18:DO$18)</f>
        <v>7.5476000000000001E-2</v>
      </c>
      <c r="DE8" s="3">
        <f>1/1000000*SUM(Pellets!DE$18:DP$18)</f>
        <v>7.1831999999999993E-2</v>
      </c>
      <c r="DF8" s="3">
        <f>1/1000000*SUM(Pellets!DF$18:DQ$18)</f>
        <v>0.17600499999999999</v>
      </c>
      <c r="DG8" s="3">
        <f>1/1000000*SUM(Pellets!DG$18:DR$18)</f>
        <v>0.172846</v>
      </c>
      <c r="DH8" s="3">
        <f>1/1000000*SUM(Pellets!DH$18:DS$18)</f>
        <v>0.17557499999999998</v>
      </c>
      <c r="DI8" s="3">
        <f>1/1000000*SUM(Pellets!DI$18:DT$18)</f>
        <v>0.175956</v>
      </c>
      <c r="DJ8" s="3">
        <f>1/1000000*SUM(Pellets!DJ$18:DU$18)</f>
        <v>0.184778</v>
      </c>
      <c r="DK8" s="3">
        <f>1/1000000*SUM(Pellets!DK$18:DV$18)</f>
        <v>0.18761799999999998</v>
      </c>
      <c r="DL8" s="3">
        <f>1/1000000*SUM(Pellets!DL$18:DW$18)</f>
        <v>0.185418</v>
      </c>
      <c r="DM8" s="3">
        <f>1/1000000*SUM(Pellets!DM$18:DX$18)</f>
        <v>0.166793</v>
      </c>
      <c r="DN8" s="3">
        <f>1/1000000*SUM(Pellets!DN$18:DY$18)</f>
        <v>0.16598599999999999</v>
      </c>
      <c r="DO8" s="3">
        <f>1/1000000*SUM(Pellets!DO$18:DZ$18)</f>
        <v>0.16340499999999999</v>
      </c>
      <c r="DP8" s="3">
        <f>1/1000000*SUM(Pellets!DP$18:EA$18)</f>
        <v>0.168019</v>
      </c>
      <c r="DQ8" s="3">
        <f>1/1000000*SUM(Pellets!DQ$18:EB$18)</f>
        <v>0.17003299999999999</v>
      </c>
      <c r="DR8" s="3">
        <f>1/1000000*SUM(Pellets!DR$18:EC$18)</f>
        <v>0.104324</v>
      </c>
      <c r="DS8" s="3">
        <f>1/1000000*SUM(Pellets!DS$18:ED$18)</f>
        <v>0.109459</v>
      </c>
      <c r="DT8" s="3">
        <f>1/1000000*SUM(Pellets!DT$18:EE$18)</f>
        <v>0.111286</v>
      </c>
      <c r="DU8" s="3">
        <f>1/1000000*SUM(Pellets!DU$18:EF$18)</f>
        <v>0.116838</v>
      </c>
      <c r="DV8" s="3">
        <f>1/1000000*SUM(Pellets!DV$18:EG$18)</f>
        <v>0.10716299999999999</v>
      </c>
      <c r="DW8" s="3">
        <f>1/1000000*SUM(Pellets!DW$18:EH$18)</f>
        <v>0.103171</v>
      </c>
      <c r="DX8" s="3">
        <f>1/1000000*SUM(Pellets!DX$18:EI$18)</f>
        <v>0.102772</v>
      </c>
      <c r="DY8" s="3">
        <f>1/1000000*SUM(Pellets!DY$18:EJ$18)</f>
        <v>0.100366</v>
      </c>
      <c r="DZ8" s="3">
        <f>1/1000000*SUM(Pellets!DZ$18:EK$18)</f>
        <v>0.12878100000000001</v>
      </c>
      <c r="EA8" s="3">
        <f>1/1000000*SUM(Pellets!EA$18:EL$18)</f>
        <v>0.12753100000000001</v>
      </c>
      <c r="EB8" s="3">
        <f>1/1000000*SUM(Pellets!EB$18:EM$18)</f>
        <v>0.13351299999999999</v>
      </c>
      <c r="EC8" s="3">
        <f>1/1000000*SUM(Pellets!EC$18:EN$18)</f>
        <v>0.13688799999999998</v>
      </c>
      <c r="ED8" s="3">
        <f>1/1000000*SUM(Pellets!ED$18:EO$18)</f>
        <v>9.0124999999999997E-2</v>
      </c>
      <c r="EE8" s="3">
        <f>1/1000000*SUM(Pellets!EE$18:EP$18)</f>
        <v>9.5038999999999998E-2</v>
      </c>
      <c r="EF8" s="3">
        <f>1/1000000*SUM(Pellets!EF$18:EQ$18)</f>
        <v>0.10512299999999999</v>
      </c>
      <c r="EG8" s="3">
        <f>1/1000000*SUM(Pellets!EG$18:ER$18)</f>
        <v>0.12529299999999999</v>
      </c>
      <c r="EH8" s="3">
        <f>1/1000000*SUM(Pellets!EH$18:ES$18)</f>
        <v>0.14591799999999999</v>
      </c>
      <c r="EI8" s="3">
        <f>1/1000000*SUM(Pellets!EI$18:ET$18)</f>
        <v>0.16727999999999998</v>
      </c>
      <c r="EJ8" s="3">
        <f>1/1000000*SUM(Pellets!EJ$18:EU$18)</f>
        <v>0.21263199999999999</v>
      </c>
      <c r="EK8" s="3">
        <f>1/1000000*SUM(Pellets!EK$18:EV$18)</f>
        <v>0.23949999999999999</v>
      </c>
      <c r="EL8" s="3">
        <f>1/1000000*SUM(Pellets!EL$18:EW$18)</f>
        <v>0.234793</v>
      </c>
      <c r="EM8" s="3">
        <f>1/1000000*SUM(Pellets!EM$18:EX$18)</f>
        <v>0.281441</v>
      </c>
      <c r="EN8" s="3">
        <f>1/1000000*SUM(Pellets!EN$18:EY$18)</f>
        <v>0.31998599999999999</v>
      </c>
      <c r="EO8" s="3">
        <f>1/1000000*SUM(Pellets!EO$18:EZ$18)</f>
        <v>0.33608099999999996</v>
      </c>
      <c r="EP8" s="3">
        <f>1/1000000*SUM(Pellets!EP$18:FA$18)</f>
        <v>0.388123</v>
      </c>
      <c r="EQ8" s="3">
        <f>1/1000000*SUM(Pellets!EQ$18:FB$18)</f>
        <v>0.39444799999999997</v>
      </c>
      <c r="ER8" s="3">
        <f>1/1000000*SUM(Pellets!ER$18:FC$18)</f>
        <v>0.40410299999999999</v>
      </c>
      <c r="ES8" s="3">
        <f>1/1000000*SUM(Pellets!ES$18:FD$18)</f>
        <v>0.40136099999999997</v>
      </c>
      <c r="ET8" s="3">
        <f>1/1000000*SUM(Pellets!ET$18:FE$18)</f>
        <v>0.40912099999999996</v>
      </c>
      <c r="EU8" s="3">
        <f>1/1000000*SUM(Pellets!EU$18:FF$18)</f>
        <v>0.411522</v>
      </c>
      <c r="EV8" s="3">
        <f>1/1000000*SUM(Pellets!EV$18:FG$18)</f>
        <v>0.39743499999999998</v>
      </c>
      <c r="EW8" s="3">
        <f>1/1000000*SUM(Pellets!EW$18:FH$18)</f>
        <v>0.39819199999999999</v>
      </c>
      <c r="EX8" s="3">
        <f>1/1000000*SUM(Pellets!EX$18:FI$18)</f>
        <v>0.41983499999999996</v>
      </c>
      <c r="EY8" s="3">
        <f>1/1000000*SUM(Pellets!EY$18:FJ$18)</f>
        <v>0.39300399999999996</v>
      </c>
      <c r="EZ8" s="3">
        <f>1/1000000*SUM(Pellets!EZ$18:FK$18)</f>
        <v>0.36187999999999998</v>
      </c>
      <c r="FA8" s="3">
        <f>1/1000000*SUM(Pellets!FA$18:FL$18)</f>
        <v>0.38045000000000001</v>
      </c>
      <c r="FB8" s="3">
        <f>1/1000000*SUM(Pellets!FB$18:FM$18)</f>
        <v>0.36212800000000001</v>
      </c>
      <c r="FC8" s="3">
        <f>1/1000000*SUM(Pellets!FC$18:FN$18)</f>
        <v>0.39637600000000001</v>
      </c>
      <c r="FD8" s="3">
        <f>1/1000000*SUM(Pellets!FD$18:FO$18)</f>
        <v>0.42231999999999997</v>
      </c>
      <c r="FE8" s="3">
        <f>1/1000000*SUM(Pellets!FE$18:FP$18)</f>
        <v>0.41646899999999998</v>
      </c>
      <c r="FF8" s="3">
        <f>1/1000000*SUM(Pellets!FF$18:FQ$18)</f>
        <v>0.41016799999999998</v>
      </c>
      <c r="FG8" s="3">
        <f>1/1000000*SUM(Pellets!FG$18:FR$18)</f>
        <v>0.41197499999999998</v>
      </c>
      <c r="FH8" s="3">
        <f>1/1000000*SUM(Pellets!FH$18:FS$18)</f>
        <v>0.40703099999999998</v>
      </c>
      <c r="FI8" s="3">
        <f>1/1000000*SUM(Pellets!FI$18:FT$18)</f>
        <v>0.405976</v>
      </c>
      <c r="FJ8" s="3">
        <f>1/1000000*SUM(Pellets!FJ$18:FU$18)</f>
        <v>0.38827400000000001</v>
      </c>
      <c r="FK8" s="3">
        <f>1/1000000*SUM(Pellets!FK$18:FV$18)</f>
        <v>0.41536000000000001</v>
      </c>
      <c r="FL8" s="3">
        <f>1/1000000*SUM(Pellets!FL$18:FW$18)</f>
        <v>0.391517</v>
      </c>
      <c r="FM8" s="3">
        <f>1/1000000*SUM(Pellets!FM$18:FX$18)</f>
        <v>0.35079199999999999</v>
      </c>
      <c r="FN8" s="3">
        <f>1/1000000*SUM(Pellets!FN$18:FY$18)</f>
        <v>0.31660499999999997</v>
      </c>
    </row>
    <row r="9" spans="1:170" s="3" customFormat="1">
      <c r="A9" s="3" t="str">
        <f>Pellets!A$20</f>
        <v>Italy</v>
      </c>
      <c r="B9" s="3">
        <f>1/1000000*SUM(Pellets!B$20:M$20)</f>
        <v>77.294232999999991</v>
      </c>
      <c r="C9" s="3">
        <f>1/1000000*SUM(Pellets!C$20:N$20)</f>
        <v>77.681111000000001</v>
      </c>
      <c r="D9" s="3">
        <f>1/1000000*SUM(Pellets!D$20:O$20)</f>
        <v>77.405610999999993</v>
      </c>
      <c r="E9" s="3">
        <f>1/1000000*SUM(Pellets!E$20:P$20)</f>
        <v>79.02125199999999</v>
      </c>
      <c r="F9" s="3">
        <f>1/1000000*SUM(Pellets!F$20:Q$20)</f>
        <v>81.780591000000001</v>
      </c>
      <c r="G9" s="3">
        <f>1/1000000*SUM(Pellets!G$20:R$20)</f>
        <v>86.744768999999991</v>
      </c>
      <c r="H9" s="3">
        <f>1/1000000*SUM(Pellets!H$20:S$20)</f>
        <v>90.290500999999992</v>
      </c>
      <c r="I9" s="3">
        <f>1/1000000*SUM(Pellets!I$20:T$20)</f>
        <v>89.534137999999999</v>
      </c>
      <c r="J9" s="3">
        <f>1/1000000*SUM(Pellets!J$20:U$20)</f>
        <v>89.515305999999995</v>
      </c>
      <c r="K9" s="3">
        <f>1/1000000*SUM(Pellets!K$20:V$20)</f>
        <v>89.600365999999994</v>
      </c>
      <c r="L9" s="3">
        <f>1/1000000*SUM(Pellets!L$20:W$20)</f>
        <v>88.401755999999992</v>
      </c>
      <c r="M9" s="3">
        <f>1/1000000*SUM(Pellets!M$20:X$20)</f>
        <v>87.12048999999999</v>
      </c>
      <c r="N9" s="3">
        <f>1/1000000*SUM(Pellets!N$20:Y$20)</f>
        <v>87.099178999999992</v>
      </c>
      <c r="O9" s="3">
        <f>1/1000000*SUM(Pellets!O$20:Z$20)</f>
        <v>87.554914999999994</v>
      </c>
      <c r="P9" s="3">
        <f>1/1000000*SUM(Pellets!P$20:AA$20)</f>
        <v>89.230328999999998</v>
      </c>
      <c r="Q9" s="3">
        <f>1/1000000*SUM(Pellets!Q$20:AB$20)</f>
        <v>87.065837999999999</v>
      </c>
      <c r="R9" s="3">
        <f>1/1000000*SUM(Pellets!R$20:AC$20)</f>
        <v>83.445568999999992</v>
      </c>
      <c r="S9" s="3">
        <f>1/1000000*SUM(Pellets!S$20:AD$20)</f>
        <v>80.244541999999996</v>
      </c>
      <c r="T9" s="3">
        <f>1/1000000*SUM(Pellets!T$20:AE$20)</f>
        <v>78.279153999999991</v>
      </c>
      <c r="U9" s="3">
        <f>1/1000000*SUM(Pellets!U$20:AF$20)</f>
        <v>79.275385</v>
      </c>
      <c r="V9" s="3">
        <f>1/1000000*SUM(Pellets!V$20:AG$20)</f>
        <v>78.782670999999993</v>
      </c>
      <c r="W9" s="3">
        <f>1/1000000*SUM(Pellets!W$20:AH$20)</f>
        <v>78.764237999999992</v>
      </c>
      <c r="X9" s="3">
        <f>1/1000000*SUM(Pellets!X$20:AI$20)</f>
        <v>80.396547999999996</v>
      </c>
      <c r="Y9" s="3">
        <f>1/1000000*SUM(Pellets!Y$20:AJ$20)</f>
        <v>82.329499999999996</v>
      </c>
      <c r="Z9" s="3">
        <f>1/1000000*SUM(Pellets!Z$20:AK$20)</f>
        <v>82.336733999999993</v>
      </c>
      <c r="AA9" s="3">
        <f>1/1000000*SUM(Pellets!AA$20:AL$20)</f>
        <v>83.791861999999995</v>
      </c>
      <c r="AB9" s="3">
        <f>1/1000000*SUM(Pellets!AB$20:AM$20)</f>
        <v>84.780430999999993</v>
      </c>
      <c r="AC9" s="3">
        <f>1/1000000*SUM(Pellets!AC$20:AN$20)</f>
        <v>87.988625999999996</v>
      </c>
      <c r="AD9" s="3">
        <f>1/1000000*SUM(Pellets!AD$20:AO$20)</f>
        <v>90.556958999999992</v>
      </c>
      <c r="AE9" s="3">
        <f>1/1000000*SUM(Pellets!AE$20:AP$20)</f>
        <v>90.278748999999991</v>
      </c>
      <c r="AF9" s="3">
        <f>1/1000000*SUM(Pellets!AF$20:AQ$20)</f>
        <v>89.253918999999996</v>
      </c>
      <c r="AG9" s="3">
        <f>1/1000000*SUM(Pellets!AG$20:AR$20)</f>
        <v>91.419672999999989</v>
      </c>
      <c r="AH9" s="3">
        <f>1/1000000*SUM(Pellets!AH$20:AS$20)</f>
        <v>93.098523</v>
      </c>
      <c r="AI9" s="3">
        <f>1/1000000*SUM(Pellets!AI$20:AT$20)</f>
        <v>94.584364999999991</v>
      </c>
      <c r="AJ9" s="3">
        <f>1/1000000*SUM(Pellets!AJ$20:AU$20)</f>
        <v>97.241706999999991</v>
      </c>
      <c r="AK9" s="3">
        <f>1/1000000*SUM(Pellets!AK$20:AV$20)</f>
        <v>97.229513999999995</v>
      </c>
      <c r="AL9" s="3">
        <f>1/1000000*SUM(Pellets!AL$20:AW$20)</f>
        <v>97.746860999999996</v>
      </c>
      <c r="AM9" s="3">
        <f>1/1000000*SUM(Pellets!AM$20:AX$20)</f>
        <v>97.235675999999998</v>
      </c>
      <c r="AN9" s="3">
        <f>1/1000000*SUM(Pellets!AN$20:AY$20)</f>
        <v>94.829285999999996</v>
      </c>
      <c r="AO9" s="3">
        <f>1/1000000*SUM(Pellets!AO$20:AZ$20)</f>
        <v>93.439205000000001</v>
      </c>
      <c r="AP9" s="3">
        <f>1/1000000*SUM(Pellets!AP$20:BA$20)</f>
        <v>95.397723999999997</v>
      </c>
      <c r="AQ9" s="3">
        <f>1/1000000*SUM(Pellets!AQ$20:BB$20)</f>
        <v>99.23710899999999</v>
      </c>
      <c r="AR9" s="3">
        <f>1/1000000*SUM(Pellets!AR$20:BC$20)</f>
        <v>102.480036</v>
      </c>
      <c r="AS9" s="3">
        <f>1/1000000*SUM(Pellets!AS$20:BD$20)</f>
        <v>101.250416</v>
      </c>
      <c r="AT9" s="3">
        <f>1/1000000*SUM(Pellets!AT$20:BE$20)</f>
        <v>100.41707599999999</v>
      </c>
      <c r="AU9" s="3">
        <f>1/1000000*SUM(Pellets!AU$20:BF$20)</f>
        <v>101.57818999999999</v>
      </c>
      <c r="AV9" s="3">
        <f>1/1000000*SUM(Pellets!AV$20:BG$20)</f>
        <v>99.617840999999999</v>
      </c>
      <c r="AW9" s="3">
        <f>1/1000000*SUM(Pellets!AW$20:BH$20)</f>
        <v>99.41319</v>
      </c>
      <c r="AX9" s="3">
        <f>1/1000000*SUM(Pellets!AX$20:BI$20)</f>
        <v>98.302353999999994</v>
      </c>
      <c r="AY9" s="3">
        <f>1/1000000*SUM(Pellets!AY$20:BJ$20)</f>
        <v>98.854382999999999</v>
      </c>
      <c r="AZ9" s="3">
        <f>1/1000000*SUM(Pellets!AZ$20:BK$20)</f>
        <v>99.978594999999999</v>
      </c>
      <c r="BA9" s="3">
        <f>1/1000000*SUM(Pellets!BA$20:BL$20)</f>
        <v>101.21508799999999</v>
      </c>
      <c r="BB9" s="3">
        <f>1/1000000*SUM(Pellets!BB$20:BM$20)</f>
        <v>100.715907</v>
      </c>
      <c r="BC9" s="3">
        <f>1/1000000*SUM(Pellets!BC$20:BN$20)</f>
        <v>96.779744999999991</v>
      </c>
      <c r="BD9" s="3">
        <f>1/1000000*SUM(Pellets!BD$20:BO$20)</f>
        <v>94.585046999999989</v>
      </c>
      <c r="BE9" s="3">
        <f>1/1000000*SUM(Pellets!BE$20:BP$20)</f>
        <v>93.213014000000001</v>
      </c>
      <c r="BF9" s="3">
        <f>1/1000000*SUM(Pellets!BF$20:BQ$20)</f>
        <v>91.932552000000001</v>
      </c>
      <c r="BG9" s="3">
        <f>1/1000000*SUM(Pellets!BG$20:BR$20)</f>
        <v>90.981759999999994</v>
      </c>
      <c r="BH9" s="3">
        <f>1/1000000*SUM(Pellets!BH$20:BS$20)</f>
        <v>92.838271999999989</v>
      </c>
      <c r="BI9" s="3">
        <f>1/1000000*SUM(Pellets!BI$20:BT$20)</f>
        <v>94.924770999999993</v>
      </c>
      <c r="BJ9" s="3">
        <f>1/1000000*SUM(Pellets!BJ$20:BU$20)</f>
        <v>97.907957999999994</v>
      </c>
      <c r="BK9" s="3">
        <f>1/1000000*SUM(Pellets!BK$20:BV$20)</f>
        <v>98.767551999999995</v>
      </c>
      <c r="BL9" s="3">
        <f>1/1000000*SUM(Pellets!BL$20:BW$20)</f>
        <v>99.22399999999999</v>
      </c>
      <c r="BM9" s="3">
        <f>1/1000000*SUM(Pellets!BM$20:BX$20)</f>
        <v>99.212327000000002</v>
      </c>
      <c r="BN9" s="3">
        <f>1/1000000*SUM(Pellets!BN$20:BY$20)</f>
        <v>97.22299799999999</v>
      </c>
      <c r="BO9" s="3">
        <f>1/1000000*SUM(Pellets!BO$20:BZ$20)</f>
        <v>98.349161999999993</v>
      </c>
      <c r="BP9" s="3">
        <f>1/1000000*SUM(Pellets!BP$20:CA$20)</f>
        <v>100.96718</v>
      </c>
      <c r="BQ9" s="3">
        <f>1/1000000*SUM(Pellets!BQ$20:CB$20)</f>
        <v>100.691755</v>
      </c>
      <c r="BR9" s="3">
        <f>1/1000000*SUM(Pellets!BR$20:CC$20)</f>
        <v>102.45472699999999</v>
      </c>
      <c r="BS9" s="3">
        <f>1/1000000*SUM(Pellets!BS$20:CD$20)</f>
        <v>104.015112</v>
      </c>
      <c r="BT9" s="3">
        <f>1/1000000*SUM(Pellets!BT$20:CE$20)</f>
        <v>105.541049</v>
      </c>
      <c r="BU9" s="3">
        <f>1/1000000*SUM(Pellets!BU$20:CF$20)</f>
        <v>106.879937</v>
      </c>
      <c r="BV9" s="3">
        <f>1/1000000*SUM(Pellets!BV$20:CG$20)</f>
        <v>107.68015299999999</v>
      </c>
      <c r="BW9" s="3">
        <f>1/1000000*SUM(Pellets!BW$20:CH$20)</f>
        <v>108.814476</v>
      </c>
      <c r="BX9" s="3">
        <f>1/1000000*SUM(Pellets!BX$20:CI$20)</f>
        <v>108.89327499999999</v>
      </c>
      <c r="BY9" s="3">
        <f>1/1000000*SUM(Pellets!BY$20:CJ$20)</f>
        <v>108.824287</v>
      </c>
      <c r="BZ9" s="3">
        <f>1/1000000*SUM(Pellets!BZ$20:CK$20)</f>
        <v>108.129239</v>
      </c>
      <c r="CA9" s="3">
        <f>1/1000000*SUM(Pellets!CA$20:CL$20)</f>
        <v>111.393457</v>
      </c>
      <c r="CB9" s="3">
        <f>1/1000000*SUM(Pellets!CB$20:CM$20)</f>
        <v>112.68747499999999</v>
      </c>
      <c r="CC9" s="3">
        <f>1/1000000*SUM(Pellets!CC$20:CN$20)</f>
        <v>115.25430999999999</v>
      </c>
      <c r="CD9" s="3">
        <f>1/1000000*SUM(Pellets!CD$20:CO$20)</f>
        <v>115.400807</v>
      </c>
      <c r="CE9" s="3">
        <f>1/1000000*SUM(Pellets!CE$20:CP$20)</f>
        <v>115.006131</v>
      </c>
      <c r="CF9" s="3">
        <f>1/1000000*SUM(Pellets!CF$20:CQ$20)</f>
        <v>116.20217099999999</v>
      </c>
      <c r="CG9" s="3">
        <f>1/1000000*SUM(Pellets!CG$20:CR$20)</f>
        <v>118.33364499999999</v>
      </c>
      <c r="CH9" s="3">
        <f>1/1000000*SUM(Pellets!CH$20:CS$20)</f>
        <v>118.86697799999999</v>
      </c>
      <c r="CI9" s="3">
        <f>1/1000000*SUM(Pellets!CI$20:CT$20)</f>
        <v>120.883128</v>
      </c>
      <c r="CJ9" s="3">
        <f>1/1000000*SUM(Pellets!CJ$20:CU$20)</f>
        <v>125.18966899999999</v>
      </c>
      <c r="CK9" s="3">
        <f>1/1000000*SUM(Pellets!CK$20:CV$20)</f>
        <v>129.997184</v>
      </c>
      <c r="CL9" s="3">
        <f>1/1000000*SUM(Pellets!CL$20:CW$20)</f>
        <v>134.21448799999999</v>
      </c>
      <c r="CM9" s="3">
        <f>1/1000000*SUM(Pellets!CM$20:CX$20)</f>
        <v>136.10000499999998</v>
      </c>
      <c r="CN9" s="3">
        <f>1/1000000*SUM(Pellets!CN$20:CY$20)</f>
        <v>138.18120299999998</v>
      </c>
      <c r="CO9" s="3">
        <f>1/1000000*SUM(Pellets!CO$20:CZ$20)</f>
        <v>141.947295</v>
      </c>
      <c r="CP9" s="3">
        <f>1/1000000*SUM(Pellets!CP$20:DA$20)</f>
        <v>144.63106199999999</v>
      </c>
      <c r="CQ9" s="3">
        <f>1/1000000*SUM(Pellets!CQ$20:DB$20)</f>
        <v>146.869823</v>
      </c>
      <c r="CR9" s="3">
        <f>1/1000000*SUM(Pellets!CR$20:DC$20)</f>
        <v>149.08879400000001</v>
      </c>
      <c r="CS9" s="3">
        <f>1/1000000*SUM(Pellets!CS$20:DD$20)</f>
        <v>150.86144899999999</v>
      </c>
      <c r="CT9" s="3">
        <f>1/1000000*SUM(Pellets!CT$20:DE$20)</f>
        <v>151.02318099999999</v>
      </c>
      <c r="CU9" s="3">
        <f>1/1000000*SUM(Pellets!CU$20:DF$20)</f>
        <v>152.23390799999999</v>
      </c>
      <c r="CV9" s="3">
        <f>1/1000000*SUM(Pellets!CV$20:DG$20)</f>
        <v>148.91840199999999</v>
      </c>
      <c r="CW9" s="3">
        <f>1/1000000*SUM(Pellets!CW$20:DH$20)</f>
        <v>144.914852</v>
      </c>
      <c r="CX9" s="3">
        <f>1/1000000*SUM(Pellets!CX$20:DI$20)</f>
        <v>147.08658299999999</v>
      </c>
      <c r="CY9" s="3">
        <f>1/1000000*SUM(Pellets!CY$20:DJ$20)</f>
        <v>150.927536</v>
      </c>
      <c r="CZ9" s="3">
        <f>1/1000000*SUM(Pellets!CZ$20:DK$20)</f>
        <v>151.486109</v>
      </c>
      <c r="DA9" s="3">
        <f>1/1000000*SUM(Pellets!DA$20:DL$20)</f>
        <v>151.989969</v>
      </c>
      <c r="DB9" s="3">
        <f>1/1000000*SUM(Pellets!DB$20:DM$20)</f>
        <v>152.20837</v>
      </c>
      <c r="DC9" s="3">
        <f>1/1000000*SUM(Pellets!DC$20:DN$20)</f>
        <v>153.50277499999999</v>
      </c>
      <c r="DD9" s="3">
        <f>1/1000000*SUM(Pellets!DD$20:DO$20)</f>
        <v>153.719888</v>
      </c>
      <c r="DE9" s="3">
        <f>1/1000000*SUM(Pellets!DE$20:DP$20)</f>
        <v>152.202124</v>
      </c>
      <c r="DF9" s="3">
        <f>1/1000000*SUM(Pellets!DF$20:DQ$20)</f>
        <v>152.378276</v>
      </c>
      <c r="DG9" s="3">
        <f>1/1000000*SUM(Pellets!DG$20:DR$20)</f>
        <v>151.03306999999998</v>
      </c>
      <c r="DH9" s="3">
        <f>1/1000000*SUM(Pellets!DH$20:DS$20)</f>
        <v>149.903325</v>
      </c>
      <c r="DI9" s="3">
        <f>1/1000000*SUM(Pellets!DI$20:DT$20)</f>
        <v>155.403457</v>
      </c>
      <c r="DJ9" s="3">
        <f>1/1000000*SUM(Pellets!DJ$20:DU$20)</f>
        <v>154.08994799999999</v>
      </c>
      <c r="DK9" s="3">
        <f>1/1000000*SUM(Pellets!DK$20:DV$20)</f>
        <v>148.46217799999999</v>
      </c>
      <c r="DL9" s="3">
        <f>1/1000000*SUM(Pellets!DL$20:DW$20)</f>
        <v>148.13442999999998</v>
      </c>
      <c r="DM9" s="3">
        <f>1/1000000*SUM(Pellets!DM$20:DX$20)</f>
        <v>146.84020799999999</v>
      </c>
      <c r="DN9" s="3">
        <f>1/1000000*SUM(Pellets!DN$20:DY$20)</f>
        <v>146.52302899999998</v>
      </c>
      <c r="DO9" s="3">
        <f>1/1000000*SUM(Pellets!DO$20:DZ$20)</f>
        <v>146.90719999999999</v>
      </c>
      <c r="DP9" s="3">
        <f>1/1000000*SUM(Pellets!DP$20:EA$20)</f>
        <v>147.74804799999998</v>
      </c>
      <c r="DQ9" s="3">
        <f>1/1000000*SUM(Pellets!DQ$20:EB$20)</f>
        <v>149.165423</v>
      </c>
      <c r="DR9" s="3">
        <f>1/1000000*SUM(Pellets!DR$20:EC$20)</f>
        <v>150.401297</v>
      </c>
      <c r="DS9" s="3">
        <f>1/1000000*SUM(Pellets!DS$20:ED$20)</f>
        <v>152.32300899999998</v>
      </c>
      <c r="DT9" s="3">
        <f>1/1000000*SUM(Pellets!DT$20:EE$20)</f>
        <v>156.647154</v>
      </c>
      <c r="DU9" s="3">
        <f>1/1000000*SUM(Pellets!DU$20:EF$20)</f>
        <v>154.524676</v>
      </c>
      <c r="DV9" s="3">
        <f>1/1000000*SUM(Pellets!DV$20:EG$20)</f>
        <v>157.27387199999998</v>
      </c>
      <c r="DW9" s="3">
        <f>1/1000000*SUM(Pellets!DW$20:EH$20)</f>
        <v>158.76610599999998</v>
      </c>
      <c r="DX9" s="3">
        <f>1/1000000*SUM(Pellets!DX$20:EI$20)</f>
        <v>158.435024</v>
      </c>
      <c r="DY9" s="3">
        <f>1/1000000*SUM(Pellets!DY$20:EJ$20)</f>
        <v>158.031307</v>
      </c>
      <c r="DZ9" s="3">
        <f>1/1000000*SUM(Pellets!DZ$20:EK$20)</f>
        <v>158.802604</v>
      </c>
      <c r="EA9" s="3">
        <f>1/1000000*SUM(Pellets!EA$20:EL$20)</f>
        <v>155.85967399999998</v>
      </c>
      <c r="EB9" s="3">
        <f>1/1000000*SUM(Pellets!EB$20:EM$20)</f>
        <v>152.679247</v>
      </c>
      <c r="EC9" s="3">
        <f>1/1000000*SUM(Pellets!EC$20:EN$20)</f>
        <v>152.52454499999999</v>
      </c>
      <c r="ED9" s="3">
        <f>1/1000000*SUM(Pellets!ED$20:EO$20)</f>
        <v>150.76461999999998</v>
      </c>
      <c r="EE9" s="3">
        <f>1/1000000*SUM(Pellets!EE$20:EP$20)</f>
        <v>149.44054299999999</v>
      </c>
      <c r="EF9" s="3">
        <f>1/1000000*SUM(Pellets!EF$20:EQ$20)</f>
        <v>152.458361</v>
      </c>
      <c r="EG9" s="3">
        <f>1/1000000*SUM(Pellets!EG$20:ER$20)</f>
        <v>159.147131</v>
      </c>
      <c r="EH9" s="3">
        <f>1/1000000*SUM(Pellets!EH$20:ES$20)</f>
        <v>161.304857</v>
      </c>
      <c r="EI9" s="3">
        <f>1/1000000*SUM(Pellets!EI$20:ET$20)</f>
        <v>167.29883899999999</v>
      </c>
      <c r="EJ9" s="3">
        <f>1/1000000*SUM(Pellets!EJ$20:EU$20)</f>
        <v>174.17182499999998</v>
      </c>
      <c r="EK9" s="3">
        <f>1/1000000*SUM(Pellets!EK$20:EV$20)</f>
        <v>181.32308399999999</v>
      </c>
      <c r="EL9" s="3">
        <f>1/1000000*SUM(Pellets!EL$20:EW$20)</f>
        <v>183.71591699999999</v>
      </c>
      <c r="EM9" s="3">
        <f>1/1000000*SUM(Pellets!EM$20:EX$20)</f>
        <v>202.369429</v>
      </c>
      <c r="EN9" s="3">
        <f>1/1000000*SUM(Pellets!EN$20:EY$20)</f>
        <v>221.70787299999998</v>
      </c>
      <c r="EO9" s="3">
        <f>1/1000000*SUM(Pellets!EO$20:EZ$20)</f>
        <v>230.26430299999998</v>
      </c>
      <c r="EP9" s="3">
        <f>1/1000000*SUM(Pellets!EP$20:FA$20)</f>
        <v>234.672506</v>
      </c>
      <c r="EQ9" s="3">
        <f>1/1000000*SUM(Pellets!EQ$20:FB$20)</f>
        <v>233.90023299999999</v>
      </c>
      <c r="ER9" s="3">
        <f>1/1000000*SUM(Pellets!ER$20:FC$20)</f>
        <v>233.01933299999999</v>
      </c>
      <c r="ES9" s="3">
        <f>1/1000000*SUM(Pellets!ES$20:FD$20)</f>
        <v>244.344111</v>
      </c>
      <c r="ET9" s="3">
        <f>1/1000000*SUM(Pellets!ET$20:FE$20)</f>
        <v>251.00208799999999</v>
      </c>
      <c r="EU9" s="3">
        <f>1/1000000*SUM(Pellets!EU$20:FF$20)</f>
        <v>253.68773299999998</v>
      </c>
      <c r="EV9" s="3">
        <f>1/1000000*SUM(Pellets!EV$20:FG$20)</f>
        <v>250.64829599999999</v>
      </c>
      <c r="EW9" s="3">
        <f>1/1000000*SUM(Pellets!EW$20:FH$20)</f>
        <v>243.33988499999998</v>
      </c>
      <c r="EX9" s="3">
        <f>1/1000000*SUM(Pellets!EX$20:FI$20)</f>
        <v>239.78724199999999</v>
      </c>
      <c r="EY9" s="3">
        <f>1/1000000*SUM(Pellets!EY$20:FJ$20)</f>
        <v>227.21449999999999</v>
      </c>
      <c r="EZ9" s="3">
        <f>1/1000000*SUM(Pellets!EZ$20:FK$20)</f>
        <v>211.68085599999998</v>
      </c>
      <c r="FA9" s="3">
        <f>1/1000000*SUM(Pellets!FA$20:FL$20)</f>
        <v>200.994068</v>
      </c>
      <c r="FB9" s="3">
        <f>1/1000000*SUM(Pellets!FB$20:FM$20)</f>
        <v>197.37858599999998</v>
      </c>
      <c r="FC9" s="3">
        <f>1/1000000*SUM(Pellets!FC$20:FN$20)</f>
        <v>201.06313</v>
      </c>
      <c r="FD9" s="3">
        <f>1/1000000*SUM(Pellets!FD$20:FO$20)</f>
        <v>206.54576</v>
      </c>
      <c r="FE9" s="3">
        <f>1/1000000*SUM(Pellets!FE$20:FP$20)</f>
        <v>196.98865599999999</v>
      </c>
      <c r="FF9" s="3">
        <f>1/1000000*SUM(Pellets!FF$20:FQ$20)</f>
        <v>188.131405</v>
      </c>
      <c r="FG9" s="3">
        <f>1/1000000*SUM(Pellets!FG$20:FR$20)</f>
        <v>177.64336299999999</v>
      </c>
      <c r="FH9" s="3">
        <f>1/1000000*SUM(Pellets!FH$20:FS$20)</f>
        <v>170.65848599999998</v>
      </c>
      <c r="FI9" s="3">
        <f>1/1000000*SUM(Pellets!FI$20:FT$20)</f>
        <v>169.86453699999998</v>
      </c>
      <c r="FJ9" s="3">
        <f>1/1000000*SUM(Pellets!FJ$20:FU$20)</f>
        <v>167.937082</v>
      </c>
      <c r="FK9" s="3">
        <f>1/1000000*SUM(Pellets!FK$20:FV$20)</f>
        <v>162.614744</v>
      </c>
      <c r="FL9" s="3">
        <f>1/1000000*SUM(Pellets!FL$20:FW$20)</f>
        <v>144.493211</v>
      </c>
      <c r="FM9" s="3">
        <f>1/1000000*SUM(Pellets!FM$20:FX$20)</f>
        <v>132.043117</v>
      </c>
      <c r="FN9" s="3">
        <f>1/1000000*SUM(Pellets!FN$20:FY$20)</f>
        <v>122.72103199999999</v>
      </c>
    </row>
    <row r="10" spans="1:170" s="3" customFormat="1">
      <c r="A10" s="3" t="s">
        <v>67</v>
      </c>
      <c r="B10" s="3">
        <f t="shared" ref="B10:AG10" si="10">B$1-SUM(B6:B9)</f>
        <v>0.6128309999999999</v>
      </c>
      <c r="C10" s="3">
        <f t="shared" si="10"/>
        <v>0.63397399999999493</v>
      </c>
      <c r="D10" s="3">
        <f t="shared" si="10"/>
        <v>0.60690100000000768</v>
      </c>
      <c r="E10" s="3">
        <f t="shared" si="10"/>
        <v>0.58392299999999864</v>
      </c>
      <c r="F10" s="3">
        <f t="shared" si="10"/>
        <v>0.5683169999999933</v>
      </c>
      <c r="G10" s="3">
        <f t="shared" si="10"/>
        <v>0.55428700000000219</v>
      </c>
      <c r="H10" s="3">
        <f t="shared" si="10"/>
        <v>0.50981600000001492</v>
      </c>
      <c r="I10" s="3">
        <f t="shared" si="10"/>
        <v>0.21435400000000016</v>
      </c>
      <c r="J10" s="3">
        <f t="shared" si="10"/>
        <v>0.19166699999999537</v>
      </c>
      <c r="K10" s="3">
        <f t="shared" si="10"/>
        <v>0.18782099999999957</v>
      </c>
      <c r="L10" s="3">
        <f t="shared" si="10"/>
        <v>0.16656100000000151</v>
      </c>
      <c r="M10" s="3">
        <f t="shared" si="10"/>
        <v>0.16319000000001438</v>
      </c>
      <c r="N10" s="3">
        <f t="shared" si="10"/>
        <v>0.168453999999997</v>
      </c>
      <c r="O10" s="3">
        <f t="shared" si="10"/>
        <v>0.15778000000000247</v>
      </c>
      <c r="P10" s="3">
        <f t="shared" si="10"/>
        <v>0.17666299999999069</v>
      </c>
      <c r="Q10" s="3">
        <f t="shared" si="10"/>
        <v>0.18408999999999764</v>
      </c>
      <c r="R10" s="3">
        <f t="shared" si="10"/>
        <v>0.59196800000000849</v>
      </c>
      <c r="S10" s="3">
        <f t="shared" si="10"/>
        <v>0.76215799999998524</v>
      </c>
      <c r="T10" s="3">
        <f t="shared" si="10"/>
        <v>1.0690809999999971</v>
      </c>
      <c r="U10" s="3">
        <f t="shared" si="10"/>
        <v>1.4351920000000007</v>
      </c>
      <c r="V10" s="3">
        <f t="shared" si="10"/>
        <v>1.4865700000000004</v>
      </c>
      <c r="W10" s="3">
        <f t="shared" si="10"/>
        <v>1.6105330000000038</v>
      </c>
      <c r="X10" s="3">
        <f t="shared" si="10"/>
        <v>1.7075569999999942</v>
      </c>
      <c r="Y10" s="3">
        <f t="shared" si="10"/>
        <v>1.7995309999999876</v>
      </c>
      <c r="Z10" s="3">
        <f t="shared" si="10"/>
        <v>1.8556150000000002</v>
      </c>
      <c r="AA10" s="3">
        <f t="shared" si="10"/>
        <v>1.9454840000000075</v>
      </c>
      <c r="AB10" s="3">
        <f t="shared" si="10"/>
        <v>1.9912400000000048</v>
      </c>
      <c r="AC10" s="3">
        <f t="shared" si="10"/>
        <v>2.0325630000000103</v>
      </c>
      <c r="AD10" s="3">
        <f t="shared" si="10"/>
        <v>1.6603630000000038</v>
      </c>
      <c r="AE10" s="3">
        <f t="shared" si="10"/>
        <v>1.56186000000001</v>
      </c>
      <c r="AF10" s="3">
        <f t="shared" si="10"/>
        <v>1.4243699999999961</v>
      </c>
      <c r="AG10" s="3">
        <f t="shared" si="10"/>
        <v>1.1048950000000133</v>
      </c>
      <c r="AH10" s="3">
        <f t="shared" ref="AH10:BM10" si="11">AH$1-SUM(AH6:AH9)</f>
        <v>1.0958029999999894</v>
      </c>
      <c r="AI10" s="3">
        <f t="shared" si="11"/>
        <v>1.138300000000001</v>
      </c>
      <c r="AJ10" s="3">
        <f t="shared" si="11"/>
        <v>1.2393959999999993</v>
      </c>
      <c r="AK10" s="3">
        <f t="shared" si="11"/>
        <v>1.2984469999999959</v>
      </c>
      <c r="AL10" s="3">
        <f t="shared" si="11"/>
        <v>1.4686209999999988</v>
      </c>
      <c r="AM10" s="3">
        <f t="shared" si="11"/>
        <v>1.4865190000000013</v>
      </c>
      <c r="AN10" s="3">
        <f t="shared" si="11"/>
        <v>1.5579499999999911</v>
      </c>
      <c r="AO10" s="3">
        <f t="shared" si="11"/>
        <v>1.591629999999995</v>
      </c>
      <c r="AP10" s="3">
        <f t="shared" si="11"/>
        <v>1.6370610000000028</v>
      </c>
      <c r="AQ10" s="3">
        <f t="shared" si="11"/>
        <v>1.6507160000000169</v>
      </c>
      <c r="AR10" s="3">
        <f t="shared" si="11"/>
        <v>1.5198989999999952</v>
      </c>
      <c r="AS10" s="3">
        <f t="shared" si="11"/>
        <v>1.5652809999999988</v>
      </c>
      <c r="AT10" s="3">
        <f t="shared" si="11"/>
        <v>1.6391390000000001</v>
      </c>
      <c r="AU10" s="3">
        <f t="shared" si="11"/>
        <v>1.7541509999999931</v>
      </c>
      <c r="AV10" s="3">
        <f t="shared" si="11"/>
        <v>1.7408539999999846</v>
      </c>
      <c r="AW10" s="3">
        <f t="shared" si="11"/>
        <v>1.6688329999999922</v>
      </c>
      <c r="AX10" s="3">
        <f t="shared" si="11"/>
        <v>1.6252390000000076</v>
      </c>
      <c r="AY10" s="3">
        <f t="shared" si="11"/>
        <v>1.7592819999999989</v>
      </c>
      <c r="AZ10" s="3">
        <f t="shared" si="11"/>
        <v>1.8858109999999897</v>
      </c>
      <c r="BA10" s="3">
        <f t="shared" si="11"/>
        <v>1.9179180000000002</v>
      </c>
      <c r="BB10" s="3">
        <f t="shared" si="11"/>
        <v>1.9755959999999817</v>
      </c>
      <c r="BC10" s="3">
        <f t="shared" si="11"/>
        <v>1.9614440000000144</v>
      </c>
      <c r="BD10" s="3">
        <f t="shared" si="11"/>
        <v>3.0501959999999997</v>
      </c>
      <c r="BE10" s="3">
        <f t="shared" si="11"/>
        <v>3.0846809999999891</v>
      </c>
      <c r="BF10" s="3">
        <f t="shared" si="11"/>
        <v>3.1774620000000056</v>
      </c>
      <c r="BG10" s="3">
        <f t="shared" si="11"/>
        <v>3.420029999999997</v>
      </c>
      <c r="BH10" s="3">
        <f t="shared" si="11"/>
        <v>3.6124310000000008</v>
      </c>
      <c r="BI10" s="3">
        <f t="shared" si="11"/>
        <v>3.8925850000000111</v>
      </c>
      <c r="BJ10" s="3">
        <f t="shared" si="11"/>
        <v>4.0784230000000008</v>
      </c>
      <c r="BK10" s="3">
        <f t="shared" si="11"/>
        <v>4.2532209999999964</v>
      </c>
      <c r="BL10" s="3">
        <f t="shared" si="11"/>
        <v>4.3145390000000106</v>
      </c>
      <c r="BM10" s="3">
        <f t="shared" si="11"/>
        <v>4.383033999999995</v>
      </c>
      <c r="BN10" s="3">
        <f t="shared" ref="BN10:CH10" si="12">BN$1-SUM(BN6:BN9)</f>
        <v>4.3288969999999978</v>
      </c>
      <c r="BO10" s="3">
        <f t="shared" si="12"/>
        <v>4.3382140000000078</v>
      </c>
      <c r="BP10" s="3">
        <f t="shared" si="12"/>
        <v>3.4053810000000055</v>
      </c>
      <c r="BQ10" s="3">
        <f t="shared" si="12"/>
        <v>3.4745750000000015</v>
      </c>
      <c r="BR10" s="3">
        <f t="shared" si="12"/>
        <v>3.5024609999999967</v>
      </c>
      <c r="BS10" s="3">
        <f t="shared" si="12"/>
        <v>3.5776019999999988</v>
      </c>
      <c r="BT10" s="3">
        <f t="shared" si="12"/>
        <v>3.6659019999999884</v>
      </c>
      <c r="BU10" s="3">
        <f t="shared" si="12"/>
        <v>4.6030729999999949</v>
      </c>
      <c r="BV10" s="3">
        <f t="shared" si="12"/>
        <v>4.6112399999999951</v>
      </c>
      <c r="BW10" s="3">
        <f t="shared" si="12"/>
        <v>4.6905549999999891</v>
      </c>
      <c r="BX10" s="3">
        <f t="shared" si="12"/>
        <v>5.1498090000000047</v>
      </c>
      <c r="BY10" s="3">
        <f t="shared" si="12"/>
        <v>5.3143059999999878</v>
      </c>
      <c r="BZ10" s="3">
        <f t="shared" si="12"/>
        <v>5.3509700000000038</v>
      </c>
      <c r="CA10" s="3">
        <f t="shared" si="12"/>
        <v>5.5159270000000049</v>
      </c>
      <c r="CB10" s="3">
        <f t="shared" si="12"/>
        <v>5.6630420000000044</v>
      </c>
      <c r="CC10" s="3">
        <f t="shared" si="12"/>
        <v>5.9511880000000019</v>
      </c>
      <c r="CD10" s="3">
        <f t="shared" si="12"/>
        <v>6.153412000000003</v>
      </c>
      <c r="CE10" s="3">
        <f t="shared" si="12"/>
        <v>6.2027530000000013</v>
      </c>
      <c r="CF10" s="3">
        <f t="shared" si="12"/>
        <v>6.3519540000000063</v>
      </c>
      <c r="CG10" s="3">
        <f t="shared" si="12"/>
        <v>5.8274710000000027</v>
      </c>
      <c r="CH10" s="3">
        <f t="shared" si="12"/>
        <v>6.0220790000000051</v>
      </c>
      <c r="CI10" s="3">
        <f t="shared" ref="CI10:CT10" si="13">CI$1-SUM(CI6:CI9)</f>
        <v>5.8450599999999895</v>
      </c>
      <c r="CJ10" s="3">
        <f t="shared" si="13"/>
        <v>5.5369959999999878</v>
      </c>
      <c r="CK10" s="3">
        <f t="shared" si="13"/>
        <v>5.7543219999999735</v>
      </c>
      <c r="CL10" s="3">
        <f t="shared" si="13"/>
        <v>5.9722480000000076</v>
      </c>
      <c r="CM10" s="3">
        <f t="shared" si="13"/>
        <v>6.2177200000000141</v>
      </c>
      <c r="CN10" s="3">
        <f t="shared" si="13"/>
        <v>6.4891780000000097</v>
      </c>
      <c r="CO10" s="3">
        <f t="shared" si="13"/>
        <v>6.5142950000000042</v>
      </c>
      <c r="CP10" s="3">
        <f t="shared" si="13"/>
        <v>6.4293460000000096</v>
      </c>
      <c r="CQ10" s="3">
        <f t="shared" si="13"/>
        <v>6.4912400000000048</v>
      </c>
      <c r="CR10" s="3">
        <f t="shared" si="13"/>
        <v>6.9813879999999813</v>
      </c>
      <c r="CS10" s="3">
        <f t="shared" si="13"/>
        <v>7.0057899999999904</v>
      </c>
      <c r="CT10" s="3">
        <f t="shared" si="13"/>
        <v>7.0107789999999852</v>
      </c>
      <c r="CU10" s="3">
        <f t="shared" ref="CU10:DF10" si="14">CU$1-SUM(CU6:CU9)</f>
        <v>7.4827760000000296</v>
      </c>
      <c r="CV10" s="3">
        <f t="shared" si="14"/>
        <v>7.6026830000000132</v>
      </c>
      <c r="CW10" s="3">
        <f t="shared" si="14"/>
        <v>7.3761540000000139</v>
      </c>
      <c r="CX10" s="3">
        <f t="shared" si="14"/>
        <v>7.698473000000007</v>
      </c>
      <c r="CY10" s="3">
        <f t="shared" si="14"/>
        <v>7.906456999999989</v>
      </c>
      <c r="CZ10" s="3">
        <f t="shared" si="14"/>
        <v>7.8993930000000034</v>
      </c>
      <c r="DA10" s="3">
        <f t="shared" si="14"/>
        <v>7.9169889999999725</v>
      </c>
      <c r="DB10" s="3">
        <f t="shared" si="14"/>
        <v>8.3464679999999873</v>
      </c>
      <c r="DC10" s="3">
        <f t="shared" si="14"/>
        <v>8.834036999999995</v>
      </c>
      <c r="DD10" s="3">
        <f t="shared" si="14"/>
        <v>8.8109479999999962</v>
      </c>
      <c r="DE10" s="3">
        <f t="shared" si="14"/>
        <v>8.5927299999999889</v>
      </c>
      <c r="DF10" s="3">
        <f t="shared" si="14"/>
        <v>8.5196309999999755</v>
      </c>
      <c r="DG10" s="3">
        <f t="shared" ref="DG10:DR10" si="15">DG$1-SUM(DG6:DG9)</f>
        <v>8.5101980000000026</v>
      </c>
      <c r="DH10" s="3">
        <f t="shared" si="15"/>
        <v>8.2560459999999978</v>
      </c>
      <c r="DI10" s="3">
        <f t="shared" si="15"/>
        <v>8.3407379999999876</v>
      </c>
      <c r="DJ10" s="3">
        <f t="shared" si="15"/>
        <v>8.1290159999999787</v>
      </c>
      <c r="DK10" s="3">
        <f t="shared" si="15"/>
        <v>7.8294699999999864</v>
      </c>
      <c r="DL10" s="3">
        <f t="shared" si="15"/>
        <v>7.862842000000029</v>
      </c>
      <c r="DM10" s="3">
        <f t="shared" si="15"/>
        <v>7.9192290000000014</v>
      </c>
      <c r="DN10" s="3">
        <f t="shared" si="15"/>
        <v>7.7697290000000123</v>
      </c>
      <c r="DO10" s="3">
        <f t="shared" si="15"/>
        <v>7.6320110000000057</v>
      </c>
      <c r="DP10" s="3">
        <f t="shared" si="15"/>
        <v>7.3355489999999861</v>
      </c>
      <c r="DQ10" s="3">
        <f t="shared" si="15"/>
        <v>7.2835929999999962</v>
      </c>
      <c r="DR10" s="3">
        <f t="shared" si="15"/>
        <v>7.3553829999999891</v>
      </c>
      <c r="DS10" s="3">
        <f t="shared" ref="DS10:ED10" si="16">DS$1-SUM(DS6:DS9)</f>
        <v>7.3225490000000093</v>
      </c>
      <c r="DT10" s="3">
        <f t="shared" si="16"/>
        <v>7.6900100000000009</v>
      </c>
      <c r="DU10" s="3">
        <f t="shared" si="16"/>
        <v>7.5223599999999919</v>
      </c>
      <c r="DV10" s="3">
        <f t="shared" si="16"/>
        <v>7.6222380000000101</v>
      </c>
      <c r="DW10" s="3">
        <f t="shared" si="16"/>
        <v>7.9300210000000106</v>
      </c>
      <c r="DX10" s="3">
        <f t="shared" si="16"/>
        <v>7.9079069999999945</v>
      </c>
      <c r="DY10" s="3">
        <f t="shared" si="16"/>
        <v>7.8542170000000056</v>
      </c>
      <c r="DZ10" s="3">
        <f t="shared" si="16"/>
        <v>7.7108029999999985</v>
      </c>
      <c r="EA10" s="3">
        <f t="shared" si="16"/>
        <v>7.3608920000000069</v>
      </c>
      <c r="EB10" s="3">
        <f t="shared" si="16"/>
        <v>7.5559809999999743</v>
      </c>
      <c r="EC10" s="3">
        <f t="shared" si="16"/>
        <v>7.7364149999999938</v>
      </c>
      <c r="ED10" s="3">
        <f t="shared" si="16"/>
        <v>7.7659360000000106</v>
      </c>
      <c r="EE10" s="3">
        <f t="shared" ref="EE10:EP10" si="17">EE$1-SUM(EE6:EE9)</f>
        <v>7.8845510000000161</v>
      </c>
      <c r="EF10" s="3">
        <f t="shared" si="17"/>
        <v>8.0651129999999966</v>
      </c>
      <c r="EG10" s="3">
        <f t="shared" si="17"/>
        <v>8.7012540000000058</v>
      </c>
      <c r="EH10" s="3">
        <f t="shared" si="17"/>
        <v>9.0008519999999805</v>
      </c>
      <c r="EI10" s="3">
        <f t="shared" si="17"/>
        <v>9.0044069999999863</v>
      </c>
      <c r="EJ10" s="3">
        <f t="shared" si="17"/>
        <v>9.2515819999999849</v>
      </c>
      <c r="EK10" s="3">
        <f t="shared" si="17"/>
        <v>9.5522890000000018</v>
      </c>
      <c r="EL10" s="3">
        <f t="shared" si="17"/>
        <v>9.8631959999999879</v>
      </c>
      <c r="EM10" s="3">
        <f t="shared" si="17"/>
        <v>10.700033999999988</v>
      </c>
      <c r="EN10" s="3">
        <f t="shared" si="17"/>
        <v>11.024902000000026</v>
      </c>
      <c r="EO10" s="3">
        <f t="shared" si="17"/>
        <v>11.013094000000024</v>
      </c>
      <c r="EP10" s="3">
        <f t="shared" si="17"/>
        <v>10.906510999999966</v>
      </c>
      <c r="EQ10" s="3">
        <f t="shared" ref="EQ10:FB10" si="18">EQ$1-SUM(EQ6:EQ9)</f>
        <v>11.04502800000003</v>
      </c>
      <c r="ER10" s="3">
        <f t="shared" si="18"/>
        <v>11.089146999999997</v>
      </c>
      <c r="ES10" s="3">
        <f t="shared" si="18"/>
        <v>10.889584000000013</v>
      </c>
      <c r="ET10" s="3">
        <f t="shared" si="18"/>
        <v>10.795259999999985</v>
      </c>
      <c r="EU10" s="3">
        <f t="shared" si="18"/>
        <v>11.206650000000025</v>
      </c>
      <c r="EV10" s="3">
        <f t="shared" si="18"/>
        <v>11.229231999999968</v>
      </c>
      <c r="EW10" s="3">
        <f t="shared" si="18"/>
        <v>11.098530000000039</v>
      </c>
      <c r="EX10" s="3">
        <f t="shared" si="18"/>
        <v>10.883125000000007</v>
      </c>
      <c r="EY10" s="3">
        <f t="shared" si="18"/>
        <v>10.170305999999982</v>
      </c>
      <c r="EZ10" s="3">
        <f t="shared" si="18"/>
        <v>9.9761390000000176</v>
      </c>
      <c r="FA10" s="3">
        <f t="shared" si="18"/>
        <v>9.9619769999999903</v>
      </c>
      <c r="FB10" s="3">
        <f t="shared" si="18"/>
        <v>10.128800000000012</v>
      </c>
      <c r="FC10" s="3">
        <f t="shared" ref="FC10:FN10" si="19">FC$1-SUM(FC6:FC9)</f>
        <v>9.8835459999999955</v>
      </c>
      <c r="FD10" s="3">
        <f t="shared" si="19"/>
        <v>10.055362999999971</v>
      </c>
      <c r="FE10" s="3">
        <f t="shared" si="19"/>
        <v>10.141428999999988</v>
      </c>
      <c r="FF10" s="3">
        <f t="shared" si="19"/>
        <v>10.294190999999984</v>
      </c>
      <c r="FG10" s="3">
        <f t="shared" si="19"/>
        <v>10.08425299999999</v>
      </c>
      <c r="FH10" s="3">
        <f t="shared" si="19"/>
        <v>10.028224000000023</v>
      </c>
      <c r="FI10" s="3">
        <f t="shared" si="19"/>
        <v>10.296233999999998</v>
      </c>
      <c r="FJ10" s="3">
        <f t="shared" si="19"/>
        <v>10.465043999999978</v>
      </c>
      <c r="FK10" s="3">
        <f t="shared" si="19"/>
        <v>11.142454000000015</v>
      </c>
      <c r="FL10" s="3">
        <f t="shared" si="19"/>
        <v>10.012625999999983</v>
      </c>
      <c r="FM10" s="3">
        <f t="shared" si="19"/>
        <v>9.3034000000000106</v>
      </c>
      <c r="FN10" s="3">
        <f t="shared" si="19"/>
        <v>8.612952000000007</v>
      </c>
    </row>
    <row r="11" spans="1:170" s="3" customFormat="1">
      <c r="B11" s="5" t="str">
        <f t="shared" ref="B11:BM11" si="20">IF(B5&lt;0,1,"-")</f>
        <v>-</v>
      </c>
      <c r="C11" s="5" t="str">
        <f t="shared" si="20"/>
        <v>-</v>
      </c>
      <c r="D11" s="5" t="str">
        <f t="shared" si="20"/>
        <v>-</v>
      </c>
      <c r="E11" s="5" t="str">
        <f t="shared" si="20"/>
        <v>-</v>
      </c>
      <c r="F11" s="5" t="str">
        <f t="shared" si="20"/>
        <v>-</v>
      </c>
      <c r="G11" s="5" t="str">
        <f t="shared" si="20"/>
        <v>-</v>
      </c>
      <c r="H11" s="5" t="str">
        <f t="shared" si="20"/>
        <v>-</v>
      </c>
      <c r="I11" s="5" t="str">
        <f t="shared" si="20"/>
        <v>-</v>
      </c>
      <c r="J11" s="5" t="str">
        <f t="shared" si="20"/>
        <v>-</v>
      </c>
      <c r="K11" s="5" t="str">
        <f t="shared" si="20"/>
        <v>-</v>
      </c>
      <c r="L11" s="5" t="str">
        <f t="shared" si="20"/>
        <v>-</v>
      </c>
      <c r="M11" s="5" t="str">
        <f t="shared" si="20"/>
        <v>-</v>
      </c>
      <c r="N11" s="5" t="str">
        <f t="shared" si="20"/>
        <v>-</v>
      </c>
      <c r="O11" s="5" t="str">
        <f t="shared" si="20"/>
        <v>-</v>
      </c>
      <c r="P11" s="5" t="str">
        <f t="shared" si="20"/>
        <v>-</v>
      </c>
      <c r="Q11" s="5" t="str">
        <f t="shared" si="20"/>
        <v>-</v>
      </c>
      <c r="R11" s="5" t="str">
        <f t="shared" si="20"/>
        <v>-</v>
      </c>
      <c r="S11" s="5" t="str">
        <f t="shared" si="20"/>
        <v>-</v>
      </c>
      <c r="T11" s="5" t="str">
        <f t="shared" si="20"/>
        <v>-</v>
      </c>
      <c r="U11" s="5" t="str">
        <f t="shared" si="20"/>
        <v>-</v>
      </c>
      <c r="V11" s="5" t="str">
        <f t="shared" si="20"/>
        <v>-</v>
      </c>
      <c r="W11" s="5" t="str">
        <f t="shared" si="20"/>
        <v>-</v>
      </c>
      <c r="X11" s="5" t="str">
        <f t="shared" si="20"/>
        <v>-</v>
      </c>
      <c r="Y11" s="5" t="str">
        <f t="shared" si="20"/>
        <v>-</v>
      </c>
      <c r="Z11" s="5" t="str">
        <f t="shared" si="20"/>
        <v>-</v>
      </c>
      <c r="AA11" s="5" t="str">
        <f t="shared" si="20"/>
        <v>-</v>
      </c>
      <c r="AB11" s="5" t="str">
        <f t="shared" si="20"/>
        <v>-</v>
      </c>
      <c r="AC11" s="5" t="str">
        <f t="shared" si="20"/>
        <v>-</v>
      </c>
      <c r="AD11" s="5" t="str">
        <f t="shared" si="20"/>
        <v>-</v>
      </c>
      <c r="AE11" s="5" t="str">
        <f t="shared" si="20"/>
        <v>-</v>
      </c>
      <c r="AF11" s="5" t="str">
        <f t="shared" si="20"/>
        <v>-</v>
      </c>
      <c r="AG11" s="5" t="str">
        <f t="shared" si="20"/>
        <v>-</v>
      </c>
      <c r="AH11" s="5" t="str">
        <f t="shared" si="20"/>
        <v>-</v>
      </c>
      <c r="AI11" s="5" t="str">
        <f t="shared" si="20"/>
        <v>-</v>
      </c>
      <c r="AJ11" s="5" t="str">
        <f t="shared" si="20"/>
        <v>-</v>
      </c>
      <c r="AK11" s="5" t="str">
        <f t="shared" si="20"/>
        <v>-</v>
      </c>
      <c r="AL11" s="5" t="str">
        <f t="shared" si="20"/>
        <v>-</v>
      </c>
      <c r="AM11" s="5" t="str">
        <f t="shared" si="20"/>
        <v>-</v>
      </c>
      <c r="AN11" s="5" t="str">
        <f t="shared" si="20"/>
        <v>-</v>
      </c>
      <c r="AO11" s="5" t="str">
        <f t="shared" si="20"/>
        <v>-</v>
      </c>
      <c r="AP11" s="5" t="str">
        <f t="shared" si="20"/>
        <v>-</v>
      </c>
      <c r="AQ11" s="5" t="str">
        <f t="shared" si="20"/>
        <v>-</v>
      </c>
      <c r="AR11" s="5" t="str">
        <f t="shared" si="20"/>
        <v>-</v>
      </c>
      <c r="AS11" s="5" t="str">
        <f t="shared" si="20"/>
        <v>-</v>
      </c>
      <c r="AT11" s="5" t="str">
        <f t="shared" si="20"/>
        <v>-</v>
      </c>
      <c r="AU11" s="5" t="str">
        <f t="shared" si="20"/>
        <v>-</v>
      </c>
      <c r="AV11" s="5" t="str">
        <f t="shared" si="20"/>
        <v>-</v>
      </c>
      <c r="AW11" s="5" t="str">
        <f t="shared" si="20"/>
        <v>-</v>
      </c>
      <c r="AX11" s="5" t="str">
        <f t="shared" si="20"/>
        <v>-</v>
      </c>
      <c r="AY11" s="5" t="str">
        <f t="shared" si="20"/>
        <v>-</v>
      </c>
      <c r="AZ11" s="5" t="str">
        <f t="shared" si="20"/>
        <v>-</v>
      </c>
      <c r="BA11" s="5" t="str">
        <f t="shared" si="20"/>
        <v>-</v>
      </c>
      <c r="BB11" s="5" t="str">
        <f t="shared" si="20"/>
        <v>-</v>
      </c>
      <c r="BC11" s="5" t="str">
        <f t="shared" si="20"/>
        <v>-</v>
      </c>
      <c r="BD11" s="5" t="str">
        <f t="shared" si="20"/>
        <v>-</v>
      </c>
      <c r="BE11" s="5" t="str">
        <f t="shared" si="20"/>
        <v>-</v>
      </c>
      <c r="BF11" s="5" t="str">
        <f t="shared" si="20"/>
        <v>-</v>
      </c>
      <c r="BG11" s="5" t="str">
        <f t="shared" si="20"/>
        <v>-</v>
      </c>
      <c r="BH11" s="5" t="str">
        <f t="shared" si="20"/>
        <v>-</v>
      </c>
      <c r="BI11" s="5" t="str">
        <f t="shared" si="20"/>
        <v>-</v>
      </c>
      <c r="BJ11" s="5" t="str">
        <f t="shared" si="20"/>
        <v>-</v>
      </c>
      <c r="BK11" s="5" t="str">
        <f t="shared" si="20"/>
        <v>-</v>
      </c>
      <c r="BL11" s="5" t="str">
        <f t="shared" si="20"/>
        <v>-</v>
      </c>
      <c r="BM11" s="5" t="str">
        <f t="shared" si="20"/>
        <v>-</v>
      </c>
      <c r="BN11" s="5" t="str">
        <f t="shared" ref="BN11:CR11" si="21">IF(BN5&lt;0,1,"-")</f>
        <v>-</v>
      </c>
      <c r="BO11" s="5" t="str">
        <f t="shared" si="21"/>
        <v>-</v>
      </c>
      <c r="BP11" s="5" t="str">
        <f t="shared" si="21"/>
        <v>-</v>
      </c>
      <c r="BQ11" s="5" t="str">
        <f t="shared" si="21"/>
        <v>-</v>
      </c>
      <c r="BR11" s="5" t="str">
        <f t="shared" si="21"/>
        <v>-</v>
      </c>
      <c r="BS11" s="5" t="str">
        <f t="shared" si="21"/>
        <v>-</v>
      </c>
      <c r="BT11" s="5" t="str">
        <f t="shared" si="21"/>
        <v>-</v>
      </c>
      <c r="BU11" s="5" t="str">
        <f t="shared" si="21"/>
        <v>-</v>
      </c>
      <c r="BV11" s="5" t="str">
        <f t="shared" si="21"/>
        <v>-</v>
      </c>
      <c r="BW11" s="5" t="str">
        <f t="shared" si="21"/>
        <v>-</v>
      </c>
      <c r="BX11" s="5" t="str">
        <f t="shared" si="21"/>
        <v>-</v>
      </c>
      <c r="BY11" s="5" t="str">
        <f t="shared" si="21"/>
        <v>-</v>
      </c>
      <c r="BZ11" s="5" t="str">
        <f t="shared" si="21"/>
        <v>-</v>
      </c>
      <c r="CA11" s="5" t="str">
        <f t="shared" si="21"/>
        <v>-</v>
      </c>
      <c r="CB11" s="5" t="str">
        <f t="shared" si="21"/>
        <v>-</v>
      </c>
      <c r="CC11" s="5" t="str">
        <f t="shared" si="21"/>
        <v>-</v>
      </c>
      <c r="CD11" s="5" t="str">
        <f t="shared" si="21"/>
        <v>-</v>
      </c>
      <c r="CE11" s="5" t="str">
        <f t="shared" si="21"/>
        <v>-</v>
      </c>
      <c r="CF11" s="5" t="str">
        <f t="shared" si="21"/>
        <v>-</v>
      </c>
      <c r="CG11" s="5" t="str">
        <f t="shared" si="21"/>
        <v>-</v>
      </c>
      <c r="CH11" s="5" t="str">
        <f t="shared" si="21"/>
        <v>-</v>
      </c>
      <c r="CI11" s="5" t="str">
        <f t="shared" si="21"/>
        <v>-</v>
      </c>
      <c r="CJ11" s="5" t="str">
        <f t="shared" si="21"/>
        <v>-</v>
      </c>
      <c r="CK11" s="5" t="str">
        <f t="shared" si="21"/>
        <v>-</v>
      </c>
      <c r="CL11" s="5" t="str">
        <f t="shared" si="21"/>
        <v>-</v>
      </c>
      <c r="CM11" s="5" t="str">
        <f t="shared" si="21"/>
        <v>-</v>
      </c>
      <c r="CN11" s="5" t="str">
        <f t="shared" si="21"/>
        <v>-</v>
      </c>
      <c r="CO11" s="5" t="str">
        <f t="shared" si="21"/>
        <v>-</v>
      </c>
      <c r="CP11" s="5" t="str">
        <f t="shared" si="21"/>
        <v>-</v>
      </c>
      <c r="CQ11" s="5" t="str">
        <f t="shared" si="21"/>
        <v>-</v>
      </c>
      <c r="CR11" s="5" t="str">
        <f t="shared" si="21"/>
        <v>-</v>
      </c>
      <c r="CS11" s="5" t="str">
        <f t="shared" ref="CS11" si="22">IF(CS5&lt;0,1,"-")</f>
        <v>-</v>
      </c>
      <c r="CT11" s="5" t="str">
        <f t="shared" ref="CT11:DE11" si="23">IF(CT5&lt;0,1,"-")</f>
        <v>-</v>
      </c>
      <c r="CU11" s="5" t="str">
        <f t="shared" si="23"/>
        <v>-</v>
      </c>
      <c r="CV11" s="5" t="str">
        <f t="shared" si="23"/>
        <v>-</v>
      </c>
      <c r="CW11" s="5" t="str">
        <f t="shared" si="23"/>
        <v>-</v>
      </c>
      <c r="CX11" s="5" t="str">
        <f t="shared" si="23"/>
        <v>-</v>
      </c>
      <c r="CY11" s="5" t="str">
        <f t="shared" si="23"/>
        <v>-</v>
      </c>
      <c r="CZ11" s="5" t="str">
        <f t="shared" si="23"/>
        <v>-</v>
      </c>
      <c r="DA11" s="5" t="str">
        <f t="shared" si="23"/>
        <v>-</v>
      </c>
      <c r="DB11" s="5" t="str">
        <f t="shared" si="23"/>
        <v>-</v>
      </c>
      <c r="DC11" s="5" t="str">
        <f t="shared" si="23"/>
        <v>-</v>
      </c>
      <c r="DD11" s="5" t="str">
        <f t="shared" si="23"/>
        <v>-</v>
      </c>
      <c r="DE11" s="5" t="str">
        <f t="shared" si="23"/>
        <v>-</v>
      </c>
      <c r="DG11" s="5" t="str">
        <f t="shared" ref="DG11:DQ11" si="24">IF(DG5&lt;0,1,"-")</f>
        <v>-</v>
      </c>
      <c r="DH11" s="5" t="str">
        <f t="shared" si="24"/>
        <v>-</v>
      </c>
      <c r="DI11" s="5" t="str">
        <f t="shared" si="24"/>
        <v>-</v>
      </c>
      <c r="DJ11" s="5" t="str">
        <f t="shared" si="24"/>
        <v>-</v>
      </c>
      <c r="DK11" s="5" t="str">
        <f t="shared" si="24"/>
        <v>-</v>
      </c>
      <c r="DL11" s="5" t="str">
        <f t="shared" si="24"/>
        <v>-</v>
      </c>
      <c r="DM11" s="5" t="str">
        <f t="shared" si="24"/>
        <v>-</v>
      </c>
      <c r="DN11" s="5" t="str">
        <f t="shared" si="24"/>
        <v>-</v>
      </c>
      <c r="DO11" s="5" t="str">
        <f t="shared" si="24"/>
        <v>-</v>
      </c>
      <c r="DP11" s="5" t="str">
        <f t="shared" si="24"/>
        <v>-</v>
      </c>
      <c r="DQ11" s="5" t="str">
        <f t="shared" si="24"/>
        <v>-</v>
      </c>
      <c r="DS11" s="5" t="str">
        <f t="shared" ref="DS11:EC11" si="25">IF(DS5&lt;0,1,"-")</f>
        <v>-</v>
      </c>
      <c r="DT11" s="5" t="str">
        <f t="shared" si="25"/>
        <v>-</v>
      </c>
      <c r="DU11" s="5" t="str">
        <f t="shared" si="25"/>
        <v>-</v>
      </c>
      <c r="DV11" s="5" t="str">
        <f t="shared" si="25"/>
        <v>-</v>
      </c>
      <c r="DW11" s="5" t="str">
        <f t="shared" si="25"/>
        <v>-</v>
      </c>
      <c r="DX11" s="5" t="str">
        <f t="shared" si="25"/>
        <v>-</v>
      </c>
      <c r="DY11" s="5" t="str">
        <f t="shared" si="25"/>
        <v>-</v>
      </c>
      <c r="DZ11" s="5" t="str">
        <f t="shared" si="25"/>
        <v>-</v>
      </c>
      <c r="EA11" s="5" t="str">
        <f t="shared" si="25"/>
        <v>-</v>
      </c>
      <c r="EB11" s="5" t="str">
        <f t="shared" si="25"/>
        <v>-</v>
      </c>
      <c r="EC11" s="5" t="str">
        <f t="shared" si="25"/>
        <v>-</v>
      </c>
      <c r="EE11" s="5" t="str">
        <f t="shared" ref="EE11:EO11" si="26">IF(EE5&lt;0,1,"-")</f>
        <v>-</v>
      </c>
      <c r="EF11" s="5" t="str">
        <f t="shared" si="26"/>
        <v>-</v>
      </c>
      <c r="EG11" s="5" t="str">
        <f t="shared" si="26"/>
        <v>-</v>
      </c>
      <c r="EH11" s="5" t="str">
        <f t="shared" si="26"/>
        <v>-</v>
      </c>
      <c r="EI11" s="5" t="str">
        <f t="shared" si="26"/>
        <v>-</v>
      </c>
      <c r="EJ11" s="5" t="str">
        <f t="shared" si="26"/>
        <v>-</v>
      </c>
      <c r="EK11" s="5" t="str">
        <f t="shared" si="26"/>
        <v>-</v>
      </c>
      <c r="EL11" s="5" t="str">
        <f t="shared" si="26"/>
        <v>-</v>
      </c>
      <c r="EM11" s="5" t="str">
        <f t="shared" si="26"/>
        <v>-</v>
      </c>
      <c r="EN11" s="5" t="str">
        <f t="shared" si="26"/>
        <v>-</v>
      </c>
      <c r="EO11" s="5" t="str">
        <f t="shared" si="26"/>
        <v>-</v>
      </c>
      <c r="EQ11" s="5" t="str">
        <f t="shared" ref="EQ11:FA11" si="27">IF(EQ5&lt;0,1,"-")</f>
        <v>-</v>
      </c>
      <c r="ER11" s="5" t="str">
        <f t="shared" si="27"/>
        <v>-</v>
      </c>
      <c r="ES11" s="5" t="str">
        <f t="shared" si="27"/>
        <v>-</v>
      </c>
      <c r="ET11" s="5" t="str">
        <f t="shared" si="27"/>
        <v>-</v>
      </c>
      <c r="EU11" s="5" t="str">
        <f t="shared" si="27"/>
        <v>-</v>
      </c>
      <c r="EV11" s="5" t="str">
        <f t="shared" si="27"/>
        <v>-</v>
      </c>
      <c r="EW11" s="5" t="str">
        <f t="shared" si="27"/>
        <v>-</v>
      </c>
      <c r="EX11" s="5" t="str">
        <f t="shared" si="27"/>
        <v>-</v>
      </c>
      <c r="EY11" s="5" t="str">
        <f t="shared" si="27"/>
        <v>-</v>
      </c>
      <c r="EZ11" s="5" t="str">
        <f t="shared" si="27"/>
        <v>-</v>
      </c>
      <c r="FA11" s="5" t="str">
        <f t="shared" si="27"/>
        <v>-</v>
      </c>
      <c r="FC11" s="5" t="str">
        <f t="shared" ref="FC11:FM11" si="28">IF(FC5&lt;0,1,"-")</f>
        <v>-</v>
      </c>
      <c r="FD11" s="5" t="str">
        <f t="shared" si="28"/>
        <v>-</v>
      </c>
      <c r="FE11" s="5" t="str">
        <f t="shared" si="28"/>
        <v>-</v>
      </c>
      <c r="FF11" s="5" t="str">
        <f t="shared" si="28"/>
        <v>-</v>
      </c>
      <c r="FG11" s="5" t="str">
        <f t="shared" si="28"/>
        <v>-</v>
      </c>
      <c r="FH11" s="5" t="str">
        <f t="shared" si="28"/>
        <v>-</v>
      </c>
      <c r="FI11" s="5" t="str">
        <f t="shared" si="28"/>
        <v>-</v>
      </c>
      <c r="FJ11" s="5" t="str">
        <f t="shared" si="28"/>
        <v>-</v>
      </c>
      <c r="FK11" s="5" t="str">
        <f t="shared" si="28"/>
        <v>-</v>
      </c>
      <c r="FL11" s="5" t="str">
        <f t="shared" si="28"/>
        <v>-</v>
      </c>
      <c r="FM11" s="5" t="str">
        <f t="shared" si="28"/>
        <v>-</v>
      </c>
    </row>
    <row r="12" spans="1:170" s="3" customFormat="1">
      <c r="B12" s="5" t="str">
        <f t="shared" ref="B12:BM12" si="29">IF(B6&lt;0,1,"-")</f>
        <v>-</v>
      </c>
      <c r="C12" s="5" t="str">
        <f t="shared" si="29"/>
        <v>-</v>
      </c>
      <c r="D12" s="5" t="str">
        <f t="shared" si="29"/>
        <v>-</v>
      </c>
      <c r="E12" s="5" t="str">
        <f t="shared" si="29"/>
        <v>-</v>
      </c>
      <c r="F12" s="5" t="str">
        <f t="shared" si="29"/>
        <v>-</v>
      </c>
      <c r="G12" s="5" t="str">
        <f t="shared" si="29"/>
        <v>-</v>
      </c>
      <c r="H12" s="5" t="str">
        <f t="shared" si="29"/>
        <v>-</v>
      </c>
      <c r="I12" s="5" t="str">
        <f t="shared" si="29"/>
        <v>-</v>
      </c>
      <c r="J12" s="5" t="str">
        <f t="shared" si="29"/>
        <v>-</v>
      </c>
      <c r="K12" s="5" t="str">
        <f t="shared" si="29"/>
        <v>-</v>
      </c>
      <c r="L12" s="5" t="str">
        <f t="shared" si="29"/>
        <v>-</v>
      </c>
      <c r="M12" s="5" t="str">
        <f t="shared" si="29"/>
        <v>-</v>
      </c>
      <c r="N12" s="5" t="str">
        <f t="shared" si="29"/>
        <v>-</v>
      </c>
      <c r="O12" s="5" t="str">
        <f t="shared" si="29"/>
        <v>-</v>
      </c>
      <c r="P12" s="5" t="str">
        <f t="shared" si="29"/>
        <v>-</v>
      </c>
      <c r="Q12" s="5" t="str">
        <f t="shared" si="29"/>
        <v>-</v>
      </c>
      <c r="R12" s="5" t="str">
        <f t="shared" si="29"/>
        <v>-</v>
      </c>
      <c r="S12" s="5" t="str">
        <f t="shared" si="29"/>
        <v>-</v>
      </c>
      <c r="T12" s="5" t="str">
        <f t="shared" si="29"/>
        <v>-</v>
      </c>
      <c r="U12" s="5" t="str">
        <f t="shared" si="29"/>
        <v>-</v>
      </c>
      <c r="V12" s="5" t="str">
        <f t="shared" si="29"/>
        <v>-</v>
      </c>
      <c r="W12" s="5" t="str">
        <f t="shared" si="29"/>
        <v>-</v>
      </c>
      <c r="X12" s="5" t="str">
        <f t="shared" si="29"/>
        <v>-</v>
      </c>
      <c r="Y12" s="5" t="str">
        <f t="shared" si="29"/>
        <v>-</v>
      </c>
      <c r="Z12" s="5" t="str">
        <f t="shared" si="29"/>
        <v>-</v>
      </c>
      <c r="AA12" s="5" t="str">
        <f t="shared" si="29"/>
        <v>-</v>
      </c>
      <c r="AB12" s="5" t="str">
        <f t="shared" si="29"/>
        <v>-</v>
      </c>
      <c r="AC12" s="5" t="str">
        <f t="shared" si="29"/>
        <v>-</v>
      </c>
      <c r="AD12" s="5" t="str">
        <f t="shared" si="29"/>
        <v>-</v>
      </c>
      <c r="AE12" s="5" t="str">
        <f t="shared" si="29"/>
        <v>-</v>
      </c>
      <c r="AF12" s="5" t="str">
        <f t="shared" si="29"/>
        <v>-</v>
      </c>
      <c r="AG12" s="5" t="str">
        <f t="shared" si="29"/>
        <v>-</v>
      </c>
      <c r="AH12" s="5" t="str">
        <f t="shared" si="29"/>
        <v>-</v>
      </c>
      <c r="AI12" s="5" t="str">
        <f t="shared" si="29"/>
        <v>-</v>
      </c>
      <c r="AJ12" s="5" t="str">
        <f t="shared" si="29"/>
        <v>-</v>
      </c>
      <c r="AK12" s="5" t="str">
        <f t="shared" si="29"/>
        <v>-</v>
      </c>
      <c r="AL12" s="5" t="str">
        <f t="shared" si="29"/>
        <v>-</v>
      </c>
      <c r="AM12" s="5" t="str">
        <f t="shared" si="29"/>
        <v>-</v>
      </c>
      <c r="AN12" s="5" t="str">
        <f t="shared" si="29"/>
        <v>-</v>
      </c>
      <c r="AO12" s="5" t="str">
        <f t="shared" si="29"/>
        <v>-</v>
      </c>
      <c r="AP12" s="5" t="str">
        <f t="shared" si="29"/>
        <v>-</v>
      </c>
      <c r="AQ12" s="5" t="str">
        <f t="shared" si="29"/>
        <v>-</v>
      </c>
      <c r="AR12" s="5" t="str">
        <f t="shared" si="29"/>
        <v>-</v>
      </c>
      <c r="AS12" s="5" t="str">
        <f t="shared" si="29"/>
        <v>-</v>
      </c>
      <c r="AT12" s="5" t="str">
        <f t="shared" si="29"/>
        <v>-</v>
      </c>
      <c r="AU12" s="5" t="str">
        <f t="shared" si="29"/>
        <v>-</v>
      </c>
      <c r="AV12" s="5" t="str">
        <f t="shared" si="29"/>
        <v>-</v>
      </c>
      <c r="AW12" s="5" t="str">
        <f t="shared" si="29"/>
        <v>-</v>
      </c>
      <c r="AX12" s="5" t="str">
        <f t="shared" si="29"/>
        <v>-</v>
      </c>
      <c r="AY12" s="5" t="str">
        <f t="shared" si="29"/>
        <v>-</v>
      </c>
      <c r="AZ12" s="5" t="str">
        <f t="shared" si="29"/>
        <v>-</v>
      </c>
      <c r="BA12" s="5" t="str">
        <f t="shared" si="29"/>
        <v>-</v>
      </c>
      <c r="BB12" s="5" t="str">
        <f t="shared" si="29"/>
        <v>-</v>
      </c>
      <c r="BC12" s="5" t="str">
        <f t="shared" si="29"/>
        <v>-</v>
      </c>
      <c r="BD12" s="5" t="str">
        <f t="shared" si="29"/>
        <v>-</v>
      </c>
      <c r="BE12" s="5" t="str">
        <f t="shared" si="29"/>
        <v>-</v>
      </c>
      <c r="BF12" s="5" t="str">
        <f t="shared" si="29"/>
        <v>-</v>
      </c>
      <c r="BG12" s="5" t="str">
        <f t="shared" si="29"/>
        <v>-</v>
      </c>
      <c r="BH12" s="5" t="str">
        <f t="shared" si="29"/>
        <v>-</v>
      </c>
      <c r="BI12" s="5" t="str">
        <f t="shared" si="29"/>
        <v>-</v>
      </c>
      <c r="BJ12" s="5" t="str">
        <f t="shared" si="29"/>
        <v>-</v>
      </c>
      <c r="BK12" s="5" t="str">
        <f t="shared" si="29"/>
        <v>-</v>
      </c>
      <c r="BL12" s="5" t="str">
        <f t="shared" si="29"/>
        <v>-</v>
      </c>
      <c r="BM12" s="5" t="str">
        <f t="shared" si="29"/>
        <v>-</v>
      </c>
      <c r="BN12" s="5" t="str">
        <f t="shared" ref="BN12:CR12" si="30">IF(BN6&lt;0,1,"-")</f>
        <v>-</v>
      </c>
      <c r="BO12" s="5" t="str">
        <f t="shared" si="30"/>
        <v>-</v>
      </c>
      <c r="BP12" s="5" t="str">
        <f t="shared" si="30"/>
        <v>-</v>
      </c>
      <c r="BQ12" s="5" t="str">
        <f t="shared" si="30"/>
        <v>-</v>
      </c>
      <c r="BR12" s="5" t="str">
        <f t="shared" si="30"/>
        <v>-</v>
      </c>
      <c r="BS12" s="5" t="str">
        <f t="shared" si="30"/>
        <v>-</v>
      </c>
      <c r="BT12" s="5" t="str">
        <f t="shared" si="30"/>
        <v>-</v>
      </c>
      <c r="BU12" s="5" t="str">
        <f t="shared" si="30"/>
        <v>-</v>
      </c>
      <c r="BV12" s="5" t="str">
        <f t="shared" si="30"/>
        <v>-</v>
      </c>
      <c r="BW12" s="5" t="str">
        <f t="shared" si="30"/>
        <v>-</v>
      </c>
      <c r="BX12" s="5" t="str">
        <f t="shared" si="30"/>
        <v>-</v>
      </c>
      <c r="BY12" s="5" t="str">
        <f t="shared" si="30"/>
        <v>-</v>
      </c>
      <c r="BZ12" s="5" t="str">
        <f t="shared" si="30"/>
        <v>-</v>
      </c>
      <c r="CA12" s="5" t="str">
        <f t="shared" si="30"/>
        <v>-</v>
      </c>
      <c r="CB12" s="5" t="str">
        <f t="shared" si="30"/>
        <v>-</v>
      </c>
      <c r="CC12" s="5" t="str">
        <f t="shared" si="30"/>
        <v>-</v>
      </c>
      <c r="CD12" s="5" t="str">
        <f t="shared" si="30"/>
        <v>-</v>
      </c>
      <c r="CE12" s="5" t="str">
        <f t="shared" si="30"/>
        <v>-</v>
      </c>
      <c r="CF12" s="5" t="str">
        <f t="shared" si="30"/>
        <v>-</v>
      </c>
      <c r="CG12" s="5" t="str">
        <f t="shared" si="30"/>
        <v>-</v>
      </c>
      <c r="CH12" s="5" t="str">
        <f t="shared" si="30"/>
        <v>-</v>
      </c>
      <c r="CI12" s="5" t="str">
        <f t="shared" si="30"/>
        <v>-</v>
      </c>
      <c r="CJ12" s="5" t="str">
        <f t="shared" si="30"/>
        <v>-</v>
      </c>
      <c r="CK12" s="5" t="str">
        <f t="shared" si="30"/>
        <v>-</v>
      </c>
      <c r="CL12" s="5" t="str">
        <f t="shared" si="30"/>
        <v>-</v>
      </c>
      <c r="CM12" s="5" t="str">
        <f t="shared" si="30"/>
        <v>-</v>
      </c>
      <c r="CN12" s="5" t="str">
        <f t="shared" si="30"/>
        <v>-</v>
      </c>
      <c r="CO12" s="5" t="str">
        <f t="shared" si="30"/>
        <v>-</v>
      </c>
      <c r="CP12" s="5" t="str">
        <f t="shared" si="30"/>
        <v>-</v>
      </c>
      <c r="CQ12" s="5" t="str">
        <f t="shared" si="30"/>
        <v>-</v>
      </c>
      <c r="CR12" s="5" t="str">
        <f t="shared" si="30"/>
        <v>-</v>
      </c>
      <c r="CS12" s="5" t="str">
        <f t="shared" ref="CS12" si="31">IF(CS6&lt;0,1,"-")</f>
        <v>-</v>
      </c>
      <c r="CT12" s="5" t="str">
        <f t="shared" ref="CT12:DE12" si="32">IF(CT6&lt;0,1,"-")</f>
        <v>-</v>
      </c>
      <c r="CU12" s="5" t="str">
        <f t="shared" si="32"/>
        <v>-</v>
      </c>
      <c r="CV12" s="5" t="str">
        <f t="shared" si="32"/>
        <v>-</v>
      </c>
      <c r="CW12" s="5" t="str">
        <f t="shared" si="32"/>
        <v>-</v>
      </c>
      <c r="CX12" s="5" t="str">
        <f t="shared" si="32"/>
        <v>-</v>
      </c>
      <c r="CY12" s="5" t="str">
        <f t="shared" si="32"/>
        <v>-</v>
      </c>
      <c r="CZ12" s="5" t="str">
        <f t="shared" si="32"/>
        <v>-</v>
      </c>
      <c r="DA12" s="5" t="str">
        <f t="shared" si="32"/>
        <v>-</v>
      </c>
      <c r="DB12" s="5" t="str">
        <f t="shared" si="32"/>
        <v>-</v>
      </c>
      <c r="DC12" s="5" t="str">
        <f t="shared" si="32"/>
        <v>-</v>
      </c>
      <c r="DD12" s="5" t="str">
        <f t="shared" si="32"/>
        <v>-</v>
      </c>
      <c r="DE12" s="5" t="str">
        <f t="shared" si="32"/>
        <v>-</v>
      </c>
      <c r="DG12" s="5" t="str">
        <f t="shared" ref="DG12:DQ12" si="33">IF(DG6&lt;0,1,"-")</f>
        <v>-</v>
      </c>
      <c r="DH12" s="5" t="str">
        <f t="shared" si="33"/>
        <v>-</v>
      </c>
      <c r="DI12" s="5" t="str">
        <f t="shared" si="33"/>
        <v>-</v>
      </c>
      <c r="DJ12" s="5" t="str">
        <f t="shared" si="33"/>
        <v>-</v>
      </c>
      <c r="DK12" s="5" t="str">
        <f t="shared" si="33"/>
        <v>-</v>
      </c>
      <c r="DL12" s="5" t="str">
        <f t="shared" si="33"/>
        <v>-</v>
      </c>
      <c r="DM12" s="5" t="str">
        <f t="shared" si="33"/>
        <v>-</v>
      </c>
      <c r="DN12" s="5" t="str">
        <f t="shared" si="33"/>
        <v>-</v>
      </c>
      <c r="DO12" s="5" t="str">
        <f t="shared" si="33"/>
        <v>-</v>
      </c>
      <c r="DP12" s="5" t="str">
        <f t="shared" si="33"/>
        <v>-</v>
      </c>
      <c r="DQ12" s="5" t="str">
        <f t="shared" si="33"/>
        <v>-</v>
      </c>
      <c r="DS12" s="5" t="str">
        <f t="shared" ref="DS12:EC12" si="34">IF(DS6&lt;0,1,"-")</f>
        <v>-</v>
      </c>
      <c r="DT12" s="5" t="str">
        <f t="shared" si="34"/>
        <v>-</v>
      </c>
      <c r="DU12" s="5" t="str">
        <f t="shared" si="34"/>
        <v>-</v>
      </c>
      <c r="DV12" s="5" t="str">
        <f t="shared" si="34"/>
        <v>-</v>
      </c>
      <c r="DW12" s="5" t="str">
        <f t="shared" si="34"/>
        <v>-</v>
      </c>
      <c r="DX12" s="5" t="str">
        <f t="shared" si="34"/>
        <v>-</v>
      </c>
      <c r="DY12" s="5" t="str">
        <f t="shared" si="34"/>
        <v>-</v>
      </c>
      <c r="DZ12" s="5" t="str">
        <f t="shared" si="34"/>
        <v>-</v>
      </c>
      <c r="EA12" s="5" t="str">
        <f t="shared" si="34"/>
        <v>-</v>
      </c>
      <c r="EB12" s="5" t="str">
        <f t="shared" si="34"/>
        <v>-</v>
      </c>
      <c r="EC12" s="5" t="str">
        <f t="shared" si="34"/>
        <v>-</v>
      </c>
      <c r="EE12" s="5" t="str">
        <f t="shared" ref="EE12:EO12" si="35">IF(EE6&lt;0,1,"-")</f>
        <v>-</v>
      </c>
      <c r="EF12" s="5" t="str">
        <f t="shared" si="35"/>
        <v>-</v>
      </c>
      <c r="EG12" s="5" t="str">
        <f t="shared" si="35"/>
        <v>-</v>
      </c>
      <c r="EH12" s="5" t="str">
        <f t="shared" si="35"/>
        <v>-</v>
      </c>
      <c r="EI12" s="5" t="str">
        <f t="shared" si="35"/>
        <v>-</v>
      </c>
      <c r="EJ12" s="5" t="str">
        <f t="shared" si="35"/>
        <v>-</v>
      </c>
      <c r="EK12" s="5" t="str">
        <f t="shared" si="35"/>
        <v>-</v>
      </c>
      <c r="EL12" s="5" t="str">
        <f t="shared" si="35"/>
        <v>-</v>
      </c>
      <c r="EM12" s="5" t="str">
        <f t="shared" si="35"/>
        <v>-</v>
      </c>
      <c r="EN12" s="5" t="str">
        <f t="shared" si="35"/>
        <v>-</v>
      </c>
      <c r="EO12" s="5" t="str">
        <f t="shared" si="35"/>
        <v>-</v>
      </c>
      <c r="EQ12" s="5" t="str">
        <f t="shared" ref="EQ12:FA12" si="36">IF(EQ6&lt;0,1,"-")</f>
        <v>-</v>
      </c>
      <c r="ER12" s="5" t="str">
        <f t="shared" si="36"/>
        <v>-</v>
      </c>
      <c r="ES12" s="5" t="str">
        <f t="shared" si="36"/>
        <v>-</v>
      </c>
      <c r="ET12" s="5" t="str">
        <f t="shared" si="36"/>
        <v>-</v>
      </c>
      <c r="EU12" s="5" t="str">
        <f t="shared" si="36"/>
        <v>-</v>
      </c>
      <c r="EV12" s="5" t="str">
        <f t="shared" si="36"/>
        <v>-</v>
      </c>
      <c r="EW12" s="5" t="str">
        <f t="shared" si="36"/>
        <v>-</v>
      </c>
      <c r="EX12" s="5" t="str">
        <f t="shared" si="36"/>
        <v>-</v>
      </c>
      <c r="EY12" s="5" t="str">
        <f t="shared" si="36"/>
        <v>-</v>
      </c>
      <c r="EZ12" s="5" t="str">
        <f t="shared" si="36"/>
        <v>-</v>
      </c>
      <c r="FA12" s="5" t="str">
        <f t="shared" si="36"/>
        <v>-</v>
      </c>
      <c r="FC12" s="5" t="str">
        <f t="shared" ref="FC12:FM12" si="37">IF(FC6&lt;0,1,"-")</f>
        <v>-</v>
      </c>
      <c r="FD12" s="5" t="str">
        <f t="shared" si="37"/>
        <v>-</v>
      </c>
      <c r="FE12" s="5" t="str">
        <f t="shared" si="37"/>
        <v>-</v>
      </c>
      <c r="FF12" s="5" t="str">
        <f t="shared" si="37"/>
        <v>-</v>
      </c>
      <c r="FG12" s="5" t="str">
        <f t="shared" si="37"/>
        <v>-</v>
      </c>
      <c r="FH12" s="5" t="str">
        <f t="shared" si="37"/>
        <v>-</v>
      </c>
      <c r="FI12" s="5" t="str">
        <f t="shared" si="37"/>
        <v>-</v>
      </c>
      <c r="FJ12" s="5" t="str">
        <f t="shared" si="37"/>
        <v>-</v>
      </c>
      <c r="FK12" s="5" t="str">
        <f t="shared" si="37"/>
        <v>-</v>
      </c>
      <c r="FL12" s="5" t="str">
        <f t="shared" si="37"/>
        <v>-</v>
      </c>
      <c r="FM12" s="5" t="str">
        <f t="shared" si="37"/>
        <v>-</v>
      </c>
    </row>
    <row r="13" spans="1:170" s="3" customFormat="1">
      <c r="B13" s="5" t="str">
        <f t="shared" ref="B13:BM13" si="38">IF(B7&lt;0,1,"-")</f>
        <v>-</v>
      </c>
      <c r="C13" s="5" t="str">
        <f t="shared" si="38"/>
        <v>-</v>
      </c>
      <c r="D13" s="5" t="str">
        <f t="shared" si="38"/>
        <v>-</v>
      </c>
      <c r="E13" s="5" t="str">
        <f t="shared" si="38"/>
        <v>-</v>
      </c>
      <c r="F13" s="5" t="str">
        <f t="shared" si="38"/>
        <v>-</v>
      </c>
      <c r="G13" s="5" t="str">
        <f t="shared" si="38"/>
        <v>-</v>
      </c>
      <c r="H13" s="5" t="str">
        <f t="shared" si="38"/>
        <v>-</v>
      </c>
      <c r="I13" s="5" t="str">
        <f t="shared" si="38"/>
        <v>-</v>
      </c>
      <c r="J13" s="5" t="str">
        <f t="shared" si="38"/>
        <v>-</v>
      </c>
      <c r="K13" s="5" t="str">
        <f t="shared" si="38"/>
        <v>-</v>
      </c>
      <c r="L13" s="5" t="str">
        <f t="shared" si="38"/>
        <v>-</v>
      </c>
      <c r="M13" s="5" t="str">
        <f t="shared" si="38"/>
        <v>-</v>
      </c>
      <c r="N13" s="5" t="str">
        <f t="shared" si="38"/>
        <v>-</v>
      </c>
      <c r="O13" s="5" t="str">
        <f t="shared" si="38"/>
        <v>-</v>
      </c>
      <c r="P13" s="5" t="str">
        <f t="shared" si="38"/>
        <v>-</v>
      </c>
      <c r="Q13" s="5" t="str">
        <f t="shared" si="38"/>
        <v>-</v>
      </c>
      <c r="R13" s="5" t="str">
        <f t="shared" si="38"/>
        <v>-</v>
      </c>
      <c r="S13" s="5" t="str">
        <f t="shared" si="38"/>
        <v>-</v>
      </c>
      <c r="T13" s="5" t="str">
        <f t="shared" si="38"/>
        <v>-</v>
      </c>
      <c r="U13" s="5" t="str">
        <f t="shared" si="38"/>
        <v>-</v>
      </c>
      <c r="V13" s="5" t="str">
        <f t="shared" si="38"/>
        <v>-</v>
      </c>
      <c r="W13" s="5" t="str">
        <f t="shared" si="38"/>
        <v>-</v>
      </c>
      <c r="X13" s="5" t="str">
        <f t="shared" si="38"/>
        <v>-</v>
      </c>
      <c r="Y13" s="5" t="str">
        <f t="shared" si="38"/>
        <v>-</v>
      </c>
      <c r="Z13" s="5" t="str">
        <f t="shared" si="38"/>
        <v>-</v>
      </c>
      <c r="AA13" s="5" t="str">
        <f t="shared" si="38"/>
        <v>-</v>
      </c>
      <c r="AB13" s="5" t="str">
        <f t="shared" si="38"/>
        <v>-</v>
      </c>
      <c r="AC13" s="5" t="str">
        <f t="shared" si="38"/>
        <v>-</v>
      </c>
      <c r="AD13" s="5" t="str">
        <f t="shared" si="38"/>
        <v>-</v>
      </c>
      <c r="AE13" s="5" t="str">
        <f t="shared" si="38"/>
        <v>-</v>
      </c>
      <c r="AF13" s="5" t="str">
        <f t="shared" si="38"/>
        <v>-</v>
      </c>
      <c r="AG13" s="5" t="str">
        <f t="shared" si="38"/>
        <v>-</v>
      </c>
      <c r="AH13" s="5" t="str">
        <f t="shared" si="38"/>
        <v>-</v>
      </c>
      <c r="AI13" s="5" t="str">
        <f t="shared" si="38"/>
        <v>-</v>
      </c>
      <c r="AJ13" s="5" t="str">
        <f t="shared" si="38"/>
        <v>-</v>
      </c>
      <c r="AK13" s="5" t="str">
        <f t="shared" si="38"/>
        <v>-</v>
      </c>
      <c r="AL13" s="5" t="str">
        <f t="shared" si="38"/>
        <v>-</v>
      </c>
      <c r="AM13" s="5" t="str">
        <f t="shared" si="38"/>
        <v>-</v>
      </c>
      <c r="AN13" s="5" t="str">
        <f t="shared" si="38"/>
        <v>-</v>
      </c>
      <c r="AO13" s="5" t="str">
        <f t="shared" si="38"/>
        <v>-</v>
      </c>
      <c r="AP13" s="5" t="str">
        <f t="shared" si="38"/>
        <v>-</v>
      </c>
      <c r="AQ13" s="5" t="str">
        <f t="shared" si="38"/>
        <v>-</v>
      </c>
      <c r="AR13" s="5" t="str">
        <f t="shared" si="38"/>
        <v>-</v>
      </c>
      <c r="AS13" s="5" t="str">
        <f t="shared" si="38"/>
        <v>-</v>
      </c>
      <c r="AT13" s="5" t="str">
        <f t="shared" si="38"/>
        <v>-</v>
      </c>
      <c r="AU13" s="5" t="str">
        <f t="shared" si="38"/>
        <v>-</v>
      </c>
      <c r="AV13" s="5" t="str">
        <f t="shared" si="38"/>
        <v>-</v>
      </c>
      <c r="AW13" s="5" t="str">
        <f t="shared" si="38"/>
        <v>-</v>
      </c>
      <c r="AX13" s="5" t="str">
        <f t="shared" si="38"/>
        <v>-</v>
      </c>
      <c r="AY13" s="5" t="str">
        <f t="shared" si="38"/>
        <v>-</v>
      </c>
      <c r="AZ13" s="5" t="str">
        <f t="shared" si="38"/>
        <v>-</v>
      </c>
      <c r="BA13" s="5" t="str">
        <f t="shared" si="38"/>
        <v>-</v>
      </c>
      <c r="BB13" s="5" t="str">
        <f t="shared" si="38"/>
        <v>-</v>
      </c>
      <c r="BC13" s="5" t="str">
        <f t="shared" si="38"/>
        <v>-</v>
      </c>
      <c r="BD13" s="5" t="str">
        <f t="shared" si="38"/>
        <v>-</v>
      </c>
      <c r="BE13" s="5" t="str">
        <f t="shared" si="38"/>
        <v>-</v>
      </c>
      <c r="BF13" s="5" t="str">
        <f t="shared" si="38"/>
        <v>-</v>
      </c>
      <c r="BG13" s="5" t="str">
        <f t="shared" si="38"/>
        <v>-</v>
      </c>
      <c r="BH13" s="5" t="str">
        <f t="shared" si="38"/>
        <v>-</v>
      </c>
      <c r="BI13" s="5" t="str">
        <f t="shared" si="38"/>
        <v>-</v>
      </c>
      <c r="BJ13" s="5" t="str">
        <f t="shared" si="38"/>
        <v>-</v>
      </c>
      <c r="BK13" s="5" t="str">
        <f t="shared" si="38"/>
        <v>-</v>
      </c>
      <c r="BL13" s="5" t="str">
        <f t="shared" si="38"/>
        <v>-</v>
      </c>
      <c r="BM13" s="5" t="str">
        <f t="shared" si="38"/>
        <v>-</v>
      </c>
      <c r="BN13" s="5" t="str">
        <f t="shared" ref="BN13:CR13" si="39">IF(BN7&lt;0,1,"-")</f>
        <v>-</v>
      </c>
      <c r="BO13" s="5" t="str">
        <f t="shared" si="39"/>
        <v>-</v>
      </c>
      <c r="BP13" s="5" t="str">
        <f t="shared" si="39"/>
        <v>-</v>
      </c>
      <c r="BQ13" s="5" t="str">
        <f t="shared" si="39"/>
        <v>-</v>
      </c>
      <c r="BR13" s="5" t="str">
        <f t="shared" si="39"/>
        <v>-</v>
      </c>
      <c r="BS13" s="5" t="str">
        <f t="shared" si="39"/>
        <v>-</v>
      </c>
      <c r="BT13" s="5" t="str">
        <f t="shared" si="39"/>
        <v>-</v>
      </c>
      <c r="BU13" s="5" t="str">
        <f t="shared" si="39"/>
        <v>-</v>
      </c>
      <c r="BV13" s="5" t="str">
        <f t="shared" si="39"/>
        <v>-</v>
      </c>
      <c r="BW13" s="5" t="str">
        <f t="shared" si="39"/>
        <v>-</v>
      </c>
      <c r="BX13" s="5" t="str">
        <f t="shared" si="39"/>
        <v>-</v>
      </c>
      <c r="BY13" s="5" t="str">
        <f t="shared" si="39"/>
        <v>-</v>
      </c>
      <c r="BZ13" s="5" t="str">
        <f t="shared" si="39"/>
        <v>-</v>
      </c>
      <c r="CA13" s="5" t="str">
        <f t="shared" si="39"/>
        <v>-</v>
      </c>
      <c r="CB13" s="5" t="str">
        <f t="shared" si="39"/>
        <v>-</v>
      </c>
      <c r="CC13" s="5" t="str">
        <f t="shared" si="39"/>
        <v>-</v>
      </c>
      <c r="CD13" s="5" t="str">
        <f t="shared" si="39"/>
        <v>-</v>
      </c>
      <c r="CE13" s="5" t="str">
        <f t="shared" si="39"/>
        <v>-</v>
      </c>
      <c r="CF13" s="5" t="str">
        <f t="shared" si="39"/>
        <v>-</v>
      </c>
      <c r="CG13" s="5" t="str">
        <f t="shared" si="39"/>
        <v>-</v>
      </c>
      <c r="CH13" s="5" t="str">
        <f t="shared" si="39"/>
        <v>-</v>
      </c>
      <c r="CI13" s="5" t="str">
        <f t="shared" si="39"/>
        <v>-</v>
      </c>
      <c r="CJ13" s="5" t="str">
        <f t="shared" si="39"/>
        <v>-</v>
      </c>
      <c r="CK13" s="5" t="str">
        <f t="shared" si="39"/>
        <v>-</v>
      </c>
      <c r="CL13" s="5" t="str">
        <f t="shared" si="39"/>
        <v>-</v>
      </c>
      <c r="CM13" s="5" t="str">
        <f t="shared" si="39"/>
        <v>-</v>
      </c>
      <c r="CN13" s="5" t="str">
        <f t="shared" si="39"/>
        <v>-</v>
      </c>
      <c r="CO13" s="5" t="str">
        <f t="shared" si="39"/>
        <v>-</v>
      </c>
      <c r="CP13" s="5" t="str">
        <f t="shared" si="39"/>
        <v>-</v>
      </c>
      <c r="CQ13" s="5" t="str">
        <f t="shared" si="39"/>
        <v>-</v>
      </c>
      <c r="CR13" s="5" t="str">
        <f t="shared" si="39"/>
        <v>-</v>
      </c>
      <c r="CS13" s="5" t="str">
        <f t="shared" ref="CS13" si="40">IF(CS7&lt;0,1,"-")</f>
        <v>-</v>
      </c>
      <c r="CT13" s="5" t="str">
        <f t="shared" ref="CT13:DE13" si="41">IF(CT7&lt;0,1,"-")</f>
        <v>-</v>
      </c>
      <c r="CU13" s="5" t="str">
        <f t="shared" si="41"/>
        <v>-</v>
      </c>
      <c r="CV13" s="5" t="str">
        <f t="shared" si="41"/>
        <v>-</v>
      </c>
      <c r="CW13" s="5" t="str">
        <f t="shared" si="41"/>
        <v>-</v>
      </c>
      <c r="CX13" s="5" t="str">
        <f t="shared" si="41"/>
        <v>-</v>
      </c>
      <c r="CY13" s="5" t="str">
        <f t="shared" si="41"/>
        <v>-</v>
      </c>
      <c r="CZ13" s="5" t="str">
        <f t="shared" si="41"/>
        <v>-</v>
      </c>
      <c r="DA13" s="5" t="str">
        <f t="shared" si="41"/>
        <v>-</v>
      </c>
      <c r="DB13" s="5" t="str">
        <f t="shared" si="41"/>
        <v>-</v>
      </c>
      <c r="DC13" s="5" t="str">
        <f t="shared" si="41"/>
        <v>-</v>
      </c>
      <c r="DD13" s="5" t="str">
        <f t="shared" si="41"/>
        <v>-</v>
      </c>
      <c r="DE13" s="5" t="str">
        <f t="shared" si="41"/>
        <v>-</v>
      </c>
      <c r="DG13" s="5" t="str">
        <f t="shared" ref="DG13:DQ13" si="42">IF(DG7&lt;0,1,"-")</f>
        <v>-</v>
      </c>
      <c r="DH13" s="5" t="str">
        <f t="shared" si="42"/>
        <v>-</v>
      </c>
      <c r="DI13" s="5" t="str">
        <f t="shared" si="42"/>
        <v>-</v>
      </c>
      <c r="DJ13" s="5" t="str">
        <f t="shared" si="42"/>
        <v>-</v>
      </c>
      <c r="DK13" s="5" t="str">
        <f t="shared" si="42"/>
        <v>-</v>
      </c>
      <c r="DL13" s="5" t="str">
        <f t="shared" si="42"/>
        <v>-</v>
      </c>
      <c r="DM13" s="5" t="str">
        <f t="shared" si="42"/>
        <v>-</v>
      </c>
      <c r="DN13" s="5" t="str">
        <f t="shared" si="42"/>
        <v>-</v>
      </c>
      <c r="DO13" s="5" t="str">
        <f t="shared" si="42"/>
        <v>-</v>
      </c>
      <c r="DP13" s="5" t="str">
        <f t="shared" si="42"/>
        <v>-</v>
      </c>
      <c r="DQ13" s="5" t="str">
        <f t="shared" si="42"/>
        <v>-</v>
      </c>
      <c r="DS13" s="5" t="str">
        <f t="shared" ref="DS13:EC13" si="43">IF(DS7&lt;0,1,"-")</f>
        <v>-</v>
      </c>
      <c r="DT13" s="5" t="str">
        <f t="shared" si="43"/>
        <v>-</v>
      </c>
      <c r="DU13" s="5" t="str">
        <f t="shared" si="43"/>
        <v>-</v>
      </c>
      <c r="DV13" s="5" t="str">
        <f t="shared" si="43"/>
        <v>-</v>
      </c>
      <c r="DW13" s="5" t="str">
        <f t="shared" si="43"/>
        <v>-</v>
      </c>
      <c r="DX13" s="5" t="str">
        <f t="shared" si="43"/>
        <v>-</v>
      </c>
      <c r="DY13" s="5" t="str">
        <f t="shared" si="43"/>
        <v>-</v>
      </c>
      <c r="DZ13" s="5" t="str">
        <f t="shared" si="43"/>
        <v>-</v>
      </c>
      <c r="EA13" s="5" t="str">
        <f t="shared" si="43"/>
        <v>-</v>
      </c>
      <c r="EB13" s="5" t="str">
        <f t="shared" si="43"/>
        <v>-</v>
      </c>
      <c r="EC13" s="5" t="str">
        <f t="shared" si="43"/>
        <v>-</v>
      </c>
      <c r="EE13" s="5" t="str">
        <f t="shared" ref="EE13:EO13" si="44">IF(EE7&lt;0,1,"-")</f>
        <v>-</v>
      </c>
      <c r="EF13" s="5" t="str">
        <f t="shared" si="44"/>
        <v>-</v>
      </c>
      <c r="EG13" s="5" t="str">
        <f t="shared" si="44"/>
        <v>-</v>
      </c>
      <c r="EH13" s="5" t="str">
        <f t="shared" si="44"/>
        <v>-</v>
      </c>
      <c r="EI13" s="5" t="str">
        <f t="shared" si="44"/>
        <v>-</v>
      </c>
      <c r="EJ13" s="5" t="str">
        <f t="shared" si="44"/>
        <v>-</v>
      </c>
      <c r="EK13" s="5" t="str">
        <f t="shared" si="44"/>
        <v>-</v>
      </c>
      <c r="EL13" s="5" t="str">
        <f t="shared" si="44"/>
        <v>-</v>
      </c>
      <c r="EM13" s="5" t="str">
        <f t="shared" si="44"/>
        <v>-</v>
      </c>
      <c r="EN13" s="5" t="str">
        <f t="shared" si="44"/>
        <v>-</v>
      </c>
      <c r="EO13" s="5" t="str">
        <f t="shared" si="44"/>
        <v>-</v>
      </c>
      <c r="EQ13" s="5" t="str">
        <f t="shared" ref="EQ13:FA13" si="45">IF(EQ7&lt;0,1,"-")</f>
        <v>-</v>
      </c>
      <c r="ER13" s="5" t="str">
        <f t="shared" si="45"/>
        <v>-</v>
      </c>
      <c r="ES13" s="5" t="str">
        <f t="shared" si="45"/>
        <v>-</v>
      </c>
      <c r="ET13" s="5" t="str">
        <f t="shared" si="45"/>
        <v>-</v>
      </c>
      <c r="EU13" s="5" t="str">
        <f t="shared" si="45"/>
        <v>-</v>
      </c>
      <c r="EV13" s="5" t="str">
        <f t="shared" si="45"/>
        <v>-</v>
      </c>
      <c r="EW13" s="5" t="str">
        <f t="shared" si="45"/>
        <v>-</v>
      </c>
      <c r="EX13" s="5" t="str">
        <f t="shared" si="45"/>
        <v>-</v>
      </c>
      <c r="EY13" s="5" t="str">
        <f t="shared" si="45"/>
        <v>-</v>
      </c>
      <c r="EZ13" s="5" t="str">
        <f t="shared" si="45"/>
        <v>-</v>
      </c>
      <c r="FA13" s="5" t="str">
        <f t="shared" si="45"/>
        <v>-</v>
      </c>
      <c r="FC13" s="5" t="str">
        <f t="shared" ref="FC13:FM13" si="46">IF(FC7&lt;0,1,"-")</f>
        <v>-</v>
      </c>
      <c r="FD13" s="5" t="str">
        <f t="shared" si="46"/>
        <v>-</v>
      </c>
      <c r="FE13" s="5" t="str">
        <f t="shared" si="46"/>
        <v>-</v>
      </c>
      <c r="FF13" s="5" t="str">
        <f t="shared" si="46"/>
        <v>-</v>
      </c>
      <c r="FG13" s="5" t="str">
        <f t="shared" si="46"/>
        <v>-</v>
      </c>
      <c r="FH13" s="5" t="str">
        <f t="shared" si="46"/>
        <v>-</v>
      </c>
      <c r="FI13" s="5" t="str">
        <f t="shared" si="46"/>
        <v>-</v>
      </c>
      <c r="FJ13" s="5" t="str">
        <f t="shared" si="46"/>
        <v>-</v>
      </c>
      <c r="FK13" s="5" t="str">
        <f t="shared" si="46"/>
        <v>-</v>
      </c>
      <c r="FL13" s="5" t="str">
        <f t="shared" si="46"/>
        <v>-</v>
      </c>
      <c r="FM13" s="5" t="str">
        <f t="shared" si="46"/>
        <v>-</v>
      </c>
    </row>
    <row r="14" spans="1:170" s="3" customFormat="1">
      <c r="B14" s="5" t="str">
        <f t="shared" ref="B14:BM14" si="47">IF(B8&lt;0,1,"-")</f>
        <v>-</v>
      </c>
      <c r="C14" s="5" t="str">
        <f t="shared" si="47"/>
        <v>-</v>
      </c>
      <c r="D14" s="5" t="str">
        <f t="shared" si="47"/>
        <v>-</v>
      </c>
      <c r="E14" s="5" t="str">
        <f t="shared" si="47"/>
        <v>-</v>
      </c>
      <c r="F14" s="5" t="str">
        <f t="shared" si="47"/>
        <v>-</v>
      </c>
      <c r="G14" s="5" t="str">
        <f t="shared" si="47"/>
        <v>-</v>
      </c>
      <c r="H14" s="5" t="str">
        <f t="shared" si="47"/>
        <v>-</v>
      </c>
      <c r="I14" s="5" t="str">
        <f t="shared" si="47"/>
        <v>-</v>
      </c>
      <c r="J14" s="5" t="str">
        <f t="shared" si="47"/>
        <v>-</v>
      </c>
      <c r="K14" s="5" t="str">
        <f t="shared" si="47"/>
        <v>-</v>
      </c>
      <c r="L14" s="5" t="str">
        <f t="shared" si="47"/>
        <v>-</v>
      </c>
      <c r="M14" s="5" t="str">
        <f t="shared" si="47"/>
        <v>-</v>
      </c>
      <c r="N14" s="5" t="str">
        <f t="shared" si="47"/>
        <v>-</v>
      </c>
      <c r="O14" s="5" t="str">
        <f t="shared" si="47"/>
        <v>-</v>
      </c>
      <c r="P14" s="5" t="str">
        <f t="shared" si="47"/>
        <v>-</v>
      </c>
      <c r="Q14" s="5" t="str">
        <f t="shared" si="47"/>
        <v>-</v>
      </c>
      <c r="R14" s="5" t="str">
        <f t="shared" si="47"/>
        <v>-</v>
      </c>
      <c r="S14" s="5" t="str">
        <f t="shared" si="47"/>
        <v>-</v>
      </c>
      <c r="T14" s="5" t="str">
        <f t="shared" si="47"/>
        <v>-</v>
      </c>
      <c r="U14" s="5" t="str">
        <f t="shared" si="47"/>
        <v>-</v>
      </c>
      <c r="V14" s="5" t="str">
        <f t="shared" si="47"/>
        <v>-</v>
      </c>
      <c r="W14" s="5" t="str">
        <f t="shared" si="47"/>
        <v>-</v>
      </c>
      <c r="X14" s="5" t="str">
        <f t="shared" si="47"/>
        <v>-</v>
      </c>
      <c r="Y14" s="5" t="str">
        <f t="shared" si="47"/>
        <v>-</v>
      </c>
      <c r="Z14" s="5" t="str">
        <f t="shared" si="47"/>
        <v>-</v>
      </c>
      <c r="AA14" s="5" t="str">
        <f t="shared" si="47"/>
        <v>-</v>
      </c>
      <c r="AB14" s="5" t="str">
        <f t="shared" si="47"/>
        <v>-</v>
      </c>
      <c r="AC14" s="5" t="str">
        <f t="shared" si="47"/>
        <v>-</v>
      </c>
      <c r="AD14" s="5" t="str">
        <f t="shared" si="47"/>
        <v>-</v>
      </c>
      <c r="AE14" s="5" t="str">
        <f t="shared" si="47"/>
        <v>-</v>
      </c>
      <c r="AF14" s="5" t="str">
        <f t="shared" si="47"/>
        <v>-</v>
      </c>
      <c r="AG14" s="5" t="str">
        <f t="shared" si="47"/>
        <v>-</v>
      </c>
      <c r="AH14" s="5" t="str">
        <f t="shared" si="47"/>
        <v>-</v>
      </c>
      <c r="AI14" s="5" t="str">
        <f t="shared" si="47"/>
        <v>-</v>
      </c>
      <c r="AJ14" s="5" t="str">
        <f t="shared" si="47"/>
        <v>-</v>
      </c>
      <c r="AK14" s="5" t="str">
        <f t="shared" si="47"/>
        <v>-</v>
      </c>
      <c r="AL14" s="5" t="str">
        <f t="shared" si="47"/>
        <v>-</v>
      </c>
      <c r="AM14" s="5" t="str">
        <f t="shared" si="47"/>
        <v>-</v>
      </c>
      <c r="AN14" s="5" t="str">
        <f t="shared" si="47"/>
        <v>-</v>
      </c>
      <c r="AO14" s="5" t="str">
        <f t="shared" si="47"/>
        <v>-</v>
      </c>
      <c r="AP14" s="5" t="str">
        <f t="shared" si="47"/>
        <v>-</v>
      </c>
      <c r="AQ14" s="5" t="str">
        <f t="shared" si="47"/>
        <v>-</v>
      </c>
      <c r="AR14" s="5" t="str">
        <f t="shared" si="47"/>
        <v>-</v>
      </c>
      <c r="AS14" s="5" t="str">
        <f t="shared" si="47"/>
        <v>-</v>
      </c>
      <c r="AT14" s="5" t="str">
        <f t="shared" si="47"/>
        <v>-</v>
      </c>
      <c r="AU14" s="5" t="str">
        <f t="shared" si="47"/>
        <v>-</v>
      </c>
      <c r="AV14" s="5" t="str">
        <f t="shared" si="47"/>
        <v>-</v>
      </c>
      <c r="AW14" s="5" t="str">
        <f t="shared" si="47"/>
        <v>-</v>
      </c>
      <c r="AX14" s="5" t="str">
        <f t="shared" si="47"/>
        <v>-</v>
      </c>
      <c r="AY14" s="5" t="str">
        <f t="shared" si="47"/>
        <v>-</v>
      </c>
      <c r="AZ14" s="5" t="str">
        <f t="shared" si="47"/>
        <v>-</v>
      </c>
      <c r="BA14" s="5" t="str">
        <f t="shared" si="47"/>
        <v>-</v>
      </c>
      <c r="BB14" s="5" t="str">
        <f t="shared" si="47"/>
        <v>-</v>
      </c>
      <c r="BC14" s="5" t="str">
        <f t="shared" si="47"/>
        <v>-</v>
      </c>
      <c r="BD14" s="5" t="str">
        <f t="shared" si="47"/>
        <v>-</v>
      </c>
      <c r="BE14" s="5" t="str">
        <f t="shared" si="47"/>
        <v>-</v>
      </c>
      <c r="BF14" s="5" t="str">
        <f t="shared" si="47"/>
        <v>-</v>
      </c>
      <c r="BG14" s="5" t="str">
        <f t="shared" si="47"/>
        <v>-</v>
      </c>
      <c r="BH14" s="5" t="str">
        <f t="shared" si="47"/>
        <v>-</v>
      </c>
      <c r="BI14" s="5" t="str">
        <f t="shared" si="47"/>
        <v>-</v>
      </c>
      <c r="BJ14" s="5" t="str">
        <f t="shared" si="47"/>
        <v>-</v>
      </c>
      <c r="BK14" s="5" t="str">
        <f t="shared" si="47"/>
        <v>-</v>
      </c>
      <c r="BL14" s="5" t="str">
        <f t="shared" si="47"/>
        <v>-</v>
      </c>
      <c r="BM14" s="5" t="str">
        <f t="shared" si="47"/>
        <v>-</v>
      </c>
      <c r="BN14" s="5" t="str">
        <f t="shared" ref="BN14:CR14" si="48">IF(BN8&lt;0,1,"-")</f>
        <v>-</v>
      </c>
      <c r="BO14" s="5" t="str">
        <f t="shared" si="48"/>
        <v>-</v>
      </c>
      <c r="BP14" s="5" t="str">
        <f t="shared" si="48"/>
        <v>-</v>
      </c>
      <c r="BQ14" s="5" t="str">
        <f t="shared" si="48"/>
        <v>-</v>
      </c>
      <c r="BR14" s="5" t="str">
        <f t="shared" si="48"/>
        <v>-</v>
      </c>
      <c r="BS14" s="5" t="str">
        <f t="shared" si="48"/>
        <v>-</v>
      </c>
      <c r="BT14" s="5" t="str">
        <f t="shared" si="48"/>
        <v>-</v>
      </c>
      <c r="BU14" s="5" t="str">
        <f t="shared" si="48"/>
        <v>-</v>
      </c>
      <c r="BV14" s="5" t="str">
        <f t="shared" si="48"/>
        <v>-</v>
      </c>
      <c r="BW14" s="5" t="str">
        <f t="shared" si="48"/>
        <v>-</v>
      </c>
      <c r="BX14" s="5" t="str">
        <f t="shared" si="48"/>
        <v>-</v>
      </c>
      <c r="BY14" s="5" t="str">
        <f t="shared" si="48"/>
        <v>-</v>
      </c>
      <c r="BZ14" s="5" t="str">
        <f t="shared" si="48"/>
        <v>-</v>
      </c>
      <c r="CA14" s="5" t="str">
        <f t="shared" si="48"/>
        <v>-</v>
      </c>
      <c r="CB14" s="5" t="str">
        <f t="shared" si="48"/>
        <v>-</v>
      </c>
      <c r="CC14" s="5" t="str">
        <f t="shared" si="48"/>
        <v>-</v>
      </c>
      <c r="CD14" s="5" t="str">
        <f t="shared" si="48"/>
        <v>-</v>
      </c>
      <c r="CE14" s="5" t="str">
        <f t="shared" si="48"/>
        <v>-</v>
      </c>
      <c r="CF14" s="5" t="str">
        <f t="shared" si="48"/>
        <v>-</v>
      </c>
      <c r="CG14" s="5" t="str">
        <f t="shared" si="48"/>
        <v>-</v>
      </c>
      <c r="CH14" s="5" t="str">
        <f t="shared" si="48"/>
        <v>-</v>
      </c>
      <c r="CI14" s="5" t="str">
        <f t="shared" si="48"/>
        <v>-</v>
      </c>
      <c r="CJ14" s="5" t="str">
        <f t="shared" si="48"/>
        <v>-</v>
      </c>
      <c r="CK14" s="5" t="str">
        <f t="shared" si="48"/>
        <v>-</v>
      </c>
      <c r="CL14" s="5" t="str">
        <f t="shared" si="48"/>
        <v>-</v>
      </c>
      <c r="CM14" s="5" t="str">
        <f t="shared" si="48"/>
        <v>-</v>
      </c>
      <c r="CN14" s="5" t="str">
        <f t="shared" si="48"/>
        <v>-</v>
      </c>
      <c r="CO14" s="5" t="str">
        <f t="shared" si="48"/>
        <v>-</v>
      </c>
      <c r="CP14" s="5" t="str">
        <f t="shared" si="48"/>
        <v>-</v>
      </c>
      <c r="CQ14" s="5" t="str">
        <f t="shared" si="48"/>
        <v>-</v>
      </c>
      <c r="CR14" s="5" t="str">
        <f t="shared" si="48"/>
        <v>-</v>
      </c>
      <c r="CS14" s="5" t="str">
        <f t="shared" ref="CS14" si="49">IF(CS8&lt;0,1,"-")</f>
        <v>-</v>
      </c>
      <c r="CT14" s="5" t="str">
        <f t="shared" ref="CT14:DE14" si="50">IF(CT8&lt;0,1,"-")</f>
        <v>-</v>
      </c>
      <c r="CU14" s="5" t="str">
        <f t="shared" si="50"/>
        <v>-</v>
      </c>
      <c r="CV14" s="5" t="str">
        <f t="shared" si="50"/>
        <v>-</v>
      </c>
      <c r="CW14" s="5" t="str">
        <f t="shared" si="50"/>
        <v>-</v>
      </c>
      <c r="CX14" s="5" t="str">
        <f t="shared" si="50"/>
        <v>-</v>
      </c>
      <c r="CY14" s="5" t="str">
        <f t="shared" si="50"/>
        <v>-</v>
      </c>
      <c r="CZ14" s="5" t="str">
        <f t="shared" si="50"/>
        <v>-</v>
      </c>
      <c r="DA14" s="5" t="str">
        <f t="shared" si="50"/>
        <v>-</v>
      </c>
      <c r="DB14" s="5" t="str">
        <f t="shared" si="50"/>
        <v>-</v>
      </c>
      <c r="DC14" s="5" t="str">
        <f t="shared" si="50"/>
        <v>-</v>
      </c>
      <c r="DD14" s="5" t="str">
        <f t="shared" si="50"/>
        <v>-</v>
      </c>
      <c r="DE14" s="5" t="str">
        <f t="shared" si="50"/>
        <v>-</v>
      </c>
      <c r="DG14" s="5" t="str">
        <f t="shared" ref="DG14:DQ14" si="51">IF(DG8&lt;0,1,"-")</f>
        <v>-</v>
      </c>
      <c r="DH14" s="5" t="str">
        <f t="shared" si="51"/>
        <v>-</v>
      </c>
      <c r="DI14" s="5" t="str">
        <f t="shared" si="51"/>
        <v>-</v>
      </c>
      <c r="DJ14" s="5" t="str">
        <f t="shared" si="51"/>
        <v>-</v>
      </c>
      <c r="DK14" s="5" t="str">
        <f t="shared" si="51"/>
        <v>-</v>
      </c>
      <c r="DL14" s="5" t="str">
        <f t="shared" si="51"/>
        <v>-</v>
      </c>
      <c r="DM14" s="5" t="str">
        <f t="shared" si="51"/>
        <v>-</v>
      </c>
      <c r="DN14" s="5" t="str">
        <f t="shared" si="51"/>
        <v>-</v>
      </c>
      <c r="DO14" s="5" t="str">
        <f t="shared" si="51"/>
        <v>-</v>
      </c>
      <c r="DP14" s="5" t="str">
        <f t="shared" si="51"/>
        <v>-</v>
      </c>
      <c r="DQ14" s="5" t="str">
        <f t="shared" si="51"/>
        <v>-</v>
      </c>
      <c r="DS14" s="5" t="str">
        <f t="shared" ref="DS14:EC14" si="52">IF(DS8&lt;0,1,"-")</f>
        <v>-</v>
      </c>
      <c r="DT14" s="5" t="str">
        <f t="shared" si="52"/>
        <v>-</v>
      </c>
      <c r="DU14" s="5" t="str">
        <f t="shared" si="52"/>
        <v>-</v>
      </c>
      <c r="DV14" s="5" t="str">
        <f t="shared" si="52"/>
        <v>-</v>
      </c>
      <c r="DW14" s="5" t="str">
        <f t="shared" si="52"/>
        <v>-</v>
      </c>
      <c r="DX14" s="5" t="str">
        <f t="shared" si="52"/>
        <v>-</v>
      </c>
      <c r="DY14" s="5" t="str">
        <f t="shared" si="52"/>
        <v>-</v>
      </c>
      <c r="DZ14" s="5" t="str">
        <f t="shared" si="52"/>
        <v>-</v>
      </c>
      <c r="EA14" s="5" t="str">
        <f t="shared" si="52"/>
        <v>-</v>
      </c>
      <c r="EB14" s="5" t="str">
        <f t="shared" si="52"/>
        <v>-</v>
      </c>
      <c r="EC14" s="5" t="str">
        <f t="shared" si="52"/>
        <v>-</v>
      </c>
      <c r="EE14" s="5" t="str">
        <f t="shared" ref="EE14:EO14" si="53">IF(EE8&lt;0,1,"-")</f>
        <v>-</v>
      </c>
      <c r="EF14" s="5" t="str">
        <f t="shared" si="53"/>
        <v>-</v>
      </c>
      <c r="EG14" s="5" t="str">
        <f t="shared" si="53"/>
        <v>-</v>
      </c>
      <c r="EH14" s="5" t="str">
        <f t="shared" si="53"/>
        <v>-</v>
      </c>
      <c r="EI14" s="5" t="str">
        <f t="shared" si="53"/>
        <v>-</v>
      </c>
      <c r="EJ14" s="5" t="str">
        <f t="shared" si="53"/>
        <v>-</v>
      </c>
      <c r="EK14" s="5" t="str">
        <f t="shared" si="53"/>
        <v>-</v>
      </c>
      <c r="EL14" s="5" t="str">
        <f t="shared" si="53"/>
        <v>-</v>
      </c>
      <c r="EM14" s="5" t="str">
        <f t="shared" si="53"/>
        <v>-</v>
      </c>
      <c r="EN14" s="5" t="str">
        <f t="shared" si="53"/>
        <v>-</v>
      </c>
      <c r="EO14" s="5" t="str">
        <f t="shared" si="53"/>
        <v>-</v>
      </c>
      <c r="EQ14" s="5" t="str">
        <f t="shared" ref="EQ14:FA14" si="54">IF(EQ8&lt;0,1,"-")</f>
        <v>-</v>
      </c>
      <c r="ER14" s="5" t="str">
        <f t="shared" si="54"/>
        <v>-</v>
      </c>
      <c r="ES14" s="5" t="str">
        <f t="shared" si="54"/>
        <v>-</v>
      </c>
      <c r="ET14" s="5" t="str">
        <f t="shared" si="54"/>
        <v>-</v>
      </c>
      <c r="EU14" s="5" t="str">
        <f t="shared" si="54"/>
        <v>-</v>
      </c>
      <c r="EV14" s="5" t="str">
        <f t="shared" si="54"/>
        <v>-</v>
      </c>
      <c r="EW14" s="5" t="str">
        <f t="shared" si="54"/>
        <v>-</v>
      </c>
      <c r="EX14" s="5" t="str">
        <f t="shared" si="54"/>
        <v>-</v>
      </c>
      <c r="EY14" s="5" t="str">
        <f t="shared" si="54"/>
        <v>-</v>
      </c>
      <c r="EZ14" s="5" t="str">
        <f t="shared" si="54"/>
        <v>-</v>
      </c>
      <c r="FA14" s="5" t="str">
        <f t="shared" si="54"/>
        <v>-</v>
      </c>
      <c r="FC14" s="5" t="str">
        <f t="shared" ref="FC14:FM14" si="55">IF(FC8&lt;0,1,"-")</f>
        <v>-</v>
      </c>
      <c r="FD14" s="5" t="str">
        <f t="shared" si="55"/>
        <v>-</v>
      </c>
      <c r="FE14" s="5" t="str">
        <f t="shared" si="55"/>
        <v>-</v>
      </c>
      <c r="FF14" s="5" t="str">
        <f t="shared" si="55"/>
        <v>-</v>
      </c>
      <c r="FG14" s="5" t="str">
        <f t="shared" si="55"/>
        <v>-</v>
      </c>
      <c r="FH14" s="5" t="str">
        <f t="shared" si="55"/>
        <v>-</v>
      </c>
      <c r="FI14" s="5" t="str">
        <f t="shared" si="55"/>
        <v>-</v>
      </c>
      <c r="FJ14" s="5" t="str">
        <f t="shared" si="55"/>
        <v>-</v>
      </c>
      <c r="FK14" s="5" t="str">
        <f t="shared" si="55"/>
        <v>-</v>
      </c>
      <c r="FL14" s="5" t="str">
        <f t="shared" si="55"/>
        <v>-</v>
      </c>
      <c r="FM14" s="5" t="str">
        <f t="shared" si="55"/>
        <v>-</v>
      </c>
    </row>
    <row r="15" spans="1:170" s="3" customFormat="1">
      <c r="B15" s="5" t="str">
        <f t="shared" ref="B15:BM15" si="56">IF(B9&lt;0,1,"-")</f>
        <v>-</v>
      </c>
      <c r="C15" s="5" t="str">
        <f t="shared" si="56"/>
        <v>-</v>
      </c>
      <c r="D15" s="5" t="str">
        <f t="shared" si="56"/>
        <v>-</v>
      </c>
      <c r="E15" s="5" t="str">
        <f t="shared" si="56"/>
        <v>-</v>
      </c>
      <c r="F15" s="5" t="str">
        <f t="shared" si="56"/>
        <v>-</v>
      </c>
      <c r="G15" s="5" t="str">
        <f t="shared" si="56"/>
        <v>-</v>
      </c>
      <c r="H15" s="5" t="str">
        <f t="shared" si="56"/>
        <v>-</v>
      </c>
      <c r="I15" s="5" t="str">
        <f t="shared" si="56"/>
        <v>-</v>
      </c>
      <c r="J15" s="5" t="str">
        <f t="shared" si="56"/>
        <v>-</v>
      </c>
      <c r="K15" s="5" t="str">
        <f t="shared" si="56"/>
        <v>-</v>
      </c>
      <c r="L15" s="5" t="str">
        <f t="shared" si="56"/>
        <v>-</v>
      </c>
      <c r="M15" s="5" t="str">
        <f t="shared" si="56"/>
        <v>-</v>
      </c>
      <c r="N15" s="5" t="str">
        <f t="shared" si="56"/>
        <v>-</v>
      </c>
      <c r="O15" s="5" t="str">
        <f t="shared" si="56"/>
        <v>-</v>
      </c>
      <c r="P15" s="5" t="str">
        <f t="shared" si="56"/>
        <v>-</v>
      </c>
      <c r="Q15" s="5" t="str">
        <f t="shared" si="56"/>
        <v>-</v>
      </c>
      <c r="R15" s="5" t="str">
        <f t="shared" si="56"/>
        <v>-</v>
      </c>
      <c r="S15" s="5" t="str">
        <f t="shared" si="56"/>
        <v>-</v>
      </c>
      <c r="T15" s="5" t="str">
        <f t="shared" si="56"/>
        <v>-</v>
      </c>
      <c r="U15" s="5" t="str">
        <f t="shared" si="56"/>
        <v>-</v>
      </c>
      <c r="V15" s="5" t="str">
        <f t="shared" si="56"/>
        <v>-</v>
      </c>
      <c r="W15" s="5" t="str">
        <f t="shared" si="56"/>
        <v>-</v>
      </c>
      <c r="X15" s="5" t="str">
        <f t="shared" si="56"/>
        <v>-</v>
      </c>
      <c r="Y15" s="5" t="str">
        <f t="shared" si="56"/>
        <v>-</v>
      </c>
      <c r="Z15" s="5" t="str">
        <f t="shared" si="56"/>
        <v>-</v>
      </c>
      <c r="AA15" s="5" t="str">
        <f t="shared" si="56"/>
        <v>-</v>
      </c>
      <c r="AB15" s="5" t="str">
        <f t="shared" si="56"/>
        <v>-</v>
      </c>
      <c r="AC15" s="5" t="str">
        <f t="shared" si="56"/>
        <v>-</v>
      </c>
      <c r="AD15" s="5" t="str">
        <f t="shared" si="56"/>
        <v>-</v>
      </c>
      <c r="AE15" s="5" t="str">
        <f t="shared" si="56"/>
        <v>-</v>
      </c>
      <c r="AF15" s="5" t="str">
        <f t="shared" si="56"/>
        <v>-</v>
      </c>
      <c r="AG15" s="5" t="str">
        <f t="shared" si="56"/>
        <v>-</v>
      </c>
      <c r="AH15" s="5" t="str">
        <f t="shared" si="56"/>
        <v>-</v>
      </c>
      <c r="AI15" s="5" t="str">
        <f t="shared" si="56"/>
        <v>-</v>
      </c>
      <c r="AJ15" s="5" t="str">
        <f t="shared" si="56"/>
        <v>-</v>
      </c>
      <c r="AK15" s="5" t="str">
        <f t="shared" si="56"/>
        <v>-</v>
      </c>
      <c r="AL15" s="5" t="str">
        <f t="shared" si="56"/>
        <v>-</v>
      </c>
      <c r="AM15" s="5" t="str">
        <f t="shared" si="56"/>
        <v>-</v>
      </c>
      <c r="AN15" s="5" t="str">
        <f t="shared" si="56"/>
        <v>-</v>
      </c>
      <c r="AO15" s="5" t="str">
        <f t="shared" si="56"/>
        <v>-</v>
      </c>
      <c r="AP15" s="5" t="str">
        <f t="shared" si="56"/>
        <v>-</v>
      </c>
      <c r="AQ15" s="5" t="str">
        <f t="shared" si="56"/>
        <v>-</v>
      </c>
      <c r="AR15" s="5" t="str">
        <f t="shared" si="56"/>
        <v>-</v>
      </c>
      <c r="AS15" s="5" t="str">
        <f t="shared" si="56"/>
        <v>-</v>
      </c>
      <c r="AT15" s="5" t="str">
        <f t="shared" si="56"/>
        <v>-</v>
      </c>
      <c r="AU15" s="5" t="str">
        <f t="shared" si="56"/>
        <v>-</v>
      </c>
      <c r="AV15" s="5" t="str">
        <f t="shared" si="56"/>
        <v>-</v>
      </c>
      <c r="AW15" s="5" t="str">
        <f t="shared" si="56"/>
        <v>-</v>
      </c>
      <c r="AX15" s="5" t="str">
        <f t="shared" si="56"/>
        <v>-</v>
      </c>
      <c r="AY15" s="5" t="str">
        <f t="shared" si="56"/>
        <v>-</v>
      </c>
      <c r="AZ15" s="5" t="str">
        <f t="shared" si="56"/>
        <v>-</v>
      </c>
      <c r="BA15" s="5" t="str">
        <f t="shared" si="56"/>
        <v>-</v>
      </c>
      <c r="BB15" s="5" t="str">
        <f t="shared" si="56"/>
        <v>-</v>
      </c>
      <c r="BC15" s="5" t="str">
        <f t="shared" si="56"/>
        <v>-</v>
      </c>
      <c r="BD15" s="5" t="str">
        <f t="shared" si="56"/>
        <v>-</v>
      </c>
      <c r="BE15" s="5" t="str">
        <f t="shared" si="56"/>
        <v>-</v>
      </c>
      <c r="BF15" s="5" t="str">
        <f t="shared" si="56"/>
        <v>-</v>
      </c>
      <c r="BG15" s="5" t="str">
        <f t="shared" si="56"/>
        <v>-</v>
      </c>
      <c r="BH15" s="5" t="str">
        <f t="shared" si="56"/>
        <v>-</v>
      </c>
      <c r="BI15" s="5" t="str">
        <f t="shared" si="56"/>
        <v>-</v>
      </c>
      <c r="BJ15" s="5" t="str">
        <f t="shared" si="56"/>
        <v>-</v>
      </c>
      <c r="BK15" s="5" t="str">
        <f t="shared" si="56"/>
        <v>-</v>
      </c>
      <c r="BL15" s="5" t="str">
        <f t="shared" si="56"/>
        <v>-</v>
      </c>
      <c r="BM15" s="5" t="str">
        <f t="shared" si="56"/>
        <v>-</v>
      </c>
      <c r="BN15" s="5" t="str">
        <f t="shared" ref="BN15:CR15" si="57">IF(BN9&lt;0,1,"-")</f>
        <v>-</v>
      </c>
      <c r="BO15" s="5" t="str">
        <f t="shared" si="57"/>
        <v>-</v>
      </c>
      <c r="BP15" s="5" t="str">
        <f t="shared" si="57"/>
        <v>-</v>
      </c>
      <c r="BQ15" s="5" t="str">
        <f t="shared" si="57"/>
        <v>-</v>
      </c>
      <c r="BR15" s="5" t="str">
        <f t="shared" si="57"/>
        <v>-</v>
      </c>
      <c r="BS15" s="5" t="str">
        <f t="shared" si="57"/>
        <v>-</v>
      </c>
      <c r="BT15" s="5" t="str">
        <f t="shared" si="57"/>
        <v>-</v>
      </c>
      <c r="BU15" s="5" t="str">
        <f t="shared" si="57"/>
        <v>-</v>
      </c>
      <c r="BV15" s="5" t="str">
        <f t="shared" si="57"/>
        <v>-</v>
      </c>
      <c r="BW15" s="5" t="str">
        <f t="shared" si="57"/>
        <v>-</v>
      </c>
      <c r="BX15" s="5" t="str">
        <f t="shared" si="57"/>
        <v>-</v>
      </c>
      <c r="BY15" s="5" t="str">
        <f t="shared" si="57"/>
        <v>-</v>
      </c>
      <c r="BZ15" s="5" t="str">
        <f t="shared" si="57"/>
        <v>-</v>
      </c>
      <c r="CA15" s="5" t="str">
        <f t="shared" si="57"/>
        <v>-</v>
      </c>
      <c r="CB15" s="5" t="str">
        <f t="shared" si="57"/>
        <v>-</v>
      </c>
      <c r="CC15" s="5" t="str">
        <f t="shared" si="57"/>
        <v>-</v>
      </c>
      <c r="CD15" s="5" t="str">
        <f t="shared" si="57"/>
        <v>-</v>
      </c>
      <c r="CE15" s="5" t="str">
        <f t="shared" si="57"/>
        <v>-</v>
      </c>
      <c r="CF15" s="5" t="str">
        <f t="shared" si="57"/>
        <v>-</v>
      </c>
      <c r="CG15" s="5" t="str">
        <f t="shared" si="57"/>
        <v>-</v>
      </c>
      <c r="CH15" s="5" t="str">
        <f t="shared" si="57"/>
        <v>-</v>
      </c>
      <c r="CI15" s="5" t="str">
        <f t="shared" si="57"/>
        <v>-</v>
      </c>
      <c r="CJ15" s="5" t="str">
        <f t="shared" si="57"/>
        <v>-</v>
      </c>
      <c r="CK15" s="5" t="str">
        <f t="shared" si="57"/>
        <v>-</v>
      </c>
      <c r="CL15" s="5" t="str">
        <f t="shared" si="57"/>
        <v>-</v>
      </c>
      <c r="CM15" s="5" t="str">
        <f t="shared" si="57"/>
        <v>-</v>
      </c>
      <c r="CN15" s="5" t="str">
        <f t="shared" si="57"/>
        <v>-</v>
      </c>
      <c r="CO15" s="5" t="str">
        <f t="shared" si="57"/>
        <v>-</v>
      </c>
      <c r="CP15" s="5" t="str">
        <f t="shared" si="57"/>
        <v>-</v>
      </c>
      <c r="CQ15" s="5" t="str">
        <f t="shared" si="57"/>
        <v>-</v>
      </c>
      <c r="CR15" s="5" t="str">
        <f t="shared" si="57"/>
        <v>-</v>
      </c>
      <c r="CS15" s="5" t="str">
        <f t="shared" ref="CS15" si="58">IF(CS9&lt;0,1,"-")</f>
        <v>-</v>
      </c>
      <c r="CT15" s="5" t="str">
        <f t="shared" ref="CT15:DE15" si="59">IF(CT9&lt;0,1,"-")</f>
        <v>-</v>
      </c>
      <c r="CU15" s="5" t="str">
        <f t="shared" si="59"/>
        <v>-</v>
      </c>
      <c r="CV15" s="5" t="str">
        <f t="shared" si="59"/>
        <v>-</v>
      </c>
      <c r="CW15" s="5" t="str">
        <f t="shared" si="59"/>
        <v>-</v>
      </c>
      <c r="CX15" s="5" t="str">
        <f t="shared" si="59"/>
        <v>-</v>
      </c>
      <c r="CY15" s="5" t="str">
        <f t="shared" si="59"/>
        <v>-</v>
      </c>
      <c r="CZ15" s="5" t="str">
        <f t="shared" si="59"/>
        <v>-</v>
      </c>
      <c r="DA15" s="5" t="str">
        <f t="shared" si="59"/>
        <v>-</v>
      </c>
      <c r="DB15" s="5" t="str">
        <f t="shared" si="59"/>
        <v>-</v>
      </c>
      <c r="DC15" s="5" t="str">
        <f t="shared" si="59"/>
        <v>-</v>
      </c>
      <c r="DD15" s="5" t="str">
        <f t="shared" si="59"/>
        <v>-</v>
      </c>
      <c r="DE15" s="5" t="str">
        <f t="shared" si="59"/>
        <v>-</v>
      </c>
      <c r="DG15" s="5" t="str">
        <f t="shared" ref="DG15:DQ15" si="60">IF(DG9&lt;0,1,"-")</f>
        <v>-</v>
      </c>
      <c r="DH15" s="5" t="str">
        <f t="shared" si="60"/>
        <v>-</v>
      </c>
      <c r="DI15" s="5" t="str">
        <f t="shared" si="60"/>
        <v>-</v>
      </c>
      <c r="DJ15" s="5" t="str">
        <f t="shared" si="60"/>
        <v>-</v>
      </c>
      <c r="DK15" s="5" t="str">
        <f t="shared" si="60"/>
        <v>-</v>
      </c>
      <c r="DL15" s="5" t="str">
        <f t="shared" si="60"/>
        <v>-</v>
      </c>
      <c r="DM15" s="5" t="str">
        <f t="shared" si="60"/>
        <v>-</v>
      </c>
      <c r="DN15" s="5" t="str">
        <f t="shared" si="60"/>
        <v>-</v>
      </c>
      <c r="DO15" s="5" t="str">
        <f t="shared" si="60"/>
        <v>-</v>
      </c>
      <c r="DP15" s="5" t="str">
        <f t="shared" si="60"/>
        <v>-</v>
      </c>
      <c r="DQ15" s="5" t="str">
        <f t="shared" si="60"/>
        <v>-</v>
      </c>
      <c r="DS15" s="5" t="str">
        <f t="shared" ref="DS15:EC15" si="61">IF(DS9&lt;0,1,"-")</f>
        <v>-</v>
      </c>
      <c r="DT15" s="5" t="str">
        <f t="shared" si="61"/>
        <v>-</v>
      </c>
      <c r="DU15" s="5" t="str">
        <f t="shared" si="61"/>
        <v>-</v>
      </c>
      <c r="DV15" s="5" t="str">
        <f t="shared" si="61"/>
        <v>-</v>
      </c>
      <c r="DW15" s="5" t="str">
        <f t="shared" si="61"/>
        <v>-</v>
      </c>
      <c r="DX15" s="5" t="str">
        <f t="shared" si="61"/>
        <v>-</v>
      </c>
      <c r="DY15" s="5" t="str">
        <f t="shared" si="61"/>
        <v>-</v>
      </c>
      <c r="DZ15" s="5" t="str">
        <f t="shared" si="61"/>
        <v>-</v>
      </c>
      <c r="EA15" s="5" t="str">
        <f t="shared" si="61"/>
        <v>-</v>
      </c>
      <c r="EB15" s="5" t="str">
        <f t="shared" si="61"/>
        <v>-</v>
      </c>
      <c r="EC15" s="5" t="str">
        <f t="shared" si="61"/>
        <v>-</v>
      </c>
      <c r="EE15" s="5" t="str">
        <f t="shared" ref="EE15:EO15" si="62">IF(EE9&lt;0,1,"-")</f>
        <v>-</v>
      </c>
      <c r="EF15" s="5" t="str">
        <f t="shared" si="62"/>
        <v>-</v>
      </c>
      <c r="EG15" s="5" t="str">
        <f t="shared" si="62"/>
        <v>-</v>
      </c>
      <c r="EH15" s="5" t="str">
        <f t="shared" si="62"/>
        <v>-</v>
      </c>
      <c r="EI15" s="5" t="str">
        <f t="shared" si="62"/>
        <v>-</v>
      </c>
      <c r="EJ15" s="5" t="str">
        <f t="shared" si="62"/>
        <v>-</v>
      </c>
      <c r="EK15" s="5" t="str">
        <f t="shared" si="62"/>
        <v>-</v>
      </c>
      <c r="EL15" s="5" t="str">
        <f t="shared" si="62"/>
        <v>-</v>
      </c>
      <c r="EM15" s="5" t="str">
        <f t="shared" si="62"/>
        <v>-</v>
      </c>
      <c r="EN15" s="5" t="str">
        <f t="shared" si="62"/>
        <v>-</v>
      </c>
      <c r="EO15" s="5" t="str">
        <f t="shared" si="62"/>
        <v>-</v>
      </c>
      <c r="EQ15" s="5" t="str">
        <f t="shared" ref="EQ15:FA15" si="63">IF(EQ9&lt;0,1,"-")</f>
        <v>-</v>
      </c>
      <c r="ER15" s="5" t="str">
        <f t="shared" si="63"/>
        <v>-</v>
      </c>
      <c r="ES15" s="5" t="str">
        <f t="shared" si="63"/>
        <v>-</v>
      </c>
      <c r="ET15" s="5" t="str">
        <f t="shared" si="63"/>
        <v>-</v>
      </c>
      <c r="EU15" s="5" t="str">
        <f t="shared" si="63"/>
        <v>-</v>
      </c>
      <c r="EV15" s="5" t="str">
        <f t="shared" si="63"/>
        <v>-</v>
      </c>
      <c r="EW15" s="5" t="str">
        <f t="shared" si="63"/>
        <v>-</v>
      </c>
      <c r="EX15" s="5" t="str">
        <f t="shared" si="63"/>
        <v>-</v>
      </c>
      <c r="EY15" s="5" t="str">
        <f t="shared" si="63"/>
        <v>-</v>
      </c>
      <c r="EZ15" s="5" t="str">
        <f t="shared" si="63"/>
        <v>-</v>
      </c>
      <c r="FA15" s="5" t="str">
        <f t="shared" si="63"/>
        <v>-</v>
      </c>
      <c r="FC15" s="5" t="str">
        <f t="shared" ref="FC15:FM15" si="64">IF(FC9&lt;0,1,"-")</f>
        <v>-</v>
      </c>
      <c r="FD15" s="5" t="str">
        <f t="shared" si="64"/>
        <v>-</v>
      </c>
      <c r="FE15" s="5" t="str">
        <f t="shared" si="64"/>
        <v>-</v>
      </c>
      <c r="FF15" s="5" t="str">
        <f t="shared" si="64"/>
        <v>-</v>
      </c>
      <c r="FG15" s="5" t="str">
        <f t="shared" si="64"/>
        <v>-</v>
      </c>
      <c r="FH15" s="5" t="str">
        <f t="shared" si="64"/>
        <v>-</v>
      </c>
      <c r="FI15" s="5" t="str">
        <f t="shared" si="64"/>
        <v>-</v>
      </c>
      <c r="FJ15" s="5" t="str">
        <f t="shared" si="64"/>
        <v>-</v>
      </c>
      <c r="FK15" s="5" t="str">
        <f t="shared" si="64"/>
        <v>-</v>
      </c>
      <c r="FL15" s="5" t="str">
        <f t="shared" si="64"/>
        <v>-</v>
      </c>
      <c r="FM15" s="5" t="str">
        <f t="shared" si="64"/>
        <v>-</v>
      </c>
    </row>
    <row r="16" spans="1:170" s="3" customFormat="1">
      <c r="B16" s="5" t="str">
        <f t="shared" ref="B16:BM16" si="65">IF(B10&lt;0,1,"-")</f>
        <v>-</v>
      </c>
      <c r="C16" s="5" t="str">
        <f t="shared" si="65"/>
        <v>-</v>
      </c>
      <c r="D16" s="5" t="str">
        <f t="shared" si="65"/>
        <v>-</v>
      </c>
      <c r="E16" s="5" t="str">
        <f t="shared" si="65"/>
        <v>-</v>
      </c>
      <c r="F16" s="5" t="str">
        <f t="shared" si="65"/>
        <v>-</v>
      </c>
      <c r="G16" s="5" t="str">
        <f t="shared" si="65"/>
        <v>-</v>
      </c>
      <c r="H16" s="5" t="str">
        <f t="shared" si="65"/>
        <v>-</v>
      </c>
      <c r="I16" s="5" t="str">
        <f t="shared" si="65"/>
        <v>-</v>
      </c>
      <c r="J16" s="5" t="str">
        <f t="shared" si="65"/>
        <v>-</v>
      </c>
      <c r="K16" s="5" t="str">
        <f t="shared" si="65"/>
        <v>-</v>
      </c>
      <c r="L16" s="5" t="str">
        <f t="shared" si="65"/>
        <v>-</v>
      </c>
      <c r="M16" s="5" t="str">
        <f t="shared" si="65"/>
        <v>-</v>
      </c>
      <c r="N16" s="5" t="str">
        <f t="shared" si="65"/>
        <v>-</v>
      </c>
      <c r="O16" s="5" t="str">
        <f t="shared" si="65"/>
        <v>-</v>
      </c>
      <c r="P16" s="5" t="str">
        <f t="shared" si="65"/>
        <v>-</v>
      </c>
      <c r="Q16" s="5" t="str">
        <f t="shared" si="65"/>
        <v>-</v>
      </c>
      <c r="R16" s="5" t="str">
        <f t="shared" si="65"/>
        <v>-</v>
      </c>
      <c r="S16" s="5" t="str">
        <f t="shared" si="65"/>
        <v>-</v>
      </c>
      <c r="T16" s="5" t="str">
        <f t="shared" si="65"/>
        <v>-</v>
      </c>
      <c r="U16" s="5" t="str">
        <f t="shared" si="65"/>
        <v>-</v>
      </c>
      <c r="V16" s="5" t="str">
        <f t="shared" si="65"/>
        <v>-</v>
      </c>
      <c r="W16" s="5" t="str">
        <f t="shared" si="65"/>
        <v>-</v>
      </c>
      <c r="X16" s="5" t="str">
        <f t="shared" si="65"/>
        <v>-</v>
      </c>
      <c r="Y16" s="5" t="str">
        <f t="shared" si="65"/>
        <v>-</v>
      </c>
      <c r="Z16" s="5" t="str">
        <f t="shared" si="65"/>
        <v>-</v>
      </c>
      <c r="AA16" s="5" t="str">
        <f t="shared" si="65"/>
        <v>-</v>
      </c>
      <c r="AB16" s="5" t="str">
        <f t="shared" si="65"/>
        <v>-</v>
      </c>
      <c r="AC16" s="5" t="str">
        <f t="shared" si="65"/>
        <v>-</v>
      </c>
      <c r="AD16" s="5" t="str">
        <f t="shared" si="65"/>
        <v>-</v>
      </c>
      <c r="AE16" s="5" t="str">
        <f t="shared" si="65"/>
        <v>-</v>
      </c>
      <c r="AF16" s="5" t="str">
        <f t="shared" si="65"/>
        <v>-</v>
      </c>
      <c r="AG16" s="5" t="str">
        <f t="shared" si="65"/>
        <v>-</v>
      </c>
      <c r="AH16" s="5" t="str">
        <f t="shared" si="65"/>
        <v>-</v>
      </c>
      <c r="AI16" s="5" t="str">
        <f t="shared" si="65"/>
        <v>-</v>
      </c>
      <c r="AJ16" s="5" t="str">
        <f t="shared" si="65"/>
        <v>-</v>
      </c>
      <c r="AK16" s="5" t="str">
        <f t="shared" si="65"/>
        <v>-</v>
      </c>
      <c r="AL16" s="5" t="str">
        <f t="shared" si="65"/>
        <v>-</v>
      </c>
      <c r="AM16" s="5" t="str">
        <f t="shared" si="65"/>
        <v>-</v>
      </c>
      <c r="AN16" s="5" t="str">
        <f t="shared" si="65"/>
        <v>-</v>
      </c>
      <c r="AO16" s="5" t="str">
        <f t="shared" si="65"/>
        <v>-</v>
      </c>
      <c r="AP16" s="5" t="str">
        <f t="shared" si="65"/>
        <v>-</v>
      </c>
      <c r="AQ16" s="5" t="str">
        <f t="shared" si="65"/>
        <v>-</v>
      </c>
      <c r="AR16" s="5" t="str">
        <f t="shared" si="65"/>
        <v>-</v>
      </c>
      <c r="AS16" s="5" t="str">
        <f t="shared" si="65"/>
        <v>-</v>
      </c>
      <c r="AT16" s="5" t="str">
        <f t="shared" si="65"/>
        <v>-</v>
      </c>
      <c r="AU16" s="5" t="str">
        <f t="shared" si="65"/>
        <v>-</v>
      </c>
      <c r="AV16" s="5" t="str">
        <f t="shared" si="65"/>
        <v>-</v>
      </c>
      <c r="AW16" s="5" t="str">
        <f t="shared" si="65"/>
        <v>-</v>
      </c>
      <c r="AX16" s="5" t="str">
        <f t="shared" si="65"/>
        <v>-</v>
      </c>
      <c r="AY16" s="5" t="str">
        <f t="shared" si="65"/>
        <v>-</v>
      </c>
      <c r="AZ16" s="5" t="str">
        <f t="shared" si="65"/>
        <v>-</v>
      </c>
      <c r="BA16" s="5" t="str">
        <f t="shared" si="65"/>
        <v>-</v>
      </c>
      <c r="BB16" s="5" t="str">
        <f t="shared" si="65"/>
        <v>-</v>
      </c>
      <c r="BC16" s="5" t="str">
        <f t="shared" si="65"/>
        <v>-</v>
      </c>
      <c r="BD16" s="5" t="str">
        <f t="shared" si="65"/>
        <v>-</v>
      </c>
      <c r="BE16" s="5" t="str">
        <f t="shared" si="65"/>
        <v>-</v>
      </c>
      <c r="BF16" s="5" t="str">
        <f t="shared" si="65"/>
        <v>-</v>
      </c>
      <c r="BG16" s="5" t="str">
        <f t="shared" si="65"/>
        <v>-</v>
      </c>
      <c r="BH16" s="5" t="str">
        <f t="shared" si="65"/>
        <v>-</v>
      </c>
      <c r="BI16" s="5" t="str">
        <f t="shared" si="65"/>
        <v>-</v>
      </c>
      <c r="BJ16" s="5" t="str">
        <f t="shared" si="65"/>
        <v>-</v>
      </c>
      <c r="BK16" s="5" t="str">
        <f t="shared" si="65"/>
        <v>-</v>
      </c>
      <c r="BL16" s="5" t="str">
        <f t="shared" si="65"/>
        <v>-</v>
      </c>
      <c r="BM16" s="5" t="str">
        <f t="shared" si="65"/>
        <v>-</v>
      </c>
      <c r="BN16" s="5" t="str">
        <f t="shared" ref="BN16:CR16" si="66">IF(BN10&lt;0,1,"-")</f>
        <v>-</v>
      </c>
      <c r="BO16" s="5" t="str">
        <f t="shared" si="66"/>
        <v>-</v>
      </c>
      <c r="BP16" s="5" t="str">
        <f t="shared" si="66"/>
        <v>-</v>
      </c>
      <c r="BQ16" s="5" t="str">
        <f t="shared" si="66"/>
        <v>-</v>
      </c>
      <c r="BR16" s="5" t="str">
        <f t="shared" si="66"/>
        <v>-</v>
      </c>
      <c r="BS16" s="5" t="str">
        <f t="shared" si="66"/>
        <v>-</v>
      </c>
      <c r="BT16" s="5" t="str">
        <f t="shared" si="66"/>
        <v>-</v>
      </c>
      <c r="BU16" s="5" t="str">
        <f t="shared" si="66"/>
        <v>-</v>
      </c>
      <c r="BV16" s="5" t="str">
        <f t="shared" si="66"/>
        <v>-</v>
      </c>
      <c r="BW16" s="5" t="str">
        <f t="shared" si="66"/>
        <v>-</v>
      </c>
      <c r="BX16" s="5" t="str">
        <f t="shared" si="66"/>
        <v>-</v>
      </c>
      <c r="BY16" s="5" t="str">
        <f t="shared" si="66"/>
        <v>-</v>
      </c>
      <c r="BZ16" s="5" t="str">
        <f t="shared" si="66"/>
        <v>-</v>
      </c>
      <c r="CA16" s="5" t="str">
        <f t="shared" si="66"/>
        <v>-</v>
      </c>
      <c r="CB16" s="5" t="str">
        <f t="shared" si="66"/>
        <v>-</v>
      </c>
      <c r="CC16" s="5" t="str">
        <f t="shared" si="66"/>
        <v>-</v>
      </c>
      <c r="CD16" s="5" t="str">
        <f t="shared" si="66"/>
        <v>-</v>
      </c>
      <c r="CE16" s="5" t="str">
        <f t="shared" si="66"/>
        <v>-</v>
      </c>
      <c r="CF16" s="5" t="str">
        <f t="shared" si="66"/>
        <v>-</v>
      </c>
      <c r="CG16" s="5" t="str">
        <f t="shared" si="66"/>
        <v>-</v>
      </c>
      <c r="CH16" s="5" t="str">
        <f t="shared" si="66"/>
        <v>-</v>
      </c>
      <c r="CI16" s="5" t="str">
        <f t="shared" si="66"/>
        <v>-</v>
      </c>
      <c r="CJ16" s="5" t="str">
        <f t="shared" si="66"/>
        <v>-</v>
      </c>
      <c r="CK16" s="5" t="str">
        <f t="shared" si="66"/>
        <v>-</v>
      </c>
      <c r="CL16" s="5" t="str">
        <f t="shared" si="66"/>
        <v>-</v>
      </c>
      <c r="CM16" s="5" t="str">
        <f t="shared" si="66"/>
        <v>-</v>
      </c>
      <c r="CN16" s="5" t="str">
        <f t="shared" si="66"/>
        <v>-</v>
      </c>
      <c r="CO16" s="5" t="str">
        <f t="shared" si="66"/>
        <v>-</v>
      </c>
      <c r="CP16" s="5" t="str">
        <f t="shared" si="66"/>
        <v>-</v>
      </c>
      <c r="CQ16" s="5" t="str">
        <f t="shared" si="66"/>
        <v>-</v>
      </c>
      <c r="CR16" s="5" t="str">
        <f t="shared" si="66"/>
        <v>-</v>
      </c>
      <c r="CS16" s="5" t="str">
        <f t="shared" ref="CS16" si="67">IF(CS10&lt;0,1,"-")</f>
        <v>-</v>
      </c>
      <c r="CT16" s="5" t="str">
        <f t="shared" ref="CT16:DE16" si="68">IF(CT10&lt;0,1,"-")</f>
        <v>-</v>
      </c>
      <c r="CU16" s="5" t="str">
        <f t="shared" si="68"/>
        <v>-</v>
      </c>
      <c r="CV16" s="5" t="str">
        <f t="shared" si="68"/>
        <v>-</v>
      </c>
      <c r="CW16" s="5" t="str">
        <f t="shared" si="68"/>
        <v>-</v>
      </c>
      <c r="CX16" s="5" t="str">
        <f t="shared" si="68"/>
        <v>-</v>
      </c>
      <c r="CY16" s="5" t="str">
        <f t="shared" si="68"/>
        <v>-</v>
      </c>
      <c r="CZ16" s="5" t="str">
        <f t="shared" si="68"/>
        <v>-</v>
      </c>
      <c r="DA16" s="5" t="str">
        <f t="shared" si="68"/>
        <v>-</v>
      </c>
      <c r="DB16" s="5" t="str">
        <f t="shared" si="68"/>
        <v>-</v>
      </c>
      <c r="DC16" s="5" t="str">
        <f t="shared" si="68"/>
        <v>-</v>
      </c>
      <c r="DD16" s="5" t="str">
        <f t="shared" si="68"/>
        <v>-</v>
      </c>
      <c r="DE16" s="5" t="str">
        <f t="shared" si="68"/>
        <v>-</v>
      </c>
      <c r="DG16" s="5" t="str">
        <f t="shared" ref="DG16:DQ16" si="69">IF(DG10&lt;0,1,"-")</f>
        <v>-</v>
      </c>
      <c r="DH16" s="5" t="str">
        <f t="shared" si="69"/>
        <v>-</v>
      </c>
      <c r="DI16" s="5" t="str">
        <f t="shared" si="69"/>
        <v>-</v>
      </c>
      <c r="DJ16" s="5" t="str">
        <f t="shared" si="69"/>
        <v>-</v>
      </c>
      <c r="DK16" s="5" t="str">
        <f t="shared" si="69"/>
        <v>-</v>
      </c>
      <c r="DL16" s="5" t="str">
        <f t="shared" si="69"/>
        <v>-</v>
      </c>
      <c r="DM16" s="5" t="str">
        <f t="shared" si="69"/>
        <v>-</v>
      </c>
      <c r="DN16" s="5" t="str">
        <f t="shared" si="69"/>
        <v>-</v>
      </c>
      <c r="DO16" s="5" t="str">
        <f t="shared" si="69"/>
        <v>-</v>
      </c>
      <c r="DP16" s="5" t="str">
        <f t="shared" si="69"/>
        <v>-</v>
      </c>
      <c r="DQ16" s="5" t="str">
        <f t="shared" si="69"/>
        <v>-</v>
      </c>
      <c r="DS16" s="5" t="str">
        <f t="shared" ref="DS16:EC16" si="70">IF(DS10&lt;0,1,"-")</f>
        <v>-</v>
      </c>
      <c r="DT16" s="5" t="str">
        <f t="shared" si="70"/>
        <v>-</v>
      </c>
      <c r="DU16" s="5" t="str">
        <f t="shared" si="70"/>
        <v>-</v>
      </c>
      <c r="DV16" s="5" t="str">
        <f t="shared" si="70"/>
        <v>-</v>
      </c>
      <c r="DW16" s="5" t="str">
        <f t="shared" si="70"/>
        <v>-</v>
      </c>
      <c r="DX16" s="5" t="str">
        <f t="shared" si="70"/>
        <v>-</v>
      </c>
      <c r="DY16" s="5" t="str">
        <f t="shared" si="70"/>
        <v>-</v>
      </c>
      <c r="DZ16" s="5" t="str">
        <f t="shared" si="70"/>
        <v>-</v>
      </c>
      <c r="EA16" s="5" t="str">
        <f t="shared" si="70"/>
        <v>-</v>
      </c>
      <c r="EB16" s="5" t="str">
        <f t="shared" si="70"/>
        <v>-</v>
      </c>
      <c r="EC16" s="5" t="str">
        <f t="shared" si="70"/>
        <v>-</v>
      </c>
      <c r="EE16" s="5" t="str">
        <f t="shared" ref="EE16:EO16" si="71">IF(EE10&lt;0,1,"-")</f>
        <v>-</v>
      </c>
      <c r="EF16" s="5" t="str">
        <f t="shared" si="71"/>
        <v>-</v>
      </c>
      <c r="EG16" s="5" t="str">
        <f t="shared" si="71"/>
        <v>-</v>
      </c>
      <c r="EH16" s="5" t="str">
        <f t="shared" si="71"/>
        <v>-</v>
      </c>
      <c r="EI16" s="5" t="str">
        <f t="shared" si="71"/>
        <v>-</v>
      </c>
      <c r="EJ16" s="5" t="str">
        <f t="shared" si="71"/>
        <v>-</v>
      </c>
      <c r="EK16" s="5" t="str">
        <f t="shared" si="71"/>
        <v>-</v>
      </c>
      <c r="EL16" s="5" t="str">
        <f t="shared" si="71"/>
        <v>-</v>
      </c>
      <c r="EM16" s="5" t="str">
        <f t="shared" si="71"/>
        <v>-</v>
      </c>
      <c r="EN16" s="5" t="str">
        <f t="shared" si="71"/>
        <v>-</v>
      </c>
      <c r="EO16" s="5" t="str">
        <f t="shared" si="71"/>
        <v>-</v>
      </c>
      <c r="EQ16" s="5" t="str">
        <f t="shared" ref="EQ16:FA16" si="72">IF(EQ10&lt;0,1,"-")</f>
        <v>-</v>
      </c>
      <c r="ER16" s="5" t="str">
        <f t="shared" si="72"/>
        <v>-</v>
      </c>
      <c r="ES16" s="5" t="str">
        <f t="shared" si="72"/>
        <v>-</v>
      </c>
      <c r="ET16" s="5" t="str">
        <f t="shared" si="72"/>
        <v>-</v>
      </c>
      <c r="EU16" s="5" t="str">
        <f t="shared" si="72"/>
        <v>-</v>
      </c>
      <c r="EV16" s="5" t="str">
        <f t="shared" si="72"/>
        <v>-</v>
      </c>
      <c r="EW16" s="5" t="str">
        <f t="shared" si="72"/>
        <v>-</v>
      </c>
      <c r="EX16" s="5" t="str">
        <f t="shared" si="72"/>
        <v>-</v>
      </c>
      <c r="EY16" s="5" t="str">
        <f t="shared" si="72"/>
        <v>-</v>
      </c>
      <c r="EZ16" s="5" t="str">
        <f t="shared" si="72"/>
        <v>-</v>
      </c>
      <c r="FA16" s="5" t="str">
        <f t="shared" si="72"/>
        <v>-</v>
      </c>
      <c r="FC16" s="5" t="str">
        <f t="shared" ref="FC16:FM16" si="73">IF(FC10&lt;0,1,"-")</f>
        <v>-</v>
      </c>
      <c r="FD16" s="5" t="str">
        <f t="shared" si="73"/>
        <v>-</v>
      </c>
      <c r="FE16" s="5" t="str">
        <f t="shared" si="73"/>
        <v>-</v>
      </c>
      <c r="FF16" s="5" t="str">
        <f t="shared" si="73"/>
        <v>-</v>
      </c>
      <c r="FG16" s="5" t="str">
        <f t="shared" si="73"/>
        <v>-</v>
      </c>
      <c r="FH16" s="5" t="str">
        <f t="shared" si="73"/>
        <v>-</v>
      </c>
      <c r="FI16" s="5" t="str">
        <f t="shared" si="73"/>
        <v>-</v>
      </c>
      <c r="FJ16" s="5" t="str">
        <f t="shared" si="73"/>
        <v>-</v>
      </c>
      <c r="FK16" s="5" t="str">
        <f t="shared" si="73"/>
        <v>-</v>
      </c>
      <c r="FL16" s="5" t="str">
        <f t="shared" si="73"/>
        <v>-</v>
      </c>
      <c r="FM16" s="5" t="str">
        <f t="shared" si="73"/>
        <v>-</v>
      </c>
    </row>
    <row r="17" spans="1:170" s="3" customFormat="1"/>
    <row r="18" spans="1:170" s="3" customFormat="1"/>
    <row r="19" spans="1:170" s="3" customFormat="1"/>
    <row r="20" spans="1:170" s="3" customFormat="1"/>
    <row r="21" spans="1:170" s="3" customFormat="1">
      <c r="A21" s="3" t="str">
        <f>Pellets!A$3</f>
        <v>IntraEU</v>
      </c>
      <c r="B21" s="3">
        <f>1/1000000*SUM('Fuel wood'!B$3:M$3)</f>
        <v>4.4147669999999994</v>
      </c>
      <c r="C21" s="3">
        <f>1/1000000*SUM('Fuel wood'!C$3:N$3)</f>
        <v>4.2850199999999994</v>
      </c>
      <c r="D21" s="3">
        <f>1/1000000*SUM('Fuel wood'!D$3:O$3)</f>
        <v>4.1962289999999998</v>
      </c>
      <c r="E21" s="3">
        <f>1/1000000*SUM('Fuel wood'!E$3:P$3)</f>
        <v>4.2116069999999999</v>
      </c>
      <c r="F21" s="3">
        <f>1/1000000*SUM('Fuel wood'!F$3:Q$3)</f>
        <v>4.2551579999999998</v>
      </c>
      <c r="G21" s="3">
        <f>1/1000000*SUM('Fuel wood'!G$3:R$3)</f>
        <v>4.5028559999999995</v>
      </c>
      <c r="H21" s="3">
        <f>1/1000000*SUM('Fuel wood'!H$3:S$3)</f>
        <v>4.4191579999999995</v>
      </c>
      <c r="I21" s="3">
        <f>1/1000000*SUM('Fuel wood'!I$3:T$3)</f>
        <v>4.445481</v>
      </c>
      <c r="J21" s="3">
        <f>1/1000000*SUM('Fuel wood'!J$3:U$3)</f>
        <v>4.3699180000000002</v>
      </c>
      <c r="K21" s="3">
        <f>1/1000000*SUM('Fuel wood'!K$3:V$3)</f>
        <v>4.3198829999999999</v>
      </c>
      <c r="L21" s="3">
        <f>1/1000000*SUM('Fuel wood'!L$3:W$3)</f>
        <v>4.2834430000000001</v>
      </c>
      <c r="M21" s="3">
        <f>1/1000000*SUM('Fuel wood'!M$3:X$3)</f>
        <v>4.4532319999999999</v>
      </c>
      <c r="N21" s="3">
        <f>1/1000000*SUM('Fuel wood'!N$3:Y$3)</f>
        <v>4.4559600000000001</v>
      </c>
      <c r="O21" s="3">
        <f>1/1000000*SUM('Fuel wood'!O$3:Z$3)</f>
        <v>4.7571110000000001</v>
      </c>
      <c r="P21" s="3">
        <f>1/1000000*SUM('Fuel wood'!P$3:AA$3)</f>
        <v>4.8982599999999996</v>
      </c>
      <c r="Q21" s="3">
        <f>1/1000000*SUM('Fuel wood'!Q$3:AB$3)</f>
        <v>4.9143759999999999</v>
      </c>
      <c r="R21" s="3">
        <f>1/1000000*SUM('Fuel wood'!R$3:AC$3)</f>
        <v>4.7292619999999994</v>
      </c>
      <c r="S21" s="3">
        <f>1/1000000*SUM('Fuel wood'!S$3:AD$3)</f>
        <v>4.387321</v>
      </c>
      <c r="T21" s="3">
        <f>1/1000000*SUM('Fuel wood'!T$3:AE$3)</f>
        <v>4.2895709999999996</v>
      </c>
      <c r="U21" s="3">
        <f>1/1000000*SUM('Fuel wood'!U$3:AF$3)</f>
        <v>4.2242569999999997</v>
      </c>
      <c r="V21" s="3">
        <f>1/1000000*SUM('Fuel wood'!V$3:AG$3)</f>
        <v>4.2334149999999999</v>
      </c>
      <c r="W21" s="3">
        <f>1/1000000*SUM('Fuel wood'!W$3:AH$3)</f>
        <v>4.1743619999999995</v>
      </c>
      <c r="X21" s="3">
        <f>1/1000000*SUM('Fuel wood'!X$3:AI$3)</f>
        <v>4.0713189999999999</v>
      </c>
      <c r="Y21" s="3">
        <f>1/1000000*SUM('Fuel wood'!Y$3:AJ$3)</f>
        <v>3.8345939999999996</v>
      </c>
      <c r="Z21" s="3">
        <f>1/1000000*SUM('Fuel wood'!Z$3:AK$3)</f>
        <v>3.8001099999999997</v>
      </c>
      <c r="AA21" s="3">
        <f>1/1000000*SUM('Fuel wood'!AA$3:AL$3)</f>
        <v>3.462221</v>
      </c>
      <c r="AB21" s="3">
        <f>1/1000000*SUM('Fuel wood'!AB$3:AM$3)</f>
        <v>3.3513109999999999</v>
      </c>
      <c r="AC21" s="3">
        <f>1/1000000*SUM('Fuel wood'!AC$3:AN$3)</f>
        <v>3.1790859999999999</v>
      </c>
      <c r="AD21" s="3">
        <f>1/1000000*SUM('Fuel wood'!AD$3:AO$3)</f>
        <v>3.1715019999999998</v>
      </c>
      <c r="AE21" s="3">
        <f>1/1000000*SUM('Fuel wood'!AE$3:AP$3)</f>
        <v>3.1928399999999999</v>
      </c>
      <c r="AF21" s="3">
        <f>1/1000000*SUM('Fuel wood'!AF$3:AQ$3)</f>
        <v>3.215843</v>
      </c>
      <c r="AG21" s="3">
        <f>1/1000000*SUM('Fuel wood'!AG$3:AR$3)</f>
        <v>3.2665569999999997</v>
      </c>
      <c r="AH21" s="3">
        <f>1/1000000*SUM('Fuel wood'!AH$3:AS$3)</f>
        <v>3.2800209999999996</v>
      </c>
      <c r="AI21" s="3">
        <f>1/1000000*SUM('Fuel wood'!AI$3:AT$3)</f>
        <v>3.416614</v>
      </c>
      <c r="AJ21" s="3">
        <f>1/1000000*SUM('Fuel wood'!AJ$3:AU$3)</f>
        <v>3.6977469999999997</v>
      </c>
      <c r="AK21" s="3">
        <f>1/1000000*SUM('Fuel wood'!AK$3:AV$3)</f>
        <v>3.9322469999999998</v>
      </c>
      <c r="AL21" s="3">
        <f>1/1000000*SUM('Fuel wood'!AL$3:AW$3)</f>
        <v>4.1027339999999999</v>
      </c>
      <c r="AM21" s="3">
        <f>1/1000000*SUM('Fuel wood'!AM$3:AX$3)</f>
        <v>4.2778779999999994</v>
      </c>
      <c r="AN21" s="3">
        <f>1/1000000*SUM('Fuel wood'!AN$3:AY$3)</f>
        <v>4.2827729999999997</v>
      </c>
      <c r="AO21" s="3">
        <f>1/1000000*SUM('Fuel wood'!AO$3:AZ$3)</f>
        <v>4.4091179999999994</v>
      </c>
      <c r="AP21" s="3">
        <f>1/1000000*SUM('Fuel wood'!AP$3:BA$3)</f>
        <v>4.5688009999999997</v>
      </c>
      <c r="AQ21" s="3">
        <f>1/1000000*SUM('Fuel wood'!AQ$3:BB$3)</f>
        <v>4.6575139999999999</v>
      </c>
      <c r="AR21" s="3">
        <f>1/1000000*SUM('Fuel wood'!AR$3:BC$3)</f>
        <v>4.698836</v>
      </c>
      <c r="AS21" s="3">
        <f>1/1000000*SUM('Fuel wood'!AS$3:BD$3)</f>
        <v>4.8109089999999997</v>
      </c>
      <c r="AT21" s="3">
        <f>1/1000000*SUM('Fuel wood'!AT$3:BE$3)</f>
        <v>4.8205809999999998</v>
      </c>
      <c r="AU21" s="3">
        <f>1/1000000*SUM('Fuel wood'!AU$3:BF$3)</f>
        <v>4.709282</v>
      </c>
      <c r="AV21" s="3">
        <f>1/1000000*SUM('Fuel wood'!AV$3:BG$3)</f>
        <v>4.468324</v>
      </c>
      <c r="AW21" s="3">
        <f>1/1000000*SUM('Fuel wood'!AW$3:BH$3)</f>
        <v>4.4123479999999997</v>
      </c>
      <c r="AX21" s="3">
        <f>1/1000000*SUM('Fuel wood'!AX$3:BI$3)</f>
        <v>4.4953139999999996</v>
      </c>
      <c r="AY21" s="3">
        <f>1/1000000*SUM('Fuel wood'!AY$3:BJ$3)</f>
        <v>4.2642439999999997</v>
      </c>
      <c r="AZ21" s="3">
        <f>1/1000000*SUM('Fuel wood'!AZ$3:BK$3)</f>
        <v>4.0043150000000001</v>
      </c>
      <c r="BA21" s="3">
        <f>1/1000000*SUM('Fuel wood'!BA$3:BL$3)</f>
        <v>3.715192</v>
      </c>
      <c r="BB21" s="3">
        <f>1/1000000*SUM('Fuel wood'!BB$3:BM$3)</f>
        <v>3.415006</v>
      </c>
      <c r="BC21" s="3">
        <f>1/1000000*SUM('Fuel wood'!BC$3:BN$3)</f>
        <v>3.1394219999999997</v>
      </c>
      <c r="BD21" s="3">
        <f>1/1000000*SUM('Fuel wood'!BD$3:BO$3)</f>
        <v>2.8685429999999998</v>
      </c>
      <c r="BE21" s="3">
        <f>1/1000000*SUM('Fuel wood'!BE$3:BP$3)</f>
        <v>2.5440769999999997</v>
      </c>
      <c r="BF21" s="3">
        <f>1/1000000*SUM('Fuel wood'!BF$3:BQ$3)</f>
        <v>2.351</v>
      </c>
      <c r="BG21" s="3">
        <f>1/1000000*SUM('Fuel wood'!BG$3:BR$3)</f>
        <v>2.1982059999999999</v>
      </c>
      <c r="BH21" s="3">
        <f>1/1000000*SUM('Fuel wood'!BH$3:BS$3)</f>
        <v>1.984246</v>
      </c>
      <c r="BI21" s="3">
        <f>1/1000000*SUM('Fuel wood'!BI$3:BT$3)</f>
        <v>1.66214</v>
      </c>
      <c r="BJ21" s="3">
        <f>1/1000000*SUM('Fuel wood'!BJ$3:BU$3)</f>
        <v>1.2678389999999999</v>
      </c>
      <c r="BK21" s="3">
        <f>1/1000000*SUM('Fuel wood'!BK$3:BV$3)</f>
        <v>1.1970049999999999</v>
      </c>
      <c r="BL21" s="3">
        <f>1/1000000*SUM('Fuel wood'!BL$3:BW$3)</f>
        <v>1.1905749999999999</v>
      </c>
      <c r="BM21" s="3">
        <f>1/1000000*SUM('Fuel wood'!BM$3:BX$3)</f>
        <v>1.1917990000000001</v>
      </c>
      <c r="BN21" s="3">
        <f>1/1000000*SUM('Fuel wood'!BN$3:BY$3)</f>
        <v>1.220545</v>
      </c>
      <c r="BO21" s="3">
        <f>1/1000000*SUM('Fuel wood'!BO$3:BZ$3)</f>
        <v>1.256121</v>
      </c>
      <c r="BP21" s="3">
        <f>1/1000000*SUM('Fuel wood'!BP$3:CA$3)</f>
        <v>1.3272949999999999</v>
      </c>
      <c r="BQ21" s="3">
        <f>1/1000000*SUM('Fuel wood'!BQ$3:CB$3)</f>
        <v>1.2992109999999999</v>
      </c>
      <c r="BR21" s="3">
        <f>1/1000000*SUM('Fuel wood'!BR$3:CC$3)</f>
        <v>1.4192559999999999</v>
      </c>
      <c r="BS21" s="3">
        <f>1/1000000*SUM('Fuel wood'!BS$3:CD$3)</f>
        <v>1.3739479999999999</v>
      </c>
      <c r="BT21" s="3">
        <f>1/1000000*SUM('Fuel wood'!BT$3:CE$3)</f>
        <v>1.441376</v>
      </c>
      <c r="BU21" s="3">
        <f>1/1000000*SUM('Fuel wood'!BU$3:CF$3)</f>
        <v>1.399662</v>
      </c>
      <c r="BV21" s="3">
        <f>1/1000000*SUM('Fuel wood'!BV$3:CG$3)</f>
        <v>1.443273</v>
      </c>
      <c r="BW21" s="3">
        <f>1/1000000*SUM('Fuel wood'!BW$3:CH$3)</f>
        <v>1.503771</v>
      </c>
      <c r="BX21" s="3">
        <f>1/1000000*SUM('Fuel wood'!BX$3:CI$3)</f>
        <v>1.53362</v>
      </c>
      <c r="BY21" s="3">
        <f>1/1000000*SUM('Fuel wood'!BY$3:CJ$3)</f>
        <v>1.5308809999999999</v>
      </c>
      <c r="BZ21" s="3">
        <f>1/1000000*SUM('Fuel wood'!BZ$3:CK$3)</f>
        <v>1.561609</v>
      </c>
      <c r="CA21" s="3">
        <f>1/1000000*SUM('Fuel wood'!CA$3:CL$3)</f>
        <v>1.5680529999999999</v>
      </c>
      <c r="CB21" s="3">
        <f>1/1000000*SUM('Fuel wood'!CB$3:CM$3)</f>
        <v>1.616941</v>
      </c>
      <c r="CC21" s="3">
        <f>1/1000000*SUM('Fuel wood'!CC$3:CN$3)</f>
        <v>1.5902079999999998</v>
      </c>
      <c r="CD21" s="3">
        <f>1/1000000*SUM('Fuel wood'!CD$3:CO$3)</f>
        <v>1.5638179999999999</v>
      </c>
      <c r="CE21" s="3">
        <f>1/1000000*SUM('Fuel wood'!CE$3:CP$3)</f>
        <v>1.570924</v>
      </c>
      <c r="CF21" s="3">
        <f>1/1000000*SUM('Fuel wood'!CF$3:CQ$3)</f>
        <v>1.535334</v>
      </c>
      <c r="CG21" s="3">
        <f>1/1000000*SUM('Fuel wood'!CG$3:CR$3)</f>
        <v>1.5966829999999999</v>
      </c>
      <c r="CH21" s="3">
        <f>1/1000000*SUM('Fuel wood'!CH$3:CS$3)</f>
        <v>1.6323799999999999</v>
      </c>
      <c r="CI21" s="3">
        <f>1/1000000*SUM('Fuel wood'!CI$3:CT$3)</f>
        <v>1.5972649999999999</v>
      </c>
      <c r="CJ21" s="3">
        <f>1/1000000*SUM('Fuel wood'!CJ$3:CU$3)</f>
        <v>1.5654549999999998</v>
      </c>
      <c r="CK21" s="3">
        <f>1/1000000*SUM('Fuel wood'!CK$3:CV$3)</f>
        <v>1.6899869999999999</v>
      </c>
      <c r="CL21" s="3">
        <f>1/1000000*SUM('Fuel wood'!CL$3:CW$3)</f>
        <v>1.7869769999999998</v>
      </c>
      <c r="CM21" s="3">
        <f>1/1000000*SUM('Fuel wood'!CM$3:CX$3)</f>
        <v>1.8442939999999999</v>
      </c>
      <c r="CN21" s="3">
        <f>1/1000000*SUM('Fuel wood'!CN$3:CY$3)</f>
        <v>1.778775</v>
      </c>
      <c r="CO21" s="3">
        <f>1/1000000*SUM('Fuel wood'!CO$3:CZ$3)</f>
        <v>1.798346</v>
      </c>
      <c r="CP21" s="3">
        <f>1/1000000*SUM('Fuel wood'!CP$3:DA$3)</f>
        <v>1.8757739999999998</v>
      </c>
      <c r="CQ21" s="3">
        <f>1/1000000*SUM('Fuel wood'!CQ$3:DB$3)</f>
        <v>2.0027110000000001</v>
      </c>
      <c r="CR21" s="3">
        <f>1/1000000*SUM('Fuel wood'!CR$3:DC$3)</f>
        <v>2.1816709999999997</v>
      </c>
      <c r="CS21" s="3">
        <f>1/1000000*SUM('Fuel wood'!CS$3:DD$3)</f>
        <v>2.1999469999999999</v>
      </c>
      <c r="CT21" s="3">
        <f>1/1000000*SUM('Fuel wood'!CT$3:DE$3)</f>
        <v>2.2006950000000001</v>
      </c>
      <c r="CU21" s="3">
        <f>1/1000000*SUM('Fuel wood'!CU$3:DF$3)</f>
        <v>2.2138079999999998</v>
      </c>
      <c r="CV21" s="3">
        <f>1/1000000*SUM('Fuel wood'!CV$3:DG$3)</f>
        <v>2.2664599999999999</v>
      </c>
      <c r="CW21" s="3">
        <f>1/1000000*SUM('Fuel wood'!CW$3:DH$3)</f>
        <v>2.2181329999999999</v>
      </c>
      <c r="CX21" s="3">
        <f>1/1000000*SUM('Fuel wood'!CX$3:DI$3)</f>
        <v>2.0611980000000001</v>
      </c>
      <c r="CY21" s="3">
        <f>1/1000000*SUM('Fuel wood'!CY$3:DJ$3)</f>
        <v>1.989895</v>
      </c>
      <c r="CZ21" s="3">
        <f>1/1000000*SUM('Fuel wood'!CZ$3:DK$3)</f>
        <v>2.0554069999999998</v>
      </c>
      <c r="DA21" s="3">
        <f>1/1000000*SUM('Fuel wood'!DA$3:DL$3)</f>
        <v>2.1014729999999999</v>
      </c>
      <c r="DB21" s="3">
        <f>1/1000000*SUM('Fuel wood'!DB$3:DM$3)</f>
        <v>1.9172739999999999</v>
      </c>
      <c r="DC21" s="3">
        <f>1/1000000*SUM('Fuel wood'!DC$3:DN$3)</f>
        <v>1.7515559999999999</v>
      </c>
      <c r="DD21" s="3">
        <f>1/1000000*SUM('Fuel wood'!DD$3:DO$3)</f>
        <v>1.611197</v>
      </c>
      <c r="DE21" s="3">
        <f>1/1000000*SUM('Fuel wood'!DE$3:DP$3)</f>
        <v>1.55555</v>
      </c>
      <c r="DF21" s="3">
        <f>1/1000000*SUM('Fuel wood'!DF$3:DQ$3)</f>
        <v>1.5127089999999999</v>
      </c>
      <c r="DG21" s="3">
        <f>1/1000000*SUM('Fuel wood'!DG$3:DR$3)</f>
        <v>1.463276</v>
      </c>
      <c r="DH21" s="3">
        <f>1/1000000*SUM('Fuel wood'!DH$3:DS$3)</f>
        <v>1.44051</v>
      </c>
      <c r="DI21" s="3">
        <f>1/1000000*SUM('Fuel wood'!DI$3:DT$3)</f>
        <v>1.3716539999999999</v>
      </c>
      <c r="DJ21" s="3">
        <f>1/1000000*SUM('Fuel wood'!DJ$3:DU$3)</f>
        <v>1.3645119999999999</v>
      </c>
      <c r="DK21" s="3">
        <f>1/1000000*SUM('Fuel wood'!DK$3:DV$3)</f>
        <v>1.344579</v>
      </c>
      <c r="DL21" s="3">
        <f>1/1000000*SUM('Fuel wood'!DL$3:DW$3)</f>
        <v>1.252499</v>
      </c>
      <c r="DM21" s="3">
        <f>1/1000000*SUM('Fuel wood'!DM$3:DX$3)</f>
        <v>1.1275439999999999</v>
      </c>
      <c r="DN21" s="3">
        <f>1/1000000*SUM('Fuel wood'!DN$3:DY$3)</f>
        <v>1.1231119999999999</v>
      </c>
      <c r="DO21" s="3">
        <f>1/1000000*SUM('Fuel wood'!DO$3:DZ$3)</f>
        <v>1.0958749999999999</v>
      </c>
      <c r="DP21" s="3">
        <f>1/1000000*SUM('Fuel wood'!DP$3:EA$3)</f>
        <v>1.0038719999999999</v>
      </c>
      <c r="DQ21" s="3">
        <f>1/1000000*SUM('Fuel wood'!DQ$3:EB$3)</f>
        <v>0.94570899999999991</v>
      </c>
      <c r="DR21" s="3">
        <f>1/1000000*SUM('Fuel wood'!DR$3:EC$3)</f>
        <v>0.90266499999999994</v>
      </c>
      <c r="DS21" s="3">
        <f>1/1000000*SUM('Fuel wood'!DS$3:ED$3)</f>
        <v>0.93312200000000001</v>
      </c>
      <c r="DT21" s="3">
        <f>1/1000000*SUM('Fuel wood'!DT$3:EE$3)</f>
        <v>0.941245</v>
      </c>
      <c r="DU21" s="3">
        <f>1/1000000*SUM('Fuel wood'!DU$3:EF$3)</f>
        <v>0.986487</v>
      </c>
      <c r="DV21" s="3">
        <f>1/1000000*SUM('Fuel wood'!DV$3:EG$3)</f>
        <v>1.09337</v>
      </c>
      <c r="DW21" s="3">
        <f>1/1000000*SUM('Fuel wood'!DW$3:EH$3)</f>
        <v>1.1011439999999999</v>
      </c>
      <c r="DX21" s="3">
        <f>1/1000000*SUM('Fuel wood'!DX$3:EI$3)</f>
        <v>1.090568</v>
      </c>
      <c r="DY21" s="3">
        <f>1/1000000*SUM('Fuel wood'!DY$3:EJ$3)</f>
        <v>1.072921</v>
      </c>
      <c r="DZ21" s="3">
        <f>1/1000000*SUM('Fuel wood'!DZ$3:EK$3)</f>
        <v>1.054821</v>
      </c>
      <c r="EA21" s="3">
        <f>1/1000000*SUM('Fuel wood'!EA$3:EL$3)</f>
        <v>1.0776619999999999</v>
      </c>
      <c r="EB21" s="3">
        <f>1/1000000*SUM('Fuel wood'!EB$3:EM$3)</f>
        <v>1.065572</v>
      </c>
      <c r="EC21" s="3">
        <f>1/1000000*SUM('Fuel wood'!EC$3:EN$3)</f>
        <v>1.0948339999999999</v>
      </c>
      <c r="ED21" s="3">
        <f>1/1000000*SUM('Fuel wood'!ED$3:EO$3)</f>
        <v>1.1143380000000001</v>
      </c>
      <c r="EE21" s="3">
        <f>1/1000000*SUM('Fuel wood'!EE$3:EP$3)</f>
        <v>1.1556039999999999</v>
      </c>
      <c r="EF21" s="3">
        <f>1/1000000*SUM('Fuel wood'!EF$3:EQ$3)</f>
        <v>1.228467</v>
      </c>
      <c r="EG21" s="3">
        <f>1/1000000*SUM('Fuel wood'!EG$3:ER$3)</f>
        <v>1.256918</v>
      </c>
      <c r="EH21" s="3">
        <f>1/1000000*SUM('Fuel wood'!EH$3:ES$3)</f>
        <v>1.1817039999999999</v>
      </c>
      <c r="EI21" s="3">
        <f>1/1000000*SUM('Fuel wood'!EI$3:ET$3)</f>
        <v>1.2131049999999999</v>
      </c>
      <c r="EJ21" s="3">
        <f>1/1000000*SUM('Fuel wood'!EJ$3:EU$3)</f>
        <v>1.236507</v>
      </c>
      <c r="EK21" s="3">
        <f>1/1000000*SUM('Fuel wood'!EK$3:EV$3)</f>
        <v>1.208987</v>
      </c>
      <c r="EL21" s="3">
        <f>1/1000000*SUM('Fuel wood'!EL$3:EW$3)</f>
        <v>1.2625420000000001</v>
      </c>
      <c r="EM21" s="3">
        <f>1/1000000*SUM('Fuel wood'!EM$3:EX$3)</f>
        <v>1.3881019999999999</v>
      </c>
      <c r="EN21" s="3">
        <f>1/1000000*SUM('Fuel wood'!EN$3:EY$3)</f>
        <v>1.529998</v>
      </c>
      <c r="EO21" s="3">
        <f>1/1000000*SUM('Fuel wood'!EO$3:EZ$3)</f>
        <v>1.6524369999999999</v>
      </c>
      <c r="EP21" s="3">
        <f>1/1000000*SUM('Fuel wood'!EP$3:FA$3)</f>
        <v>1.6581219999999999</v>
      </c>
      <c r="EQ21" s="3">
        <f>1/1000000*SUM('Fuel wood'!EQ$3:FB$3)</f>
        <v>1.6972939999999999</v>
      </c>
      <c r="ER21" s="3">
        <f>1/1000000*SUM('Fuel wood'!ER$3:FC$3)</f>
        <v>1.613348</v>
      </c>
      <c r="ES21" s="3">
        <f>1/1000000*SUM('Fuel wood'!ES$3:FD$3)</f>
        <v>1.815326</v>
      </c>
      <c r="ET21" s="3">
        <f>1/1000000*SUM('Fuel wood'!ET$3:FE$3)</f>
        <v>1.8267629999999999</v>
      </c>
      <c r="EU21" s="3">
        <f>1/1000000*SUM('Fuel wood'!EU$3:FF$3)</f>
        <v>1.7787819999999999</v>
      </c>
      <c r="EV21" s="3">
        <f>1/1000000*SUM('Fuel wood'!EV$3:FG$3)</f>
        <v>2.4810239999999997</v>
      </c>
      <c r="EW21" s="3">
        <f>1/1000000*SUM('Fuel wood'!EW$3:FH$3)</f>
        <v>2.4728569999999999</v>
      </c>
      <c r="EX21" s="3">
        <f>1/1000000*SUM('Fuel wood'!EX$3:FI$3)</f>
        <v>2.439422</v>
      </c>
      <c r="EY21" s="3">
        <f>1/1000000*SUM('Fuel wood'!EY$3:FJ$3)</f>
        <v>2.277717</v>
      </c>
      <c r="EZ21" s="3">
        <f>1/1000000*SUM('Fuel wood'!EZ$3:FK$3)</f>
        <v>2.1909589999999999</v>
      </c>
      <c r="FA21" s="3">
        <f>1/1000000*SUM('Fuel wood'!FA$3:FL$3)</f>
        <v>2.0783149999999999</v>
      </c>
      <c r="FB21" s="3">
        <f>1/1000000*SUM('Fuel wood'!FB$3:FM$3)</f>
        <v>2.0322390000000001</v>
      </c>
      <c r="FC21" s="3">
        <f>1/1000000*SUM('Fuel wood'!FC$3:FN$3)</f>
        <v>1.9603469999999998</v>
      </c>
      <c r="FD21" s="3">
        <f>1/1000000*SUM('Fuel wood'!FD$3:FO$3)</f>
        <v>1.9768059999999998</v>
      </c>
      <c r="FE21" s="3">
        <f>1/1000000*SUM('Fuel wood'!FE$3:FP$3)</f>
        <v>1.6775479999999998</v>
      </c>
      <c r="FF21" s="3">
        <f>1/1000000*SUM('Fuel wood'!FF$3:FQ$3)</f>
        <v>1.6070959999999999</v>
      </c>
      <c r="FG21" s="3">
        <f>1/1000000*SUM('Fuel wood'!FG$3:FR$3)</f>
        <v>1.593599</v>
      </c>
      <c r="FH21" s="3">
        <f>1/1000000*SUM('Fuel wood'!FH$3:FS$3)</f>
        <v>0.90031600000000001</v>
      </c>
      <c r="FI21" s="3">
        <f>1/1000000*SUM('Fuel wood'!FI$3:FT$3)</f>
        <v>0.90163399999999994</v>
      </c>
      <c r="FJ21" s="3">
        <f>1/1000000*SUM('Fuel wood'!FJ$3:FU$3)</f>
        <v>0.82663999999999993</v>
      </c>
      <c r="FK21" s="3">
        <f>1/1000000*SUM('Fuel wood'!FK$3:FV$3)</f>
        <v>0.80460399999999999</v>
      </c>
      <c r="FL21" s="3">
        <f>1/1000000*SUM('Fuel wood'!FL$3:FW$3)</f>
        <v>0.67814599999999992</v>
      </c>
      <c r="FM21" s="3">
        <f>1/1000000*SUM('Fuel wood'!FM$3:FX$3)</f>
        <v>0.57729599999999992</v>
      </c>
      <c r="FN21" s="3">
        <f>1/1000000*SUM('Fuel wood'!FN$3:FY$3)</f>
        <v>0.56083300000000003</v>
      </c>
    </row>
    <row r="22" spans="1:170" s="3" customFormat="1">
      <c r="A22" s="3" t="str">
        <f>Pellets!A$4</f>
        <v>ExtraEU</v>
      </c>
      <c r="B22" s="3">
        <f>1/1000000*SUM('Fuel wood'!B$4:M$4)</f>
        <v>4.0778999999999996E-2</v>
      </c>
      <c r="C22" s="3">
        <f>1/1000000*SUM('Fuel wood'!C$4:N$4)</f>
        <v>4.0778999999999996E-2</v>
      </c>
      <c r="D22" s="3">
        <f>1/1000000*SUM('Fuel wood'!D$4:O$4)</f>
        <v>4.0778999999999996E-2</v>
      </c>
      <c r="E22" s="3">
        <f>1/1000000*SUM('Fuel wood'!E$4:P$4)</f>
        <v>4.0778999999999996E-2</v>
      </c>
      <c r="F22" s="3">
        <f>1/1000000*SUM('Fuel wood'!F$4:Q$4)</f>
        <v>4.0778999999999996E-2</v>
      </c>
      <c r="G22" s="3">
        <f>1/1000000*SUM('Fuel wood'!G$4:R$4)</f>
        <v>4.4637999999999997E-2</v>
      </c>
      <c r="H22" s="3">
        <f>1/1000000*SUM('Fuel wood'!H$4:S$4)</f>
        <v>4.7503999999999998E-2</v>
      </c>
      <c r="I22" s="3">
        <f>1/1000000*SUM('Fuel wood'!I$4:T$4)</f>
        <v>4.7503999999999998E-2</v>
      </c>
      <c r="J22" s="3">
        <f>1/1000000*SUM('Fuel wood'!J$4:U$4)</f>
        <v>4.8412999999999998E-2</v>
      </c>
      <c r="K22" s="3">
        <f>1/1000000*SUM('Fuel wood'!K$4:V$4)</f>
        <v>1.9487999999999998E-2</v>
      </c>
      <c r="L22" s="3">
        <f>1/1000000*SUM('Fuel wood'!L$4:W$4)</f>
        <v>9.7159999999999989E-3</v>
      </c>
      <c r="M22" s="3">
        <f>1/1000000*SUM('Fuel wood'!M$4:X$4)</f>
        <v>9.0419999999999997E-3</v>
      </c>
      <c r="N22" s="3">
        <f>1/1000000*SUM('Fuel wood'!N$4:Y$4)</f>
        <v>9.0419999999999997E-3</v>
      </c>
      <c r="O22" s="3">
        <f>1/1000000*SUM('Fuel wood'!O$4:Z$4)</f>
        <v>9.0489999999999998E-3</v>
      </c>
      <c r="P22" s="3">
        <f>1/1000000*SUM('Fuel wood'!P$4:AA$4)</f>
        <v>9.6519999999999991E-3</v>
      </c>
      <c r="Q22" s="3">
        <f>1/1000000*SUM('Fuel wood'!Q$4:AB$4)</f>
        <v>1.0255E-2</v>
      </c>
      <c r="R22" s="3">
        <f>1/1000000*SUM('Fuel wood'!R$4:AC$4)</f>
        <v>1.7988999999999998E-2</v>
      </c>
      <c r="S22" s="3">
        <f>1/1000000*SUM('Fuel wood'!S$4:AD$4)</f>
        <v>1.72E-2</v>
      </c>
      <c r="T22" s="3">
        <f>1/1000000*SUM('Fuel wood'!T$4:AE$4)</f>
        <v>3.0612E-2</v>
      </c>
      <c r="U22" s="3">
        <f>1/1000000*SUM('Fuel wood'!U$4:AF$4)</f>
        <v>3.5788E-2</v>
      </c>
      <c r="V22" s="3">
        <f>1/1000000*SUM('Fuel wood'!V$4:AG$4)</f>
        <v>3.5095999999999995E-2</v>
      </c>
      <c r="W22" s="3">
        <f>1/1000000*SUM('Fuel wood'!W$4:AH$4)</f>
        <v>3.6956999999999997E-2</v>
      </c>
      <c r="X22" s="3">
        <f>1/1000000*SUM('Fuel wood'!X$4:AI$4)</f>
        <v>4.7386999999999999E-2</v>
      </c>
      <c r="Y22" s="3">
        <f>1/1000000*SUM('Fuel wood'!Y$4:AJ$4)</f>
        <v>4.7760999999999998E-2</v>
      </c>
      <c r="Z22" s="3">
        <f>1/1000000*SUM('Fuel wood'!Z$4:AK$4)</f>
        <v>4.9167999999999996E-2</v>
      </c>
      <c r="AA22" s="3">
        <f>1/1000000*SUM('Fuel wood'!AA$4:AL$4)</f>
        <v>4.9160999999999996E-2</v>
      </c>
      <c r="AB22" s="3">
        <f>1/1000000*SUM('Fuel wood'!AB$4:AM$4)</f>
        <v>4.8557999999999997E-2</v>
      </c>
      <c r="AC22" s="3">
        <f>1/1000000*SUM('Fuel wood'!AC$4:AN$4)</f>
        <v>4.7954999999999998E-2</v>
      </c>
      <c r="AD22" s="3">
        <f>1/1000000*SUM('Fuel wood'!AD$4:AO$4)</f>
        <v>4.1241E-2</v>
      </c>
      <c r="AE22" s="3">
        <f>1/1000000*SUM('Fuel wood'!AE$4:AP$4)</f>
        <v>3.7920999999999996E-2</v>
      </c>
      <c r="AF22" s="3">
        <f>1/1000000*SUM('Fuel wood'!AF$4:AQ$4)</f>
        <v>2.0632999999999999E-2</v>
      </c>
      <c r="AG22" s="3">
        <f>1/1000000*SUM('Fuel wood'!AG$4:AR$4)</f>
        <v>1.6448000000000001E-2</v>
      </c>
      <c r="AH22" s="3">
        <f>1/1000000*SUM('Fuel wood'!AH$4:AS$4)</f>
        <v>1.6230999999999999E-2</v>
      </c>
      <c r="AI22" s="3">
        <f>1/1000000*SUM('Fuel wood'!AI$4:AT$4)</f>
        <v>1.4369999999999999E-2</v>
      </c>
      <c r="AJ22" s="3">
        <f>1/1000000*SUM('Fuel wood'!AJ$4:AU$4)</f>
        <v>3.9399999999999999E-3</v>
      </c>
      <c r="AK22" s="3">
        <f>1/1000000*SUM('Fuel wood'!AK$4:AV$4)</f>
        <v>4.8469999999999997E-3</v>
      </c>
      <c r="AL22" s="3">
        <f>1/1000000*SUM('Fuel wood'!AL$4:AW$4)</f>
        <v>3.4399999999999999E-3</v>
      </c>
      <c r="AM22" s="3">
        <f>1/1000000*SUM('Fuel wood'!AM$4:AX$4)</f>
        <v>3.4399999999999999E-3</v>
      </c>
      <c r="AN22" s="3">
        <f>1/1000000*SUM('Fuel wood'!AN$4:AY$4)</f>
        <v>3.4399999999999999E-3</v>
      </c>
      <c r="AO22" s="3">
        <f>1/1000000*SUM('Fuel wood'!AO$4:AZ$4)</f>
        <v>3.4399999999999999E-3</v>
      </c>
      <c r="AP22" s="3">
        <f>1/1000000*SUM('Fuel wood'!AP$4:BA$4)</f>
        <v>2.4199999999999998E-3</v>
      </c>
      <c r="AQ22" s="3">
        <f>1/1000000*SUM('Fuel wood'!AQ$4:BB$4)</f>
        <v>2.4199999999999998E-3</v>
      </c>
      <c r="AR22" s="3">
        <f>1/1000000*SUM('Fuel wood'!AR$4:BC$4)</f>
        <v>2.4199999999999998E-3</v>
      </c>
      <c r="AS22" s="3">
        <f>1/1000000*SUM('Fuel wood'!AS$4:BD$4)</f>
        <v>1.487E-3</v>
      </c>
      <c r="AT22" s="3">
        <f>1/1000000*SUM('Fuel wood'!AT$4:BE$4)</f>
        <v>1.487E-3</v>
      </c>
      <c r="AU22" s="3">
        <f>1/1000000*SUM('Fuel wood'!AU$4:BF$4)</f>
        <v>1.487E-3</v>
      </c>
      <c r="AV22" s="3">
        <f>1/1000000*SUM('Fuel wood'!AV$4:BG$4)</f>
        <v>1.487E-3</v>
      </c>
      <c r="AW22" s="3">
        <f>1/1000000*SUM('Fuel wood'!AW$4:BH$4)</f>
        <v>9.9099999999999991E-4</v>
      </c>
      <c r="AX22" s="3">
        <f>1/1000000*SUM('Fuel wood'!AX$4:BI$4)</f>
        <v>1.1299999999999999E-3</v>
      </c>
      <c r="AY22" s="3">
        <f>1/1000000*SUM('Fuel wood'!AY$4:BJ$4)</f>
        <v>1.1299999999999999E-3</v>
      </c>
      <c r="AZ22" s="3">
        <f>1/1000000*SUM('Fuel wood'!AZ$4:BK$4)</f>
        <v>1.1299999999999999E-3</v>
      </c>
      <c r="BA22" s="3">
        <f>1/1000000*SUM('Fuel wood'!BA$4:BL$4)</f>
        <v>1.1299999999999999E-3</v>
      </c>
      <c r="BB22" s="3">
        <f>1/1000000*SUM('Fuel wood'!BB$4:BM$4)</f>
        <v>2.9139999999999999E-3</v>
      </c>
      <c r="BC22" s="3">
        <f>1/1000000*SUM('Fuel wood'!BC$4:BN$4)</f>
        <v>3.045E-3</v>
      </c>
      <c r="BD22" s="3">
        <f>1/1000000*SUM('Fuel wood'!BD$4:BO$4)</f>
        <v>3.045E-3</v>
      </c>
      <c r="BE22" s="3">
        <f>1/1000000*SUM('Fuel wood'!BE$4:BP$4)</f>
        <v>2.9870000000000001E-3</v>
      </c>
      <c r="BF22" s="3">
        <f>1/1000000*SUM('Fuel wood'!BF$4:BQ$4)</f>
        <v>2.9870000000000001E-3</v>
      </c>
      <c r="BG22" s="3">
        <f>1/1000000*SUM('Fuel wood'!BG$4:BR$4)</f>
        <v>4.927E-3</v>
      </c>
      <c r="BH22" s="3">
        <f>1/1000000*SUM('Fuel wood'!BH$4:BS$4)</f>
        <v>1.0267999999999999E-2</v>
      </c>
      <c r="BI22" s="3">
        <f>1/1000000*SUM('Fuel wood'!BI$4:BT$4)</f>
        <v>4.6293999999999995E-2</v>
      </c>
      <c r="BJ22" s="3">
        <f>1/1000000*SUM('Fuel wood'!BJ$4:BU$4)</f>
        <v>4.9949999999999994E-2</v>
      </c>
      <c r="BK22" s="3">
        <f>1/1000000*SUM('Fuel wood'!BK$4:BV$4)</f>
        <v>4.9949999999999994E-2</v>
      </c>
      <c r="BL22" s="3">
        <f>1/1000000*SUM('Fuel wood'!BL$4:BW$4)</f>
        <v>5.3253999999999996E-2</v>
      </c>
      <c r="BM22" s="3">
        <f>1/1000000*SUM('Fuel wood'!BM$4:BX$4)</f>
        <v>5.3253999999999996E-2</v>
      </c>
      <c r="BN22" s="3">
        <f>1/1000000*SUM('Fuel wood'!BN$4:BY$4)</f>
        <v>5.1475E-2</v>
      </c>
      <c r="BO22" s="3">
        <f>1/1000000*SUM('Fuel wood'!BO$4:BZ$4)</f>
        <v>5.4288999999999997E-2</v>
      </c>
      <c r="BP22" s="3">
        <f>1/1000000*SUM('Fuel wood'!BP$4:CA$4)</f>
        <v>5.4288999999999997E-2</v>
      </c>
      <c r="BQ22" s="3">
        <f>1/1000000*SUM('Fuel wood'!BQ$4:CB$4)</f>
        <v>5.4310999999999998E-2</v>
      </c>
      <c r="BR22" s="3">
        <f>1/1000000*SUM('Fuel wood'!BR$4:CC$4)</f>
        <v>6.0645999999999999E-2</v>
      </c>
      <c r="BS22" s="3">
        <f>1/1000000*SUM('Fuel wood'!BS$4:CD$4)</f>
        <v>5.8705999999999994E-2</v>
      </c>
      <c r="BT22" s="3">
        <f>1/1000000*SUM('Fuel wood'!BT$4:CE$4)</f>
        <v>5.9236999999999998E-2</v>
      </c>
      <c r="BU22" s="3">
        <f>1/1000000*SUM('Fuel wood'!BU$4:CF$4)</f>
        <v>2.5684999999999999E-2</v>
      </c>
      <c r="BV22" s="3">
        <f>1/1000000*SUM('Fuel wood'!BV$4:CG$4)</f>
        <v>2.189E-2</v>
      </c>
      <c r="BW22" s="3">
        <f>1/1000000*SUM('Fuel wood'!BW$4:CH$4)</f>
        <v>2.4943999999999997E-2</v>
      </c>
      <c r="BX22" s="3">
        <f>1/1000000*SUM('Fuel wood'!BX$4:CI$4)</f>
        <v>2.164E-2</v>
      </c>
      <c r="BY22" s="3">
        <f>1/1000000*SUM('Fuel wood'!BY$4:CJ$4)</f>
        <v>2.5714999999999998E-2</v>
      </c>
      <c r="BZ22" s="3">
        <f>1/1000000*SUM('Fuel wood'!BZ$4:CK$4)</f>
        <v>2.571E-2</v>
      </c>
      <c r="CA22" s="3">
        <f>1/1000000*SUM('Fuel wood'!CA$4:CL$4)</f>
        <v>2.2765000000000001E-2</v>
      </c>
      <c r="CB22" s="3">
        <f>1/1000000*SUM('Fuel wood'!CB$4:CM$4)</f>
        <v>2.2765000000000001E-2</v>
      </c>
      <c r="CC22" s="3">
        <f>1/1000000*SUM('Fuel wood'!CC$4:CN$4)</f>
        <v>2.2742999999999999E-2</v>
      </c>
      <c r="CD22" s="3">
        <f>1/1000000*SUM('Fuel wood'!CD$4:CO$4)</f>
        <v>1.6825E-2</v>
      </c>
      <c r="CE22" s="3">
        <f>1/1000000*SUM('Fuel wood'!CE$4:CP$4)</f>
        <v>1.6825E-2</v>
      </c>
      <c r="CF22" s="3">
        <f>1/1000000*SUM('Fuel wood'!CF$4:CQ$4)</f>
        <v>1.7051999999999998E-2</v>
      </c>
      <c r="CG22" s="3">
        <f>1/1000000*SUM('Fuel wood'!CG$4:CR$4)</f>
        <v>1.4003999999999999E-2</v>
      </c>
      <c r="CH22" s="3">
        <f>1/1000000*SUM('Fuel wood'!CH$4:CS$4)</f>
        <v>1.4003999999999999E-2</v>
      </c>
      <c r="CI22" s="3">
        <f>1/1000000*SUM('Fuel wood'!CI$4:CT$4)</f>
        <v>1.095E-2</v>
      </c>
      <c r="CJ22" s="3">
        <f>1/1000000*SUM('Fuel wood'!CJ$4:CU$4)</f>
        <v>1.095E-2</v>
      </c>
      <c r="CK22" s="3">
        <f>1/1000000*SUM('Fuel wood'!CK$4:CV$4)</f>
        <v>6.875E-3</v>
      </c>
      <c r="CL22" s="3">
        <f>1/1000000*SUM('Fuel wood'!CL$4:CW$4)</f>
        <v>6.875E-3</v>
      </c>
      <c r="CM22" s="3">
        <f>1/1000000*SUM('Fuel wood'!CM$4:CX$4)</f>
        <v>6.875E-3</v>
      </c>
      <c r="CN22" s="3">
        <f>1/1000000*SUM('Fuel wood'!CN$4:CY$4)</f>
        <v>6.875E-3</v>
      </c>
      <c r="CO22" s="3">
        <f>1/1000000*SUM('Fuel wood'!CO$4:CZ$4)</f>
        <v>6.875E-3</v>
      </c>
      <c r="CP22" s="3">
        <f>1/1000000*SUM('Fuel wood'!CP$4:DA$4)</f>
        <v>1.1127999999999999E-2</v>
      </c>
      <c r="CQ22" s="3">
        <f>1/1000000*SUM('Fuel wood'!CQ$4:DB$4)</f>
        <v>1.1136E-2</v>
      </c>
      <c r="CR22" s="3">
        <f>1/1000000*SUM('Fuel wood'!CR$4:DC$4)</f>
        <v>6.7389999999999993E-3</v>
      </c>
      <c r="CS22" s="3">
        <f>1/1000000*SUM('Fuel wood'!CS$4:DD$4)</f>
        <v>6.3799999999999994E-3</v>
      </c>
      <c r="CT22" s="3">
        <f>1/1000000*SUM('Fuel wood'!CT$4:DE$4)</f>
        <v>7.3289999999999996E-3</v>
      </c>
      <c r="CU22" s="3">
        <f>1/1000000*SUM('Fuel wood'!CU$4:DF$4)</f>
        <v>9.469E-3</v>
      </c>
      <c r="CV22" s="3">
        <f>1/1000000*SUM('Fuel wood'!CV$4:DG$4)</f>
        <v>9.469E-3</v>
      </c>
      <c r="CW22" s="3">
        <f>1/1000000*SUM('Fuel wood'!CW$4:DH$4)</f>
        <v>9.6460000000000001E-3</v>
      </c>
      <c r="CX22" s="3">
        <f>1/1000000*SUM('Fuel wood'!CX$4:DI$4)</f>
        <v>9.6460000000000001E-3</v>
      </c>
      <c r="CY22" s="3">
        <f>1/1000000*SUM('Fuel wood'!CY$4:DJ$4)</f>
        <v>9.9979999999999999E-3</v>
      </c>
      <c r="CZ22" s="3">
        <f>1/1000000*SUM('Fuel wood'!CZ$4:DK$4)</f>
        <v>1.0473999999999999E-2</v>
      </c>
      <c r="DA22" s="3">
        <f>1/1000000*SUM('Fuel wood'!DA$4:DL$4)</f>
        <v>1.3647999999999999E-2</v>
      </c>
      <c r="DB22" s="3">
        <f>1/1000000*SUM('Fuel wood'!DB$4:DM$4)</f>
        <v>9.023999999999999E-3</v>
      </c>
      <c r="DC22" s="3">
        <f>1/1000000*SUM('Fuel wood'!DC$4:DN$4)</f>
        <v>1.3580999999999999E-2</v>
      </c>
      <c r="DD22" s="3">
        <f>1/1000000*SUM('Fuel wood'!DD$4:DO$4)</f>
        <v>1.2511E-2</v>
      </c>
      <c r="DE22" s="3">
        <f>1/1000000*SUM('Fuel wood'!DE$4:DP$4)</f>
        <v>1.2718999999999999E-2</v>
      </c>
      <c r="DF22" s="3">
        <f>1/1000000*SUM('Fuel wood'!DF$4:DQ$4)</f>
        <v>1.1769999999999999E-2</v>
      </c>
      <c r="DG22" s="3">
        <f>1/1000000*SUM('Fuel wood'!DG$4:DR$4)</f>
        <v>9.6299999999999997E-3</v>
      </c>
      <c r="DH22" s="3">
        <f>1/1000000*SUM('Fuel wood'!DH$4:DS$4)</f>
        <v>9.6299999999999997E-3</v>
      </c>
      <c r="DI22" s="3">
        <f>1/1000000*SUM('Fuel wood'!DI$4:DT$4)</f>
        <v>9.6829999999999989E-3</v>
      </c>
      <c r="DJ22" s="3">
        <f>1/1000000*SUM('Fuel wood'!DJ$4:DU$4)</f>
        <v>9.7959999999999992E-3</v>
      </c>
      <c r="DK22" s="3">
        <f>1/1000000*SUM('Fuel wood'!DK$4:DV$4)</f>
        <v>1.0726999999999999E-2</v>
      </c>
      <c r="DL22" s="3">
        <f>1/1000000*SUM('Fuel wood'!DL$4:DW$4)</f>
        <v>1.0251E-2</v>
      </c>
      <c r="DM22" s="3">
        <f>1/1000000*SUM('Fuel wood'!DM$4:DX$4)</f>
        <v>7.077E-3</v>
      </c>
      <c r="DN22" s="3">
        <f>1/1000000*SUM('Fuel wood'!DN$4:DY$4)</f>
        <v>7.4110000000000001E-3</v>
      </c>
      <c r="DO22" s="3">
        <f>1/1000000*SUM('Fuel wood'!DO$4:DZ$4)</f>
        <v>5.1409999999999997E-3</v>
      </c>
      <c r="DP22" s="3">
        <f>1/1000000*SUM('Fuel wood'!DP$4:EA$4)</f>
        <v>6.973E-3</v>
      </c>
      <c r="DQ22" s="3">
        <f>1/1000000*SUM('Fuel wood'!DQ$4:EB$4)</f>
        <v>6.8219999999999999E-3</v>
      </c>
      <c r="DR22" s="3">
        <f>1/1000000*SUM('Fuel wood'!DR$4:EC$4)</f>
        <v>6.9569999999999996E-3</v>
      </c>
      <c r="DS22" s="3">
        <f>1/1000000*SUM('Fuel wood'!DS$4:ED$4)</f>
        <v>1.0704999999999999E-2</v>
      </c>
      <c r="DT22" s="3">
        <f>1/1000000*SUM('Fuel wood'!DT$4:EE$4)</f>
        <v>1.2336E-2</v>
      </c>
      <c r="DU22" s="3">
        <f>1/1000000*SUM('Fuel wood'!DU$4:EF$4)</f>
        <v>1.3770999999999999E-2</v>
      </c>
      <c r="DV22" s="3">
        <f>1/1000000*SUM('Fuel wood'!DV$4:EG$4)</f>
        <v>1.4417999999999999E-2</v>
      </c>
      <c r="DW22" s="3">
        <f>1/1000000*SUM('Fuel wood'!DW$4:EH$4)</f>
        <v>1.3481999999999999E-2</v>
      </c>
      <c r="DX22" s="3">
        <f>1/1000000*SUM('Fuel wood'!DX$4:EI$4)</f>
        <v>1.4100999999999999E-2</v>
      </c>
      <c r="DY22" s="3">
        <f>1/1000000*SUM('Fuel wood'!DY$4:EJ$4)</f>
        <v>1.6382000000000001E-2</v>
      </c>
      <c r="DZ22" s="3">
        <f>1/1000000*SUM('Fuel wood'!DZ$4:EK$4)</f>
        <v>2.7118E-2</v>
      </c>
      <c r="EA22" s="3">
        <f>1/1000000*SUM('Fuel wood'!EA$4:EL$4)</f>
        <v>2.9412999999999998E-2</v>
      </c>
      <c r="EB22" s="3">
        <f>1/1000000*SUM('Fuel wood'!EB$4:EM$4)</f>
        <v>3.3463E-2</v>
      </c>
      <c r="EC22" s="3">
        <f>1/1000000*SUM('Fuel wood'!EC$4:EN$4)</f>
        <v>3.5805999999999998E-2</v>
      </c>
      <c r="ED22" s="3">
        <f>1/1000000*SUM('Fuel wood'!ED$4:EO$4)</f>
        <v>3.9555E-2</v>
      </c>
      <c r="EE22" s="3">
        <f>1/1000000*SUM('Fuel wood'!EE$4:EP$4)</f>
        <v>3.9286999999999996E-2</v>
      </c>
      <c r="EF22" s="3">
        <f>1/1000000*SUM('Fuel wood'!EF$4:EQ$4)</f>
        <v>3.9135999999999997E-2</v>
      </c>
      <c r="EG22" s="3">
        <f>1/1000000*SUM('Fuel wood'!EG$4:ER$4)</f>
        <v>4.1513000000000001E-2</v>
      </c>
      <c r="EH22" s="3">
        <f>1/1000000*SUM('Fuel wood'!EH$4:ES$4)</f>
        <v>4.5245999999999995E-2</v>
      </c>
      <c r="EI22" s="3">
        <f>1/1000000*SUM('Fuel wood'!EI$4:ET$4)</f>
        <v>4.5215999999999999E-2</v>
      </c>
      <c r="EJ22" s="3">
        <f>1/1000000*SUM('Fuel wood'!EJ$4:EU$4)</f>
        <v>4.4877E-2</v>
      </c>
      <c r="EK22" s="3">
        <f>1/1000000*SUM('Fuel wood'!EK$4:EV$4)</f>
        <v>4.2866999999999995E-2</v>
      </c>
      <c r="EL22" s="3">
        <f>1/1000000*SUM('Fuel wood'!EL$4:EW$4)</f>
        <v>4.1348999999999997E-2</v>
      </c>
      <c r="EM22" s="3">
        <f>1/1000000*SUM('Fuel wood'!EM$4:EX$4)</f>
        <v>4.4166999999999998E-2</v>
      </c>
      <c r="EN22" s="3">
        <f>1/1000000*SUM('Fuel wood'!EN$4:EY$4)</f>
        <v>4.1557999999999998E-2</v>
      </c>
      <c r="EO22" s="3">
        <f>1/1000000*SUM('Fuel wood'!EO$4:EZ$4)</f>
        <v>5.0795E-2</v>
      </c>
      <c r="EP22" s="3">
        <f>1/1000000*SUM('Fuel wood'!EP$4:FA$4)</f>
        <v>4.7966999999999996E-2</v>
      </c>
      <c r="EQ22" s="3">
        <f>1/1000000*SUM('Fuel wood'!EQ$4:FB$4)</f>
        <v>4.8160999999999995E-2</v>
      </c>
      <c r="ER22" s="3">
        <f>1/1000000*SUM('Fuel wood'!ER$4:FC$4)</f>
        <v>4.7192999999999999E-2</v>
      </c>
      <c r="ES22" s="3">
        <f>1/1000000*SUM('Fuel wood'!ES$4:FD$4)</f>
        <v>5.7189999999999998E-2</v>
      </c>
      <c r="ET22" s="3">
        <f>1/1000000*SUM('Fuel wood'!ET$4:FE$4)</f>
        <v>5.3467000000000001E-2</v>
      </c>
      <c r="EU22" s="3">
        <f>1/1000000*SUM('Fuel wood'!EU$4:FF$4)</f>
        <v>5.6566999999999999E-2</v>
      </c>
      <c r="EV22" s="3">
        <f>1/1000000*SUM('Fuel wood'!EV$4:FG$4)</f>
        <v>5.8703999999999999E-2</v>
      </c>
      <c r="EW22" s="3">
        <f>1/1000000*SUM('Fuel wood'!EW$4:FH$4)</f>
        <v>8.4987999999999994E-2</v>
      </c>
      <c r="EX22" s="3">
        <f>1/1000000*SUM('Fuel wood'!EX$4:FI$4)</f>
        <v>8.2403999999999991E-2</v>
      </c>
      <c r="EY22" s="3">
        <f>1/1000000*SUM('Fuel wood'!EY$4:FJ$4)</f>
        <v>9.1514999999999999E-2</v>
      </c>
      <c r="EZ22" s="3">
        <f>1/1000000*SUM('Fuel wood'!EZ$4:FK$4)</f>
        <v>0.10356699999999999</v>
      </c>
      <c r="FA22" s="3">
        <f>1/1000000*SUM('Fuel wood'!FA$4:FL$4)</f>
        <v>0.103642</v>
      </c>
      <c r="FB22" s="3">
        <f>1/1000000*SUM('Fuel wood'!FB$4:FM$4)</f>
        <v>0.10765899999999999</v>
      </c>
      <c r="FC22" s="3">
        <f>1/1000000*SUM('Fuel wood'!FC$4:FN$4)</f>
        <v>0.107831</v>
      </c>
      <c r="FD22" s="3">
        <f>1/1000000*SUM('Fuel wood'!FD$4:FO$4)</f>
        <v>0.115852</v>
      </c>
      <c r="FE22" s="3">
        <f>1/1000000*SUM('Fuel wood'!FE$4:FP$4)</f>
        <v>0.10872</v>
      </c>
      <c r="FF22" s="3">
        <f>1/1000000*SUM('Fuel wood'!FF$4:FQ$4)</f>
        <v>0.108697</v>
      </c>
      <c r="FG22" s="3">
        <f>1/1000000*SUM('Fuel wood'!FG$4:FR$4)</f>
        <v>0.10884099999999999</v>
      </c>
      <c r="FH22" s="3">
        <f>1/1000000*SUM('Fuel wood'!FH$4:FS$4)</f>
        <v>0.117909</v>
      </c>
      <c r="FI22" s="3">
        <f>1/1000000*SUM('Fuel wood'!FI$4:FT$4)</f>
        <v>9.1566999999999996E-2</v>
      </c>
      <c r="FJ22" s="3">
        <f>1/1000000*SUM('Fuel wood'!FJ$4:FU$4)</f>
        <v>8.8260999999999992E-2</v>
      </c>
      <c r="FK22" s="3">
        <f>1/1000000*SUM('Fuel wood'!FK$4:FV$4)</f>
        <v>7.7451999999999993E-2</v>
      </c>
      <c r="FL22" s="3">
        <f>1/1000000*SUM('Fuel wood'!FL$4:FW$4)</f>
        <v>6.5863999999999992E-2</v>
      </c>
      <c r="FM22" s="3">
        <f>1/1000000*SUM('Fuel wood'!FM$4:FX$4)</f>
        <v>5.4151999999999999E-2</v>
      </c>
      <c r="FN22" s="3">
        <f>1/1000000*SUM('Fuel wood'!FN$4:FY$4)</f>
        <v>4.9078999999999998E-2</v>
      </c>
    </row>
    <row r="23" spans="1:170" s="3" customFormat="1">
      <c r="B23" s="5" t="s">
        <v>52</v>
      </c>
      <c r="C23" s="5" t="s">
        <v>52</v>
      </c>
      <c r="D23" s="5" t="s">
        <v>52</v>
      </c>
      <c r="E23" s="5" t="s">
        <v>52</v>
      </c>
      <c r="F23" s="5" t="s">
        <v>52</v>
      </c>
      <c r="G23" s="5" t="s">
        <v>52</v>
      </c>
      <c r="H23" s="5" t="s">
        <v>52</v>
      </c>
      <c r="I23" s="5" t="s">
        <v>52</v>
      </c>
      <c r="J23" s="5" t="s">
        <v>52</v>
      </c>
      <c r="K23" s="5" t="s">
        <v>52</v>
      </c>
      <c r="L23" s="5" t="s">
        <v>52</v>
      </c>
      <c r="M23" s="5" t="s">
        <v>52</v>
      </c>
      <c r="N23" s="5" t="s">
        <v>52</v>
      </c>
      <c r="O23" s="5" t="s">
        <v>52</v>
      </c>
      <c r="P23" s="5" t="s">
        <v>52</v>
      </c>
      <c r="Q23" s="5" t="s">
        <v>52</v>
      </c>
      <c r="R23" s="5" t="s">
        <v>52</v>
      </c>
      <c r="S23" s="5" t="s">
        <v>52</v>
      </c>
      <c r="T23" s="5" t="s">
        <v>52</v>
      </c>
      <c r="U23" s="5" t="s">
        <v>52</v>
      </c>
      <c r="V23" s="5" t="s">
        <v>52</v>
      </c>
      <c r="W23" s="5" t="s">
        <v>52</v>
      </c>
      <c r="X23" s="5" t="s">
        <v>52</v>
      </c>
      <c r="Y23" s="5" t="s">
        <v>52</v>
      </c>
      <c r="Z23" s="5" t="s">
        <v>52</v>
      </c>
      <c r="AA23" s="5" t="s">
        <v>52</v>
      </c>
      <c r="AB23" s="5" t="s">
        <v>52</v>
      </c>
      <c r="AC23" s="5" t="s">
        <v>52</v>
      </c>
      <c r="AD23" s="5" t="s">
        <v>52</v>
      </c>
      <c r="AE23" s="5" t="s">
        <v>52</v>
      </c>
      <c r="AF23" s="5" t="s">
        <v>52</v>
      </c>
      <c r="AG23" s="5" t="s">
        <v>52</v>
      </c>
      <c r="AH23" s="5" t="s">
        <v>52</v>
      </c>
      <c r="AI23" s="5" t="s">
        <v>52</v>
      </c>
      <c r="AJ23" s="5" t="s">
        <v>52</v>
      </c>
      <c r="AK23" s="5" t="s">
        <v>52</v>
      </c>
      <c r="AL23" s="5" t="s">
        <v>52</v>
      </c>
      <c r="AM23" s="5" t="s">
        <v>52</v>
      </c>
      <c r="AN23" s="5" t="s">
        <v>52</v>
      </c>
      <c r="AO23" s="5" t="s">
        <v>52</v>
      </c>
      <c r="AP23" s="5" t="s">
        <v>52</v>
      </c>
      <c r="AQ23" s="5" t="s">
        <v>52</v>
      </c>
      <c r="AR23" s="5" t="s">
        <v>52</v>
      </c>
      <c r="AS23" s="5" t="s">
        <v>52</v>
      </c>
      <c r="AT23" s="5" t="s">
        <v>52</v>
      </c>
      <c r="AU23" s="5" t="s">
        <v>52</v>
      </c>
      <c r="AV23" s="5" t="s">
        <v>52</v>
      </c>
      <c r="AW23" s="5" t="s">
        <v>52</v>
      </c>
      <c r="AX23" s="5" t="s">
        <v>52</v>
      </c>
      <c r="AY23" s="5" t="s">
        <v>52</v>
      </c>
      <c r="AZ23" s="5" t="s">
        <v>52</v>
      </c>
      <c r="BA23" s="5" t="s">
        <v>52</v>
      </c>
      <c r="BB23" s="5" t="s">
        <v>52</v>
      </c>
      <c r="BC23" s="5" t="s">
        <v>52</v>
      </c>
      <c r="BD23" s="5" t="s">
        <v>52</v>
      </c>
      <c r="BE23" s="5" t="s">
        <v>52</v>
      </c>
      <c r="BF23" s="5" t="s">
        <v>52</v>
      </c>
      <c r="BG23" s="5" t="s">
        <v>52</v>
      </c>
      <c r="BH23" s="5" t="s">
        <v>52</v>
      </c>
      <c r="BI23" s="5" t="s">
        <v>52</v>
      </c>
      <c r="BJ23" s="5" t="s">
        <v>52</v>
      </c>
      <c r="BK23" s="5" t="s">
        <v>52</v>
      </c>
      <c r="BL23" s="5" t="s">
        <v>52</v>
      </c>
      <c r="BM23" s="5" t="s">
        <v>52</v>
      </c>
      <c r="BN23" s="5" t="s">
        <v>52</v>
      </c>
      <c r="BO23" s="5" t="s">
        <v>52</v>
      </c>
      <c r="BP23" s="5" t="s">
        <v>52</v>
      </c>
      <c r="BQ23" s="5" t="s">
        <v>52</v>
      </c>
      <c r="BR23" s="5" t="s">
        <v>52</v>
      </c>
      <c r="BS23" s="5" t="s">
        <v>52</v>
      </c>
      <c r="BT23" s="5" t="s">
        <v>52</v>
      </c>
      <c r="BU23" s="5" t="s">
        <v>52</v>
      </c>
      <c r="BV23" s="5" t="s">
        <v>52</v>
      </c>
      <c r="BW23" s="5" t="s">
        <v>52</v>
      </c>
      <c r="BX23" s="5" t="s">
        <v>52</v>
      </c>
      <c r="BY23" s="5" t="s">
        <v>52</v>
      </c>
      <c r="BZ23" s="5" t="s">
        <v>52</v>
      </c>
      <c r="CA23" s="5" t="s">
        <v>52</v>
      </c>
      <c r="CB23" s="5" t="s">
        <v>52</v>
      </c>
      <c r="CC23" s="5" t="s">
        <v>52</v>
      </c>
      <c r="CD23" s="5" t="s">
        <v>52</v>
      </c>
      <c r="CE23" s="5" t="s">
        <v>52</v>
      </c>
      <c r="CF23" s="5" t="s">
        <v>52</v>
      </c>
      <c r="CG23" s="5" t="s">
        <v>52</v>
      </c>
      <c r="CH23" s="5" t="s">
        <v>52</v>
      </c>
      <c r="CI23" s="5" t="s">
        <v>52</v>
      </c>
      <c r="CJ23" s="5" t="s">
        <v>52</v>
      </c>
      <c r="CK23" s="5" t="s">
        <v>52</v>
      </c>
      <c r="CL23" s="5" t="s">
        <v>52</v>
      </c>
      <c r="CM23" s="5" t="s">
        <v>52</v>
      </c>
      <c r="CN23" s="5" t="s">
        <v>52</v>
      </c>
      <c r="CO23" s="5" t="s">
        <v>52</v>
      </c>
      <c r="CP23" s="5" t="s">
        <v>52</v>
      </c>
      <c r="CQ23" s="5" t="s">
        <v>52</v>
      </c>
      <c r="CR23" s="5" t="s">
        <v>52</v>
      </c>
      <c r="CS23" s="5" t="s">
        <v>52</v>
      </c>
      <c r="CT23" s="5" t="s">
        <v>52</v>
      </c>
      <c r="CU23" s="5" t="s">
        <v>52</v>
      </c>
      <c r="CV23" s="5" t="s">
        <v>52</v>
      </c>
      <c r="CW23" s="5" t="s">
        <v>52</v>
      </c>
      <c r="CX23" s="5" t="s">
        <v>52</v>
      </c>
      <c r="CY23" s="5" t="s">
        <v>52</v>
      </c>
      <c r="CZ23" s="5" t="s">
        <v>52</v>
      </c>
      <c r="DA23" s="5" t="s">
        <v>52</v>
      </c>
      <c r="DB23" s="5" t="s">
        <v>52</v>
      </c>
      <c r="DC23" s="5" t="s">
        <v>52</v>
      </c>
      <c r="DD23" s="5" t="s">
        <v>52</v>
      </c>
      <c r="DE23" s="5" t="s">
        <v>52</v>
      </c>
      <c r="DF23" s="5" t="s">
        <v>52</v>
      </c>
      <c r="DG23" s="5" t="s">
        <v>52</v>
      </c>
      <c r="DH23" s="5" t="s">
        <v>52</v>
      </c>
      <c r="DI23" s="5" t="s">
        <v>52</v>
      </c>
      <c r="DJ23" s="5" t="s">
        <v>52</v>
      </c>
      <c r="DK23" s="5" t="s">
        <v>52</v>
      </c>
      <c r="DL23" s="5" t="s">
        <v>52</v>
      </c>
      <c r="DM23" s="5" t="s">
        <v>52</v>
      </c>
      <c r="DN23" s="5" t="s">
        <v>52</v>
      </c>
      <c r="DO23" s="5" t="s">
        <v>52</v>
      </c>
      <c r="DP23" s="5" t="s">
        <v>52</v>
      </c>
      <c r="DQ23" s="5" t="s">
        <v>52</v>
      </c>
      <c r="DR23" s="5" t="s">
        <v>52</v>
      </c>
      <c r="DS23" s="5" t="s">
        <v>52</v>
      </c>
      <c r="DT23" s="5" t="s">
        <v>52</v>
      </c>
      <c r="DU23" s="5" t="s">
        <v>52</v>
      </c>
      <c r="DV23" s="5" t="s">
        <v>52</v>
      </c>
      <c r="DW23" s="5" t="s">
        <v>52</v>
      </c>
      <c r="DX23" s="5" t="s">
        <v>52</v>
      </c>
      <c r="DY23" s="5" t="s">
        <v>52</v>
      </c>
      <c r="DZ23" s="5" t="s">
        <v>52</v>
      </c>
      <c r="EA23" s="5" t="s">
        <v>52</v>
      </c>
      <c r="EB23" s="5" t="s">
        <v>52</v>
      </c>
      <c r="EC23" s="5" t="s">
        <v>52</v>
      </c>
      <c r="ED23" s="5" t="s">
        <v>52</v>
      </c>
      <c r="EE23" s="5" t="s">
        <v>52</v>
      </c>
      <c r="EF23" s="5" t="s">
        <v>52</v>
      </c>
      <c r="EG23" s="5" t="s">
        <v>52</v>
      </c>
      <c r="EH23" s="5" t="s">
        <v>52</v>
      </c>
      <c r="EI23" s="5" t="s">
        <v>52</v>
      </c>
      <c r="EJ23" s="5" t="s">
        <v>52</v>
      </c>
      <c r="EK23" s="5" t="s">
        <v>52</v>
      </c>
      <c r="EL23" s="5" t="s">
        <v>52</v>
      </c>
      <c r="EM23" s="5" t="s">
        <v>52</v>
      </c>
      <c r="EN23" s="5" t="s">
        <v>52</v>
      </c>
      <c r="EO23" s="5" t="s">
        <v>52</v>
      </c>
      <c r="EP23" s="5" t="s">
        <v>52</v>
      </c>
      <c r="EQ23" s="5" t="s">
        <v>52</v>
      </c>
      <c r="ER23" s="5" t="s">
        <v>52</v>
      </c>
      <c r="ES23" s="5" t="s">
        <v>52</v>
      </c>
      <c r="ET23" s="5" t="s">
        <v>52</v>
      </c>
      <c r="EU23" s="5" t="s">
        <v>52</v>
      </c>
      <c r="EV23" s="5" t="s">
        <v>52</v>
      </c>
      <c r="EW23" s="5" t="s">
        <v>52</v>
      </c>
      <c r="EX23" s="5" t="s">
        <v>52</v>
      </c>
      <c r="EY23" s="5" t="s">
        <v>52</v>
      </c>
      <c r="EZ23" s="5" t="s">
        <v>52</v>
      </c>
      <c r="FA23" s="5" t="s">
        <v>52</v>
      </c>
      <c r="FB23" s="5" t="s">
        <v>52</v>
      </c>
      <c r="FC23" s="5" t="s">
        <v>52</v>
      </c>
      <c r="FD23" s="5" t="s">
        <v>52</v>
      </c>
      <c r="FE23" s="5" t="s">
        <v>52</v>
      </c>
      <c r="FF23" s="5" t="s">
        <v>52</v>
      </c>
      <c r="FG23" s="5" t="s">
        <v>52</v>
      </c>
      <c r="FH23" s="5" t="s">
        <v>52</v>
      </c>
      <c r="FI23" s="5" t="s">
        <v>52</v>
      </c>
      <c r="FJ23" s="5" t="s">
        <v>52</v>
      </c>
      <c r="FK23" s="5" t="s">
        <v>52</v>
      </c>
      <c r="FL23" s="5" t="s">
        <v>52</v>
      </c>
      <c r="FM23" s="5" t="s">
        <v>52</v>
      </c>
      <c r="FN23" s="5" t="s">
        <v>52</v>
      </c>
    </row>
    <row r="24" spans="1:170" s="3" customFormat="1">
      <c r="B24" s="3" t="s">
        <v>3</v>
      </c>
      <c r="H24" s="3" t="s">
        <v>5</v>
      </c>
      <c r="N24" s="3" t="s">
        <v>4</v>
      </c>
      <c r="T24" s="3" t="s">
        <v>6</v>
      </c>
      <c r="Z24" s="3" t="s">
        <v>7</v>
      </c>
      <c r="AF24" s="3" t="s">
        <v>8</v>
      </c>
      <c r="AL24" s="3" t="s">
        <v>9</v>
      </c>
      <c r="AR24" s="3" t="s">
        <v>10</v>
      </c>
      <c r="AX24" s="3" t="s">
        <v>11</v>
      </c>
      <c r="BD24" s="3" t="s">
        <v>42</v>
      </c>
      <c r="BJ24" s="3" t="s">
        <v>43</v>
      </c>
      <c r="BP24" s="3" t="s">
        <v>44</v>
      </c>
      <c r="BV24" s="3" t="s">
        <v>45</v>
      </c>
      <c r="CB24" s="3" t="s">
        <v>48</v>
      </c>
      <c r="CH24" s="3" t="s">
        <v>49</v>
      </c>
      <c r="CN24" s="3" t="s">
        <v>50</v>
      </c>
      <c r="CT24" s="3" t="s">
        <v>51</v>
      </c>
      <c r="CZ24" s="3" t="s">
        <v>53</v>
      </c>
      <c r="DF24" s="3" t="s">
        <v>54</v>
      </c>
      <c r="DL24" s="3" t="s">
        <v>55</v>
      </c>
      <c r="DR24" s="3" t="s">
        <v>56</v>
      </c>
      <c r="DX24" s="3" t="s">
        <v>57</v>
      </c>
      <c r="ED24" s="3" t="s">
        <v>58</v>
      </c>
      <c r="EJ24" s="3" t="s">
        <v>59</v>
      </c>
      <c r="EP24" s="3" t="s">
        <v>60</v>
      </c>
      <c r="EV24" s="3" t="s">
        <v>61</v>
      </c>
      <c r="FB24" s="3" t="s">
        <v>62</v>
      </c>
      <c r="FH24" s="3" t="s">
        <v>63</v>
      </c>
      <c r="FN24" s="3" t="s">
        <v>64</v>
      </c>
    </row>
    <row r="25" spans="1:170" s="3" customFormat="1" ht="13">
      <c r="A25" s="3" t="s">
        <v>66</v>
      </c>
      <c r="B25" s="6">
        <f t="shared" ref="B25:AG25" si="74">B22</f>
        <v>4.0778999999999996E-2</v>
      </c>
      <c r="C25" s="6">
        <f t="shared" si="74"/>
        <v>4.0778999999999996E-2</v>
      </c>
      <c r="D25" s="6">
        <f t="shared" si="74"/>
        <v>4.0778999999999996E-2</v>
      </c>
      <c r="E25" s="6">
        <f t="shared" si="74"/>
        <v>4.0778999999999996E-2</v>
      </c>
      <c r="F25" s="6">
        <f t="shared" si="74"/>
        <v>4.0778999999999996E-2</v>
      </c>
      <c r="G25" s="6">
        <f t="shared" si="74"/>
        <v>4.4637999999999997E-2</v>
      </c>
      <c r="H25" s="6">
        <f t="shared" si="74"/>
        <v>4.7503999999999998E-2</v>
      </c>
      <c r="I25" s="6">
        <f t="shared" si="74"/>
        <v>4.7503999999999998E-2</v>
      </c>
      <c r="J25" s="6">
        <f t="shared" si="74"/>
        <v>4.8412999999999998E-2</v>
      </c>
      <c r="K25" s="6">
        <f t="shared" si="74"/>
        <v>1.9487999999999998E-2</v>
      </c>
      <c r="L25" s="6">
        <f t="shared" si="74"/>
        <v>9.7159999999999989E-3</v>
      </c>
      <c r="M25" s="6">
        <f t="shared" si="74"/>
        <v>9.0419999999999997E-3</v>
      </c>
      <c r="N25" s="6">
        <f t="shared" si="74"/>
        <v>9.0419999999999997E-3</v>
      </c>
      <c r="O25" s="6">
        <f t="shared" si="74"/>
        <v>9.0489999999999998E-3</v>
      </c>
      <c r="P25" s="6">
        <f t="shared" si="74"/>
        <v>9.6519999999999991E-3</v>
      </c>
      <c r="Q25" s="6">
        <f t="shared" si="74"/>
        <v>1.0255E-2</v>
      </c>
      <c r="R25" s="6">
        <f t="shared" si="74"/>
        <v>1.7988999999999998E-2</v>
      </c>
      <c r="S25" s="6">
        <f t="shared" si="74"/>
        <v>1.72E-2</v>
      </c>
      <c r="T25" s="6">
        <f t="shared" si="74"/>
        <v>3.0612E-2</v>
      </c>
      <c r="U25" s="6">
        <f t="shared" si="74"/>
        <v>3.5788E-2</v>
      </c>
      <c r="V25" s="6">
        <f t="shared" si="74"/>
        <v>3.5095999999999995E-2</v>
      </c>
      <c r="W25" s="6">
        <f t="shared" si="74"/>
        <v>3.6956999999999997E-2</v>
      </c>
      <c r="X25" s="6">
        <f t="shared" si="74"/>
        <v>4.7386999999999999E-2</v>
      </c>
      <c r="Y25" s="6">
        <f t="shared" si="74"/>
        <v>4.7760999999999998E-2</v>
      </c>
      <c r="Z25" s="6">
        <f t="shared" si="74"/>
        <v>4.9167999999999996E-2</v>
      </c>
      <c r="AA25" s="6">
        <f t="shared" si="74"/>
        <v>4.9160999999999996E-2</v>
      </c>
      <c r="AB25" s="6">
        <f t="shared" si="74"/>
        <v>4.8557999999999997E-2</v>
      </c>
      <c r="AC25" s="6">
        <f t="shared" si="74"/>
        <v>4.7954999999999998E-2</v>
      </c>
      <c r="AD25" s="6">
        <f t="shared" si="74"/>
        <v>4.1241E-2</v>
      </c>
      <c r="AE25" s="6">
        <f t="shared" si="74"/>
        <v>3.7920999999999996E-2</v>
      </c>
      <c r="AF25" s="6">
        <f t="shared" si="74"/>
        <v>2.0632999999999999E-2</v>
      </c>
      <c r="AG25" s="6">
        <f t="shared" si="74"/>
        <v>1.6448000000000001E-2</v>
      </c>
      <c r="AH25" s="6">
        <f t="shared" ref="AH25:BM25" si="75">AH22</f>
        <v>1.6230999999999999E-2</v>
      </c>
      <c r="AI25" s="6">
        <f t="shared" si="75"/>
        <v>1.4369999999999999E-2</v>
      </c>
      <c r="AJ25" s="6">
        <f t="shared" si="75"/>
        <v>3.9399999999999999E-3</v>
      </c>
      <c r="AK25" s="6">
        <f t="shared" si="75"/>
        <v>4.8469999999999997E-3</v>
      </c>
      <c r="AL25" s="6">
        <f t="shared" si="75"/>
        <v>3.4399999999999999E-3</v>
      </c>
      <c r="AM25" s="6">
        <f t="shared" si="75"/>
        <v>3.4399999999999999E-3</v>
      </c>
      <c r="AN25" s="6">
        <f t="shared" si="75"/>
        <v>3.4399999999999999E-3</v>
      </c>
      <c r="AO25" s="6">
        <f t="shared" si="75"/>
        <v>3.4399999999999999E-3</v>
      </c>
      <c r="AP25" s="6">
        <f t="shared" si="75"/>
        <v>2.4199999999999998E-3</v>
      </c>
      <c r="AQ25" s="6">
        <f t="shared" si="75"/>
        <v>2.4199999999999998E-3</v>
      </c>
      <c r="AR25" s="6">
        <f t="shared" si="75"/>
        <v>2.4199999999999998E-3</v>
      </c>
      <c r="AS25" s="6">
        <f t="shared" si="75"/>
        <v>1.487E-3</v>
      </c>
      <c r="AT25" s="6">
        <f t="shared" si="75"/>
        <v>1.487E-3</v>
      </c>
      <c r="AU25" s="6">
        <f t="shared" si="75"/>
        <v>1.487E-3</v>
      </c>
      <c r="AV25" s="6">
        <f t="shared" si="75"/>
        <v>1.487E-3</v>
      </c>
      <c r="AW25" s="6">
        <f t="shared" si="75"/>
        <v>9.9099999999999991E-4</v>
      </c>
      <c r="AX25" s="6">
        <f t="shared" si="75"/>
        <v>1.1299999999999999E-3</v>
      </c>
      <c r="AY25" s="6">
        <f t="shared" si="75"/>
        <v>1.1299999999999999E-3</v>
      </c>
      <c r="AZ25" s="6">
        <f t="shared" si="75"/>
        <v>1.1299999999999999E-3</v>
      </c>
      <c r="BA25" s="6">
        <f t="shared" si="75"/>
        <v>1.1299999999999999E-3</v>
      </c>
      <c r="BB25" s="6">
        <f t="shared" si="75"/>
        <v>2.9139999999999999E-3</v>
      </c>
      <c r="BC25" s="6">
        <f t="shared" si="75"/>
        <v>3.045E-3</v>
      </c>
      <c r="BD25" s="6">
        <f t="shared" si="75"/>
        <v>3.045E-3</v>
      </c>
      <c r="BE25" s="6">
        <f t="shared" si="75"/>
        <v>2.9870000000000001E-3</v>
      </c>
      <c r="BF25" s="6">
        <f t="shared" si="75"/>
        <v>2.9870000000000001E-3</v>
      </c>
      <c r="BG25" s="6">
        <f t="shared" si="75"/>
        <v>4.927E-3</v>
      </c>
      <c r="BH25" s="6">
        <f t="shared" si="75"/>
        <v>1.0267999999999999E-2</v>
      </c>
      <c r="BI25" s="6">
        <f t="shared" si="75"/>
        <v>4.6293999999999995E-2</v>
      </c>
      <c r="BJ25" s="6">
        <f t="shared" si="75"/>
        <v>4.9949999999999994E-2</v>
      </c>
      <c r="BK25" s="6">
        <f t="shared" si="75"/>
        <v>4.9949999999999994E-2</v>
      </c>
      <c r="BL25" s="6">
        <f t="shared" si="75"/>
        <v>5.3253999999999996E-2</v>
      </c>
      <c r="BM25" s="6">
        <f t="shared" si="75"/>
        <v>5.3253999999999996E-2</v>
      </c>
      <c r="BN25" s="6">
        <f t="shared" ref="BN25:CH25" si="76">BN22</f>
        <v>5.1475E-2</v>
      </c>
      <c r="BO25" s="6">
        <f t="shared" si="76"/>
        <v>5.4288999999999997E-2</v>
      </c>
      <c r="BP25" s="6">
        <f t="shared" si="76"/>
        <v>5.4288999999999997E-2</v>
      </c>
      <c r="BQ25" s="6">
        <f t="shared" si="76"/>
        <v>5.4310999999999998E-2</v>
      </c>
      <c r="BR25" s="6">
        <f t="shared" si="76"/>
        <v>6.0645999999999999E-2</v>
      </c>
      <c r="BS25" s="6">
        <f t="shared" si="76"/>
        <v>5.8705999999999994E-2</v>
      </c>
      <c r="BT25" s="6">
        <f t="shared" si="76"/>
        <v>5.9236999999999998E-2</v>
      </c>
      <c r="BU25" s="6">
        <f t="shared" si="76"/>
        <v>2.5684999999999999E-2</v>
      </c>
      <c r="BV25" s="6">
        <f t="shared" si="76"/>
        <v>2.189E-2</v>
      </c>
      <c r="BW25" s="6">
        <f t="shared" si="76"/>
        <v>2.4943999999999997E-2</v>
      </c>
      <c r="BX25" s="6">
        <f t="shared" si="76"/>
        <v>2.164E-2</v>
      </c>
      <c r="BY25" s="6">
        <f t="shared" si="76"/>
        <v>2.5714999999999998E-2</v>
      </c>
      <c r="BZ25" s="6">
        <f t="shared" si="76"/>
        <v>2.571E-2</v>
      </c>
      <c r="CA25" s="6">
        <f t="shared" si="76"/>
        <v>2.2765000000000001E-2</v>
      </c>
      <c r="CB25" s="6">
        <f t="shared" si="76"/>
        <v>2.2765000000000001E-2</v>
      </c>
      <c r="CC25" s="6">
        <f t="shared" si="76"/>
        <v>2.2742999999999999E-2</v>
      </c>
      <c r="CD25" s="6">
        <f t="shared" si="76"/>
        <v>1.6825E-2</v>
      </c>
      <c r="CE25" s="6">
        <f t="shared" si="76"/>
        <v>1.6825E-2</v>
      </c>
      <c r="CF25" s="6">
        <f t="shared" si="76"/>
        <v>1.7051999999999998E-2</v>
      </c>
      <c r="CG25" s="6">
        <f t="shared" si="76"/>
        <v>1.4003999999999999E-2</v>
      </c>
      <c r="CH25" s="6">
        <f t="shared" si="76"/>
        <v>1.4003999999999999E-2</v>
      </c>
      <c r="CI25" s="6">
        <f t="shared" ref="CI25:CT25" si="77">CI22</f>
        <v>1.095E-2</v>
      </c>
      <c r="CJ25" s="6">
        <f t="shared" si="77"/>
        <v>1.095E-2</v>
      </c>
      <c r="CK25" s="6">
        <f t="shared" si="77"/>
        <v>6.875E-3</v>
      </c>
      <c r="CL25" s="6">
        <f t="shared" si="77"/>
        <v>6.875E-3</v>
      </c>
      <c r="CM25" s="6">
        <f t="shared" si="77"/>
        <v>6.875E-3</v>
      </c>
      <c r="CN25" s="6">
        <f t="shared" si="77"/>
        <v>6.875E-3</v>
      </c>
      <c r="CO25" s="6">
        <f t="shared" si="77"/>
        <v>6.875E-3</v>
      </c>
      <c r="CP25" s="6">
        <f t="shared" si="77"/>
        <v>1.1127999999999999E-2</v>
      </c>
      <c r="CQ25" s="6">
        <f t="shared" si="77"/>
        <v>1.1136E-2</v>
      </c>
      <c r="CR25" s="6">
        <f t="shared" si="77"/>
        <v>6.7389999999999993E-3</v>
      </c>
      <c r="CS25" s="6">
        <f t="shared" si="77"/>
        <v>6.3799999999999994E-3</v>
      </c>
      <c r="CT25" s="6">
        <f t="shared" si="77"/>
        <v>7.3289999999999996E-3</v>
      </c>
      <c r="CU25" s="6">
        <f t="shared" ref="CU25:DF25" si="78">CU22</f>
        <v>9.469E-3</v>
      </c>
      <c r="CV25" s="6">
        <f t="shared" si="78"/>
        <v>9.469E-3</v>
      </c>
      <c r="CW25" s="6">
        <f t="shared" si="78"/>
        <v>9.6460000000000001E-3</v>
      </c>
      <c r="CX25" s="6">
        <f t="shared" si="78"/>
        <v>9.6460000000000001E-3</v>
      </c>
      <c r="CY25" s="6">
        <f t="shared" si="78"/>
        <v>9.9979999999999999E-3</v>
      </c>
      <c r="CZ25" s="6">
        <f t="shared" si="78"/>
        <v>1.0473999999999999E-2</v>
      </c>
      <c r="DA25" s="6">
        <f t="shared" si="78"/>
        <v>1.3647999999999999E-2</v>
      </c>
      <c r="DB25" s="6">
        <f t="shared" si="78"/>
        <v>9.023999999999999E-3</v>
      </c>
      <c r="DC25" s="6">
        <f t="shared" si="78"/>
        <v>1.3580999999999999E-2</v>
      </c>
      <c r="DD25" s="6">
        <f t="shared" si="78"/>
        <v>1.2511E-2</v>
      </c>
      <c r="DE25" s="6">
        <f t="shared" si="78"/>
        <v>1.2718999999999999E-2</v>
      </c>
      <c r="DF25" s="6">
        <f t="shared" si="78"/>
        <v>1.1769999999999999E-2</v>
      </c>
      <c r="DG25" s="6">
        <f t="shared" ref="DG25:DR25" si="79">DG22</f>
        <v>9.6299999999999997E-3</v>
      </c>
      <c r="DH25" s="6">
        <f t="shared" si="79"/>
        <v>9.6299999999999997E-3</v>
      </c>
      <c r="DI25" s="6">
        <f t="shared" si="79"/>
        <v>9.6829999999999989E-3</v>
      </c>
      <c r="DJ25" s="6">
        <f t="shared" si="79"/>
        <v>9.7959999999999992E-3</v>
      </c>
      <c r="DK25" s="6">
        <f t="shared" si="79"/>
        <v>1.0726999999999999E-2</v>
      </c>
      <c r="DL25" s="6">
        <f t="shared" si="79"/>
        <v>1.0251E-2</v>
      </c>
      <c r="DM25" s="6">
        <f t="shared" si="79"/>
        <v>7.077E-3</v>
      </c>
      <c r="DN25" s="6">
        <f t="shared" si="79"/>
        <v>7.4110000000000001E-3</v>
      </c>
      <c r="DO25" s="6">
        <f t="shared" si="79"/>
        <v>5.1409999999999997E-3</v>
      </c>
      <c r="DP25" s="6">
        <f t="shared" si="79"/>
        <v>6.973E-3</v>
      </c>
      <c r="DQ25" s="6">
        <f t="shared" si="79"/>
        <v>6.8219999999999999E-3</v>
      </c>
      <c r="DR25" s="6">
        <f t="shared" si="79"/>
        <v>6.9569999999999996E-3</v>
      </c>
      <c r="DS25" s="6">
        <f t="shared" ref="DS25:ED25" si="80">DS22</f>
        <v>1.0704999999999999E-2</v>
      </c>
      <c r="DT25" s="6">
        <f t="shared" si="80"/>
        <v>1.2336E-2</v>
      </c>
      <c r="DU25" s="6">
        <f t="shared" si="80"/>
        <v>1.3770999999999999E-2</v>
      </c>
      <c r="DV25" s="6">
        <f t="shared" si="80"/>
        <v>1.4417999999999999E-2</v>
      </c>
      <c r="DW25" s="6">
        <f t="shared" si="80"/>
        <v>1.3481999999999999E-2</v>
      </c>
      <c r="DX25" s="6">
        <f t="shared" si="80"/>
        <v>1.4100999999999999E-2</v>
      </c>
      <c r="DY25" s="6">
        <f t="shared" si="80"/>
        <v>1.6382000000000001E-2</v>
      </c>
      <c r="DZ25" s="6">
        <f t="shared" si="80"/>
        <v>2.7118E-2</v>
      </c>
      <c r="EA25" s="6">
        <f t="shared" si="80"/>
        <v>2.9412999999999998E-2</v>
      </c>
      <c r="EB25" s="6">
        <f t="shared" si="80"/>
        <v>3.3463E-2</v>
      </c>
      <c r="EC25" s="6">
        <f t="shared" si="80"/>
        <v>3.5805999999999998E-2</v>
      </c>
      <c r="ED25" s="6">
        <f t="shared" si="80"/>
        <v>3.9555E-2</v>
      </c>
      <c r="EE25" s="6">
        <f t="shared" ref="EE25:EP25" si="81">EE22</f>
        <v>3.9286999999999996E-2</v>
      </c>
      <c r="EF25" s="6">
        <f t="shared" si="81"/>
        <v>3.9135999999999997E-2</v>
      </c>
      <c r="EG25" s="6">
        <f t="shared" si="81"/>
        <v>4.1513000000000001E-2</v>
      </c>
      <c r="EH25" s="6">
        <f t="shared" si="81"/>
        <v>4.5245999999999995E-2</v>
      </c>
      <c r="EI25" s="6">
        <f t="shared" si="81"/>
        <v>4.5215999999999999E-2</v>
      </c>
      <c r="EJ25" s="6">
        <f t="shared" si="81"/>
        <v>4.4877E-2</v>
      </c>
      <c r="EK25" s="6">
        <f t="shared" si="81"/>
        <v>4.2866999999999995E-2</v>
      </c>
      <c r="EL25" s="6">
        <f t="shared" si="81"/>
        <v>4.1348999999999997E-2</v>
      </c>
      <c r="EM25" s="6">
        <f t="shared" si="81"/>
        <v>4.4166999999999998E-2</v>
      </c>
      <c r="EN25" s="6">
        <f t="shared" si="81"/>
        <v>4.1557999999999998E-2</v>
      </c>
      <c r="EO25" s="6">
        <f t="shared" si="81"/>
        <v>5.0795E-2</v>
      </c>
      <c r="EP25" s="6">
        <f t="shared" si="81"/>
        <v>4.7966999999999996E-2</v>
      </c>
      <c r="EQ25" s="6">
        <f t="shared" ref="EQ25:FB25" si="82">EQ22</f>
        <v>4.8160999999999995E-2</v>
      </c>
      <c r="ER25" s="6">
        <f t="shared" si="82"/>
        <v>4.7192999999999999E-2</v>
      </c>
      <c r="ES25" s="6">
        <f t="shared" si="82"/>
        <v>5.7189999999999998E-2</v>
      </c>
      <c r="ET25" s="6">
        <f t="shared" si="82"/>
        <v>5.3467000000000001E-2</v>
      </c>
      <c r="EU25" s="6">
        <f t="shared" si="82"/>
        <v>5.6566999999999999E-2</v>
      </c>
      <c r="EV25" s="6">
        <f t="shared" si="82"/>
        <v>5.8703999999999999E-2</v>
      </c>
      <c r="EW25" s="6">
        <f t="shared" si="82"/>
        <v>8.4987999999999994E-2</v>
      </c>
      <c r="EX25" s="6">
        <f t="shared" si="82"/>
        <v>8.2403999999999991E-2</v>
      </c>
      <c r="EY25" s="6">
        <f t="shared" si="82"/>
        <v>9.1514999999999999E-2</v>
      </c>
      <c r="EZ25" s="6">
        <f t="shared" si="82"/>
        <v>0.10356699999999999</v>
      </c>
      <c r="FA25" s="6">
        <f t="shared" si="82"/>
        <v>0.103642</v>
      </c>
      <c r="FB25" s="6">
        <f t="shared" si="82"/>
        <v>0.10765899999999999</v>
      </c>
      <c r="FC25" s="6">
        <f t="shared" ref="FC25:FN25" si="83">FC22</f>
        <v>0.107831</v>
      </c>
      <c r="FD25" s="6">
        <f t="shared" si="83"/>
        <v>0.115852</v>
      </c>
      <c r="FE25" s="6">
        <f t="shared" si="83"/>
        <v>0.10872</v>
      </c>
      <c r="FF25" s="6">
        <f t="shared" si="83"/>
        <v>0.108697</v>
      </c>
      <c r="FG25" s="6">
        <f t="shared" si="83"/>
        <v>0.10884099999999999</v>
      </c>
      <c r="FH25" s="6">
        <f t="shared" si="83"/>
        <v>0.117909</v>
      </c>
      <c r="FI25" s="6">
        <f t="shared" si="83"/>
        <v>9.1566999999999996E-2</v>
      </c>
      <c r="FJ25" s="6">
        <f t="shared" si="83"/>
        <v>8.8260999999999992E-2</v>
      </c>
      <c r="FK25" s="6">
        <f t="shared" si="83"/>
        <v>7.7451999999999993E-2</v>
      </c>
      <c r="FL25" s="6">
        <f t="shared" si="83"/>
        <v>6.5863999999999992E-2</v>
      </c>
      <c r="FM25" s="6">
        <f t="shared" si="83"/>
        <v>5.4151999999999999E-2</v>
      </c>
      <c r="FN25" s="6">
        <f t="shared" si="83"/>
        <v>4.9078999999999998E-2</v>
      </c>
    </row>
    <row r="26" spans="1:170" s="3" customFormat="1">
      <c r="A26" s="3" t="str">
        <f>Pellets!A$11</f>
        <v>CzechRepublic</v>
      </c>
      <c r="B26" s="3">
        <f>1/1000000*SUM('Fuel wood'!B$11:M$11)</f>
        <v>3.3700000000000001E-4</v>
      </c>
      <c r="C26" s="3">
        <f>1/1000000*SUM('Fuel wood'!C$11:N$11)</f>
        <v>1.5096999999999999E-2</v>
      </c>
      <c r="D26" s="3">
        <f>1/1000000*SUM('Fuel wood'!D$11:O$11)</f>
        <v>2.0537E-2</v>
      </c>
      <c r="E26" s="3">
        <f>1/1000000*SUM('Fuel wood'!E$11:P$11)</f>
        <v>2.0537E-2</v>
      </c>
      <c r="F26" s="3">
        <f>1/1000000*SUM('Fuel wood'!F$11:Q$11)</f>
        <v>2.7732999999999997E-2</v>
      </c>
      <c r="G26" s="3">
        <f>1/1000000*SUM('Fuel wood'!G$11:R$11)</f>
        <v>3.0637999999999999E-2</v>
      </c>
      <c r="H26" s="3">
        <f>1/1000000*SUM('Fuel wood'!H$11:S$11)</f>
        <v>3.8172999999999999E-2</v>
      </c>
      <c r="I26" s="3">
        <f>1/1000000*SUM('Fuel wood'!I$11:T$11)</f>
        <v>3.8170999999999997E-2</v>
      </c>
      <c r="J26" s="3">
        <f>1/1000000*SUM('Fuel wood'!J$11:U$11)</f>
        <v>4.0204999999999998E-2</v>
      </c>
      <c r="K26" s="3">
        <f>1/1000000*SUM('Fuel wood'!K$11:V$11)</f>
        <v>5.4238999999999996E-2</v>
      </c>
      <c r="L26" s="3">
        <f>1/1000000*SUM('Fuel wood'!L$11:W$11)</f>
        <v>5.6308999999999998E-2</v>
      </c>
      <c r="M26" s="3">
        <f>1/1000000*SUM('Fuel wood'!M$11:X$11)</f>
        <v>5.6308999999999998E-2</v>
      </c>
      <c r="N26" s="3">
        <f>1/1000000*SUM('Fuel wood'!N$11:Y$11)</f>
        <v>5.9847999999999998E-2</v>
      </c>
      <c r="O26" s="3">
        <f>1/1000000*SUM('Fuel wood'!O$11:Z$11)</f>
        <v>4.5085E-2</v>
      </c>
      <c r="P26" s="3">
        <f>1/1000000*SUM('Fuel wood'!P$11:AA$11)</f>
        <v>7.3883999999999991E-2</v>
      </c>
      <c r="Q26" s="3">
        <f>1/1000000*SUM('Fuel wood'!Q$11:AB$11)</f>
        <v>7.3877999999999999E-2</v>
      </c>
      <c r="R26" s="3">
        <f>1/1000000*SUM('Fuel wood'!R$11:AC$11)</f>
        <v>6.6695999999999991E-2</v>
      </c>
      <c r="S26" s="3">
        <f>1/1000000*SUM('Fuel wood'!S$11:AD$11)</f>
        <v>6.3778000000000001E-2</v>
      </c>
      <c r="T26" s="3">
        <f>1/1000000*SUM('Fuel wood'!T$11:AE$11)</f>
        <v>5.6237999999999996E-2</v>
      </c>
      <c r="U26" s="3">
        <f>1/1000000*SUM('Fuel wood'!U$11:AF$11)</f>
        <v>5.6226999999999999E-2</v>
      </c>
      <c r="V26" s="3">
        <f>1/1000000*SUM('Fuel wood'!V$11:AG$11)</f>
        <v>6.3073000000000004E-2</v>
      </c>
      <c r="W26" s="3">
        <f>1/1000000*SUM('Fuel wood'!W$11:AH$11)</f>
        <v>5.8088000000000001E-2</v>
      </c>
      <c r="X26" s="3">
        <f>1/1000000*SUM('Fuel wood'!X$11:AI$11)</f>
        <v>6.1071E-2</v>
      </c>
      <c r="Y26" s="3">
        <f>1/1000000*SUM('Fuel wood'!Y$11:AJ$11)</f>
        <v>6.234E-2</v>
      </c>
      <c r="Z26" s="3">
        <f>1/1000000*SUM('Fuel wood'!Z$11:AK$11)</f>
        <v>6.0623999999999997E-2</v>
      </c>
      <c r="AA26" s="3">
        <f>1/1000000*SUM('Fuel wood'!AA$11:AL$11)</f>
        <v>6.0623999999999997E-2</v>
      </c>
      <c r="AB26" s="3">
        <f>1/1000000*SUM('Fuel wood'!AB$11:AM$11)</f>
        <v>2.6918999999999998E-2</v>
      </c>
      <c r="AC26" s="3">
        <f>1/1000000*SUM('Fuel wood'!AC$11:AN$11)</f>
        <v>2.7767E-2</v>
      </c>
      <c r="AD26" s="3">
        <f>1/1000000*SUM('Fuel wood'!AD$11:AO$11)</f>
        <v>2.7750999999999998E-2</v>
      </c>
      <c r="AE26" s="3">
        <f>1/1000000*SUM('Fuel wood'!AE$11:AP$11)</f>
        <v>2.7755999999999999E-2</v>
      </c>
      <c r="AF26" s="3">
        <f>1/1000000*SUM('Fuel wood'!AF$11:AQ$11)</f>
        <v>2.7739999999999997E-2</v>
      </c>
      <c r="AG26" s="3">
        <f>1/1000000*SUM('Fuel wood'!AG$11:AR$11)</f>
        <v>2.7781E-2</v>
      </c>
      <c r="AH26" s="3">
        <f>1/1000000*SUM('Fuel wood'!AH$11:AS$11)</f>
        <v>2.6478999999999999E-2</v>
      </c>
      <c r="AI26" s="3">
        <f>1/1000000*SUM('Fuel wood'!AI$11:AT$11)</f>
        <v>2.4041999999999997E-2</v>
      </c>
      <c r="AJ26" s="3">
        <f>1/1000000*SUM('Fuel wood'!AJ$11:AU$11)</f>
        <v>2.6678999999999998E-2</v>
      </c>
      <c r="AK26" s="3">
        <f>1/1000000*SUM('Fuel wood'!AK$11:AV$11)</f>
        <v>2.6692999999999998E-2</v>
      </c>
      <c r="AL26" s="3">
        <f>1/1000000*SUM('Fuel wood'!AL$11:AW$11)</f>
        <v>3.1678999999999999E-2</v>
      </c>
      <c r="AM26" s="3">
        <f>1/1000000*SUM('Fuel wood'!AM$11:AX$11)</f>
        <v>3.1678999999999999E-2</v>
      </c>
      <c r="AN26" s="3">
        <f>1/1000000*SUM('Fuel wood'!AN$11:AY$11)</f>
        <v>3.1144999999999999E-2</v>
      </c>
      <c r="AO26" s="3">
        <f>1/1000000*SUM('Fuel wood'!AO$11:AZ$11)</f>
        <v>3.7189E-2</v>
      </c>
      <c r="AP26" s="3">
        <f>1/1000000*SUM('Fuel wood'!AP$11:BA$11)</f>
        <v>3.7190000000000001E-2</v>
      </c>
      <c r="AQ26" s="3">
        <f>1/1000000*SUM('Fuel wood'!AQ$11:BB$11)</f>
        <v>3.7273000000000001E-2</v>
      </c>
      <c r="AR26" s="3">
        <f>1/1000000*SUM('Fuel wood'!AR$11:BC$11)</f>
        <v>3.7288000000000002E-2</v>
      </c>
      <c r="AS26" s="3">
        <f>1/1000000*SUM('Fuel wood'!AS$11:BD$11)</f>
        <v>3.7242999999999998E-2</v>
      </c>
      <c r="AT26" s="3">
        <f>1/1000000*SUM('Fuel wood'!AT$11:BE$11)</f>
        <v>2.9641999999999998E-2</v>
      </c>
      <c r="AU26" s="3">
        <f>1/1000000*SUM('Fuel wood'!AU$11:BF$11)</f>
        <v>2.2886999999999998E-2</v>
      </c>
      <c r="AV26" s="3">
        <f>1/1000000*SUM('Fuel wood'!AV$11:BG$11)</f>
        <v>1.5196999999999999E-2</v>
      </c>
      <c r="AW26" s="3">
        <f>1/1000000*SUM('Fuel wood'!AW$11:BH$11)</f>
        <v>1.3913999999999999E-2</v>
      </c>
      <c r="AX26" s="3">
        <f>1/1000000*SUM('Fuel wood'!AX$11:BI$11)</f>
        <v>8.7489999999999998E-3</v>
      </c>
      <c r="AY26" s="3">
        <f>1/1000000*SUM('Fuel wood'!AY$11:BJ$11)</f>
        <v>8.938999999999999E-3</v>
      </c>
      <c r="AZ26" s="3">
        <f>1/1000000*SUM('Fuel wood'!AZ$11:BK$11)</f>
        <v>8.938999999999999E-3</v>
      </c>
      <c r="BA26" s="3">
        <f>1/1000000*SUM('Fuel wood'!BA$11:BL$11)</f>
        <v>2.127E-3</v>
      </c>
      <c r="BB26" s="3">
        <f>1/1000000*SUM('Fuel wood'!BB$11:BM$11)</f>
        <v>2.117E-3</v>
      </c>
      <c r="BC26" s="3">
        <f>1/1000000*SUM('Fuel wood'!BC$11:BN$11)</f>
        <v>2.0300000000000001E-3</v>
      </c>
      <c r="BD26" s="3">
        <f>1/1000000*SUM('Fuel wood'!BD$11:BO$11)</f>
        <v>2.0149999999999999E-3</v>
      </c>
      <c r="BE26" s="3">
        <f>1/1000000*SUM('Fuel wood'!BE$11:BP$11)</f>
        <v>2.032E-3</v>
      </c>
      <c r="BF26" s="3">
        <f>1/1000000*SUM('Fuel wood'!BF$11:BQ$11)</f>
        <v>2.0269999999999997E-3</v>
      </c>
      <c r="BG26" s="3">
        <f>1/1000000*SUM('Fuel wood'!BG$11:BR$11)</f>
        <v>4.7469999999999995E-3</v>
      </c>
      <c r="BH26" s="3">
        <f>1/1000000*SUM('Fuel wood'!BH$11:BS$11)</f>
        <v>4.751E-3</v>
      </c>
      <c r="BI26" s="3">
        <f>1/1000000*SUM('Fuel wood'!BI$11:BT$11)</f>
        <v>4.7829999999999999E-3</v>
      </c>
      <c r="BJ26" s="3">
        <f>1/1000000*SUM('Fuel wood'!BJ$11:BU$11)</f>
        <v>3.088E-3</v>
      </c>
      <c r="BK26" s="3">
        <f>1/1000000*SUM('Fuel wood'!BK$11:BV$11)</f>
        <v>2.9269999999999999E-3</v>
      </c>
      <c r="BL26" s="3">
        <f>1/1000000*SUM('Fuel wood'!BL$11:BW$11)</f>
        <v>6.1719999999999995E-3</v>
      </c>
      <c r="BM26" s="3">
        <f>1/1000000*SUM('Fuel wood'!BM$11:BX$11)</f>
        <v>6.0949999999999997E-3</v>
      </c>
      <c r="BN26" s="3">
        <f>1/1000000*SUM('Fuel wood'!BN$11:BY$11)</f>
        <v>3.6893999999999996E-2</v>
      </c>
      <c r="BO26" s="3">
        <f>1/1000000*SUM('Fuel wood'!BO$11:BZ$11)</f>
        <v>6.5106999999999998E-2</v>
      </c>
      <c r="BP26" s="3">
        <f>1/1000000*SUM('Fuel wood'!BP$11:CA$11)</f>
        <v>7.6963999999999991E-2</v>
      </c>
      <c r="BQ26" s="3">
        <f>1/1000000*SUM('Fuel wood'!BQ$11:CB$11)</f>
        <v>7.6941999999999997E-2</v>
      </c>
      <c r="BR26" s="3">
        <f>1/1000000*SUM('Fuel wood'!BR$11:CC$11)</f>
        <v>7.6941999999999997E-2</v>
      </c>
      <c r="BS26" s="3">
        <f>1/1000000*SUM('Fuel wood'!BS$11:CD$11)</f>
        <v>8.6573999999999998E-2</v>
      </c>
      <c r="BT26" s="3">
        <f>1/1000000*SUM('Fuel wood'!BT$11:CE$11)</f>
        <v>9.2283999999999991E-2</v>
      </c>
      <c r="BU26" s="3">
        <f>1/1000000*SUM('Fuel wood'!BU$11:CF$11)</f>
        <v>9.2252000000000001E-2</v>
      </c>
      <c r="BV26" s="3">
        <f>1/1000000*SUM('Fuel wood'!BV$11:CG$11)</f>
        <v>0.108482</v>
      </c>
      <c r="BW26" s="3">
        <f>1/1000000*SUM('Fuel wood'!BW$11:CH$11)</f>
        <v>0.109054</v>
      </c>
      <c r="BX26" s="3">
        <f>1/1000000*SUM('Fuel wood'!BX$11:CI$11)</f>
        <v>0.105809</v>
      </c>
      <c r="BY26" s="3">
        <f>1/1000000*SUM('Fuel wood'!BY$11:CJ$11)</f>
        <v>0.118312</v>
      </c>
      <c r="BZ26" s="3">
        <f>1/1000000*SUM('Fuel wood'!BZ$11:CK$11)</f>
        <v>0.16300599999999998</v>
      </c>
      <c r="CA26" s="3">
        <f>1/1000000*SUM('Fuel wood'!CA$11:CL$11)</f>
        <v>0.15685299999999999</v>
      </c>
      <c r="CB26" s="3">
        <f>1/1000000*SUM('Fuel wood'!CB$11:CM$11)</f>
        <v>0.175876</v>
      </c>
      <c r="CC26" s="3">
        <f>1/1000000*SUM('Fuel wood'!CC$11:CN$11)</f>
        <v>0.175876</v>
      </c>
      <c r="CD26" s="3">
        <f>1/1000000*SUM('Fuel wood'!CD$11:CO$11)</f>
        <v>0.18171299999999999</v>
      </c>
      <c r="CE26" s="3">
        <f>1/1000000*SUM('Fuel wood'!CE$11:CP$11)</f>
        <v>0.17066199999999998</v>
      </c>
      <c r="CF26" s="3">
        <f>1/1000000*SUM('Fuel wood'!CF$11:CQ$11)</f>
        <v>0.16534499999999999</v>
      </c>
      <c r="CG26" s="3">
        <f>1/1000000*SUM('Fuel wood'!CG$11:CR$11)</f>
        <v>0.16535999999999998</v>
      </c>
      <c r="CH26" s="3">
        <f>1/1000000*SUM('Fuel wood'!CH$11:CS$11)</f>
        <v>0.15229899999999999</v>
      </c>
      <c r="CI26" s="3">
        <f>1/1000000*SUM('Fuel wood'!CI$11:CT$11)</f>
        <v>0.15856499999999998</v>
      </c>
      <c r="CJ26" s="3">
        <f>1/1000000*SUM('Fuel wood'!CJ$11:CU$11)</f>
        <v>0.15856499999999998</v>
      </c>
      <c r="CK26" s="3">
        <f>1/1000000*SUM('Fuel wood'!CK$11:CV$11)</f>
        <v>0.14605899999999999</v>
      </c>
      <c r="CL26" s="3">
        <f>1/1000000*SUM('Fuel wood'!CL$11:CW$11)</f>
        <v>7.0557999999999996E-2</v>
      </c>
      <c r="CM26" s="3">
        <f>1/1000000*SUM('Fuel wood'!CM$11:CX$11)</f>
        <v>0.103822</v>
      </c>
      <c r="CN26" s="3">
        <f>1/1000000*SUM('Fuel wood'!CN$11:CY$11)</f>
        <v>9.0330999999999995E-2</v>
      </c>
      <c r="CO26" s="3">
        <f>1/1000000*SUM('Fuel wood'!CO$11:CZ$11)</f>
        <v>0.136187</v>
      </c>
      <c r="CP26" s="3">
        <f>1/1000000*SUM('Fuel wood'!CP$11:DA$11)</f>
        <v>0.13034999999999999</v>
      </c>
      <c r="CQ26" s="3">
        <f>1/1000000*SUM('Fuel wood'!CQ$11:DB$11)</f>
        <v>0.12907399999999999</v>
      </c>
      <c r="CR26" s="3">
        <f>1/1000000*SUM('Fuel wood'!CR$11:DC$11)</f>
        <v>0.19959499999999999</v>
      </c>
      <c r="CS26" s="3">
        <f>1/1000000*SUM('Fuel wood'!CS$11:DD$11)</f>
        <v>0.19957999999999998</v>
      </c>
      <c r="CT26" s="3">
        <f>1/1000000*SUM('Fuel wood'!CT$11:DE$11)</f>
        <v>0.19782</v>
      </c>
      <c r="CU26" s="3">
        <f>1/1000000*SUM('Fuel wood'!CU$11:DF$11)</f>
        <v>0.19295299999999999</v>
      </c>
      <c r="CV26" s="3">
        <f>1/1000000*SUM('Fuel wood'!CV$11:DG$11)</f>
        <v>0.19297299999999998</v>
      </c>
      <c r="CW26" s="3">
        <f>1/1000000*SUM('Fuel wood'!CW$11:DH$11)</f>
        <v>0.19350499999999998</v>
      </c>
      <c r="CX26" s="3">
        <f>1/1000000*SUM('Fuel wood'!CX$11:DI$11)</f>
        <v>0.19350499999999998</v>
      </c>
      <c r="CY26" s="3">
        <f>1/1000000*SUM('Fuel wood'!CY$11:DJ$11)</f>
        <v>0.15584000000000001</v>
      </c>
      <c r="CZ26" s="3">
        <f>1/1000000*SUM('Fuel wood'!CZ$11:DK$11)</f>
        <v>0.14399099999999998</v>
      </c>
      <c r="DA26" s="3">
        <f>1/1000000*SUM('Fuel wood'!DA$11:DL$11)</f>
        <v>0.11329099999999999</v>
      </c>
      <c r="DB26" s="3">
        <f>1/1000000*SUM('Fuel wood'!DB$11:DM$11)</f>
        <v>0.11329099999999999</v>
      </c>
      <c r="DC26" s="3">
        <f>1/1000000*SUM('Fuel wood'!DC$11:DN$11)</f>
        <v>0.113247</v>
      </c>
      <c r="DD26" s="3">
        <f>1/1000000*SUM('Fuel wood'!DD$11:DO$11)</f>
        <v>7.0859999999999992E-2</v>
      </c>
      <c r="DE26" s="3">
        <f>1/1000000*SUM('Fuel wood'!DE$11:DP$11)</f>
        <v>7.0859999999999992E-2</v>
      </c>
      <c r="DF26" s="3">
        <f>1/1000000*SUM('Fuel wood'!DF$11:DQ$11)</f>
        <v>6.9443999999999992E-2</v>
      </c>
      <c r="DG26" s="3">
        <f>1/1000000*SUM('Fuel wood'!DG$11:DR$11)</f>
        <v>6.744399999999999E-2</v>
      </c>
      <c r="DH26" s="3">
        <f>1/1000000*SUM('Fuel wood'!DH$11:DS$11)</f>
        <v>6.8606E-2</v>
      </c>
      <c r="DI26" s="3">
        <f>1/1000000*SUM('Fuel wood'!DI$11:DT$11)</f>
        <v>7.0189000000000001E-2</v>
      </c>
      <c r="DJ26" s="3">
        <f>1/1000000*SUM('Fuel wood'!DJ$11:DU$11)</f>
        <v>7.0189000000000001E-2</v>
      </c>
      <c r="DK26" s="3">
        <f>1/1000000*SUM('Fuel wood'!DK$11:DV$11)</f>
        <v>5.2523999999999994E-2</v>
      </c>
      <c r="DL26" s="3">
        <f>1/1000000*SUM('Fuel wood'!DL$11:DW$11)</f>
        <v>4.6983999999999998E-2</v>
      </c>
      <c r="DM26" s="3">
        <f>1/1000000*SUM('Fuel wood'!DM$11:DX$11)</f>
        <v>3.1827999999999995E-2</v>
      </c>
      <c r="DN26" s="3">
        <f>1/1000000*SUM('Fuel wood'!DN$11:DY$11)</f>
        <v>3.1827999999999995E-2</v>
      </c>
      <c r="DO26" s="3">
        <f>1/1000000*SUM('Fuel wood'!DO$11:DZ$11)</f>
        <v>3.1827999999999995E-2</v>
      </c>
      <c r="DP26" s="3">
        <f>1/1000000*SUM('Fuel wood'!DP$11:EA$11)</f>
        <v>4.4299999999999999E-3</v>
      </c>
      <c r="DQ26" s="3">
        <f>1/1000000*SUM('Fuel wood'!DQ$11:EB$11)</f>
        <v>4.4299999999999999E-3</v>
      </c>
      <c r="DR26" s="3">
        <f>1/1000000*SUM('Fuel wood'!DR$11:EC$11)</f>
        <v>4.4299999999999999E-3</v>
      </c>
      <c r="DS26" s="3">
        <f>1/1000000*SUM('Fuel wood'!DS$11:ED$11)</f>
        <v>4.4299999999999999E-3</v>
      </c>
      <c r="DT26" s="3">
        <f>1/1000000*SUM('Fuel wood'!DT$11:EE$11)</f>
        <v>3.248E-3</v>
      </c>
      <c r="DU26" s="3">
        <f>1/1000000*SUM('Fuel wood'!DU$11:EF$11)</f>
        <v>1.1329999999999999E-3</v>
      </c>
      <c r="DV26" s="3">
        <f>1/1000000*SUM('Fuel wood'!DV$11:EG$11)</f>
        <v>1.1329999999999999E-3</v>
      </c>
      <c r="DW26" s="3">
        <f>1/1000000*SUM('Fuel wood'!DW$11:EH$11)</f>
        <v>1.1329999999999999E-3</v>
      </c>
      <c r="DX26" s="3">
        <f>1/1000000*SUM('Fuel wood'!DX$11:EI$11)</f>
        <v>1.1329999999999999E-3</v>
      </c>
      <c r="DY26" s="3">
        <f>1/1000000*SUM('Fuel wood'!DY$11:EJ$11)</f>
        <v>1.1329999999999999E-3</v>
      </c>
      <c r="DZ26" s="3">
        <f>1/1000000*SUM('Fuel wood'!DZ$11:EK$11)</f>
        <v>1.1329999999999999E-3</v>
      </c>
      <c r="EA26" s="3">
        <f>1/1000000*SUM('Fuel wood'!EA$11:EL$11)</f>
        <v>1.1329999999999999E-3</v>
      </c>
      <c r="EB26" s="3">
        <f>1/1000000*SUM('Fuel wood'!EB$11:EM$11)</f>
        <v>5.3319999999999999E-3</v>
      </c>
      <c r="EC26" s="3">
        <f>1/1000000*SUM('Fuel wood'!EC$11:EN$11)</f>
        <v>2.4693E-2</v>
      </c>
      <c r="ED26" s="3">
        <f>1/1000000*SUM('Fuel wood'!ED$11:EO$11)</f>
        <v>4.2181999999999997E-2</v>
      </c>
      <c r="EE26" s="3">
        <f>1/1000000*SUM('Fuel wood'!EE$11:EP$11)</f>
        <v>5.6344999999999999E-2</v>
      </c>
      <c r="EF26" s="3">
        <f>1/1000000*SUM('Fuel wood'!EF$11:EQ$11)</f>
        <v>5.6344999999999999E-2</v>
      </c>
      <c r="EG26" s="3">
        <f>1/1000000*SUM('Fuel wood'!EG$11:ER$11)</f>
        <v>7.4975E-2</v>
      </c>
      <c r="EH26" s="3">
        <f>1/1000000*SUM('Fuel wood'!EH$11:ES$11)</f>
        <v>7.4975E-2</v>
      </c>
      <c r="EI26" s="3">
        <f>1/1000000*SUM('Fuel wood'!EI$11:ET$11)</f>
        <v>7.4975E-2</v>
      </c>
      <c r="EJ26" s="3">
        <f>1/1000000*SUM('Fuel wood'!EJ$11:EU$11)</f>
        <v>7.4975E-2</v>
      </c>
      <c r="EK26" s="3">
        <f>1/1000000*SUM('Fuel wood'!EK$11:EV$11)</f>
        <v>9.6462999999999993E-2</v>
      </c>
      <c r="EL26" s="3">
        <f>1/1000000*SUM('Fuel wood'!EL$11:EW$11)</f>
        <v>0.104449</v>
      </c>
      <c r="EM26" s="3">
        <f>1/1000000*SUM('Fuel wood'!EM$11:EX$11)</f>
        <v>0.104449</v>
      </c>
      <c r="EN26" s="3">
        <f>1/1000000*SUM('Fuel wood'!EN$11:EY$11)</f>
        <v>0.104987</v>
      </c>
      <c r="EO26" s="3">
        <f>1/1000000*SUM('Fuel wood'!EO$11:EZ$11)</f>
        <v>0.11801299999999999</v>
      </c>
      <c r="EP26" s="3">
        <f>1/1000000*SUM('Fuel wood'!EP$11:FA$11)</f>
        <v>0.11856899999999999</v>
      </c>
      <c r="EQ26" s="3">
        <f>1/1000000*SUM('Fuel wood'!EQ$11:FB$11)</f>
        <v>0.104406</v>
      </c>
      <c r="ER26" s="3">
        <f>1/1000000*SUM('Fuel wood'!ER$11:FC$11)</f>
        <v>0.104417</v>
      </c>
      <c r="ES26" s="3">
        <f>1/1000000*SUM('Fuel wood'!ES$11:FD$11)</f>
        <v>8.5787000000000002E-2</v>
      </c>
      <c r="ET26" s="3">
        <f>1/1000000*SUM('Fuel wood'!ET$11:FE$11)</f>
        <v>8.5787000000000002E-2</v>
      </c>
      <c r="EU26" s="3">
        <f>1/1000000*SUM('Fuel wood'!EU$11:FF$11)</f>
        <v>8.5787000000000002E-2</v>
      </c>
      <c r="EV26" s="3">
        <f>1/1000000*SUM('Fuel wood'!EV$11:FG$11)</f>
        <v>8.5886999999999991E-2</v>
      </c>
      <c r="EW26" s="3">
        <f>1/1000000*SUM('Fuel wood'!EW$11:FH$11)</f>
        <v>7.1034E-2</v>
      </c>
      <c r="EX26" s="3">
        <f>1/1000000*SUM('Fuel wood'!EX$11:FI$11)</f>
        <v>6.3047999999999993E-2</v>
      </c>
      <c r="EY26" s="3">
        <f>1/1000000*SUM('Fuel wood'!EY$11:FJ$11)</f>
        <v>6.4517999999999992E-2</v>
      </c>
      <c r="EZ26" s="3">
        <f>1/1000000*SUM('Fuel wood'!EZ$11:FK$11)</f>
        <v>5.8712999999999994E-2</v>
      </c>
      <c r="FA26" s="3">
        <f>1/1000000*SUM('Fuel wood'!FA$11:FL$11)</f>
        <v>2.6328999999999998E-2</v>
      </c>
      <c r="FB26" s="3">
        <f>1/1000000*SUM('Fuel wood'!FB$11:FM$11)</f>
        <v>8.2989999999999991E-3</v>
      </c>
      <c r="FC26" s="3">
        <f>1/1000000*SUM('Fuel wood'!FC$11:FN$11)</f>
        <v>8.3099999999999997E-3</v>
      </c>
      <c r="FD26" s="3">
        <f>1/1000000*SUM('Fuel wood'!FD$11:FO$11)</f>
        <v>8.2989999999999991E-3</v>
      </c>
      <c r="FE26" s="3">
        <f>1/1000000*SUM('Fuel wood'!FE$11:FP$11)</f>
        <v>9.2909999999999989E-3</v>
      </c>
      <c r="FF26" s="3">
        <f>1/1000000*SUM('Fuel wood'!FF$11:FQ$11)</f>
        <v>9.2909999999999989E-3</v>
      </c>
      <c r="FG26" s="3">
        <f>1/1000000*SUM('Fuel wood'!FG$11:FR$11)</f>
        <v>9.2909999999999989E-3</v>
      </c>
      <c r="FH26" s="3">
        <f>1/1000000*SUM('Fuel wood'!FH$11:FS$11)</f>
        <v>9.1909999999999995E-3</v>
      </c>
      <c r="FI26" s="3">
        <f>1/1000000*SUM('Fuel wood'!FI$11:FT$11)</f>
        <v>2.5559999999999997E-3</v>
      </c>
      <c r="FJ26" s="3">
        <f>1/1000000*SUM('Fuel wood'!FJ$11:FU$11)</f>
        <v>3.1479999999999998E-3</v>
      </c>
      <c r="FK26" s="3">
        <f>1/1000000*SUM('Fuel wood'!FK$11:FV$11)</f>
        <v>2.8539999999999998E-3</v>
      </c>
      <c r="FL26" s="3">
        <f>1/1000000*SUM('Fuel wood'!FL$11:FW$11)</f>
        <v>2.7889999999999998E-3</v>
      </c>
      <c r="FM26" s="3">
        <f>1/1000000*SUM('Fuel wood'!FM$11:FX$11)</f>
        <v>2.7859999999999998E-3</v>
      </c>
      <c r="FN26" s="3">
        <f>1/1000000*SUM('Fuel wood'!FN$11:FY$11)</f>
        <v>2.771E-3</v>
      </c>
    </row>
    <row r="27" spans="1:170" s="3" customFormat="1">
      <c r="A27" s="3" t="str">
        <f>Pellets!A$16</f>
        <v>Germany</v>
      </c>
      <c r="B27" s="3">
        <f>1/1000000*SUM('Fuel wood'!B$16:M$16)</f>
        <v>0.26633599999999996</v>
      </c>
      <c r="C27" s="3">
        <f>1/1000000*SUM('Fuel wood'!C$16:N$16)</f>
        <v>0.29769000000000001</v>
      </c>
      <c r="D27" s="3">
        <f>1/1000000*SUM('Fuel wood'!D$16:O$16)</f>
        <v>0.289941</v>
      </c>
      <c r="E27" s="3">
        <f>1/1000000*SUM('Fuel wood'!E$16:P$16)</f>
        <v>0.30915899999999996</v>
      </c>
      <c r="F27" s="3">
        <f>1/1000000*SUM('Fuel wood'!F$16:Q$16)</f>
        <v>0.30531599999999998</v>
      </c>
      <c r="G27" s="3">
        <f>1/1000000*SUM('Fuel wood'!G$16:R$16)</f>
        <v>0.29496299999999998</v>
      </c>
      <c r="H27" s="3">
        <f>1/1000000*SUM('Fuel wood'!H$16:S$16)</f>
        <v>0.29972299999999996</v>
      </c>
      <c r="I27" s="3">
        <f>1/1000000*SUM('Fuel wood'!I$16:T$16)</f>
        <v>0.30434600000000001</v>
      </c>
      <c r="J27" s="3">
        <f>1/1000000*SUM('Fuel wood'!J$16:U$16)</f>
        <v>0.30642900000000001</v>
      </c>
      <c r="K27" s="3">
        <f>1/1000000*SUM('Fuel wood'!K$16:V$16)</f>
        <v>0.29633999999999999</v>
      </c>
      <c r="L27" s="3">
        <f>1/1000000*SUM('Fuel wood'!L$16:W$16)</f>
        <v>0.28389900000000001</v>
      </c>
      <c r="M27" s="3">
        <f>1/1000000*SUM('Fuel wood'!M$16:X$16)</f>
        <v>0.29178499999999996</v>
      </c>
      <c r="N27" s="3">
        <f>1/1000000*SUM('Fuel wood'!N$16:Y$16)</f>
        <v>0.27246700000000001</v>
      </c>
      <c r="O27" s="3">
        <f>1/1000000*SUM('Fuel wood'!O$16:Z$16)</f>
        <v>0.248858</v>
      </c>
      <c r="P27" s="3">
        <f>1/1000000*SUM('Fuel wood'!P$16:AA$16)</f>
        <v>0.27828999999999998</v>
      </c>
      <c r="Q27" s="3">
        <f>1/1000000*SUM('Fuel wood'!Q$16:AB$16)</f>
        <v>0.26112799999999997</v>
      </c>
      <c r="R27" s="3">
        <f>1/1000000*SUM('Fuel wood'!R$16:AC$16)</f>
        <v>0.262965</v>
      </c>
      <c r="S27" s="3">
        <f>1/1000000*SUM('Fuel wood'!S$16:AD$16)</f>
        <v>0.271285</v>
      </c>
      <c r="T27" s="3">
        <f>1/1000000*SUM('Fuel wood'!T$16:AE$16)</f>
        <v>0.30347399999999997</v>
      </c>
      <c r="U27" s="3">
        <f>1/1000000*SUM('Fuel wood'!U$16:AF$16)</f>
        <v>0.284993</v>
      </c>
      <c r="V27" s="3">
        <f>1/1000000*SUM('Fuel wood'!V$16:AG$16)</f>
        <v>0.30218699999999998</v>
      </c>
      <c r="W27" s="3">
        <f>1/1000000*SUM('Fuel wood'!W$16:AH$16)</f>
        <v>0.31602199999999997</v>
      </c>
      <c r="X27" s="3">
        <f>1/1000000*SUM('Fuel wood'!X$16:AI$16)</f>
        <v>0.29336000000000001</v>
      </c>
      <c r="Y27" s="3">
        <f>1/1000000*SUM('Fuel wood'!Y$16:AJ$16)</f>
        <v>0.25001499999999999</v>
      </c>
      <c r="Z27" s="3">
        <f>1/1000000*SUM('Fuel wood'!Z$16:AK$16)</f>
        <v>0.26600299999999999</v>
      </c>
      <c r="AA27" s="3">
        <f>1/1000000*SUM('Fuel wood'!AA$16:AL$16)</f>
        <v>0.26802300000000001</v>
      </c>
      <c r="AB27" s="3">
        <f>1/1000000*SUM('Fuel wood'!AB$16:AM$16)</f>
        <v>0.27115699999999998</v>
      </c>
      <c r="AC27" s="3">
        <f>1/1000000*SUM('Fuel wood'!AC$16:AN$16)</f>
        <v>0.27032</v>
      </c>
      <c r="AD27" s="3">
        <f>1/1000000*SUM('Fuel wood'!AD$16:AO$16)</f>
        <v>0.31166899999999997</v>
      </c>
      <c r="AE27" s="3">
        <f>1/1000000*SUM('Fuel wood'!AE$16:AP$16)</f>
        <v>0.31274099999999999</v>
      </c>
      <c r="AF27" s="3">
        <f>1/1000000*SUM('Fuel wood'!AF$16:AQ$16)</f>
        <v>0.30689899999999998</v>
      </c>
      <c r="AG27" s="3">
        <f>1/1000000*SUM('Fuel wood'!AG$16:AR$16)</f>
        <v>0.33213999999999999</v>
      </c>
      <c r="AH27" s="3">
        <f>1/1000000*SUM('Fuel wood'!AH$16:AS$16)</f>
        <v>0.33882000000000001</v>
      </c>
      <c r="AI27" s="3">
        <f>1/1000000*SUM('Fuel wood'!AI$16:AT$16)</f>
        <v>0.38168399999999997</v>
      </c>
      <c r="AJ27" s="3">
        <f>1/1000000*SUM('Fuel wood'!AJ$16:AU$16)</f>
        <v>0.48249399999999998</v>
      </c>
      <c r="AK27" s="3">
        <f>1/1000000*SUM('Fuel wood'!AK$16:AV$16)</f>
        <v>0.59323300000000001</v>
      </c>
      <c r="AL27" s="3">
        <f>1/1000000*SUM('Fuel wood'!AL$16:AW$16)</f>
        <v>0.66937000000000002</v>
      </c>
      <c r="AM27" s="3">
        <f>1/1000000*SUM('Fuel wood'!AM$16:AX$16)</f>
        <v>0.717804</v>
      </c>
      <c r="AN27" s="3">
        <f>1/1000000*SUM('Fuel wood'!AN$16:AY$16)</f>
        <v>0.736344</v>
      </c>
      <c r="AO27" s="3">
        <f>1/1000000*SUM('Fuel wood'!AO$16:AZ$16)</f>
        <v>0.80196000000000001</v>
      </c>
      <c r="AP27" s="3">
        <f>1/1000000*SUM('Fuel wood'!AP$16:BA$16)</f>
        <v>0.80410700000000002</v>
      </c>
      <c r="AQ27" s="3">
        <f>1/1000000*SUM('Fuel wood'!AQ$16:BB$16)</f>
        <v>0.88012099999999993</v>
      </c>
      <c r="AR27" s="3">
        <f>1/1000000*SUM('Fuel wood'!AR$16:BC$16)</f>
        <v>0.93883899999999998</v>
      </c>
      <c r="AS27" s="3">
        <f>1/1000000*SUM('Fuel wood'!AS$16:BD$16)</f>
        <v>1.024135</v>
      </c>
      <c r="AT27" s="3">
        <f>1/1000000*SUM('Fuel wood'!AT$16:BE$16)</f>
        <v>1.074157</v>
      </c>
      <c r="AU27" s="3">
        <f>1/1000000*SUM('Fuel wood'!AU$16:BF$16)</f>
        <v>1.1062619999999999</v>
      </c>
      <c r="AV27" s="3">
        <f>1/1000000*SUM('Fuel wood'!AV$16:BG$16)</f>
        <v>1.0610539999999999</v>
      </c>
      <c r="AW27" s="3">
        <f>1/1000000*SUM('Fuel wood'!AW$16:BH$16)</f>
        <v>1.1669019999999999</v>
      </c>
      <c r="AX27" s="3">
        <f>1/1000000*SUM('Fuel wood'!AX$16:BI$16)</f>
        <v>1.3114619999999999</v>
      </c>
      <c r="AY27" s="3">
        <f>1/1000000*SUM('Fuel wood'!AY$16:BJ$16)</f>
        <v>1.272027</v>
      </c>
      <c r="AZ27" s="3">
        <f>1/1000000*SUM('Fuel wood'!AZ$16:BK$16)</f>
        <v>1.214637</v>
      </c>
      <c r="BA27" s="3">
        <f>1/1000000*SUM('Fuel wood'!BA$16:BL$16)</f>
        <v>1.160774</v>
      </c>
      <c r="BB27" s="3">
        <f>1/1000000*SUM('Fuel wood'!BB$16:BM$16)</f>
        <v>1.1433759999999999</v>
      </c>
      <c r="BC27" s="3">
        <f>1/1000000*SUM('Fuel wood'!BC$16:BN$16)</f>
        <v>1.086684</v>
      </c>
      <c r="BD27" s="3">
        <f>1/1000000*SUM('Fuel wood'!BD$16:BO$16)</f>
        <v>1.0319559999999999</v>
      </c>
      <c r="BE27" s="3">
        <f>1/1000000*SUM('Fuel wood'!BE$16:BP$16)</f>
        <v>1.0370919999999999</v>
      </c>
      <c r="BF27" s="3">
        <f>1/1000000*SUM('Fuel wood'!BF$16:BQ$16)</f>
        <v>1.0266869999999999</v>
      </c>
      <c r="BG27" s="3">
        <f>1/1000000*SUM('Fuel wood'!BG$16:BR$16)</f>
        <v>1.074789</v>
      </c>
      <c r="BH27" s="3">
        <f>1/1000000*SUM('Fuel wood'!BH$16:BS$16)</f>
        <v>1.080465</v>
      </c>
      <c r="BI27" s="3">
        <f>1/1000000*SUM('Fuel wood'!BI$16:BT$16)</f>
        <v>0.95655899999999994</v>
      </c>
      <c r="BJ27" s="3">
        <f>1/1000000*SUM('Fuel wood'!BJ$16:BU$16)</f>
        <v>0.72775199999999995</v>
      </c>
      <c r="BK27" s="3">
        <f>1/1000000*SUM('Fuel wood'!BK$16:BV$16)</f>
        <v>0.70457599999999998</v>
      </c>
      <c r="BL27" s="3">
        <f>1/1000000*SUM('Fuel wood'!BL$16:BW$16)</f>
        <v>0.70575500000000002</v>
      </c>
      <c r="BM27" s="3">
        <f>1/1000000*SUM('Fuel wood'!BM$16:BX$16)</f>
        <v>0.70529399999999998</v>
      </c>
      <c r="BN27" s="3">
        <f>1/1000000*SUM('Fuel wood'!BN$16:BY$16)</f>
        <v>0.70471099999999998</v>
      </c>
      <c r="BO27" s="3">
        <f>1/1000000*SUM('Fuel wood'!BO$16:BZ$16)</f>
        <v>0.68697399999999997</v>
      </c>
      <c r="BP27" s="3">
        <f>1/1000000*SUM('Fuel wood'!BP$16:CA$16)</f>
        <v>0.73133199999999998</v>
      </c>
      <c r="BQ27" s="3">
        <f>1/1000000*SUM('Fuel wood'!BQ$16:CB$16)</f>
        <v>0.74822</v>
      </c>
      <c r="BR27" s="3">
        <f>1/1000000*SUM('Fuel wood'!BR$16:CC$16)</f>
        <v>0.81884499999999993</v>
      </c>
      <c r="BS27" s="3">
        <f>1/1000000*SUM('Fuel wood'!BS$16:CD$16)</f>
        <v>0.74686599999999992</v>
      </c>
      <c r="BT27" s="3">
        <f>1/1000000*SUM('Fuel wood'!BT$16:CE$16)</f>
        <v>0.80789899999999992</v>
      </c>
      <c r="BU27" s="3">
        <f>1/1000000*SUM('Fuel wood'!BU$16:CF$16)</f>
        <v>0.77388499999999993</v>
      </c>
      <c r="BV27" s="3">
        <f>1/1000000*SUM('Fuel wood'!BV$16:CG$16)</f>
        <v>0.80477199999999993</v>
      </c>
      <c r="BW27" s="3">
        <f>1/1000000*SUM('Fuel wood'!BW$16:CH$16)</f>
        <v>0.85630699999999993</v>
      </c>
      <c r="BX27" s="3">
        <f>1/1000000*SUM('Fuel wood'!BX$16:CI$16)</f>
        <v>0.88002999999999998</v>
      </c>
      <c r="BY27" s="3">
        <f>1/1000000*SUM('Fuel wood'!BY$16:CJ$16)</f>
        <v>0.86997399999999991</v>
      </c>
      <c r="BZ27" s="3">
        <f>1/1000000*SUM('Fuel wood'!BZ$16:CK$16)</f>
        <v>0.85142799999999996</v>
      </c>
      <c r="CA27" s="3">
        <f>1/1000000*SUM('Fuel wood'!CA$16:CL$16)</f>
        <v>0.85804499999999995</v>
      </c>
      <c r="CB27" s="3">
        <f>1/1000000*SUM('Fuel wood'!CB$16:CM$16)</f>
        <v>0.83508899999999997</v>
      </c>
      <c r="CC27" s="3">
        <f>1/1000000*SUM('Fuel wood'!CC$16:CN$16)</f>
        <v>0.82459399999999994</v>
      </c>
      <c r="CD27" s="3">
        <f>1/1000000*SUM('Fuel wood'!CD$16:CO$16)</f>
        <v>0.84562300000000001</v>
      </c>
      <c r="CE27" s="3">
        <f>1/1000000*SUM('Fuel wood'!CE$16:CP$16)</f>
        <v>0.85825599999999991</v>
      </c>
      <c r="CF27" s="3">
        <f>1/1000000*SUM('Fuel wood'!CF$16:CQ$16)</f>
        <v>0.78805899999999995</v>
      </c>
      <c r="CG27" s="3">
        <f>1/1000000*SUM('Fuel wood'!CG$16:CR$16)</f>
        <v>0.82053799999999999</v>
      </c>
      <c r="CH27" s="3">
        <f>1/1000000*SUM('Fuel wood'!CH$16:CS$16)</f>
        <v>0.809701</v>
      </c>
      <c r="CI27" s="3">
        <f>1/1000000*SUM('Fuel wood'!CI$16:CT$16)</f>
        <v>0.77336299999999991</v>
      </c>
      <c r="CJ27" s="3">
        <f>1/1000000*SUM('Fuel wood'!CJ$16:CU$16)</f>
        <v>0.74409999999999998</v>
      </c>
      <c r="CK27" s="3">
        <f>1/1000000*SUM('Fuel wood'!CK$16:CV$16)</f>
        <v>0.897926</v>
      </c>
      <c r="CL27" s="3">
        <f>1/1000000*SUM('Fuel wood'!CL$16:CW$16)</f>
        <v>1.064559</v>
      </c>
      <c r="CM27" s="3">
        <f>1/1000000*SUM('Fuel wood'!CM$16:CX$16)</f>
        <v>1.0940300000000001</v>
      </c>
      <c r="CN27" s="3">
        <f>1/1000000*SUM('Fuel wood'!CN$16:CY$16)</f>
        <v>1.060667</v>
      </c>
      <c r="CO27" s="3">
        <f>1/1000000*SUM('Fuel wood'!CO$16:CZ$16)</f>
        <v>1.0001100000000001</v>
      </c>
      <c r="CP27" s="3">
        <f>1/1000000*SUM('Fuel wood'!CP$16:DA$16)</f>
        <v>0.96581499999999998</v>
      </c>
      <c r="CQ27" s="3">
        <f>1/1000000*SUM('Fuel wood'!CQ$16:DB$16)</f>
        <v>0.96122099999999999</v>
      </c>
      <c r="CR27" s="3">
        <f>1/1000000*SUM('Fuel wood'!CR$16:DC$16)</f>
        <v>1.032958</v>
      </c>
      <c r="CS27" s="3">
        <f>1/1000000*SUM('Fuel wood'!CS$16:DD$16)</f>
        <v>1.031004</v>
      </c>
      <c r="CT27" s="3">
        <f>1/1000000*SUM('Fuel wood'!CT$16:DE$16)</f>
        <v>1.0161039999999999</v>
      </c>
      <c r="CU27" s="3">
        <f>1/1000000*SUM('Fuel wood'!CU$16:DF$16)</f>
        <v>1.004049</v>
      </c>
      <c r="CV27" s="3">
        <f>1/1000000*SUM('Fuel wood'!CV$16:DG$16)</f>
        <v>1.008802</v>
      </c>
      <c r="CW27" s="3">
        <f>1/1000000*SUM('Fuel wood'!CW$16:DH$16)</f>
        <v>0.91203599999999996</v>
      </c>
      <c r="CX27" s="3">
        <f>1/1000000*SUM('Fuel wood'!CX$16:DI$16)</f>
        <v>0.76130399999999998</v>
      </c>
      <c r="CY27" s="3">
        <f>1/1000000*SUM('Fuel wood'!CY$16:DJ$16)</f>
        <v>0.71667899999999995</v>
      </c>
      <c r="CZ27" s="3">
        <f>1/1000000*SUM('Fuel wood'!CZ$16:DK$16)</f>
        <v>0.69943499999999992</v>
      </c>
      <c r="DA27" s="3">
        <f>1/1000000*SUM('Fuel wood'!DA$16:DL$16)</f>
        <v>0.65719799999999995</v>
      </c>
      <c r="DB27" s="3">
        <f>1/1000000*SUM('Fuel wood'!DB$16:DM$16)</f>
        <v>0.57791700000000001</v>
      </c>
      <c r="DC27" s="3">
        <f>1/1000000*SUM('Fuel wood'!DC$16:DN$16)</f>
        <v>0.53308</v>
      </c>
      <c r="DD27" s="3">
        <f>1/1000000*SUM('Fuel wood'!DD$16:DO$16)</f>
        <v>0.41571900000000001</v>
      </c>
      <c r="DE27" s="3">
        <f>1/1000000*SUM('Fuel wood'!DE$16:DP$16)</f>
        <v>0.38283</v>
      </c>
      <c r="DF27" s="3">
        <f>1/1000000*SUM('Fuel wood'!DF$16:DQ$16)</f>
        <v>0.37970099999999996</v>
      </c>
      <c r="DG27" s="3">
        <f>1/1000000*SUM('Fuel wood'!DG$16:DR$16)</f>
        <v>0.37871299999999997</v>
      </c>
      <c r="DH27" s="3">
        <f>1/1000000*SUM('Fuel wood'!DH$16:DS$16)</f>
        <v>0.37933699999999998</v>
      </c>
      <c r="DI27" s="3">
        <f>1/1000000*SUM('Fuel wood'!DI$16:DT$16)</f>
        <v>0.32234099999999999</v>
      </c>
      <c r="DJ27" s="3">
        <f>1/1000000*SUM('Fuel wood'!DJ$16:DU$16)</f>
        <v>0.30510399999999999</v>
      </c>
      <c r="DK27" s="3">
        <f>1/1000000*SUM('Fuel wood'!DK$16:DV$16)</f>
        <v>0.30587700000000001</v>
      </c>
      <c r="DL27" s="3">
        <f>1/1000000*SUM('Fuel wood'!DL$16:DW$16)</f>
        <v>0.30769999999999997</v>
      </c>
      <c r="DM27" s="3">
        <f>1/1000000*SUM('Fuel wood'!DM$16:DX$16)</f>
        <v>0.28786499999999998</v>
      </c>
      <c r="DN27" s="3">
        <f>1/1000000*SUM('Fuel wood'!DN$16:DY$16)</f>
        <v>0.25429199999999996</v>
      </c>
      <c r="DO27" s="3">
        <f>1/1000000*SUM('Fuel wood'!DO$16:DZ$16)</f>
        <v>0.23765399999999998</v>
      </c>
      <c r="DP27" s="3">
        <f>1/1000000*SUM('Fuel wood'!DP$16:EA$16)</f>
        <v>0.225772</v>
      </c>
      <c r="DQ27" s="3">
        <f>1/1000000*SUM('Fuel wood'!DQ$16:EB$16)</f>
        <v>0.16675099999999998</v>
      </c>
      <c r="DR27" s="3">
        <f>1/1000000*SUM('Fuel wood'!DR$16:EC$16)</f>
        <v>0.150426</v>
      </c>
      <c r="DS27" s="3">
        <f>1/1000000*SUM('Fuel wood'!DS$16:ED$16)</f>
        <v>0.151755</v>
      </c>
      <c r="DT27" s="3">
        <f>1/1000000*SUM('Fuel wood'!DT$16:EE$16)</f>
        <v>0.15134599999999998</v>
      </c>
      <c r="DU27" s="3">
        <f>1/1000000*SUM('Fuel wood'!DU$16:EF$16)</f>
        <v>0.14243500000000001</v>
      </c>
      <c r="DV27" s="3">
        <f>1/1000000*SUM('Fuel wood'!DV$16:EG$16)</f>
        <v>0.14674899999999999</v>
      </c>
      <c r="DW27" s="3">
        <f>1/1000000*SUM('Fuel wood'!DW$16:EH$16)</f>
        <v>0.147507</v>
      </c>
      <c r="DX27" s="3">
        <f>1/1000000*SUM('Fuel wood'!DX$16:EI$16)</f>
        <v>0.147949</v>
      </c>
      <c r="DY27" s="3">
        <f>1/1000000*SUM('Fuel wood'!DY$16:EJ$16)</f>
        <v>0.138651</v>
      </c>
      <c r="DZ27" s="3">
        <f>1/1000000*SUM('Fuel wood'!DZ$16:EK$16)</f>
        <v>0.13312599999999999</v>
      </c>
      <c r="EA27" s="3">
        <f>1/1000000*SUM('Fuel wood'!EA$16:EL$16)</f>
        <v>0.12681100000000001</v>
      </c>
      <c r="EB27" s="3">
        <f>1/1000000*SUM('Fuel wood'!EB$16:EM$16)</f>
        <v>0.125362</v>
      </c>
      <c r="EC27" s="3">
        <f>1/1000000*SUM('Fuel wood'!EC$16:EN$16)</f>
        <v>0.123112</v>
      </c>
      <c r="ED27" s="3">
        <f>1/1000000*SUM('Fuel wood'!ED$16:EO$16)</f>
        <v>0.12978499999999998</v>
      </c>
      <c r="EE27" s="3">
        <f>1/1000000*SUM('Fuel wood'!EE$16:EP$16)</f>
        <v>0.14338099999999998</v>
      </c>
      <c r="EF27" s="3">
        <f>1/1000000*SUM('Fuel wood'!EF$16:EQ$16)</f>
        <v>0.18082199999999998</v>
      </c>
      <c r="EG27" s="3">
        <f>1/1000000*SUM('Fuel wood'!EG$16:ER$16)</f>
        <v>0.21907699999999999</v>
      </c>
      <c r="EH27" s="3">
        <f>1/1000000*SUM('Fuel wood'!EH$16:ES$16)</f>
        <v>0.25698100000000001</v>
      </c>
      <c r="EI27" s="3">
        <f>1/1000000*SUM('Fuel wood'!EI$16:ET$16)</f>
        <v>0.30042999999999997</v>
      </c>
      <c r="EJ27" s="3">
        <f>1/1000000*SUM('Fuel wood'!EJ$16:EU$16)</f>
        <v>0.34612299999999996</v>
      </c>
      <c r="EK27" s="3">
        <f>1/1000000*SUM('Fuel wood'!EK$16:EV$16)</f>
        <v>0.34933900000000001</v>
      </c>
      <c r="EL27" s="3">
        <f>1/1000000*SUM('Fuel wood'!EL$16:EW$16)</f>
        <v>0.45104499999999997</v>
      </c>
      <c r="EM27" s="3">
        <f>1/1000000*SUM('Fuel wood'!EM$16:EX$16)</f>
        <v>0.62568899999999994</v>
      </c>
      <c r="EN27" s="3">
        <f>1/1000000*SUM('Fuel wood'!EN$16:EY$16)</f>
        <v>0.76839399999999991</v>
      </c>
      <c r="EO27" s="3">
        <f>1/1000000*SUM('Fuel wood'!EO$16:EZ$16)</f>
        <v>0.84168100000000001</v>
      </c>
      <c r="EP27" s="3">
        <f>1/1000000*SUM('Fuel wood'!EP$16:FA$16)</f>
        <v>0.84585099999999991</v>
      </c>
      <c r="EQ27" s="3">
        <f>1/1000000*SUM('Fuel wood'!EQ$16:FB$16)</f>
        <v>0.841804</v>
      </c>
      <c r="ER27" s="3">
        <f>1/1000000*SUM('Fuel wood'!ER$16:FC$16)</f>
        <v>0.80014699999999994</v>
      </c>
      <c r="ES27" s="3">
        <f>1/1000000*SUM('Fuel wood'!ES$16:FD$16)</f>
        <v>0.804199</v>
      </c>
      <c r="ET27" s="3">
        <f>1/1000000*SUM('Fuel wood'!ET$16:FE$16)</f>
        <v>0.76616299999999993</v>
      </c>
      <c r="EU27" s="3">
        <f>1/1000000*SUM('Fuel wood'!EU$16:FF$16)</f>
        <v>0.71940899999999997</v>
      </c>
      <c r="EV27" s="3">
        <f>1/1000000*SUM('Fuel wood'!EV$16:FG$16)</f>
        <v>1.446645</v>
      </c>
      <c r="EW27" s="3">
        <f>1/1000000*SUM('Fuel wood'!EW$16:FH$16)</f>
        <v>1.4683569999999999</v>
      </c>
      <c r="EX27" s="3">
        <f>1/1000000*SUM('Fuel wood'!EX$16:FI$16)</f>
        <v>1.3791419999999999</v>
      </c>
      <c r="EY27" s="3">
        <f>1/1000000*SUM('Fuel wood'!EY$16:FJ$16)</f>
        <v>1.1972659999999999</v>
      </c>
      <c r="EZ27" s="3">
        <f>1/1000000*SUM('Fuel wood'!EZ$16:FK$16)</f>
        <v>1.079043</v>
      </c>
      <c r="FA27" s="3">
        <f>1/1000000*SUM('Fuel wood'!FA$16:FL$16)</f>
        <v>1.032402</v>
      </c>
      <c r="FB27" s="3">
        <f>1/1000000*SUM('Fuel wood'!FB$16:FM$16)</f>
        <v>1.023298</v>
      </c>
      <c r="FC27" s="3">
        <f>1/1000000*SUM('Fuel wood'!FC$16:FN$16)</f>
        <v>1.0133729999999999</v>
      </c>
      <c r="FD27" s="3">
        <f>1/1000000*SUM('Fuel wood'!FD$16:FO$16)</f>
        <v>1.0166169999999999</v>
      </c>
      <c r="FE27" s="3">
        <f>1/1000000*SUM('Fuel wood'!FE$16:FP$16)</f>
        <v>0.98928499999999997</v>
      </c>
      <c r="FF27" s="3">
        <f>1/1000000*SUM('Fuel wood'!FF$16:FQ$16)</f>
        <v>0.97265499999999994</v>
      </c>
      <c r="FG27" s="3">
        <f>1/1000000*SUM('Fuel wood'!FG$16:FR$16)</f>
        <v>0.96759899999999999</v>
      </c>
      <c r="FH27" s="3">
        <f>1/1000000*SUM('Fuel wood'!FH$16:FS$16)</f>
        <v>0.26353699999999997</v>
      </c>
      <c r="FI27" s="3">
        <f>1/1000000*SUM('Fuel wood'!FI$16:FT$16)</f>
        <v>0.25553900000000002</v>
      </c>
      <c r="FJ27" s="3">
        <f>1/1000000*SUM('Fuel wood'!FJ$16:FU$16)</f>
        <v>0.23819499999999999</v>
      </c>
      <c r="FK27" s="3">
        <f>1/1000000*SUM('Fuel wood'!FK$16:FV$16)</f>
        <v>0.23922099999999999</v>
      </c>
      <c r="FL27" s="3">
        <f>1/1000000*SUM('Fuel wood'!FL$16:FW$16)</f>
        <v>0.20041099999999998</v>
      </c>
      <c r="FM27" s="3">
        <f>1/1000000*SUM('Fuel wood'!FM$16:FX$16)</f>
        <v>0.160745</v>
      </c>
      <c r="FN27" s="3">
        <f>1/1000000*SUM('Fuel wood'!FN$16:FY$16)</f>
        <v>0.15188699999999999</v>
      </c>
    </row>
    <row r="28" spans="1:170" s="3" customFormat="1">
      <c r="A28" s="3" t="str">
        <f>Pellets!A$18</f>
        <v>Hungary</v>
      </c>
      <c r="B28" s="3">
        <f>1/1000000*SUM('Fuel wood'!B$18:M$18)</f>
        <v>2.4822999999999998E-2</v>
      </c>
      <c r="C28" s="3">
        <f>1/1000000*SUM('Fuel wood'!C$18:N$18)</f>
        <v>2.4830999999999999E-2</v>
      </c>
      <c r="D28" s="3">
        <f>1/1000000*SUM('Fuel wood'!D$18:O$18)</f>
        <v>2.1186999999999998E-2</v>
      </c>
      <c r="E28" s="3">
        <f>1/1000000*SUM('Fuel wood'!E$18:P$18)</f>
        <v>2.1201999999999999E-2</v>
      </c>
      <c r="F28" s="3">
        <f>1/1000000*SUM('Fuel wood'!F$18:Q$18)</f>
        <v>2.1238999999999997E-2</v>
      </c>
      <c r="G28" s="3">
        <f>1/1000000*SUM('Fuel wood'!G$18:R$18)</f>
        <v>2.3257999999999997E-2</v>
      </c>
      <c r="H28" s="3">
        <f>1/1000000*SUM('Fuel wood'!H$18:S$18)</f>
        <v>2.5589999999999998E-2</v>
      </c>
      <c r="I28" s="3">
        <f>1/1000000*SUM('Fuel wood'!I$18:T$18)</f>
        <v>2.3781999999999998E-2</v>
      </c>
      <c r="J28" s="3">
        <f>1/1000000*SUM('Fuel wood'!J$18:U$18)</f>
        <v>2.2407E-2</v>
      </c>
      <c r="K28" s="3">
        <f>1/1000000*SUM('Fuel wood'!K$18:V$18)</f>
        <v>1.8869999999999998E-2</v>
      </c>
      <c r="L28" s="3">
        <f>1/1000000*SUM('Fuel wood'!L$18:W$18)</f>
        <v>1.7690000000000001E-2</v>
      </c>
      <c r="M28" s="3">
        <f>1/1000000*SUM('Fuel wood'!M$18:X$18)</f>
        <v>1.8207999999999998E-2</v>
      </c>
      <c r="N28" s="3">
        <f>1/1000000*SUM('Fuel wood'!N$18:Y$18)</f>
        <v>1.4064E-2</v>
      </c>
      <c r="O28" s="3">
        <f>1/1000000*SUM('Fuel wood'!O$18:Z$18)</f>
        <v>1.4062999999999999E-2</v>
      </c>
      <c r="P28" s="3">
        <f>1/1000000*SUM('Fuel wood'!P$18:AA$18)</f>
        <v>1.4665999999999998E-2</v>
      </c>
      <c r="Q28" s="3">
        <f>1/1000000*SUM('Fuel wood'!Q$18:AB$18)</f>
        <v>1.4659E-2</v>
      </c>
      <c r="R28" s="3">
        <f>1/1000000*SUM('Fuel wood'!R$18:AC$18)</f>
        <v>1.4662E-2</v>
      </c>
      <c r="S28" s="3">
        <f>1/1000000*SUM('Fuel wood'!S$18:AD$18)</f>
        <v>1.2681E-2</v>
      </c>
      <c r="T28" s="3">
        <f>1/1000000*SUM('Fuel wood'!T$18:AE$18)</f>
        <v>2.6984999999999999E-2</v>
      </c>
      <c r="U28" s="3">
        <f>1/1000000*SUM('Fuel wood'!U$18:AF$18)</f>
        <v>3.0907999999999998E-2</v>
      </c>
      <c r="V28" s="3">
        <f>1/1000000*SUM('Fuel wood'!V$18:AG$18)</f>
        <v>2.8686999999999997E-2</v>
      </c>
      <c r="W28" s="3">
        <f>1/1000000*SUM('Fuel wood'!W$18:AH$18)</f>
        <v>2.9378999999999999E-2</v>
      </c>
      <c r="X28" s="3">
        <f>1/1000000*SUM('Fuel wood'!X$18:AI$18)</f>
        <v>2.9394999999999998E-2</v>
      </c>
      <c r="Y28" s="3">
        <f>1/1000000*SUM('Fuel wood'!Y$18:AJ$18)</f>
        <v>2.9398999999999998E-2</v>
      </c>
      <c r="Z28" s="3">
        <f>1/1000000*SUM('Fuel wood'!Z$18:AK$18)</f>
        <v>2.9571E-2</v>
      </c>
      <c r="AA28" s="3">
        <f>1/1000000*SUM('Fuel wood'!AA$18:AL$18)</f>
        <v>2.9564E-2</v>
      </c>
      <c r="AB28" s="3">
        <f>1/1000000*SUM('Fuel wood'!AB$18:AM$18)</f>
        <v>2.8964999999999998E-2</v>
      </c>
      <c r="AC28" s="3">
        <f>1/1000000*SUM('Fuel wood'!AC$18:AN$18)</f>
        <v>2.8923999999999998E-2</v>
      </c>
      <c r="AD28" s="3">
        <f>1/1000000*SUM('Fuel wood'!AD$18:AO$18)</f>
        <v>2.8874999999999998E-2</v>
      </c>
      <c r="AE28" s="3">
        <f>1/1000000*SUM('Fuel wood'!AE$18:AP$18)</f>
        <v>2.8336E-2</v>
      </c>
      <c r="AF28" s="3">
        <f>1/1000000*SUM('Fuel wood'!AF$18:AQ$18)</f>
        <v>2.5090999999999999E-2</v>
      </c>
      <c r="AG28" s="3">
        <f>1/1000000*SUM('Fuel wood'!AG$18:AR$18)</f>
        <v>1.9959999999999999E-2</v>
      </c>
      <c r="AH28" s="3">
        <f>1/1000000*SUM('Fuel wood'!AH$18:AS$18)</f>
        <v>1.9750999999999998E-2</v>
      </c>
      <c r="AI28" s="3">
        <f>1/1000000*SUM('Fuel wood'!AI$18:AT$18)</f>
        <v>1.789E-2</v>
      </c>
      <c r="AJ28" s="3">
        <f>1/1000000*SUM('Fuel wood'!AJ$18:AU$18)</f>
        <v>1.7871999999999999E-2</v>
      </c>
      <c r="AK28" s="3">
        <f>1/1000000*SUM('Fuel wood'!AK$18:AV$18)</f>
        <v>2.3958999999999998E-2</v>
      </c>
      <c r="AL28" s="3">
        <f>1/1000000*SUM('Fuel wood'!AL$18:AW$18)</f>
        <v>2.2551999999999999E-2</v>
      </c>
      <c r="AM28" s="3">
        <f>1/1000000*SUM('Fuel wood'!AM$18:AX$18)</f>
        <v>2.2641999999999999E-2</v>
      </c>
      <c r="AN28" s="3">
        <f>1/1000000*SUM('Fuel wood'!AN$18:AY$18)</f>
        <v>2.4027999999999997E-2</v>
      </c>
      <c r="AO28" s="3">
        <f>1/1000000*SUM('Fuel wood'!AO$18:AZ$18)</f>
        <v>2.5891999999999998E-2</v>
      </c>
      <c r="AP28" s="3">
        <f>1/1000000*SUM('Fuel wood'!AP$18:BA$18)</f>
        <v>2.7039999999999998E-2</v>
      </c>
      <c r="AQ28" s="3">
        <f>1/1000000*SUM('Fuel wood'!AQ$18:BB$18)</f>
        <v>2.7136999999999998E-2</v>
      </c>
      <c r="AR28" s="3">
        <f>1/1000000*SUM('Fuel wood'!AR$18:BC$18)</f>
        <v>1.5469999999999999E-2</v>
      </c>
      <c r="AS28" s="3">
        <f>1/1000000*SUM('Fuel wood'!AS$18:BD$18)</f>
        <v>2.0073999999999998E-2</v>
      </c>
      <c r="AT28" s="3">
        <f>1/1000000*SUM('Fuel wood'!AT$18:BE$18)</f>
        <v>2.1249000000000001E-2</v>
      </c>
      <c r="AU28" s="3">
        <f>1/1000000*SUM('Fuel wood'!AU$18:BF$18)</f>
        <v>2.3028999999999997E-2</v>
      </c>
      <c r="AV28" s="3">
        <f>1/1000000*SUM('Fuel wood'!AV$18:BG$18)</f>
        <v>2.5131999999999998E-2</v>
      </c>
      <c r="AW28" s="3">
        <f>1/1000000*SUM('Fuel wood'!AW$18:BH$18)</f>
        <v>1.9081999999999998E-2</v>
      </c>
      <c r="AX28" s="3">
        <f>1/1000000*SUM('Fuel wood'!AX$18:BI$18)</f>
        <v>2.0201E-2</v>
      </c>
      <c r="AY28" s="3">
        <f>1/1000000*SUM('Fuel wood'!AY$18:BJ$18)</f>
        <v>2.0121E-2</v>
      </c>
      <c r="AZ28" s="3">
        <f>1/1000000*SUM('Fuel wood'!AZ$18:BK$18)</f>
        <v>1.8735999999999999E-2</v>
      </c>
      <c r="BA28" s="3">
        <f>1/1000000*SUM('Fuel wood'!BA$18:BL$18)</f>
        <v>1.6319E-2</v>
      </c>
      <c r="BB28" s="3">
        <f>1/1000000*SUM('Fuel wood'!BB$18:BM$18)</f>
        <v>1.6344000000000001E-2</v>
      </c>
      <c r="BC28" s="3">
        <f>1/1000000*SUM('Fuel wood'!BC$18:BN$18)</f>
        <v>1.9139E-2</v>
      </c>
      <c r="BD28" s="3">
        <f>1/1000000*SUM('Fuel wood'!BD$18:BO$18)</f>
        <v>2.0791999999999998E-2</v>
      </c>
      <c r="BE28" s="3">
        <f>1/1000000*SUM('Fuel wood'!BE$18:BP$18)</f>
        <v>1.6153000000000001E-2</v>
      </c>
      <c r="BF28" s="3">
        <f>1/1000000*SUM('Fuel wood'!BF$18:BQ$18)</f>
        <v>1.499E-2</v>
      </c>
      <c r="BG28" s="3">
        <f>1/1000000*SUM('Fuel wood'!BG$18:BR$18)</f>
        <v>1.321E-2</v>
      </c>
      <c r="BH28" s="3">
        <f>1/1000000*SUM('Fuel wood'!BH$18:BS$18)</f>
        <v>1.2227E-2</v>
      </c>
      <c r="BI28" s="3">
        <f>1/1000000*SUM('Fuel wood'!BI$18:BT$18)</f>
        <v>1.1668E-2</v>
      </c>
      <c r="BJ28" s="3">
        <f>1/1000000*SUM('Fuel wood'!BJ$18:BU$18)</f>
        <v>1.1965999999999999E-2</v>
      </c>
      <c r="BK28" s="3">
        <f>1/1000000*SUM('Fuel wood'!BK$18:BV$18)</f>
        <v>1.1968999999999999E-2</v>
      </c>
      <c r="BL28" s="3">
        <f>1/1000000*SUM('Fuel wood'!BL$18:BW$18)</f>
        <v>1.1963999999999999E-2</v>
      </c>
      <c r="BM28" s="3">
        <f>1/1000000*SUM('Fuel wood'!BM$18:BX$18)</f>
        <v>1.5907000000000001E-2</v>
      </c>
      <c r="BN28" s="3">
        <f>1/1000000*SUM('Fuel wood'!BN$18:BY$18)</f>
        <v>1.4143999999999999E-2</v>
      </c>
      <c r="BO28" s="3">
        <f>1/1000000*SUM('Fuel wood'!BO$18:BZ$18)</f>
        <v>1.8168E-2</v>
      </c>
      <c r="BP28" s="3">
        <f>1/1000000*SUM('Fuel wood'!BP$18:CA$18)</f>
        <v>1.6239E-2</v>
      </c>
      <c r="BQ28" s="3">
        <f>1/1000000*SUM('Fuel wood'!BQ$18:CB$18)</f>
        <v>2.2251E-2</v>
      </c>
      <c r="BR28" s="3">
        <f>1/1000000*SUM('Fuel wood'!BR$18:CC$18)</f>
        <v>2.2255E-2</v>
      </c>
      <c r="BS28" s="3">
        <f>1/1000000*SUM('Fuel wood'!BS$18:CD$18)</f>
        <v>2.4102999999999999E-2</v>
      </c>
      <c r="BT28" s="3">
        <f>1/1000000*SUM('Fuel wood'!BT$18:CE$18)</f>
        <v>2.4849E-2</v>
      </c>
      <c r="BU28" s="3">
        <f>1/1000000*SUM('Fuel wood'!BU$18:CF$18)</f>
        <v>3.1267999999999997E-2</v>
      </c>
      <c r="BV28" s="3">
        <f>1/1000000*SUM('Fuel wood'!BV$18:CG$18)</f>
        <v>3.0122999999999997E-2</v>
      </c>
      <c r="BW28" s="3">
        <f>1/1000000*SUM('Fuel wood'!BW$18:CH$18)</f>
        <v>3.3706E-2</v>
      </c>
      <c r="BX28" s="3">
        <f>1/1000000*SUM('Fuel wood'!BX$18:CI$18)</f>
        <v>3.3706E-2</v>
      </c>
      <c r="BY28" s="3">
        <f>1/1000000*SUM('Fuel wood'!BY$18:CJ$18)</f>
        <v>2.9756999999999999E-2</v>
      </c>
      <c r="BZ28" s="3">
        <f>1/1000000*SUM('Fuel wood'!BZ$18:CK$18)</f>
        <v>2.9756999999999999E-2</v>
      </c>
      <c r="CA28" s="3">
        <f>1/1000000*SUM('Fuel wood'!CA$18:CL$18)</f>
        <v>2.215E-2</v>
      </c>
      <c r="CB28" s="3">
        <f>1/1000000*SUM('Fuel wood'!CB$18:CM$18)</f>
        <v>2.0049999999999998E-2</v>
      </c>
      <c r="CC28" s="3">
        <f>1/1000000*SUM('Fuel wood'!CC$18:CN$18)</f>
        <v>1.4027999999999999E-2</v>
      </c>
      <c r="CD28" s="3">
        <f>1/1000000*SUM('Fuel wood'!CD$18:CO$18)</f>
        <v>1.4003999999999999E-2</v>
      </c>
      <c r="CE28" s="3">
        <f>1/1000000*SUM('Fuel wood'!CE$18:CP$18)</f>
        <v>1.2156E-2</v>
      </c>
      <c r="CF28" s="3">
        <f>1/1000000*SUM('Fuel wood'!CF$18:CQ$18)</f>
        <v>1.0289999999999999E-2</v>
      </c>
      <c r="CG28" s="3">
        <f>1/1000000*SUM('Fuel wood'!CG$18:CR$18)</f>
        <v>3.888E-3</v>
      </c>
      <c r="CH28" s="3">
        <f>1/1000000*SUM('Fuel wood'!CH$18:CS$18)</f>
        <v>3.6159999999999999E-3</v>
      </c>
      <c r="CI28" s="3">
        <f>1/1000000*SUM('Fuel wood'!CI$18:CT$18)</f>
        <v>1.9999999999999998E-5</v>
      </c>
      <c r="CJ28" s="3">
        <f>1/1000000*SUM('Fuel wood'!CJ$18:CU$18)</f>
        <v>2.3E-5</v>
      </c>
      <c r="CK28" s="3">
        <f>1/1000000*SUM('Fuel wood'!CK$18:CV$18)</f>
        <v>2.8760000000000001E-3</v>
      </c>
      <c r="CL28" s="3">
        <f>1/1000000*SUM('Fuel wood'!CL$18:CW$18)</f>
        <v>2.8760000000000001E-3</v>
      </c>
      <c r="CM28" s="3">
        <f>1/1000000*SUM('Fuel wood'!CM$18:CX$18)</f>
        <v>2.8760000000000001E-3</v>
      </c>
      <c r="CN28" s="3">
        <f>1/1000000*SUM('Fuel wood'!CN$18:CY$18)</f>
        <v>2.8760000000000001E-3</v>
      </c>
      <c r="CO28" s="3">
        <f>1/1000000*SUM('Fuel wood'!CO$18:CZ$18)</f>
        <v>2.8760000000000001E-3</v>
      </c>
      <c r="CP28" s="3">
        <f>1/1000000*SUM('Fuel wood'!CP$18:DA$18)</f>
        <v>2.8760000000000001E-3</v>
      </c>
      <c r="CQ28" s="3">
        <f>1/1000000*SUM('Fuel wood'!CQ$18:DB$18)</f>
        <v>2.8760000000000001E-3</v>
      </c>
      <c r="CR28" s="3">
        <f>1/1000000*SUM('Fuel wood'!CR$18:DC$18)</f>
        <v>3.039E-3</v>
      </c>
      <c r="CS28" s="3">
        <f>1/1000000*SUM('Fuel wood'!CS$18:DD$18)</f>
        <v>3.0249999999999999E-3</v>
      </c>
      <c r="CT28" s="3">
        <f>1/1000000*SUM('Fuel wood'!CT$18:DE$18)</f>
        <v>3.032E-3</v>
      </c>
      <c r="CU28" s="3">
        <f>1/1000000*SUM('Fuel wood'!CU$18:DF$18)</f>
        <v>3.032E-3</v>
      </c>
      <c r="CV28" s="3">
        <f>1/1000000*SUM('Fuel wood'!CV$18:DG$18)</f>
        <v>3.029E-3</v>
      </c>
      <c r="CW28" s="3">
        <f>1/1000000*SUM('Fuel wood'!CW$18:DH$18)</f>
        <v>1.73E-4</v>
      </c>
      <c r="CX28" s="3">
        <f>1/1000000*SUM('Fuel wood'!CX$18:DI$18)</f>
        <v>1.73E-4</v>
      </c>
      <c r="CY28" s="3">
        <f>1/1000000*SUM('Fuel wood'!CY$18:DJ$18)</f>
        <v>1.73E-4</v>
      </c>
      <c r="CZ28" s="3">
        <f>1/1000000*SUM('Fuel wood'!CZ$18:DK$18)</f>
        <v>1.73E-4</v>
      </c>
      <c r="DA28" s="3">
        <f>1/1000000*SUM('Fuel wood'!DA$18:DL$18)</f>
        <v>1.73E-4</v>
      </c>
      <c r="DB28" s="3">
        <f>1/1000000*SUM('Fuel wood'!DB$18:DM$18)</f>
        <v>1.73E-4</v>
      </c>
      <c r="DC28" s="3">
        <f>1/1000000*SUM('Fuel wood'!DC$18:DN$18)</f>
        <v>1.73E-4</v>
      </c>
      <c r="DD28" s="3">
        <f>1/1000000*SUM('Fuel wood'!DD$18:DO$18)</f>
        <v>2.4346E-2</v>
      </c>
      <c r="DE28" s="3">
        <f>1/1000000*SUM('Fuel wood'!DE$18:DP$18)</f>
        <v>2.4343E-2</v>
      </c>
      <c r="DF28" s="3">
        <f>1/1000000*SUM('Fuel wood'!DF$18:DQ$18)</f>
        <v>2.4336E-2</v>
      </c>
      <c r="DG28" s="3">
        <f>1/1000000*SUM('Fuel wood'!DG$18:DR$18)</f>
        <v>2.4336E-2</v>
      </c>
      <c r="DH28" s="3">
        <f>1/1000000*SUM('Fuel wood'!DH$18:DS$18)</f>
        <v>2.4339E-2</v>
      </c>
      <c r="DI28" s="3">
        <f>1/1000000*SUM('Fuel wood'!DI$18:DT$18)</f>
        <v>2.4448999999999999E-2</v>
      </c>
      <c r="DJ28" s="3">
        <f>1/1000000*SUM('Fuel wood'!DJ$18:DU$18)</f>
        <v>2.4448999999999999E-2</v>
      </c>
      <c r="DK28" s="3">
        <f>1/1000000*SUM('Fuel wood'!DK$18:DV$18)</f>
        <v>2.4448999999999999E-2</v>
      </c>
      <c r="DL28" s="3">
        <f>1/1000000*SUM('Fuel wood'!DL$18:DW$18)</f>
        <v>2.4448999999999999E-2</v>
      </c>
      <c r="DM28" s="3">
        <f>1/1000000*SUM('Fuel wood'!DM$18:DX$18)</f>
        <v>2.4448999999999999E-2</v>
      </c>
      <c r="DN28" s="3">
        <f>1/1000000*SUM('Fuel wood'!DN$18:DY$18)</f>
        <v>2.4448999999999999E-2</v>
      </c>
      <c r="DO28" s="3">
        <f>1/1000000*SUM('Fuel wood'!DO$18:DZ$18)</f>
        <v>2.4448999999999999E-2</v>
      </c>
      <c r="DP28" s="3">
        <f>1/1000000*SUM('Fuel wood'!DP$18:EA$18)</f>
        <v>1.13E-4</v>
      </c>
      <c r="DQ28" s="3">
        <f>1/1000000*SUM('Fuel wood'!DQ$18:EB$18)</f>
        <v>1.0249999999999999E-3</v>
      </c>
      <c r="DR28" s="3">
        <f>1/1000000*SUM('Fuel wood'!DR$18:EC$18)</f>
        <v>1.9379999999999998E-3</v>
      </c>
      <c r="DS28" s="3">
        <f>1/1000000*SUM('Fuel wood'!DS$18:ED$18)</f>
        <v>1.9479999999999999E-3</v>
      </c>
      <c r="DT28" s="3">
        <f>1/1000000*SUM('Fuel wood'!DT$18:EE$18)</f>
        <v>2.4840000000000001E-3</v>
      </c>
      <c r="DU28" s="3">
        <f>1/1000000*SUM('Fuel wood'!DU$18:EF$18)</f>
        <v>3.7529999999999998E-3</v>
      </c>
      <c r="DV28" s="3">
        <f>1/1000000*SUM('Fuel wood'!DV$18:EG$18)</f>
        <v>5.803E-3</v>
      </c>
      <c r="DW28" s="3">
        <f>1/1000000*SUM('Fuel wood'!DW$18:EH$18)</f>
        <v>5.803E-3</v>
      </c>
      <c r="DX28" s="3">
        <f>1/1000000*SUM('Fuel wood'!DX$18:EI$18)</f>
        <v>5.803E-3</v>
      </c>
      <c r="DY28" s="3">
        <f>1/1000000*SUM('Fuel wood'!DY$18:EJ$18)</f>
        <v>5.803E-3</v>
      </c>
      <c r="DZ28" s="3">
        <f>1/1000000*SUM('Fuel wood'!DZ$18:EK$18)</f>
        <v>5.803E-3</v>
      </c>
      <c r="EA28" s="3">
        <f>1/1000000*SUM('Fuel wood'!EA$18:EL$18)</f>
        <v>5.803E-3</v>
      </c>
      <c r="EB28" s="3">
        <f>1/1000000*SUM('Fuel wood'!EB$18:EM$18)</f>
        <v>5.8129999999999996E-3</v>
      </c>
      <c r="EC28" s="3">
        <f>1/1000000*SUM('Fuel wood'!EC$18:EN$18)</f>
        <v>4.901E-3</v>
      </c>
      <c r="ED28" s="3">
        <f>1/1000000*SUM('Fuel wood'!ED$18:EO$18)</f>
        <v>3.9880000000000002E-3</v>
      </c>
      <c r="EE28" s="3">
        <f>1/1000000*SUM('Fuel wood'!EE$18:EP$18)</f>
        <v>3.9779999999999998E-3</v>
      </c>
      <c r="EF28" s="3">
        <f>1/1000000*SUM('Fuel wood'!EF$18:EQ$18)</f>
        <v>3.4389999999999998E-3</v>
      </c>
      <c r="EG28" s="3">
        <f>1/1000000*SUM('Fuel wood'!EG$18:ER$18)</f>
        <v>2.0599999999999998E-3</v>
      </c>
      <c r="EH28" s="3">
        <f>1/1000000*SUM('Fuel wood'!EH$18:ES$18)</f>
        <v>9.9999999999999991E-6</v>
      </c>
      <c r="EI28" s="3">
        <f>1/1000000*SUM('Fuel wood'!EI$18:ET$18)</f>
        <v>3.1589999999999999E-3</v>
      </c>
      <c r="EJ28" s="3">
        <f>1/1000000*SUM('Fuel wood'!EJ$18:EU$18)</f>
        <v>3.1589999999999999E-3</v>
      </c>
      <c r="EK28" s="3">
        <f>1/1000000*SUM('Fuel wood'!EK$18:EV$18)</f>
        <v>3.1589999999999999E-3</v>
      </c>
      <c r="EL28" s="3">
        <f>1/1000000*SUM('Fuel wood'!EL$18:EW$18)</f>
        <v>3.1589999999999999E-3</v>
      </c>
      <c r="EM28" s="3">
        <f>1/1000000*SUM('Fuel wood'!EM$18:EX$18)</f>
        <v>3.2269999999999998E-3</v>
      </c>
      <c r="EN28" s="3">
        <f>1/1000000*SUM('Fuel wood'!EN$18:EY$18)</f>
        <v>3.3059999999999999E-3</v>
      </c>
      <c r="EO28" s="3">
        <f>1/1000000*SUM('Fuel wood'!EO$18:EZ$18)</f>
        <v>3.3059999999999999E-3</v>
      </c>
      <c r="EP28" s="3">
        <f>1/1000000*SUM('Fuel wood'!EP$18:FA$18)</f>
        <v>3.3059999999999999E-3</v>
      </c>
      <c r="EQ28" s="3">
        <f>1/1000000*SUM('Fuel wood'!EQ$18:FB$18)</f>
        <v>3.3059999999999999E-3</v>
      </c>
      <c r="ER28" s="3">
        <f>1/1000000*SUM('Fuel wood'!ER$18:FC$18)</f>
        <v>3.3059999999999999E-3</v>
      </c>
      <c r="ES28" s="3">
        <f>1/1000000*SUM('Fuel wood'!ES$18:FD$18)</f>
        <v>0.226468</v>
      </c>
      <c r="ET28" s="3">
        <f>1/1000000*SUM('Fuel wood'!ET$18:FE$18)</f>
        <v>0.226468</v>
      </c>
      <c r="EU28" s="3">
        <f>1/1000000*SUM('Fuel wood'!EU$18:FF$18)</f>
        <v>0.22331899999999999</v>
      </c>
      <c r="EV28" s="3">
        <f>1/1000000*SUM('Fuel wood'!EV$18:FG$18)</f>
        <v>0.22331899999999999</v>
      </c>
      <c r="EW28" s="3">
        <f>1/1000000*SUM('Fuel wood'!EW$18:FH$18)</f>
        <v>0.22331899999999999</v>
      </c>
      <c r="EX28" s="3">
        <f>1/1000000*SUM('Fuel wood'!EX$18:FI$18)</f>
        <v>0.22331899999999999</v>
      </c>
      <c r="EY28" s="3">
        <f>1/1000000*SUM('Fuel wood'!EY$18:FJ$18)</f>
        <v>0.22325099999999998</v>
      </c>
      <c r="EZ28" s="3">
        <f>1/1000000*SUM('Fuel wood'!EZ$18:FK$18)</f>
        <v>0.223162</v>
      </c>
      <c r="FA28" s="3">
        <f>1/1000000*SUM('Fuel wood'!FA$18:FL$18)</f>
        <v>0.223166</v>
      </c>
      <c r="FB28" s="3">
        <f>1/1000000*SUM('Fuel wood'!FB$18:FM$18)</f>
        <v>0.223166</v>
      </c>
      <c r="FC28" s="3">
        <f>1/1000000*SUM('Fuel wood'!FC$18:FN$18)</f>
        <v>0.26462799999999997</v>
      </c>
      <c r="FD28" s="3">
        <f>1/1000000*SUM('Fuel wood'!FD$18:FO$18)</f>
        <v>0.31486799999999998</v>
      </c>
      <c r="FE28" s="3">
        <f>1/1000000*SUM('Fuel wood'!FE$18:FP$18)</f>
        <v>9.1705999999999996E-2</v>
      </c>
      <c r="FF28" s="3">
        <f>1/1000000*SUM('Fuel wood'!FF$18:FQ$18)</f>
        <v>9.1705999999999996E-2</v>
      </c>
      <c r="FG28" s="3">
        <f>1/1000000*SUM('Fuel wood'!FG$18:FR$18)</f>
        <v>9.1705999999999996E-2</v>
      </c>
      <c r="FH28" s="3">
        <f>1/1000000*SUM('Fuel wood'!FH$18:FS$18)</f>
        <v>9.1705999999999996E-2</v>
      </c>
      <c r="FI28" s="3">
        <f>1/1000000*SUM('Fuel wood'!FI$18:FT$18)</f>
        <v>9.1717999999999994E-2</v>
      </c>
      <c r="FJ28" s="3">
        <f>1/1000000*SUM('Fuel wood'!FJ$18:FU$18)</f>
        <v>9.1717999999999994E-2</v>
      </c>
      <c r="FK28" s="3">
        <f>1/1000000*SUM('Fuel wood'!FK$18:FV$18)</f>
        <v>9.1730999999999993E-2</v>
      </c>
      <c r="FL28" s="3">
        <f>1/1000000*SUM('Fuel wood'!FL$18:FW$18)</f>
        <v>9.1730999999999993E-2</v>
      </c>
      <c r="FM28" s="3">
        <f>1/1000000*SUM('Fuel wood'!FM$18:FX$18)</f>
        <v>9.1726999999999989E-2</v>
      </c>
      <c r="FN28" s="3">
        <f>1/1000000*SUM('Fuel wood'!FN$18:FY$18)</f>
        <v>9.1726999999999989E-2</v>
      </c>
    </row>
    <row r="29" spans="1:170" s="3" customFormat="1">
      <c r="A29" s="3" t="str">
        <f>Pellets!A$20</f>
        <v>Italy</v>
      </c>
      <c r="B29" s="3">
        <f>1/1000000*SUM('Fuel wood'!B$20:M$20)</f>
        <v>3.9586209999999999</v>
      </c>
      <c r="C29" s="3">
        <f>1/1000000*SUM('Fuel wood'!C$20:N$20)</f>
        <v>3.7927769999999996</v>
      </c>
      <c r="D29" s="3">
        <f>1/1000000*SUM('Fuel wood'!D$20:O$20)</f>
        <v>3.7149219999999996</v>
      </c>
      <c r="E29" s="3">
        <f>1/1000000*SUM('Fuel wood'!E$20:P$20)</f>
        <v>3.7276499999999997</v>
      </c>
      <c r="F29" s="3">
        <f>1/1000000*SUM('Fuel wood'!F$20:Q$20)</f>
        <v>3.7801179999999999</v>
      </c>
      <c r="G29" s="3">
        <f>1/1000000*SUM('Fuel wood'!G$20:R$20)</f>
        <v>4.0398839999999998</v>
      </c>
      <c r="H29" s="3">
        <f>1/1000000*SUM('Fuel wood'!H$20:S$20)</f>
        <v>3.9744639999999998</v>
      </c>
      <c r="I29" s="3">
        <f>1/1000000*SUM('Fuel wood'!I$20:T$20)</f>
        <v>3.971851</v>
      </c>
      <c r="J29" s="3">
        <f>1/1000000*SUM('Fuel wood'!J$20:U$20)</f>
        <v>3.8980819999999996</v>
      </c>
      <c r="K29" s="3">
        <f>1/1000000*SUM('Fuel wood'!K$20:V$20)</f>
        <v>3.844233</v>
      </c>
      <c r="L29" s="3">
        <f>1/1000000*SUM('Fuel wood'!L$20:W$20)</f>
        <v>3.7948629999999999</v>
      </c>
      <c r="M29" s="3">
        <f>1/1000000*SUM('Fuel wood'!M$20:X$20)</f>
        <v>3.8307349999999998</v>
      </c>
      <c r="N29" s="3">
        <f>1/1000000*SUM('Fuel wood'!N$20:Y$20)</f>
        <v>3.8504839999999998</v>
      </c>
      <c r="O29" s="3">
        <f>1/1000000*SUM('Fuel wood'!O$20:Z$20)</f>
        <v>4.1821019999999995</v>
      </c>
      <c r="P29" s="3">
        <f>1/1000000*SUM('Fuel wood'!P$20:AA$20)</f>
        <v>4.2444249999999997</v>
      </c>
      <c r="Q29" s="3">
        <f>1/1000000*SUM('Fuel wood'!Q$20:AB$20)</f>
        <v>4.2826009999999997</v>
      </c>
      <c r="R29" s="3">
        <f>1/1000000*SUM('Fuel wood'!R$20:AC$20)</f>
        <v>4.0967690000000001</v>
      </c>
      <c r="S29" s="3">
        <f>1/1000000*SUM('Fuel wood'!S$20:AD$20)</f>
        <v>3.7574429999999999</v>
      </c>
      <c r="T29" s="3">
        <f>1/1000000*SUM('Fuel wood'!T$20:AE$20)</f>
        <v>3.6345959999999997</v>
      </c>
      <c r="U29" s="3">
        <f>1/1000000*SUM('Fuel wood'!U$20:AF$20)</f>
        <v>3.6402909999999999</v>
      </c>
      <c r="V29" s="3">
        <f>1/1000000*SUM('Fuel wood'!V$20:AG$20)</f>
        <v>3.6175319999999997</v>
      </c>
      <c r="W29" s="3">
        <f>1/1000000*SUM('Fuel wood'!W$20:AH$20)</f>
        <v>3.551599</v>
      </c>
      <c r="X29" s="3">
        <f>1/1000000*SUM('Fuel wood'!X$20:AI$20)</f>
        <v>3.4920259999999996</v>
      </c>
      <c r="Y29" s="3">
        <f>1/1000000*SUM('Fuel wood'!Y$20:AJ$20)</f>
        <v>3.4214879999999996</v>
      </c>
      <c r="Z29" s="3">
        <f>1/1000000*SUM('Fuel wood'!Z$20:AK$20)</f>
        <v>3.3591929999999999</v>
      </c>
      <c r="AA29" s="3">
        <f>1/1000000*SUM('Fuel wood'!AA$20:AL$20)</f>
        <v>3.0110489999999999</v>
      </c>
      <c r="AB29" s="3">
        <f>1/1000000*SUM('Fuel wood'!AB$20:AM$20)</f>
        <v>2.8588139999999997</v>
      </c>
      <c r="AC29" s="3">
        <f>1/1000000*SUM('Fuel wood'!AC$20:AN$20)</f>
        <v>2.6678289999999998</v>
      </c>
      <c r="AD29" s="3">
        <f>1/1000000*SUM('Fuel wood'!AD$20:AO$20)</f>
        <v>2.6234979999999997</v>
      </c>
      <c r="AE29" s="3">
        <f>1/1000000*SUM('Fuel wood'!AE$20:AP$20)</f>
        <v>2.638045</v>
      </c>
      <c r="AF29" s="3">
        <f>1/1000000*SUM('Fuel wood'!AF$20:AQ$20)</f>
        <v>2.6559819999999998</v>
      </c>
      <c r="AG29" s="3">
        <f>1/1000000*SUM('Fuel wood'!AG$20:AR$20)</f>
        <v>2.6819199999999999</v>
      </c>
      <c r="AH29" s="3">
        <f>1/1000000*SUM('Fuel wood'!AH$20:AS$20)</f>
        <v>2.7008859999999997</v>
      </c>
      <c r="AI29" s="3">
        <f>1/1000000*SUM('Fuel wood'!AI$20:AT$20)</f>
        <v>2.7997069999999997</v>
      </c>
      <c r="AJ29" s="3">
        <f>1/1000000*SUM('Fuel wood'!AJ$20:AU$20)</f>
        <v>2.9793620000000001</v>
      </c>
      <c r="AK29" s="3">
        <f>1/1000000*SUM('Fuel wood'!AK$20:AV$20)</f>
        <v>3.1076509999999997</v>
      </c>
      <c r="AL29" s="3">
        <f>1/1000000*SUM('Fuel wood'!AL$20:AW$20)</f>
        <v>3.2126959999999998</v>
      </c>
      <c r="AM29" s="3">
        <f>1/1000000*SUM('Fuel wood'!AM$20:AX$20)</f>
        <v>3.3530889999999998</v>
      </c>
      <c r="AN29" s="3">
        <f>1/1000000*SUM('Fuel wood'!AN$20:AY$20)</f>
        <v>3.4233549999999999</v>
      </c>
      <c r="AO29" s="3">
        <f>1/1000000*SUM('Fuel wood'!AO$20:AZ$20)</f>
        <v>3.4867409999999999</v>
      </c>
      <c r="AP29" s="3">
        <f>1/1000000*SUM('Fuel wood'!AP$20:BA$20)</f>
        <v>3.6431179999999999</v>
      </c>
      <c r="AQ29" s="3">
        <f>1/1000000*SUM('Fuel wood'!AQ$20:BB$20)</f>
        <v>3.6610829999999996</v>
      </c>
      <c r="AR29" s="3">
        <f>1/1000000*SUM('Fuel wood'!AR$20:BC$20)</f>
        <v>3.6560919999999997</v>
      </c>
      <c r="AS29" s="3">
        <f>1/1000000*SUM('Fuel wood'!AS$20:BD$20)</f>
        <v>3.6731769999999999</v>
      </c>
      <c r="AT29" s="3">
        <f>1/1000000*SUM('Fuel wood'!AT$20:BE$20)</f>
        <v>3.631694</v>
      </c>
      <c r="AU29" s="3">
        <f>1/1000000*SUM('Fuel wood'!AU$20:BF$20)</f>
        <v>3.4833469999999997</v>
      </c>
      <c r="AV29" s="3">
        <f>1/1000000*SUM('Fuel wood'!AV$20:BG$20)</f>
        <v>3.2954339999999998</v>
      </c>
      <c r="AW29" s="3">
        <f>1/1000000*SUM('Fuel wood'!AW$20:BH$20)</f>
        <v>3.14073</v>
      </c>
      <c r="AX29" s="3">
        <f>1/1000000*SUM('Fuel wood'!AX$20:BI$20)</f>
        <v>3.0782769999999999</v>
      </c>
      <c r="AY29" s="3">
        <f>1/1000000*SUM('Fuel wood'!AY$20:BJ$20)</f>
        <v>2.8779509999999999</v>
      </c>
      <c r="AZ29" s="3">
        <f>1/1000000*SUM('Fuel wood'!AZ$20:BK$20)</f>
        <v>2.6877390000000001</v>
      </c>
      <c r="BA29" s="3">
        <f>1/1000000*SUM('Fuel wood'!BA$20:BL$20)</f>
        <v>2.4698020000000001</v>
      </c>
      <c r="BB29" s="3">
        <f>1/1000000*SUM('Fuel wood'!BB$20:BM$20)</f>
        <v>2.1893409999999998</v>
      </c>
      <c r="BC29" s="3">
        <f>1/1000000*SUM('Fuel wood'!BC$20:BN$20)</f>
        <v>1.967892</v>
      </c>
      <c r="BD29" s="3">
        <f>1/1000000*SUM('Fuel wood'!BD$20:BO$20)</f>
        <v>1.7503299999999999</v>
      </c>
      <c r="BE29" s="3">
        <f>1/1000000*SUM('Fuel wood'!BE$20:BP$20)</f>
        <v>1.4309399999999999</v>
      </c>
      <c r="BF29" s="3">
        <f>1/1000000*SUM('Fuel wood'!BF$20:BQ$20)</f>
        <v>1.256901</v>
      </c>
      <c r="BG29" s="3">
        <f>1/1000000*SUM('Fuel wood'!BG$20:BR$20)</f>
        <v>1.0638429999999999</v>
      </c>
      <c r="BH29" s="3">
        <f>1/1000000*SUM('Fuel wood'!BH$20:BS$20)</f>
        <v>0.84852899999999998</v>
      </c>
      <c r="BI29" s="3">
        <f>1/1000000*SUM('Fuel wood'!BI$20:BT$20)</f>
        <v>0.65830499999999992</v>
      </c>
      <c r="BJ29" s="3">
        <f>1/1000000*SUM('Fuel wood'!BJ$20:BU$20)</f>
        <v>0.50474299999999994</v>
      </c>
      <c r="BK29" s="3">
        <f>1/1000000*SUM('Fuel wood'!BK$20:BV$20)</f>
        <v>0.46922799999999998</v>
      </c>
      <c r="BL29" s="3">
        <f>1/1000000*SUM('Fuel wood'!BL$20:BW$20)</f>
        <v>0.46012799999999998</v>
      </c>
      <c r="BM29" s="3">
        <f>1/1000000*SUM('Fuel wood'!BM$20:BX$20)</f>
        <v>0.45856399999999997</v>
      </c>
      <c r="BN29" s="3">
        <f>1/1000000*SUM('Fuel wood'!BN$20:BY$20)</f>
        <v>0.459316</v>
      </c>
      <c r="BO29" s="3">
        <f>1/1000000*SUM('Fuel wood'!BO$20:BZ$20)</f>
        <v>0.48064699999999999</v>
      </c>
      <c r="BP29" s="3">
        <f>1/1000000*SUM('Fuel wood'!BP$20:CA$20)</f>
        <v>0.49053399999999997</v>
      </c>
      <c r="BQ29" s="3">
        <f>1/1000000*SUM('Fuel wood'!BQ$20:CB$20)</f>
        <v>0.43496599999999996</v>
      </c>
      <c r="BR29" s="3">
        <f>1/1000000*SUM('Fuel wood'!BR$20:CC$20)</f>
        <v>0.48011999999999999</v>
      </c>
      <c r="BS29" s="3">
        <f>1/1000000*SUM('Fuel wood'!BS$20:CD$20)</f>
        <v>0.49488799999999999</v>
      </c>
      <c r="BT29" s="3">
        <f>1/1000000*SUM('Fuel wood'!BT$20:CE$20)</f>
        <v>0.49501199999999995</v>
      </c>
      <c r="BU29" s="3">
        <f>1/1000000*SUM('Fuel wood'!BU$20:CF$20)</f>
        <v>0.48091199999999995</v>
      </c>
      <c r="BV29" s="3">
        <f>1/1000000*SUM('Fuel wood'!BV$20:CG$20)</f>
        <v>0.47829899999999997</v>
      </c>
      <c r="BW29" s="3">
        <f>1/1000000*SUM('Fuel wood'!BW$20:CH$20)</f>
        <v>0.483101</v>
      </c>
      <c r="BX29" s="3">
        <f>1/1000000*SUM('Fuel wood'!BX$20:CI$20)</f>
        <v>0.49240799999999996</v>
      </c>
      <c r="BY29" s="3">
        <f>1/1000000*SUM('Fuel wood'!BY$20:CJ$20)</f>
        <v>0.49116599999999999</v>
      </c>
      <c r="BZ29" s="3">
        <f>1/1000000*SUM('Fuel wood'!BZ$20:CK$20)</f>
        <v>0.495755</v>
      </c>
      <c r="CA29" s="3">
        <f>1/1000000*SUM('Fuel wood'!CA$20:CL$20)</f>
        <v>0.50937900000000003</v>
      </c>
      <c r="CB29" s="3">
        <f>1/1000000*SUM('Fuel wood'!CB$20:CM$20)</f>
        <v>0.55571999999999999</v>
      </c>
      <c r="CC29" s="3">
        <f>1/1000000*SUM('Fuel wood'!CC$20:CN$20)</f>
        <v>0.54644199999999998</v>
      </c>
      <c r="CD29" s="3">
        <f>1/1000000*SUM('Fuel wood'!CD$20:CO$20)</f>
        <v>0.49343799999999999</v>
      </c>
      <c r="CE29" s="3">
        <f>1/1000000*SUM('Fuel wood'!CE$20:CP$20)</f>
        <v>0.50458799999999993</v>
      </c>
      <c r="CF29" s="3">
        <f>1/1000000*SUM('Fuel wood'!CF$20:CQ$20)</f>
        <v>0.54677100000000001</v>
      </c>
      <c r="CG29" s="3">
        <f>1/1000000*SUM('Fuel wood'!CG$20:CR$20)</f>
        <v>0.56533499999999992</v>
      </c>
      <c r="CH29" s="3">
        <f>1/1000000*SUM('Fuel wood'!CH$20:CS$20)</f>
        <v>0.62116199999999999</v>
      </c>
      <c r="CI29" s="3">
        <f>1/1000000*SUM('Fuel wood'!CI$20:CT$20)</f>
        <v>0.61351199999999995</v>
      </c>
      <c r="CJ29" s="3">
        <f>1/1000000*SUM('Fuel wood'!CJ$20:CU$20)</f>
        <v>0.611016</v>
      </c>
      <c r="CK29" s="3">
        <f>1/1000000*SUM('Fuel wood'!CK$20:CV$20)</f>
        <v>0.59146900000000002</v>
      </c>
      <c r="CL29" s="3">
        <f>1/1000000*SUM('Fuel wood'!CL$20:CW$20)</f>
        <v>0.58918700000000002</v>
      </c>
      <c r="CM29" s="3">
        <f>1/1000000*SUM('Fuel wood'!CM$20:CX$20)</f>
        <v>0.55867599999999995</v>
      </c>
      <c r="CN29" s="3">
        <f>1/1000000*SUM('Fuel wood'!CN$20:CY$20)</f>
        <v>0.55071300000000001</v>
      </c>
      <c r="CO29" s="3">
        <f>1/1000000*SUM('Fuel wood'!CO$20:CZ$20)</f>
        <v>0.58839900000000001</v>
      </c>
      <c r="CP29" s="3">
        <f>1/1000000*SUM('Fuel wood'!CP$20:DA$20)</f>
        <v>0.71024100000000001</v>
      </c>
      <c r="CQ29" s="3">
        <f>1/1000000*SUM('Fuel wood'!CQ$20:DB$20)</f>
        <v>0.84111199999999997</v>
      </c>
      <c r="CR29" s="3">
        <f>1/1000000*SUM('Fuel wood'!CR$20:DC$20)</f>
        <v>0.87764199999999992</v>
      </c>
      <c r="CS29" s="3">
        <f>1/1000000*SUM('Fuel wood'!CS$20:DD$20)</f>
        <v>0.91194699999999995</v>
      </c>
      <c r="CT29" s="3">
        <f>1/1000000*SUM('Fuel wood'!CT$20:DE$20)</f>
        <v>0.92707299999999992</v>
      </c>
      <c r="CU29" s="3">
        <f>1/1000000*SUM('Fuel wood'!CU$20:DF$20)</f>
        <v>0.96332200000000001</v>
      </c>
      <c r="CV29" s="3">
        <f>1/1000000*SUM('Fuel wood'!CV$20:DG$20)</f>
        <v>1.01122</v>
      </c>
      <c r="CW29" s="3">
        <f>1/1000000*SUM('Fuel wood'!CW$20:DH$20)</f>
        <v>1.0619859999999999</v>
      </c>
      <c r="CX29" s="3">
        <f>1/1000000*SUM('Fuel wood'!CX$20:DI$20)</f>
        <v>1.0639319999999999</v>
      </c>
      <c r="CY29" s="3">
        <f>1/1000000*SUM('Fuel wood'!CY$20:DJ$20)</f>
        <v>1.1000299999999998</v>
      </c>
      <c r="CZ29" s="3">
        <f>1/1000000*SUM('Fuel wood'!CZ$20:DK$20)</f>
        <v>1.1997169999999999</v>
      </c>
      <c r="DA29" s="3">
        <f>1/1000000*SUM('Fuel wood'!DA$20:DL$20)</f>
        <v>1.3190949999999999</v>
      </c>
      <c r="DB29" s="3">
        <f>1/1000000*SUM('Fuel wood'!DB$20:DM$20)</f>
        <v>1.2135229999999999</v>
      </c>
      <c r="DC29" s="3">
        <f>1/1000000*SUM('Fuel wood'!DC$20:DN$20)</f>
        <v>1.094916</v>
      </c>
      <c r="DD29" s="3">
        <f>1/1000000*SUM('Fuel wood'!DD$20:DO$20)</f>
        <v>1.0902849999999999</v>
      </c>
      <c r="DE29" s="3">
        <f>1/1000000*SUM('Fuel wood'!DE$20:DP$20)</f>
        <v>1.070154</v>
      </c>
      <c r="DF29" s="3">
        <f>1/1000000*SUM('Fuel wood'!DF$20:DQ$20)</f>
        <v>1.0384119999999999</v>
      </c>
      <c r="DG29" s="3">
        <f>1/1000000*SUM('Fuel wood'!DG$20:DR$20)</f>
        <v>0.99174499999999999</v>
      </c>
      <c r="DH29" s="3">
        <f>1/1000000*SUM('Fuel wood'!DH$20:DS$20)</f>
        <v>0.9671829999999999</v>
      </c>
      <c r="DI29" s="3">
        <f>1/1000000*SUM('Fuel wood'!DI$20:DT$20)</f>
        <v>0.95253999999999994</v>
      </c>
      <c r="DJ29" s="3">
        <f>1/1000000*SUM('Fuel wood'!DJ$20:DU$20)</f>
        <v>0.96257799999999993</v>
      </c>
      <c r="DK29" s="3">
        <f>1/1000000*SUM('Fuel wood'!DK$20:DV$20)</f>
        <v>0.95956199999999992</v>
      </c>
      <c r="DL29" s="3">
        <f>1/1000000*SUM('Fuel wood'!DL$20:DW$20)</f>
        <v>0.87120599999999992</v>
      </c>
      <c r="DM29" s="3">
        <f>1/1000000*SUM('Fuel wood'!DM$20:DX$20)</f>
        <v>0.78119799999999995</v>
      </c>
      <c r="DN29" s="3">
        <f>1/1000000*SUM('Fuel wood'!DN$20:DY$20)</f>
        <v>0.81099299999999996</v>
      </c>
      <c r="DO29" s="3">
        <f>1/1000000*SUM('Fuel wood'!DO$20:DZ$20)</f>
        <v>0.80036499999999999</v>
      </c>
      <c r="DP29" s="3">
        <f>1/1000000*SUM('Fuel wood'!DP$20:EA$20)</f>
        <v>0.77124700000000002</v>
      </c>
      <c r="DQ29" s="3">
        <f>1/1000000*SUM('Fuel wood'!DQ$20:EB$20)</f>
        <v>0.77119499999999996</v>
      </c>
      <c r="DR29" s="3">
        <f>1/1000000*SUM('Fuel wood'!DR$20:EC$20)</f>
        <v>0.74357600000000001</v>
      </c>
      <c r="DS29" s="3">
        <f>1/1000000*SUM('Fuel wood'!DS$20:ED$20)</f>
        <v>0.77293299999999998</v>
      </c>
      <c r="DT29" s="3">
        <f>1/1000000*SUM('Fuel wood'!DT$20:EE$20)</f>
        <v>0.77669499999999991</v>
      </c>
      <c r="DU29" s="3">
        <f>1/1000000*SUM('Fuel wood'!DU$20:EF$20)</f>
        <v>0.83278399999999997</v>
      </c>
      <c r="DV29" s="3">
        <f>1/1000000*SUM('Fuel wood'!DV$20:EG$20)</f>
        <v>0.93335999999999997</v>
      </c>
      <c r="DW29" s="3">
        <f>1/1000000*SUM('Fuel wood'!DW$20:EH$20)</f>
        <v>0.93850800000000001</v>
      </c>
      <c r="DX29" s="3">
        <f>1/1000000*SUM('Fuel wood'!DX$20:EI$20)</f>
        <v>0.92748999999999993</v>
      </c>
      <c r="DY29" s="3">
        <f>1/1000000*SUM('Fuel wood'!DY$20:EJ$20)</f>
        <v>0.91682299999999994</v>
      </c>
      <c r="DZ29" s="3">
        <f>1/1000000*SUM('Fuel wood'!DZ$20:EK$20)</f>
        <v>0.90424199999999999</v>
      </c>
      <c r="EA29" s="3">
        <f>1/1000000*SUM('Fuel wood'!EA$20:EL$20)</f>
        <v>0.93188799999999994</v>
      </c>
      <c r="EB29" s="3">
        <f>1/1000000*SUM('Fuel wood'!EB$20:EM$20)</f>
        <v>0.90945699999999996</v>
      </c>
      <c r="EC29" s="3">
        <f>1/1000000*SUM('Fuel wood'!EC$20:EN$20)</f>
        <v>0.92244799999999993</v>
      </c>
      <c r="ED29" s="3">
        <f>1/1000000*SUM('Fuel wood'!ED$20:EO$20)</f>
        <v>0.91798799999999992</v>
      </c>
      <c r="EE29" s="3">
        <f>1/1000000*SUM('Fuel wood'!EE$20:EP$20)</f>
        <v>0.93140000000000001</v>
      </c>
      <c r="EF29" s="3">
        <f>1/1000000*SUM('Fuel wood'!EF$20:EQ$20)</f>
        <v>0.97264099999999998</v>
      </c>
      <c r="EG29" s="3">
        <f>1/1000000*SUM('Fuel wood'!EG$20:ER$20)</f>
        <v>0.9452029999999999</v>
      </c>
      <c r="EH29" s="3">
        <f>1/1000000*SUM('Fuel wood'!EH$20:ES$20)</f>
        <v>0.83408099999999996</v>
      </c>
      <c r="EI29" s="3">
        <f>1/1000000*SUM('Fuel wood'!EI$20:ET$20)</f>
        <v>0.81107899999999999</v>
      </c>
      <c r="EJ29" s="3">
        <f>1/1000000*SUM('Fuel wood'!EJ$20:EU$20)</f>
        <v>0.78877599999999992</v>
      </c>
      <c r="EK29" s="3">
        <f>1/1000000*SUM('Fuel wood'!EK$20:EV$20)</f>
        <v>0.73881999999999992</v>
      </c>
      <c r="EL29" s="3">
        <f>1/1000000*SUM('Fuel wood'!EL$20:EW$20)</f>
        <v>0.68268399999999996</v>
      </c>
      <c r="EM29" s="3">
        <f>1/1000000*SUM('Fuel wood'!EM$20:EX$20)</f>
        <v>0.63475399999999993</v>
      </c>
      <c r="EN29" s="3">
        <f>1/1000000*SUM('Fuel wood'!EN$20:EY$20)</f>
        <v>0.63892799999999994</v>
      </c>
      <c r="EO29" s="3">
        <f>1/1000000*SUM('Fuel wood'!EO$20:EZ$20)</f>
        <v>0.64595199999999997</v>
      </c>
      <c r="EP29" s="3">
        <f>1/1000000*SUM('Fuel wood'!EP$20:FA$20)</f>
        <v>0.64737</v>
      </c>
      <c r="EQ29" s="3">
        <f>1/1000000*SUM('Fuel wood'!EQ$20:FB$20)</f>
        <v>0.62086799999999998</v>
      </c>
      <c r="ER29" s="3">
        <f>1/1000000*SUM('Fuel wood'!ER$20:FC$20)</f>
        <v>0.57856699999999994</v>
      </c>
      <c r="ES29" s="3">
        <f>1/1000000*SUM('Fuel wood'!ES$20:FD$20)</f>
        <v>0.56924799999999998</v>
      </c>
      <c r="ET29" s="3">
        <f>1/1000000*SUM('Fuel wood'!ET$20:FE$20)</f>
        <v>0.61666699999999997</v>
      </c>
      <c r="EU29" s="3">
        <f>1/1000000*SUM('Fuel wood'!EU$20:FF$20)</f>
        <v>0.62817599999999996</v>
      </c>
      <c r="EV29" s="3">
        <f>1/1000000*SUM('Fuel wood'!EV$20:FG$20)</f>
        <v>0.59610200000000002</v>
      </c>
      <c r="EW29" s="3">
        <f>1/1000000*SUM('Fuel wood'!EW$20:FH$20)</f>
        <v>0.58109500000000003</v>
      </c>
      <c r="EX29" s="3">
        <f>1/1000000*SUM('Fuel wood'!EX$20:FI$20)</f>
        <v>0.62364999999999993</v>
      </c>
      <c r="EY29" s="3">
        <f>1/1000000*SUM('Fuel wood'!EY$20:FJ$20)</f>
        <v>0.62743599999999999</v>
      </c>
      <c r="EZ29" s="3">
        <f>1/1000000*SUM('Fuel wood'!EZ$20:FK$20)</f>
        <v>0.63781299999999996</v>
      </c>
      <c r="FA29" s="3">
        <f>1/1000000*SUM('Fuel wood'!FA$20:FL$20)</f>
        <v>0.61654599999999993</v>
      </c>
      <c r="FB29" s="3">
        <f>1/1000000*SUM('Fuel wood'!FB$20:FM$20)</f>
        <v>0.59781799999999996</v>
      </c>
      <c r="FC29" s="3">
        <f>1/1000000*SUM('Fuel wood'!FC$20:FN$20)</f>
        <v>0.57789099999999993</v>
      </c>
      <c r="FD29" s="3">
        <f>1/1000000*SUM('Fuel wood'!FD$20:FO$20)</f>
        <v>0.54095700000000002</v>
      </c>
      <c r="FE29" s="3">
        <f>1/1000000*SUM('Fuel wood'!FE$20:FP$20)</f>
        <v>0.49429699999999999</v>
      </c>
      <c r="FF29" s="3">
        <f>1/1000000*SUM('Fuel wood'!FF$20:FQ$20)</f>
        <v>0.44256999999999996</v>
      </c>
      <c r="FG29" s="3">
        <f>1/1000000*SUM('Fuel wood'!FG$20:FR$20)</f>
        <v>0.43410699999999997</v>
      </c>
      <c r="FH29" s="3">
        <f>1/1000000*SUM('Fuel wood'!FH$20:FS$20)</f>
        <v>0.45185500000000001</v>
      </c>
      <c r="FI29" s="3">
        <f>1/1000000*SUM('Fuel wood'!FI$20:FT$20)</f>
        <v>0.466833</v>
      </c>
      <c r="FJ29" s="3">
        <f>1/1000000*SUM('Fuel wood'!FJ$20:FU$20)</f>
        <v>0.429786</v>
      </c>
      <c r="FK29" s="3">
        <f>1/1000000*SUM('Fuel wood'!FK$20:FV$20)</f>
        <v>0.42180999999999996</v>
      </c>
      <c r="FL29" s="3">
        <f>1/1000000*SUM('Fuel wood'!FL$20:FW$20)</f>
        <v>0.36395299999999997</v>
      </c>
      <c r="FM29" s="3">
        <f>1/1000000*SUM('Fuel wood'!FM$20:FX$20)</f>
        <v>0.31962799999999997</v>
      </c>
      <c r="FN29" s="3">
        <f>1/1000000*SUM('Fuel wood'!FN$20:FY$20)</f>
        <v>0.312087</v>
      </c>
    </row>
    <row r="30" spans="1:170" s="3" customFormat="1">
      <c r="A30" s="3" t="s">
        <v>67</v>
      </c>
      <c r="B30" s="3">
        <f t="shared" ref="B30:AG30" si="84">B$21-SUM(B26:B29)</f>
        <v>0.16464999999999996</v>
      </c>
      <c r="C30" s="3">
        <f t="shared" si="84"/>
        <v>0.15462499999999935</v>
      </c>
      <c r="D30" s="3">
        <f t="shared" si="84"/>
        <v>0.14964200000000005</v>
      </c>
      <c r="E30" s="3">
        <f t="shared" si="84"/>
        <v>0.13305900000000026</v>
      </c>
      <c r="F30" s="3">
        <f t="shared" si="84"/>
        <v>0.12075199999999953</v>
      </c>
      <c r="G30" s="3">
        <f t="shared" si="84"/>
        <v>0.11411299999999969</v>
      </c>
      <c r="H30" s="3">
        <f t="shared" si="84"/>
        <v>8.1208000000000169E-2</v>
      </c>
      <c r="I30" s="3">
        <f t="shared" si="84"/>
        <v>0.10733100000000029</v>
      </c>
      <c r="J30" s="3">
        <f t="shared" si="84"/>
        <v>0.10279500000000041</v>
      </c>
      <c r="K30" s="3">
        <f t="shared" si="84"/>
        <v>0.10620099999999955</v>
      </c>
      <c r="L30" s="3">
        <f t="shared" si="84"/>
        <v>0.13068200000000019</v>
      </c>
      <c r="M30" s="3">
        <f t="shared" si="84"/>
        <v>0.25619499999999995</v>
      </c>
      <c r="N30" s="3">
        <f t="shared" si="84"/>
        <v>0.25909700000000058</v>
      </c>
      <c r="O30" s="3">
        <f t="shared" si="84"/>
        <v>0.26700300000000077</v>
      </c>
      <c r="P30" s="3">
        <f t="shared" si="84"/>
        <v>0.28699500000000011</v>
      </c>
      <c r="Q30" s="3">
        <f t="shared" si="84"/>
        <v>0.2821100000000003</v>
      </c>
      <c r="R30" s="3">
        <f t="shared" si="84"/>
        <v>0.28816999999999915</v>
      </c>
      <c r="S30" s="3">
        <f t="shared" si="84"/>
        <v>0.28213400000000011</v>
      </c>
      <c r="T30" s="3">
        <f t="shared" si="84"/>
        <v>0.26827799999999957</v>
      </c>
      <c r="U30" s="3">
        <f t="shared" si="84"/>
        <v>0.21183800000000019</v>
      </c>
      <c r="V30" s="3">
        <f t="shared" si="84"/>
        <v>0.22193600000000036</v>
      </c>
      <c r="W30" s="3">
        <f t="shared" si="84"/>
        <v>0.21927399999999952</v>
      </c>
      <c r="X30" s="3">
        <f t="shared" si="84"/>
        <v>0.19546700000000028</v>
      </c>
      <c r="Y30" s="3">
        <f t="shared" si="84"/>
        <v>7.1352000000000082E-2</v>
      </c>
      <c r="Z30" s="3">
        <f t="shared" si="84"/>
        <v>8.4718999999999767E-2</v>
      </c>
      <c r="AA30" s="3">
        <f t="shared" si="84"/>
        <v>9.2961000000000293E-2</v>
      </c>
      <c r="AB30" s="3">
        <f t="shared" si="84"/>
        <v>0.16545600000000027</v>
      </c>
      <c r="AC30" s="3">
        <f t="shared" si="84"/>
        <v>0.18424599999999991</v>
      </c>
      <c r="AD30" s="3">
        <f t="shared" si="84"/>
        <v>0.17970900000000034</v>
      </c>
      <c r="AE30" s="3">
        <f t="shared" si="84"/>
        <v>0.18596199999999996</v>
      </c>
      <c r="AF30" s="3">
        <f t="shared" si="84"/>
        <v>0.20013100000000028</v>
      </c>
      <c r="AG30" s="3">
        <f t="shared" si="84"/>
        <v>0.20475599999999972</v>
      </c>
      <c r="AH30" s="3">
        <f t="shared" ref="AH30:BM30" si="85">AH$21-SUM(AH26:AH29)</f>
        <v>0.19408499999999984</v>
      </c>
      <c r="AI30" s="3">
        <f t="shared" si="85"/>
        <v>0.19329100000000032</v>
      </c>
      <c r="AJ30" s="3">
        <f t="shared" si="85"/>
        <v>0.1913399999999994</v>
      </c>
      <c r="AK30" s="3">
        <f t="shared" si="85"/>
        <v>0.18071100000000007</v>
      </c>
      <c r="AL30" s="3">
        <f t="shared" si="85"/>
        <v>0.16643700000000017</v>
      </c>
      <c r="AM30" s="3">
        <f t="shared" si="85"/>
        <v>0.15266399999999969</v>
      </c>
      <c r="AN30" s="3">
        <f t="shared" si="85"/>
        <v>6.7900999999999989E-2</v>
      </c>
      <c r="AO30" s="3">
        <f t="shared" si="85"/>
        <v>5.7335999999999387E-2</v>
      </c>
      <c r="AP30" s="3">
        <f t="shared" si="85"/>
        <v>5.7345999999999897E-2</v>
      </c>
      <c r="AQ30" s="3">
        <f t="shared" si="85"/>
        <v>5.1900000000000723E-2</v>
      </c>
      <c r="AR30" s="3">
        <f t="shared" si="85"/>
        <v>5.1147000000000276E-2</v>
      </c>
      <c r="AS30" s="3">
        <f t="shared" si="85"/>
        <v>5.6280000000000108E-2</v>
      </c>
      <c r="AT30" s="3">
        <f t="shared" si="85"/>
        <v>6.3838999999999757E-2</v>
      </c>
      <c r="AU30" s="3">
        <f t="shared" si="85"/>
        <v>7.3757000000000517E-2</v>
      </c>
      <c r="AV30" s="3">
        <f t="shared" si="85"/>
        <v>7.1507000000000431E-2</v>
      </c>
      <c r="AW30" s="3">
        <f t="shared" si="85"/>
        <v>7.1720000000000006E-2</v>
      </c>
      <c r="AX30" s="3">
        <f t="shared" si="85"/>
        <v>7.6624999999999943E-2</v>
      </c>
      <c r="AY30" s="3">
        <f t="shared" si="85"/>
        <v>8.5205999999999449E-2</v>
      </c>
      <c r="AZ30" s="3">
        <f t="shared" si="85"/>
        <v>7.4263999999999886E-2</v>
      </c>
      <c r="BA30" s="3">
        <f t="shared" si="85"/>
        <v>6.6170000000000062E-2</v>
      </c>
      <c r="BB30" s="3">
        <f t="shared" si="85"/>
        <v>6.382800000000044E-2</v>
      </c>
      <c r="BC30" s="3">
        <f t="shared" si="85"/>
        <v>6.3676999999999762E-2</v>
      </c>
      <c r="BD30" s="3">
        <f t="shared" si="85"/>
        <v>6.3450000000000006E-2</v>
      </c>
      <c r="BE30" s="3">
        <f t="shared" si="85"/>
        <v>5.78599999999998E-2</v>
      </c>
      <c r="BF30" s="3">
        <f t="shared" si="85"/>
        <v>5.0394999999999968E-2</v>
      </c>
      <c r="BG30" s="3">
        <f t="shared" si="85"/>
        <v>4.1617000000000015E-2</v>
      </c>
      <c r="BH30" s="3">
        <f t="shared" si="85"/>
        <v>3.8274000000000141E-2</v>
      </c>
      <c r="BI30" s="3">
        <f t="shared" si="85"/>
        <v>3.0825000000000102E-2</v>
      </c>
      <c r="BJ30" s="3">
        <f t="shared" si="85"/>
        <v>2.0290000000000141E-2</v>
      </c>
      <c r="BK30" s="3">
        <f t="shared" si="85"/>
        <v>8.3050000000000068E-3</v>
      </c>
      <c r="BL30" s="3">
        <f t="shared" si="85"/>
        <v>6.5560000000000063E-3</v>
      </c>
      <c r="BM30" s="3">
        <f t="shared" si="85"/>
        <v>5.9390000000001386E-3</v>
      </c>
      <c r="BN30" s="3">
        <f t="shared" ref="BN30:CH30" si="86">BN$21-SUM(BN26:BN29)</f>
        <v>5.4799999999999294E-3</v>
      </c>
      <c r="BO30" s="3">
        <f t="shared" si="86"/>
        <v>5.2250000000000352E-3</v>
      </c>
      <c r="BP30" s="3">
        <f t="shared" si="86"/>
        <v>1.2225999999999848E-2</v>
      </c>
      <c r="BQ30" s="3">
        <f t="shared" si="86"/>
        <v>1.6831999999999958E-2</v>
      </c>
      <c r="BR30" s="3">
        <f t="shared" si="86"/>
        <v>2.1093999999999946E-2</v>
      </c>
      <c r="BS30" s="3">
        <f t="shared" si="86"/>
        <v>2.1517000000000008E-2</v>
      </c>
      <c r="BT30" s="3">
        <f t="shared" si="86"/>
        <v>2.1332000000000129E-2</v>
      </c>
      <c r="BU30" s="3">
        <f t="shared" si="86"/>
        <v>2.1345000000000169E-2</v>
      </c>
      <c r="BV30" s="3">
        <f t="shared" si="86"/>
        <v>2.1597000000000088E-2</v>
      </c>
      <c r="BW30" s="3">
        <f t="shared" si="86"/>
        <v>2.1603000000000039E-2</v>
      </c>
      <c r="BX30" s="3">
        <f t="shared" si="86"/>
        <v>2.1667000000000103E-2</v>
      </c>
      <c r="BY30" s="3">
        <f t="shared" si="86"/>
        <v>2.1672000000000136E-2</v>
      </c>
      <c r="BZ30" s="3">
        <f t="shared" si="86"/>
        <v>2.1662999999999988E-2</v>
      </c>
      <c r="CA30" s="3">
        <f t="shared" si="86"/>
        <v>2.1626000000000145E-2</v>
      </c>
      <c r="CB30" s="3">
        <f t="shared" si="86"/>
        <v>3.0206000000000177E-2</v>
      </c>
      <c r="CC30" s="3">
        <f t="shared" si="86"/>
        <v>2.926799999999985E-2</v>
      </c>
      <c r="CD30" s="3">
        <f t="shared" si="86"/>
        <v>2.9039999999999955E-2</v>
      </c>
      <c r="CE30" s="3">
        <f t="shared" si="86"/>
        <v>2.5261999999999896E-2</v>
      </c>
      <c r="CF30" s="3">
        <f t="shared" si="86"/>
        <v>2.486900000000003E-2</v>
      </c>
      <c r="CG30" s="3">
        <f t="shared" si="86"/>
        <v>4.1562000000000099E-2</v>
      </c>
      <c r="CH30" s="3">
        <f t="shared" si="86"/>
        <v>4.5602000000000142E-2</v>
      </c>
      <c r="CI30" s="3">
        <f t="shared" ref="CI30:CT30" si="87">CI$21-SUM(CI26:CI29)</f>
        <v>5.1805000000000101E-2</v>
      </c>
      <c r="CJ30" s="3">
        <f t="shared" si="87"/>
        <v>5.175099999999988E-2</v>
      </c>
      <c r="CK30" s="3">
        <f t="shared" si="87"/>
        <v>5.1656999999999842E-2</v>
      </c>
      <c r="CL30" s="3">
        <f t="shared" si="87"/>
        <v>5.9796999999999656E-2</v>
      </c>
      <c r="CM30" s="3">
        <f t="shared" si="87"/>
        <v>8.4889999999999688E-2</v>
      </c>
      <c r="CN30" s="3">
        <f t="shared" si="87"/>
        <v>7.4187999999999921E-2</v>
      </c>
      <c r="CO30" s="3">
        <f t="shared" si="87"/>
        <v>7.0773999999999671E-2</v>
      </c>
      <c r="CP30" s="3">
        <f t="shared" si="87"/>
        <v>6.6491999999999774E-2</v>
      </c>
      <c r="CQ30" s="3">
        <f t="shared" si="87"/>
        <v>6.8427999999999933E-2</v>
      </c>
      <c r="CR30" s="3">
        <f t="shared" si="87"/>
        <v>6.8436999999999859E-2</v>
      </c>
      <c r="CS30" s="3">
        <f t="shared" si="87"/>
        <v>5.4390999999999856E-2</v>
      </c>
      <c r="CT30" s="3">
        <f t="shared" si="87"/>
        <v>5.6666000000000327E-2</v>
      </c>
      <c r="CU30" s="3">
        <f t="shared" ref="CU30:DF30" si="88">CU$21-SUM(CU26:CU29)</f>
        <v>5.0451999999999941E-2</v>
      </c>
      <c r="CV30" s="3">
        <f t="shared" si="88"/>
        <v>5.0435999999999925E-2</v>
      </c>
      <c r="CW30" s="3">
        <f t="shared" si="88"/>
        <v>5.043299999999995E-2</v>
      </c>
      <c r="CX30" s="3">
        <f t="shared" si="88"/>
        <v>4.2284000000000432E-2</v>
      </c>
      <c r="CY30" s="3">
        <f t="shared" si="88"/>
        <v>1.7173000000000327E-2</v>
      </c>
      <c r="CZ30" s="3">
        <f t="shared" si="88"/>
        <v>1.2090999999999852E-2</v>
      </c>
      <c r="DA30" s="3">
        <f t="shared" si="88"/>
        <v>1.1716000000000282E-2</v>
      </c>
      <c r="DB30" s="3">
        <f t="shared" si="88"/>
        <v>1.2369999999999992E-2</v>
      </c>
      <c r="DC30" s="3">
        <f t="shared" si="88"/>
        <v>1.0139999999999816E-2</v>
      </c>
      <c r="DD30" s="3">
        <f t="shared" si="88"/>
        <v>9.9869999999999681E-3</v>
      </c>
      <c r="DE30" s="3">
        <f t="shared" si="88"/>
        <v>7.3630000000000084E-3</v>
      </c>
      <c r="DF30" s="3">
        <f t="shared" si="88"/>
        <v>8.1599999999992789E-4</v>
      </c>
      <c r="DG30" s="3">
        <f t="shared" ref="DG30:DR30" si="89">DG$21-SUM(DG26:DG29)</f>
        <v>1.0380000000000944E-3</v>
      </c>
      <c r="DH30" s="3">
        <f t="shared" si="89"/>
        <v>1.0450000000001847E-3</v>
      </c>
      <c r="DI30" s="3">
        <f t="shared" si="89"/>
        <v>2.134999999999998E-3</v>
      </c>
      <c r="DJ30" s="3">
        <f t="shared" si="89"/>
        <v>2.1919999999999717E-3</v>
      </c>
      <c r="DK30" s="3">
        <f t="shared" si="89"/>
        <v>2.16700000000003E-3</v>
      </c>
      <c r="DL30" s="3">
        <f t="shared" si="89"/>
        <v>2.1600000000001618E-3</v>
      </c>
      <c r="DM30" s="3">
        <f t="shared" si="89"/>
        <v>2.2039999999998727E-3</v>
      </c>
      <c r="DN30" s="3">
        <f t="shared" si="89"/>
        <v>1.5499999999999403E-3</v>
      </c>
      <c r="DO30" s="3">
        <f t="shared" si="89"/>
        <v>1.5789999999999971E-3</v>
      </c>
      <c r="DP30" s="3">
        <f t="shared" si="89"/>
        <v>2.3099999999998122E-3</v>
      </c>
      <c r="DQ30" s="3">
        <f t="shared" si="89"/>
        <v>2.3079999999999767E-3</v>
      </c>
      <c r="DR30" s="3">
        <f t="shared" si="89"/>
        <v>2.294999999999936E-3</v>
      </c>
      <c r="DS30" s="3">
        <f t="shared" ref="DS30:ED30" si="90">DS$21-SUM(DS26:DS29)</f>
        <v>2.0560000000000578E-3</v>
      </c>
      <c r="DT30" s="3">
        <f t="shared" si="90"/>
        <v>7.4720000000000342E-3</v>
      </c>
      <c r="DU30" s="3">
        <f t="shared" si="90"/>
        <v>6.3819999999999988E-3</v>
      </c>
      <c r="DV30" s="3">
        <f t="shared" si="90"/>
        <v>6.324999999999914E-3</v>
      </c>
      <c r="DW30" s="3">
        <f t="shared" si="90"/>
        <v>8.1929999999998948E-3</v>
      </c>
      <c r="DX30" s="3">
        <f t="shared" si="90"/>
        <v>8.1930000000001169E-3</v>
      </c>
      <c r="DY30" s="3">
        <f t="shared" si="90"/>
        <v>1.0511000000000159E-2</v>
      </c>
      <c r="DZ30" s="3">
        <f t="shared" si="90"/>
        <v>1.051700000000011E-2</v>
      </c>
      <c r="EA30" s="3">
        <f t="shared" si="90"/>
        <v>1.202700000000001E-2</v>
      </c>
      <c r="EB30" s="3">
        <f t="shared" si="90"/>
        <v>1.960800000000007E-2</v>
      </c>
      <c r="EC30" s="3">
        <f t="shared" si="90"/>
        <v>1.967999999999992E-2</v>
      </c>
      <c r="ED30" s="3">
        <f t="shared" si="90"/>
        <v>2.0395000000000163E-2</v>
      </c>
      <c r="EE30" s="3">
        <f t="shared" ref="EE30:EP30" si="91">EE$21-SUM(EE26:EE29)</f>
        <v>2.0499999999999741E-2</v>
      </c>
      <c r="EF30" s="3">
        <f t="shared" si="91"/>
        <v>1.5220000000000011E-2</v>
      </c>
      <c r="EG30" s="3">
        <f t="shared" si="91"/>
        <v>1.5603000000000034E-2</v>
      </c>
      <c r="EH30" s="3">
        <f t="shared" si="91"/>
        <v>1.565699999999981E-2</v>
      </c>
      <c r="EI30" s="3">
        <f t="shared" si="91"/>
        <v>2.3461999999999872E-2</v>
      </c>
      <c r="EJ30" s="3">
        <f t="shared" si="91"/>
        <v>2.3474000000000217E-2</v>
      </c>
      <c r="EK30" s="3">
        <f t="shared" si="91"/>
        <v>2.1206000000000058E-2</v>
      </c>
      <c r="EL30" s="3">
        <f t="shared" si="91"/>
        <v>2.120500000000014E-2</v>
      </c>
      <c r="EM30" s="3">
        <f t="shared" si="91"/>
        <v>1.9983000000000084E-2</v>
      </c>
      <c r="EN30" s="3">
        <f t="shared" si="91"/>
        <v>1.4383000000000035E-2</v>
      </c>
      <c r="EO30" s="3">
        <f t="shared" si="91"/>
        <v>4.3484999999999996E-2</v>
      </c>
      <c r="EP30" s="3">
        <f t="shared" si="91"/>
        <v>4.3026000000000009E-2</v>
      </c>
      <c r="EQ30" s="3">
        <f t="shared" ref="EQ30:FB30" si="92">EQ$21-SUM(EQ26:EQ29)</f>
        <v>0.12690999999999986</v>
      </c>
      <c r="ER30" s="3">
        <f t="shared" si="92"/>
        <v>0.126911</v>
      </c>
      <c r="ES30" s="3">
        <f t="shared" si="92"/>
        <v>0.12962399999999996</v>
      </c>
      <c r="ET30" s="3">
        <f t="shared" si="92"/>
        <v>0.13167799999999974</v>
      </c>
      <c r="EU30" s="3">
        <f t="shared" si="92"/>
        <v>0.12209099999999995</v>
      </c>
      <c r="EV30" s="3">
        <f t="shared" si="92"/>
        <v>0.12907099999999971</v>
      </c>
      <c r="EW30" s="3">
        <f t="shared" si="92"/>
        <v>0.12905199999999972</v>
      </c>
      <c r="EX30" s="3">
        <f t="shared" si="92"/>
        <v>0.15026300000000026</v>
      </c>
      <c r="EY30" s="3">
        <f t="shared" si="92"/>
        <v>0.16524600000000023</v>
      </c>
      <c r="EZ30" s="3">
        <f t="shared" si="92"/>
        <v>0.19222799999999984</v>
      </c>
      <c r="FA30" s="3">
        <f t="shared" si="92"/>
        <v>0.17987200000000003</v>
      </c>
      <c r="FB30" s="3">
        <f t="shared" si="92"/>
        <v>0.1796580000000001</v>
      </c>
      <c r="FC30" s="3">
        <f t="shared" ref="FC30:FN30" si="93">FC$21-SUM(FC26:FC29)</f>
        <v>9.6144999999999925E-2</v>
      </c>
      <c r="FD30" s="3">
        <f t="shared" si="93"/>
        <v>9.6064999999999845E-2</v>
      </c>
      <c r="FE30" s="3">
        <f t="shared" si="93"/>
        <v>9.2968999999999857E-2</v>
      </c>
      <c r="FF30" s="3">
        <f t="shared" si="93"/>
        <v>9.0873999999999899E-2</v>
      </c>
      <c r="FG30" s="3">
        <f t="shared" si="93"/>
        <v>9.0895999999999866E-2</v>
      </c>
      <c r="FH30" s="3">
        <f t="shared" si="93"/>
        <v>8.4026999999999963E-2</v>
      </c>
      <c r="FI30" s="3">
        <f t="shared" si="93"/>
        <v>8.4987999999999952E-2</v>
      </c>
      <c r="FJ30" s="3">
        <f t="shared" si="93"/>
        <v>6.3792999999999878E-2</v>
      </c>
      <c r="FK30" s="3">
        <f t="shared" si="93"/>
        <v>4.8988000000000032E-2</v>
      </c>
      <c r="FL30" s="3">
        <f t="shared" si="93"/>
        <v>1.926199999999989E-2</v>
      </c>
      <c r="FM30" s="3">
        <f t="shared" si="93"/>
        <v>2.4099999999999122E-3</v>
      </c>
      <c r="FN30" s="3">
        <f t="shared" si="93"/>
        <v>2.3610000000000575E-3</v>
      </c>
    </row>
    <row r="31" spans="1:170" s="3" customFormat="1">
      <c r="B31" s="3" t="str">
        <f t="shared" ref="B31:AW31" si="94">IF(B25&lt;0,1,"-")</f>
        <v>-</v>
      </c>
      <c r="C31" s="3" t="str">
        <f t="shared" si="94"/>
        <v>-</v>
      </c>
      <c r="D31" s="3" t="str">
        <f t="shared" si="94"/>
        <v>-</v>
      </c>
      <c r="E31" s="3" t="str">
        <f t="shared" si="94"/>
        <v>-</v>
      </c>
      <c r="F31" s="3" t="str">
        <f t="shared" si="94"/>
        <v>-</v>
      </c>
      <c r="G31" s="3" t="str">
        <f t="shared" si="94"/>
        <v>-</v>
      </c>
      <c r="H31" s="3" t="str">
        <f t="shared" si="94"/>
        <v>-</v>
      </c>
      <c r="I31" s="3" t="str">
        <f t="shared" si="94"/>
        <v>-</v>
      </c>
      <c r="J31" s="3" t="str">
        <f t="shared" si="94"/>
        <v>-</v>
      </c>
      <c r="K31" s="3" t="str">
        <f t="shared" si="94"/>
        <v>-</v>
      </c>
      <c r="L31" s="3" t="str">
        <f t="shared" si="94"/>
        <v>-</v>
      </c>
      <c r="M31" s="3" t="str">
        <f t="shared" si="94"/>
        <v>-</v>
      </c>
      <c r="N31" s="3" t="str">
        <f t="shared" si="94"/>
        <v>-</v>
      </c>
      <c r="O31" s="3" t="str">
        <f t="shared" si="94"/>
        <v>-</v>
      </c>
      <c r="P31" s="3" t="str">
        <f t="shared" si="94"/>
        <v>-</v>
      </c>
      <c r="Q31" s="3" t="str">
        <f t="shared" si="94"/>
        <v>-</v>
      </c>
      <c r="R31" s="3" t="str">
        <f t="shared" si="94"/>
        <v>-</v>
      </c>
      <c r="S31" s="3" t="str">
        <f t="shared" si="94"/>
        <v>-</v>
      </c>
      <c r="T31" s="3" t="str">
        <f t="shared" si="94"/>
        <v>-</v>
      </c>
      <c r="U31" s="3" t="str">
        <f t="shared" si="94"/>
        <v>-</v>
      </c>
      <c r="V31" s="3" t="str">
        <f t="shared" si="94"/>
        <v>-</v>
      </c>
      <c r="W31" s="3" t="str">
        <f t="shared" si="94"/>
        <v>-</v>
      </c>
      <c r="X31" s="3" t="str">
        <f t="shared" si="94"/>
        <v>-</v>
      </c>
      <c r="Y31" s="3" t="str">
        <f t="shared" si="94"/>
        <v>-</v>
      </c>
      <c r="Z31" s="3" t="str">
        <f t="shared" si="94"/>
        <v>-</v>
      </c>
      <c r="AA31" s="3" t="str">
        <f t="shared" si="94"/>
        <v>-</v>
      </c>
      <c r="AB31" s="3" t="str">
        <f t="shared" si="94"/>
        <v>-</v>
      </c>
      <c r="AC31" s="3" t="str">
        <f t="shared" si="94"/>
        <v>-</v>
      </c>
      <c r="AD31" s="3" t="str">
        <f t="shared" si="94"/>
        <v>-</v>
      </c>
      <c r="AE31" s="3" t="str">
        <f t="shared" si="94"/>
        <v>-</v>
      </c>
      <c r="AF31" s="3" t="str">
        <f t="shared" si="94"/>
        <v>-</v>
      </c>
      <c r="AG31" s="3" t="str">
        <f t="shared" si="94"/>
        <v>-</v>
      </c>
      <c r="AH31" s="3" t="str">
        <f t="shared" si="94"/>
        <v>-</v>
      </c>
      <c r="AI31" s="3" t="str">
        <f t="shared" si="94"/>
        <v>-</v>
      </c>
      <c r="AJ31" s="3" t="str">
        <f t="shared" si="94"/>
        <v>-</v>
      </c>
      <c r="AK31" s="3" t="str">
        <f t="shared" si="94"/>
        <v>-</v>
      </c>
      <c r="AL31" s="3" t="str">
        <f t="shared" si="94"/>
        <v>-</v>
      </c>
      <c r="AM31" s="3" t="str">
        <f t="shared" si="94"/>
        <v>-</v>
      </c>
      <c r="AN31" s="3" t="str">
        <f t="shared" si="94"/>
        <v>-</v>
      </c>
      <c r="AO31" s="3" t="str">
        <f t="shared" si="94"/>
        <v>-</v>
      </c>
      <c r="AP31" s="3" t="str">
        <f t="shared" si="94"/>
        <v>-</v>
      </c>
      <c r="AQ31" s="3" t="str">
        <f t="shared" si="94"/>
        <v>-</v>
      </c>
      <c r="AR31" s="3" t="str">
        <f t="shared" si="94"/>
        <v>-</v>
      </c>
      <c r="AS31" s="3" t="str">
        <f t="shared" si="94"/>
        <v>-</v>
      </c>
      <c r="AT31" s="3" t="str">
        <f t="shared" si="94"/>
        <v>-</v>
      </c>
      <c r="AU31" s="3" t="str">
        <f t="shared" si="94"/>
        <v>-</v>
      </c>
      <c r="AV31" s="3" t="str">
        <f t="shared" si="94"/>
        <v>-</v>
      </c>
      <c r="AW31" s="3" t="str">
        <f t="shared" si="94"/>
        <v>-</v>
      </c>
      <c r="AY31" s="3" t="str">
        <f t="shared" ref="AY31:BI31" si="95">IF(AY25&lt;0,1,"-")</f>
        <v>-</v>
      </c>
      <c r="AZ31" s="3" t="str">
        <f t="shared" si="95"/>
        <v>-</v>
      </c>
      <c r="BA31" s="3" t="str">
        <f t="shared" si="95"/>
        <v>-</v>
      </c>
      <c r="BB31" s="3" t="str">
        <f t="shared" si="95"/>
        <v>-</v>
      </c>
      <c r="BC31" s="3" t="str">
        <f t="shared" si="95"/>
        <v>-</v>
      </c>
      <c r="BD31" s="3" t="str">
        <f t="shared" si="95"/>
        <v>-</v>
      </c>
      <c r="BE31" s="3" t="str">
        <f t="shared" si="95"/>
        <v>-</v>
      </c>
      <c r="BF31" s="3" t="str">
        <f t="shared" si="95"/>
        <v>-</v>
      </c>
      <c r="BG31" s="3" t="str">
        <f t="shared" si="95"/>
        <v>-</v>
      </c>
      <c r="BH31" s="3" t="str">
        <f t="shared" si="95"/>
        <v>-</v>
      </c>
      <c r="BI31" s="3" t="str">
        <f t="shared" si="95"/>
        <v>-</v>
      </c>
      <c r="BK31" s="3" t="str">
        <f t="shared" ref="BK31:BU31" si="96">IF(BK25&lt;0,1,"-")</f>
        <v>-</v>
      </c>
      <c r="BL31" s="3" t="str">
        <f t="shared" si="96"/>
        <v>-</v>
      </c>
      <c r="BM31" s="3" t="str">
        <f t="shared" si="96"/>
        <v>-</v>
      </c>
      <c r="BN31" s="3" t="str">
        <f t="shared" si="96"/>
        <v>-</v>
      </c>
      <c r="BO31" s="3" t="str">
        <f t="shared" si="96"/>
        <v>-</v>
      </c>
      <c r="BP31" s="3" t="str">
        <f t="shared" si="96"/>
        <v>-</v>
      </c>
      <c r="BQ31" s="3" t="str">
        <f t="shared" si="96"/>
        <v>-</v>
      </c>
      <c r="BR31" s="3" t="str">
        <f t="shared" si="96"/>
        <v>-</v>
      </c>
      <c r="BS31" s="3" t="str">
        <f t="shared" si="96"/>
        <v>-</v>
      </c>
      <c r="BT31" s="3" t="str">
        <f t="shared" si="96"/>
        <v>-</v>
      </c>
      <c r="BU31" s="3" t="str">
        <f t="shared" si="96"/>
        <v>-</v>
      </c>
      <c r="BW31" s="3" t="str">
        <f t="shared" ref="BW31:CG31" si="97">IF(BW25&lt;0,1,"-")</f>
        <v>-</v>
      </c>
      <c r="BX31" s="3" t="str">
        <f t="shared" si="97"/>
        <v>-</v>
      </c>
      <c r="BY31" s="3" t="str">
        <f t="shared" si="97"/>
        <v>-</v>
      </c>
      <c r="BZ31" s="3" t="str">
        <f t="shared" si="97"/>
        <v>-</v>
      </c>
      <c r="CA31" s="3" t="str">
        <f t="shared" si="97"/>
        <v>-</v>
      </c>
      <c r="CB31" s="3" t="str">
        <f t="shared" si="97"/>
        <v>-</v>
      </c>
      <c r="CC31" s="3" t="str">
        <f t="shared" si="97"/>
        <v>-</v>
      </c>
      <c r="CD31" s="3" t="str">
        <f t="shared" si="97"/>
        <v>-</v>
      </c>
      <c r="CE31" s="3" t="str">
        <f t="shared" si="97"/>
        <v>-</v>
      </c>
      <c r="CF31" s="3" t="str">
        <f t="shared" si="97"/>
        <v>-</v>
      </c>
      <c r="CG31" s="3" t="str">
        <f t="shared" si="97"/>
        <v>-</v>
      </c>
      <c r="CI31" s="3" t="str">
        <f t="shared" ref="CI31:CS31" si="98">IF(CI25&lt;0,1,"-")</f>
        <v>-</v>
      </c>
      <c r="CJ31" s="3" t="str">
        <f t="shared" si="98"/>
        <v>-</v>
      </c>
      <c r="CK31" s="3" t="str">
        <f t="shared" si="98"/>
        <v>-</v>
      </c>
      <c r="CL31" s="3" t="str">
        <f t="shared" si="98"/>
        <v>-</v>
      </c>
      <c r="CM31" s="3" t="str">
        <f t="shared" si="98"/>
        <v>-</v>
      </c>
      <c r="CN31" s="3" t="str">
        <f t="shared" si="98"/>
        <v>-</v>
      </c>
      <c r="CO31" s="3" t="str">
        <f t="shared" si="98"/>
        <v>-</v>
      </c>
      <c r="CP31" s="3" t="str">
        <f t="shared" si="98"/>
        <v>-</v>
      </c>
      <c r="CQ31" s="3" t="str">
        <f t="shared" si="98"/>
        <v>-</v>
      </c>
      <c r="CR31" s="3" t="str">
        <f t="shared" si="98"/>
        <v>-</v>
      </c>
      <c r="CS31" s="3" t="str">
        <f t="shared" si="98"/>
        <v>-</v>
      </c>
      <c r="CU31" s="3" t="str">
        <f t="shared" ref="CU31:DE31" si="99">IF(CU25&lt;0,1,"-")</f>
        <v>-</v>
      </c>
      <c r="CV31" s="3" t="str">
        <f t="shared" si="99"/>
        <v>-</v>
      </c>
      <c r="CW31" s="3" t="str">
        <f t="shared" si="99"/>
        <v>-</v>
      </c>
      <c r="CX31" s="3" t="str">
        <f t="shared" si="99"/>
        <v>-</v>
      </c>
      <c r="CY31" s="3" t="str">
        <f t="shared" si="99"/>
        <v>-</v>
      </c>
      <c r="CZ31" s="3" t="str">
        <f t="shared" si="99"/>
        <v>-</v>
      </c>
      <c r="DA31" s="3" t="str">
        <f t="shared" si="99"/>
        <v>-</v>
      </c>
      <c r="DB31" s="3" t="str">
        <f t="shared" si="99"/>
        <v>-</v>
      </c>
      <c r="DC31" s="3" t="str">
        <f t="shared" si="99"/>
        <v>-</v>
      </c>
      <c r="DD31" s="3" t="str">
        <f t="shared" si="99"/>
        <v>-</v>
      </c>
      <c r="DE31" s="3" t="str">
        <f t="shared" si="99"/>
        <v>-</v>
      </c>
      <c r="DG31" s="3" t="str">
        <f t="shared" ref="DG31:DQ31" si="100">IF(DG25&lt;0,1,"-")</f>
        <v>-</v>
      </c>
      <c r="DH31" s="3" t="str">
        <f t="shared" si="100"/>
        <v>-</v>
      </c>
      <c r="DI31" s="3" t="str">
        <f t="shared" si="100"/>
        <v>-</v>
      </c>
      <c r="DJ31" s="3" t="str">
        <f t="shared" si="100"/>
        <v>-</v>
      </c>
      <c r="DK31" s="3" t="str">
        <f t="shared" si="100"/>
        <v>-</v>
      </c>
      <c r="DL31" s="3" t="str">
        <f t="shared" si="100"/>
        <v>-</v>
      </c>
      <c r="DM31" s="3" t="str">
        <f t="shared" si="100"/>
        <v>-</v>
      </c>
      <c r="DN31" s="3" t="str">
        <f t="shared" si="100"/>
        <v>-</v>
      </c>
      <c r="DO31" s="3" t="str">
        <f t="shared" si="100"/>
        <v>-</v>
      </c>
      <c r="DP31" s="3" t="str">
        <f t="shared" si="100"/>
        <v>-</v>
      </c>
      <c r="DQ31" s="3" t="str">
        <f t="shared" si="100"/>
        <v>-</v>
      </c>
      <c r="DS31" s="3" t="str">
        <f t="shared" ref="DS31:EC31" si="101">IF(DS25&lt;0,1,"-")</f>
        <v>-</v>
      </c>
      <c r="DT31" s="3" t="str">
        <f t="shared" si="101"/>
        <v>-</v>
      </c>
      <c r="DU31" s="3" t="str">
        <f t="shared" si="101"/>
        <v>-</v>
      </c>
      <c r="DV31" s="3" t="str">
        <f t="shared" si="101"/>
        <v>-</v>
      </c>
      <c r="DW31" s="3" t="str">
        <f t="shared" si="101"/>
        <v>-</v>
      </c>
      <c r="DX31" s="3" t="str">
        <f t="shared" si="101"/>
        <v>-</v>
      </c>
      <c r="DY31" s="3" t="str">
        <f t="shared" si="101"/>
        <v>-</v>
      </c>
      <c r="DZ31" s="3" t="str">
        <f t="shared" si="101"/>
        <v>-</v>
      </c>
      <c r="EA31" s="3" t="str">
        <f t="shared" si="101"/>
        <v>-</v>
      </c>
      <c r="EB31" s="3" t="str">
        <f t="shared" si="101"/>
        <v>-</v>
      </c>
      <c r="EC31" s="3" t="str">
        <f t="shared" si="101"/>
        <v>-</v>
      </c>
      <c r="EE31" s="3" t="str">
        <f t="shared" ref="EE31:EO31" si="102">IF(EE25&lt;0,1,"-")</f>
        <v>-</v>
      </c>
      <c r="EF31" s="3" t="str">
        <f t="shared" si="102"/>
        <v>-</v>
      </c>
      <c r="EG31" s="3" t="str">
        <f t="shared" si="102"/>
        <v>-</v>
      </c>
      <c r="EH31" s="3" t="str">
        <f t="shared" si="102"/>
        <v>-</v>
      </c>
      <c r="EI31" s="3" t="str">
        <f t="shared" si="102"/>
        <v>-</v>
      </c>
      <c r="EJ31" s="3" t="str">
        <f t="shared" si="102"/>
        <v>-</v>
      </c>
      <c r="EK31" s="3" t="str">
        <f t="shared" si="102"/>
        <v>-</v>
      </c>
      <c r="EL31" s="3" t="str">
        <f t="shared" si="102"/>
        <v>-</v>
      </c>
      <c r="EM31" s="3" t="str">
        <f t="shared" si="102"/>
        <v>-</v>
      </c>
      <c r="EN31" s="3" t="str">
        <f t="shared" si="102"/>
        <v>-</v>
      </c>
      <c r="EO31" s="3" t="str">
        <f t="shared" si="102"/>
        <v>-</v>
      </c>
      <c r="EQ31" s="3" t="str">
        <f t="shared" ref="EQ31:FA31" si="103">IF(EQ25&lt;0,1,"-")</f>
        <v>-</v>
      </c>
      <c r="ER31" s="3" t="str">
        <f t="shared" si="103"/>
        <v>-</v>
      </c>
      <c r="ES31" s="3" t="str">
        <f t="shared" si="103"/>
        <v>-</v>
      </c>
      <c r="ET31" s="3" t="str">
        <f t="shared" si="103"/>
        <v>-</v>
      </c>
      <c r="EU31" s="3" t="str">
        <f t="shared" si="103"/>
        <v>-</v>
      </c>
      <c r="EV31" s="3" t="str">
        <f t="shared" si="103"/>
        <v>-</v>
      </c>
      <c r="EW31" s="3" t="str">
        <f t="shared" si="103"/>
        <v>-</v>
      </c>
      <c r="EX31" s="3" t="str">
        <f t="shared" si="103"/>
        <v>-</v>
      </c>
      <c r="EY31" s="3" t="str">
        <f t="shared" si="103"/>
        <v>-</v>
      </c>
      <c r="EZ31" s="3" t="str">
        <f t="shared" si="103"/>
        <v>-</v>
      </c>
      <c r="FA31" s="3" t="str">
        <f t="shared" si="103"/>
        <v>-</v>
      </c>
      <c r="FC31" s="3" t="str">
        <f t="shared" ref="FC31:FM31" si="104">IF(FC25&lt;0,1,"-")</f>
        <v>-</v>
      </c>
      <c r="FD31" s="3" t="str">
        <f t="shared" si="104"/>
        <v>-</v>
      </c>
      <c r="FE31" s="3" t="str">
        <f t="shared" si="104"/>
        <v>-</v>
      </c>
      <c r="FF31" s="3" t="str">
        <f t="shared" si="104"/>
        <v>-</v>
      </c>
      <c r="FG31" s="3" t="str">
        <f t="shared" si="104"/>
        <v>-</v>
      </c>
      <c r="FH31" s="3" t="str">
        <f t="shared" si="104"/>
        <v>-</v>
      </c>
      <c r="FI31" s="3" t="str">
        <f t="shared" si="104"/>
        <v>-</v>
      </c>
      <c r="FJ31" s="3" t="str">
        <f t="shared" si="104"/>
        <v>-</v>
      </c>
      <c r="FK31" s="3" t="str">
        <f t="shared" si="104"/>
        <v>-</v>
      </c>
      <c r="FL31" s="3" t="str">
        <f t="shared" si="104"/>
        <v>-</v>
      </c>
      <c r="FM31" s="3" t="str">
        <f t="shared" si="104"/>
        <v>-</v>
      </c>
    </row>
    <row r="32" spans="1:170" s="3" customFormat="1">
      <c r="B32" s="3" t="str">
        <f t="shared" ref="B32:AW32" si="105">IF(B26&lt;0,1,"-")</f>
        <v>-</v>
      </c>
      <c r="C32" s="3" t="str">
        <f t="shared" si="105"/>
        <v>-</v>
      </c>
      <c r="D32" s="3" t="str">
        <f t="shared" si="105"/>
        <v>-</v>
      </c>
      <c r="E32" s="3" t="str">
        <f t="shared" si="105"/>
        <v>-</v>
      </c>
      <c r="F32" s="3" t="str">
        <f t="shared" si="105"/>
        <v>-</v>
      </c>
      <c r="G32" s="3" t="str">
        <f t="shared" si="105"/>
        <v>-</v>
      </c>
      <c r="H32" s="3" t="str">
        <f t="shared" si="105"/>
        <v>-</v>
      </c>
      <c r="I32" s="3" t="str">
        <f t="shared" si="105"/>
        <v>-</v>
      </c>
      <c r="J32" s="3" t="str">
        <f t="shared" si="105"/>
        <v>-</v>
      </c>
      <c r="K32" s="3" t="str">
        <f t="shared" si="105"/>
        <v>-</v>
      </c>
      <c r="L32" s="3" t="str">
        <f t="shared" si="105"/>
        <v>-</v>
      </c>
      <c r="M32" s="3" t="str">
        <f t="shared" si="105"/>
        <v>-</v>
      </c>
      <c r="N32" s="3" t="str">
        <f t="shared" si="105"/>
        <v>-</v>
      </c>
      <c r="O32" s="3" t="str">
        <f t="shared" si="105"/>
        <v>-</v>
      </c>
      <c r="P32" s="3" t="str">
        <f t="shared" si="105"/>
        <v>-</v>
      </c>
      <c r="Q32" s="3" t="str">
        <f t="shared" si="105"/>
        <v>-</v>
      </c>
      <c r="R32" s="3" t="str">
        <f t="shared" si="105"/>
        <v>-</v>
      </c>
      <c r="S32" s="3" t="str">
        <f t="shared" si="105"/>
        <v>-</v>
      </c>
      <c r="T32" s="3" t="str">
        <f t="shared" si="105"/>
        <v>-</v>
      </c>
      <c r="U32" s="3" t="str">
        <f t="shared" si="105"/>
        <v>-</v>
      </c>
      <c r="V32" s="3" t="str">
        <f t="shared" si="105"/>
        <v>-</v>
      </c>
      <c r="W32" s="3" t="str">
        <f t="shared" si="105"/>
        <v>-</v>
      </c>
      <c r="X32" s="3" t="str">
        <f t="shared" si="105"/>
        <v>-</v>
      </c>
      <c r="Y32" s="3" t="str">
        <f t="shared" si="105"/>
        <v>-</v>
      </c>
      <c r="Z32" s="3" t="str">
        <f t="shared" si="105"/>
        <v>-</v>
      </c>
      <c r="AA32" s="3" t="str">
        <f t="shared" si="105"/>
        <v>-</v>
      </c>
      <c r="AB32" s="3" t="str">
        <f t="shared" si="105"/>
        <v>-</v>
      </c>
      <c r="AC32" s="3" t="str">
        <f t="shared" si="105"/>
        <v>-</v>
      </c>
      <c r="AD32" s="3" t="str">
        <f t="shared" si="105"/>
        <v>-</v>
      </c>
      <c r="AE32" s="3" t="str">
        <f t="shared" si="105"/>
        <v>-</v>
      </c>
      <c r="AF32" s="3" t="str">
        <f t="shared" si="105"/>
        <v>-</v>
      </c>
      <c r="AG32" s="3" t="str">
        <f t="shared" si="105"/>
        <v>-</v>
      </c>
      <c r="AH32" s="3" t="str">
        <f t="shared" si="105"/>
        <v>-</v>
      </c>
      <c r="AI32" s="3" t="str">
        <f t="shared" si="105"/>
        <v>-</v>
      </c>
      <c r="AJ32" s="3" t="str">
        <f t="shared" si="105"/>
        <v>-</v>
      </c>
      <c r="AK32" s="3" t="str">
        <f t="shared" si="105"/>
        <v>-</v>
      </c>
      <c r="AL32" s="3" t="str">
        <f t="shared" si="105"/>
        <v>-</v>
      </c>
      <c r="AM32" s="3" t="str">
        <f t="shared" si="105"/>
        <v>-</v>
      </c>
      <c r="AN32" s="3" t="str">
        <f t="shared" si="105"/>
        <v>-</v>
      </c>
      <c r="AO32" s="3" t="str">
        <f t="shared" si="105"/>
        <v>-</v>
      </c>
      <c r="AP32" s="3" t="str">
        <f t="shared" si="105"/>
        <v>-</v>
      </c>
      <c r="AQ32" s="3" t="str">
        <f t="shared" si="105"/>
        <v>-</v>
      </c>
      <c r="AR32" s="3" t="str">
        <f t="shared" si="105"/>
        <v>-</v>
      </c>
      <c r="AS32" s="3" t="str">
        <f t="shared" si="105"/>
        <v>-</v>
      </c>
      <c r="AT32" s="3" t="str">
        <f t="shared" si="105"/>
        <v>-</v>
      </c>
      <c r="AU32" s="3" t="str">
        <f t="shared" si="105"/>
        <v>-</v>
      </c>
      <c r="AV32" s="3" t="str">
        <f t="shared" si="105"/>
        <v>-</v>
      </c>
      <c r="AW32" s="3" t="str">
        <f t="shared" si="105"/>
        <v>-</v>
      </c>
      <c r="AY32" s="3" t="str">
        <f t="shared" ref="AY32:BI32" si="106">IF(AY26&lt;0,1,"-")</f>
        <v>-</v>
      </c>
      <c r="AZ32" s="3" t="str">
        <f t="shared" si="106"/>
        <v>-</v>
      </c>
      <c r="BA32" s="3" t="str">
        <f t="shared" si="106"/>
        <v>-</v>
      </c>
      <c r="BB32" s="3" t="str">
        <f t="shared" si="106"/>
        <v>-</v>
      </c>
      <c r="BC32" s="3" t="str">
        <f t="shared" si="106"/>
        <v>-</v>
      </c>
      <c r="BD32" s="3" t="str">
        <f t="shared" si="106"/>
        <v>-</v>
      </c>
      <c r="BE32" s="3" t="str">
        <f t="shared" si="106"/>
        <v>-</v>
      </c>
      <c r="BF32" s="3" t="str">
        <f t="shared" si="106"/>
        <v>-</v>
      </c>
      <c r="BG32" s="3" t="str">
        <f t="shared" si="106"/>
        <v>-</v>
      </c>
      <c r="BH32" s="3" t="str">
        <f t="shared" si="106"/>
        <v>-</v>
      </c>
      <c r="BI32" s="3" t="str">
        <f t="shared" si="106"/>
        <v>-</v>
      </c>
      <c r="BK32" s="3" t="str">
        <f t="shared" ref="BK32:BU32" si="107">IF(BK26&lt;0,1,"-")</f>
        <v>-</v>
      </c>
      <c r="BL32" s="3" t="str">
        <f t="shared" si="107"/>
        <v>-</v>
      </c>
      <c r="BM32" s="3" t="str">
        <f t="shared" si="107"/>
        <v>-</v>
      </c>
      <c r="BN32" s="3" t="str">
        <f t="shared" si="107"/>
        <v>-</v>
      </c>
      <c r="BO32" s="3" t="str">
        <f t="shared" si="107"/>
        <v>-</v>
      </c>
      <c r="BP32" s="3" t="str">
        <f t="shared" si="107"/>
        <v>-</v>
      </c>
      <c r="BQ32" s="3" t="str">
        <f t="shared" si="107"/>
        <v>-</v>
      </c>
      <c r="BR32" s="3" t="str">
        <f t="shared" si="107"/>
        <v>-</v>
      </c>
      <c r="BS32" s="3" t="str">
        <f t="shared" si="107"/>
        <v>-</v>
      </c>
      <c r="BT32" s="3" t="str">
        <f t="shared" si="107"/>
        <v>-</v>
      </c>
      <c r="BU32" s="3" t="str">
        <f t="shared" si="107"/>
        <v>-</v>
      </c>
      <c r="BW32" s="3" t="str">
        <f t="shared" ref="BW32:CG32" si="108">IF(BW26&lt;0,1,"-")</f>
        <v>-</v>
      </c>
      <c r="BX32" s="3" t="str">
        <f t="shared" si="108"/>
        <v>-</v>
      </c>
      <c r="BY32" s="3" t="str">
        <f t="shared" si="108"/>
        <v>-</v>
      </c>
      <c r="BZ32" s="3" t="str">
        <f t="shared" si="108"/>
        <v>-</v>
      </c>
      <c r="CA32" s="3" t="str">
        <f t="shared" si="108"/>
        <v>-</v>
      </c>
      <c r="CB32" s="3" t="str">
        <f t="shared" si="108"/>
        <v>-</v>
      </c>
      <c r="CC32" s="3" t="str">
        <f t="shared" si="108"/>
        <v>-</v>
      </c>
      <c r="CD32" s="3" t="str">
        <f t="shared" si="108"/>
        <v>-</v>
      </c>
      <c r="CE32" s="3" t="str">
        <f t="shared" si="108"/>
        <v>-</v>
      </c>
      <c r="CF32" s="3" t="str">
        <f t="shared" si="108"/>
        <v>-</v>
      </c>
      <c r="CG32" s="3" t="str">
        <f t="shared" si="108"/>
        <v>-</v>
      </c>
      <c r="CI32" s="3" t="str">
        <f t="shared" ref="CI32:CS32" si="109">IF(CI26&lt;0,1,"-")</f>
        <v>-</v>
      </c>
      <c r="CJ32" s="3" t="str">
        <f t="shared" si="109"/>
        <v>-</v>
      </c>
      <c r="CK32" s="3" t="str">
        <f t="shared" si="109"/>
        <v>-</v>
      </c>
      <c r="CL32" s="3" t="str">
        <f t="shared" si="109"/>
        <v>-</v>
      </c>
      <c r="CM32" s="3" t="str">
        <f t="shared" si="109"/>
        <v>-</v>
      </c>
      <c r="CN32" s="3" t="str">
        <f t="shared" si="109"/>
        <v>-</v>
      </c>
      <c r="CO32" s="3" t="str">
        <f t="shared" si="109"/>
        <v>-</v>
      </c>
      <c r="CP32" s="3" t="str">
        <f t="shared" si="109"/>
        <v>-</v>
      </c>
      <c r="CQ32" s="3" t="str">
        <f t="shared" si="109"/>
        <v>-</v>
      </c>
      <c r="CR32" s="3" t="str">
        <f t="shared" si="109"/>
        <v>-</v>
      </c>
      <c r="CS32" s="3" t="str">
        <f t="shared" si="109"/>
        <v>-</v>
      </c>
      <c r="CU32" s="3" t="str">
        <f t="shared" ref="CU32:DE32" si="110">IF(CU26&lt;0,1,"-")</f>
        <v>-</v>
      </c>
      <c r="CV32" s="3" t="str">
        <f t="shared" si="110"/>
        <v>-</v>
      </c>
      <c r="CW32" s="3" t="str">
        <f t="shared" si="110"/>
        <v>-</v>
      </c>
      <c r="CX32" s="3" t="str">
        <f t="shared" si="110"/>
        <v>-</v>
      </c>
      <c r="CY32" s="3" t="str">
        <f t="shared" si="110"/>
        <v>-</v>
      </c>
      <c r="CZ32" s="3" t="str">
        <f t="shared" si="110"/>
        <v>-</v>
      </c>
      <c r="DA32" s="3" t="str">
        <f t="shared" si="110"/>
        <v>-</v>
      </c>
      <c r="DB32" s="3" t="str">
        <f t="shared" si="110"/>
        <v>-</v>
      </c>
      <c r="DC32" s="3" t="str">
        <f t="shared" si="110"/>
        <v>-</v>
      </c>
      <c r="DD32" s="3" t="str">
        <f t="shared" si="110"/>
        <v>-</v>
      </c>
      <c r="DE32" s="3" t="str">
        <f t="shared" si="110"/>
        <v>-</v>
      </c>
      <c r="DG32" s="3" t="str">
        <f t="shared" ref="DG32:DQ32" si="111">IF(DG26&lt;0,1,"-")</f>
        <v>-</v>
      </c>
      <c r="DH32" s="3" t="str">
        <f t="shared" si="111"/>
        <v>-</v>
      </c>
      <c r="DI32" s="3" t="str">
        <f t="shared" si="111"/>
        <v>-</v>
      </c>
      <c r="DJ32" s="3" t="str">
        <f t="shared" si="111"/>
        <v>-</v>
      </c>
      <c r="DK32" s="3" t="str">
        <f t="shared" si="111"/>
        <v>-</v>
      </c>
      <c r="DL32" s="3" t="str">
        <f t="shared" si="111"/>
        <v>-</v>
      </c>
      <c r="DM32" s="3" t="str">
        <f t="shared" si="111"/>
        <v>-</v>
      </c>
      <c r="DN32" s="3" t="str">
        <f t="shared" si="111"/>
        <v>-</v>
      </c>
      <c r="DO32" s="3" t="str">
        <f t="shared" si="111"/>
        <v>-</v>
      </c>
      <c r="DP32" s="3" t="str">
        <f t="shared" si="111"/>
        <v>-</v>
      </c>
      <c r="DQ32" s="3" t="str">
        <f t="shared" si="111"/>
        <v>-</v>
      </c>
      <c r="DS32" s="3" t="str">
        <f t="shared" ref="DS32:EC32" si="112">IF(DS26&lt;0,1,"-")</f>
        <v>-</v>
      </c>
      <c r="DT32" s="3" t="str">
        <f t="shared" si="112"/>
        <v>-</v>
      </c>
      <c r="DU32" s="3" t="str">
        <f t="shared" si="112"/>
        <v>-</v>
      </c>
      <c r="DV32" s="3" t="str">
        <f t="shared" si="112"/>
        <v>-</v>
      </c>
      <c r="DW32" s="3" t="str">
        <f t="shared" si="112"/>
        <v>-</v>
      </c>
      <c r="DX32" s="3" t="str">
        <f t="shared" si="112"/>
        <v>-</v>
      </c>
      <c r="DY32" s="3" t="str">
        <f t="shared" si="112"/>
        <v>-</v>
      </c>
      <c r="DZ32" s="3" t="str">
        <f t="shared" si="112"/>
        <v>-</v>
      </c>
      <c r="EA32" s="3" t="str">
        <f t="shared" si="112"/>
        <v>-</v>
      </c>
      <c r="EB32" s="3" t="str">
        <f t="shared" si="112"/>
        <v>-</v>
      </c>
      <c r="EC32" s="3" t="str">
        <f t="shared" si="112"/>
        <v>-</v>
      </c>
      <c r="EE32" s="3" t="str">
        <f t="shared" ref="EE32:EO32" si="113">IF(EE26&lt;0,1,"-")</f>
        <v>-</v>
      </c>
      <c r="EF32" s="3" t="str">
        <f t="shared" si="113"/>
        <v>-</v>
      </c>
      <c r="EG32" s="3" t="str">
        <f t="shared" si="113"/>
        <v>-</v>
      </c>
      <c r="EH32" s="3" t="str">
        <f t="shared" si="113"/>
        <v>-</v>
      </c>
      <c r="EI32" s="3" t="str">
        <f t="shared" si="113"/>
        <v>-</v>
      </c>
      <c r="EJ32" s="3" t="str">
        <f t="shared" si="113"/>
        <v>-</v>
      </c>
      <c r="EK32" s="3" t="str">
        <f t="shared" si="113"/>
        <v>-</v>
      </c>
      <c r="EL32" s="3" t="str">
        <f t="shared" si="113"/>
        <v>-</v>
      </c>
      <c r="EM32" s="3" t="str">
        <f t="shared" si="113"/>
        <v>-</v>
      </c>
      <c r="EN32" s="3" t="str">
        <f t="shared" si="113"/>
        <v>-</v>
      </c>
      <c r="EO32" s="3" t="str">
        <f t="shared" si="113"/>
        <v>-</v>
      </c>
      <c r="EQ32" s="3" t="str">
        <f t="shared" ref="EQ32:FA32" si="114">IF(EQ26&lt;0,1,"-")</f>
        <v>-</v>
      </c>
      <c r="ER32" s="3" t="str">
        <f t="shared" si="114"/>
        <v>-</v>
      </c>
      <c r="ES32" s="3" t="str">
        <f t="shared" si="114"/>
        <v>-</v>
      </c>
      <c r="ET32" s="3" t="str">
        <f t="shared" si="114"/>
        <v>-</v>
      </c>
      <c r="EU32" s="3" t="str">
        <f t="shared" si="114"/>
        <v>-</v>
      </c>
      <c r="EV32" s="3" t="str">
        <f t="shared" si="114"/>
        <v>-</v>
      </c>
      <c r="EW32" s="3" t="str">
        <f t="shared" si="114"/>
        <v>-</v>
      </c>
      <c r="EX32" s="3" t="str">
        <f t="shared" si="114"/>
        <v>-</v>
      </c>
      <c r="EY32" s="3" t="str">
        <f t="shared" si="114"/>
        <v>-</v>
      </c>
      <c r="EZ32" s="3" t="str">
        <f t="shared" si="114"/>
        <v>-</v>
      </c>
      <c r="FA32" s="3" t="str">
        <f t="shared" si="114"/>
        <v>-</v>
      </c>
      <c r="FC32" s="3" t="str">
        <f t="shared" ref="FC32:FM32" si="115">IF(FC26&lt;0,1,"-")</f>
        <v>-</v>
      </c>
      <c r="FD32" s="3" t="str">
        <f t="shared" si="115"/>
        <v>-</v>
      </c>
      <c r="FE32" s="3" t="str">
        <f t="shared" si="115"/>
        <v>-</v>
      </c>
      <c r="FF32" s="3" t="str">
        <f t="shared" si="115"/>
        <v>-</v>
      </c>
      <c r="FG32" s="3" t="str">
        <f t="shared" si="115"/>
        <v>-</v>
      </c>
      <c r="FH32" s="3" t="str">
        <f t="shared" si="115"/>
        <v>-</v>
      </c>
      <c r="FI32" s="3" t="str">
        <f t="shared" si="115"/>
        <v>-</v>
      </c>
      <c r="FJ32" s="3" t="str">
        <f t="shared" si="115"/>
        <v>-</v>
      </c>
      <c r="FK32" s="3" t="str">
        <f t="shared" si="115"/>
        <v>-</v>
      </c>
      <c r="FL32" s="3" t="str">
        <f t="shared" si="115"/>
        <v>-</v>
      </c>
      <c r="FM32" s="3" t="str">
        <f t="shared" si="115"/>
        <v>-</v>
      </c>
    </row>
    <row r="33" spans="1:170" s="3" customFormat="1">
      <c r="B33" s="3" t="str">
        <f t="shared" ref="B33:AW33" si="116">IF(B27&lt;0,1,"-")</f>
        <v>-</v>
      </c>
      <c r="C33" s="3" t="str">
        <f t="shared" si="116"/>
        <v>-</v>
      </c>
      <c r="D33" s="3" t="str">
        <f t="shared" si="116"/>
        <v>-</v>
      </c>
      <c r="E33" s="3" t="str">
        <f t="shared" si="116"/>
        <v>-</v>
      </c>
      <c r="F33" s="3" t="str">
        <f t="shared" si="116"/>
        <v>-</v>
      </c>
      <c r="G33" s="3" t="str">
        <f t="shared" si="116"/>
        <v>-</v>
      </c>
      <c r="H33" s="3" t="str">
        <f t="shared" si="116"/>
        <v>-</v>
      </c>
      <c r="I33" s="3" t="str">
        <f t="shared" si="116"/>
        <v>-</v>
      </c>
      <c r="J33" s="3" t="str">
        <f t="shared" si="116"/>
        <v>-</v>
      </c>
      <c r="K33" s="3" t="str">
        <f t="shared" si="116"/>
        <v>-</v>
      </c>
      <c r="L33" s="3" t="str">
        <f t="shared" si="116"/>
        <v>-</v>
      </c>
      <c r="M33" s="3" t="str">
        <f t="shared" si="116"/>
        <v>-</v>
      </c>
      <c r="N33" s="3" t="str">
        <f t="shared" si="116"/>
        <v>-</v>
      </c>
      <c r="O33" s="3" t="str">
        <f t="shared" si="116"/>
        <v>-</v>
      </c>
      <c r="P33" s="3" t="str">
        <f t="shared" si="116"/>
        <v>-</v>
      </c>
      <c r="Q33" s="3" t="str">
        <f t="shared" si="116"/>
        <v>-</v>
      </c>
      <c r="R33" s="3" t="str">
        <f t="shared" si="116"/>
        <v>-</v>
      </c>
      <c r="S33" s="3" t="str">
        <f t="shared" si="116"/>
        <v>-</v>
      </c>
      <c r="T33" s="3" t="str">
        <f t="shared" si="116"/>
        <v>-</v>
      </c>
      <c r="U33" s="3" t="str">
        <f t="shared" si="116"/>
        <v>-</v>
      </c>
      <c r="V33" s="3" t="str">
        <f t="shared" si="116"/>
        <v>-</v>
      </c>
      <c r="W33" s="3" t="str">
        <f t="shared" si="116"/>
        <v>-</v>
      </c>
      <c r="X33" s="3" t="str">
        <f t="shared" si="116"/>
        <v>-</v>
      </c>
      <c r="Y33" s="3" t="str">
        <f t="shared" si="116"/>
        <v>-</v>
      </c>
      <c r="Z33" s="3" t="str">
        <f t="shared" si="116"/>
        <v>-</v>
      </c>
      <c r="AA33" s="3" t="str">
        <f t="shared" si="116"/>
        <v>-</v>
      </c>
      <c r="AB33" s="3" t="str">
        <f t="shared" si="116"/>
        <v>-</v>
      </c>
      <c r="AC33" s="3" t="str">
        <f t="shared" si="116"/>
        <v>-</v>
      </c>
      <c r="AD33" s="3" t="str">
        <f t="shared" si="116"/>
        <v>-</v>
      </c>
      <c r="AE33" s="3" t="str">
        <f t="shared" si="116"/>
        <v>-</v>
      </c>
      <c r="AF33" s="3" t="str">
        <f t="shared" si="116"/>
        <v>-</v>
      </c>
      <c r="AG33" s="3" t="str">
        <f t="shared" si="116"/>
        <v>-</v>
      </c>
      <c r="AH33" s="3" t="str">
        <f t="shared" si="116"/>
        <v>-</v>
      </c>
      <c r="AI33" s="3" t="str">
        <f t="shared" si="116"/>
        <v>-</v>
      </c>
      <c r="AJ33" s="3" t="str">
        <f t="shared" si="116"/>
        <v>-</v>
      </c>
      <c r="AK33" s="3" t="str">
        <f t="shared" si="116"/>
        <v>-</v>
      </c>
      <c r="AL33" s="3" t="str">
        <f t="shared" si="116"/>
        <v>-</v>
      </c>
      <c r="AM33" s="3" t="str">
        <f t="shared" si="116"/>
        <v>-</v>
      </c>
      <c r="AN33" s="3" t="str">
        <f t="shared" si="116"/>
        <v>-</v>
      </c>
      <c r="AO33" s="3" t="str">
        <f t="shared" si="116"/>
        <v>-</v>
      </c>
      <c r="AP33" s="3" t="str">
        <f t="shared" si="116"/>
        <v>-</v>
      </c>
      <c r="AQ33" s="3" t="str">
        <f t="shared" si="116"/>
        <v>-</v>
      </c>
      <c r="AR33" s="3" t="str">
        <f t="shared" si="116"/>
        <v>-</v>
      </c>
      <c r="AS33" s="3" t="str">
        <f t="shared" si="116"/>
        <v>-</v>
      </c>
      <c r="AT33" s="3" t="str">
        <f t="shared" si="116"/>
        <v>-</v>
      </c>
      <c r="AU33" s="3" t="str">
        <f t="shared" si="116"/>
        <v>-</v>
      </c>
      <c r="AV33" s="3" t="str">
        <f t="shared" si="116"/>
        <v>-</v>
      </c>
      <c r="AW33" s="3" t="str">
        <f t="shared" si="116"/>
        <v>-</v>
      </c>
      <c r="AY33" s="3" t="str">
        <f t="shared" ref="AY33:BI33" si="117">IF(AY27&lt;0,1,"-")</f>
        <v>-</v>
      </c>
      <c r="AZ33" s="3" t="str">
        <f t="shared" si="117"/>
        <v>-</v>
      </c>
      <c r="BA33" s="3" t="str">
        <f t="shared" si="117"/>
        <v>-</v>
      </c>
      <c r="BB33" s="3" t="str">
        <f t="shared" si="117"/>
        <v>-</v>
      </c>
      <c r="BC33" s="3" t="str">
        <f t="shared" si="117"/>
        <v>-</v>
      </c>
      <c r="BD33" s="3" t="str">
        <f t="shared" si="117"/>
        <v>-</v>
      </c>
      <c r="BE33" s="3" t="str">
        <f t="shared" si="117"/>
        <v>-</v>
      </c>
      <c r="BF33" s="3" t="str">
        <f t="shared" si="117"/>
        <v>-</v>
      </c>
      <c r="BG33" s="3" t="str">
        <f t="shared" si="117"/>
        <v>-</v>
      </c>
      <c r="BH33" s="3" t="str">
        <f t="shared" si="117"/>
        <v>-</v>
      </c>
      <c r="BI33" s="3" t="str">
        <f t="shared" si="117"/>
        <v>-</v>
      </c>
      <c r="BK33" s="3" t="str">
        <f t="shared" ref="BK33:BU33" si="118">IF(BK27&lt;0,1,"-")</f>
        <v>-</v>
      </c>
      <c r="BL33" s="3" t="str">
        <f t="shared" si="118"/>
        <v>-</v>
      </c>
      <c r="BM33" s="3" t="str">
        <f t="shared" si="118"/>
        <v>-</v>
      </c>
      <c r="BN33" s="3" t="str">
        <f t="shared" si="118"/>
        <v>-</v>
      </c>
      <c r="BO33" s="3" t="str">
        <f t="shared" si="118"/>
        <v>-</v>
      </c>
      <c r="BP33" s="3" t="str">
        <f t="shared" si="118"/>
        <v>-</v>
      </c>
      <c r="BQ33" s="3" t="str">
        <f t="shared" si="118"/>
        <v>-</v>
      </c>
      <c r="BR33" s="3" t="str">
        <f t="shared" si="118"/>
        <v>-</v>
      </c>
      <c r="BS33" s="3" t="str">
        <f t="shared" si="118"/>
        <v>-</v>
      </c>
      <c r="BT33" s="3" t="str">
        <f t="shared" si="118"/>
        <v>-</v>
      </c>
      <c r="BU33" s="3" t="str">
        <f t="shared" si="118"/>
        <v>-</v>
      </c>
      <c r="BW33" s="3" t="str">
        <f t="shared" ref="BW33:CG33" si="119">IF(BW27&lt;0,1,"-")</f>
        <v>-</v>
      </c>
      <c r="BX33" s="3" t="str">
        <f t="shared" si="119"/>
        <v>-</v>
      </c>
      <c r="BY33" s="3" t="str">
        <f t="shared" si="119"/>
        <v>-</v>
      </c>
      <c r="BZ33" s="3" t="str">
        <f t="shared" si="119"/>
        <v>-</v>
      </c>
      <c r="CA33" s="3" t="str">
        <f t="shared" si="119"/>
        <v>-</v>
      </c>
      <c r="CB33" s="3" t="str">
        <f t="shared" si="119"/>
        <v>-</v>
      </c>
      <c r="CC33" s="3" t="str">
        <f t="shared" si="119"/>
        <v>-</v>
      </c>
      <c r="CD33" s="3" t="str">
        <f t="shared" si="119"/>
        <v>-</v>
      </c>
      <c r="CE33" s="3" t="str">
        <f t="shared" si="119"/>
        <v>-</v>
      </c>
      <c r="CF33" s="3" t="str">
        <f t="shared" si="119"/>
        <v>-</v>
      </c>
      <c r="CG33" s="3" t="str">
        <f t="shared" si="119"/>
        <v>-</v>
      </c>
      <c r="CI33" s="3" t="str">
        <f t="shared" ref="CI33:CS33" si="120">IF(CI27&lt;0,1,"-")</f>
        <v>-</v>
      </c>
      <c r="CJ33" s="3" t="str">
        <f t="shared" si="120"/>
        <v>-</v>
      </c>
      <c r="CK33" s="3" t="str">
        <f t="shared" si="120"/>
        <v>-</v>
      </c>
      <c r="CL33" s="3" t="str">
        <f t="shared" si="120"/>
        <v>-</v>
      </c>
      <c r="CM33" s="3" t="str">
        <f t="shared" si="120"/>
        <v>-</v>
      </c>
      <c r="CN33" s="3" t="str">
        <f t="shared" si="120"/>
        <v>-</v>
      </c>
      <c r="CO33" s="3" t="str">
        <f t="shared" si="120"/>
        <v>-</v>
      </c>
      <c r="CP33" s="3" t="str">
        <f t="shared" si="120"/>
        <v>-</v>
      </c>
      <c r="CQ33" s="3" t="str">
        <f t="shared" si="120"/>
        <v>-</v>
      </c>
      <c r="CR33" s="3" t="str">
        <f t="shared" si="120"/>
        <v>-</v>
      </c>
      <c r="CS33" s="3" t="str">
        <f t="shared" si="120"/>
        <v>-</v>
      </c>
      <c r="CU33" s="3" t="str">
        <f t="shared" ref="CU33:DE33" si="121">IF(CU27&lt;0,1,"-")</f>
        <v>-</v>
      </c>
      <c r="CV33" s="3" t="str">
        <f t="shared" si="121"/>
        <v>-</v>
      </c>
      <c r="CW33" s="3" t="str">
        <f t="shared" si="121"/>
        <v>-</v>
      </c>
      <c r="CX33" s="3" t="str">
        <f t="shared" si="121"/>
        <v>-</v>
      </c>
      <c r="CY33" s="3" t="str">
        <f t="shared" si="121"/>
        <v>-</v>
      </c>
      <c r="CZ33" s="3" t="str">
        <f t="shared" si="121"/>
        <v>-</v>
      </c>
      <c r="DA33" s="3" t="str">
        <f t="shared" si="121"/>
        <v>-</v>
      </c>
      <c r="DB33" s="3" t="str">
        <f t="shared" si="121"/>
        <v>-</v>
      </c>
      <c r="DC33" s="3" t="str">
        <f t="shared" si="121"/>
        <v>-</v>
      </c>
      <c r="DD33" s="3" t="str">
        <f t="shared" si="121"/>
        <v>-</v>
      </c>
      <c r="DE33" s="3" t="str">
        <f t="shared" si="121"/>
        <v>-</v>
      </c>
      <c r="DG33" s="3" t="str">
        <f t="shared" ref="DG33:DQ33" si="122">IF(DG27&lt;0,1,"-")</f>
        <v>-</v>
      </c>
      <c r="DH33" s="3" t="str">
        <f t="shared" si="122"/>
        <v>-</v>
      </c>
      <c r="DI33" s="3" t="str">
        <f t="shared" si="122"/>
        <v>-</v>
      </c>
      <c r="DJ33" s="3" t="str">
        <f t="shared" si="122"/>
        <v>-</v>
      </c>
      <c r="DK33" s="3" t="str">
        <f t="shared" si="122"/>
        <v>-</v>
      </c>
      <c r="DL33" s="3" t="str">
        <f t="shared" si="122"/>
        <v>-</v>
      </c>
      <c r="DM33" s="3" t="str">
        <f t="shared" si="122"/>
        <v>-</v>
      </c>
      <c r="DN33" s="3" t="str">
        <f t="shared" si="122"/>
        <v>-</v>
      </c>
      <c r="DO33" s="3" t="str">
        <f t="shared" si="122"/>
        <v>-</v>
      </c>
      <c r="DP33" s="3" t="str">
        <f t="shared" si="122"/>
        <v>-</v>
      </c>
      <c r="DQ33" s="3" t="str">
        <f t="shared" si="122"/>
        <v>-</v>
      </c>
      <c r="DS33" s="3" t="str">
        <f t="shared" ref="DS33:EC33" si="123">IF(DS27&lt;0,1,"-")</f>
        <v>-</v>
      </c>
      <c r="DT33" s="3" t="str">
        <f t="shared" si="123"/>
        <v>-</v>
      </c>
      <c r="DU33" s="3" t="str">
        <f t="shared" si="123"/>
        <v>-</v>
      </c>
      <c r="DV33" s="3" t="str">
        <f t="shared" si="123"/>
        <v>-</v>
      </c>
      <c r="DW33" s="3" t="str">
        <f t="shared" si="123"/>
        <v>-</v>
      </c>
      <c r="DX33" s="3" t="str">
        <f t="shared" si="123"/>
        <v>-</v>
      </c>
      <c r="DY33" s="3" t="str">
        <f t="shared" si="123"/>
        <v>-</v>
      </c>
      <c r="DZ33" s="3" t="str">
        <f t="shared" si="123"/>
        <v>-</v>
      </c>
      <c r="EA33" s="3" t="str">
        <f t="shared" si="123"/>
        <v>-</v>
      </c>
      <c r="EB33" s="3" t="str">
        <f t="shared" si="123"/>
        <v>-</v>
      </c>
      <c r="EC33" s="3" t="str">
        <f t="shared" si="123"/>
        <v>-</v>
      </c>
      <c r="EE33" s="3" t="str">
        <f t="shared" ref="EE33:EO33" si="124">IF(EE27&lt;0,1,"-")</f>
        <v>-</v>
      </c>
      <c r="EF33" s="3" t="str">
        <f t="shared" si="124"/>
        <v>-</v>
      </c>
      <c r="EG33" s="3" t="str">
        <f t="shared" si="124"/>
        <v>-</v>
      </c>
      <c r="EH33" s="3" t="str">
        <f t="shared" si="124"/>
        <v>-</v>
      </c>
      <c r="EI33" s="3" t="str">
        <f t="shared" si="124"/>
        <v>-</v>
      </c>
      <c r="EJ33" s="3" t="str">
        <f t="shared" si="124"/>
        <v>-</v>
      </c>
      <c r="EK33" s="3" t="str">
        <f t="shared" si="124"/>
        <v>-</v>
      </c>
      <c r="EL33" s="3" t="str">
        <f t="shared" si="124"/>
        <v>-</v>
      </c>
      <c r="EM33" s="3" t="str">
        <f t="shared" si="124"/>
        <v>-</v>
      </c>
      <c r="EN33" s="3" t="str">
        <f t="shared" si="124"/>
        <v>-</v>
      </c>
      <c r="EO33" s="3" t="str">
        <f t="shared" si="124"/>
        <v>-</v>
      </c>
      <c r="EQ33" s="3" t="str">
        <f t="shared" ref="EQ33:FA33" si="125">IF(EQ27&lt;0,1,"-")</f>
        <v>-</v>
      </c>
      <c r="ER33" s="3" t="str">
        <f t="shared" si="125"/>
        <v>-</v>
      </c>
      <c r="ES33" s="3" t="str">
        <f t="shared" si="125"/>
        <v>-</v>
      </c>
      <c r="ET33" s="3" t="str">
        <f t="shared" si="125"/>
        <v>-</v>
      </c>
      <c r="EU33" s="3" t="str">
        <f t="shared" si="125"/>
        <v>-</v>
      </c>
      <c r="EV33" s="3" t="str">
        <f t="shared" si="125"/>
        <v>-</v>
      </c>
      <c r="EW33" s="3" t="str">
        <f t="shared" si="125"/>
        <v>-</v>
      </c>
      <c r="EX33" s="3" t="str">
        <f t="shared" si="125"/>
        <v>-</v>
      </c>
      <c r="EY33" s="3" t="str">
        <f t="shared" si="125"/>
        <v>-</v>
      </c>
      <c r="EZ33" s="3" t="str">
        <f t="shared" si="125"/>
        <v>-</v>
      </c>
      <c r="FA33" s="3" t="str">
        <f t="shared" si="125"/>
        <v>-</v>
      </c>
      <c r="FC33" s="3" t="str">
        <f t="shared" ref="FC33:FM33" si="126">IF(FC27&lt;0,1,"-")</f>
        <v>-</v>
      </c>
      <c r="FD33" s="3" t="str">
        <f t="shared" si="126"/>
        <v>-</v>
      </c>
      <c r="FE33" s="3" t="str">
        <f t="shared" si="126"/>
        <v>-</v>
      </c>
      <c r="FF33" s="3" t="str">
        <f t="shared" si="126"/>
        <v>-</v>
      </c>
      <c r="FG33" s="3" t="str">
        <f t="shared" si="126"/>
        <v>-</v>
      </c>
      <c r="FH33" s="3" t="str">
        <f t="shared" si="126"/>
        <v>-</v>
      </c>
      <c r="FI33" s="3" t="str">
        <f t="shared" si="126"/>
        <v>-</v>
      </c>
      <c r="FJ33" s="3" t="str">
        <f t="shared" si="126"/>
        <v>-</v>
      </c>
      <c r="FK33" s="3" t="str">
        <f t="shared" si="126"/>
        <v>-</v>
      </c>
      <c r="FL33" s="3" t="str">
        <f t="shared" si="126"/>
        <v>-</v>
      </c>
      <c r="FM33" s="3" t="str">
        <f t="shared" si="126"/>
        <v>-</v>
      </c>
    </row>
    <row r="34" spans="1:170" s="3" customFormat="1">
      <c r="B34" s="3" t="str">
        <f t="shared" ref="B34:AW34" si="127">IF(B28&lt;0,1,"-")</f>
        <v>-</v>
      </c>
      <c r="C34" s="3" t="str">
        <f t="shared" si="127"/>
        <v>-</v>
      </c>
      <c r="D34" s="3" t="str">
        <f t="shared" si="127"/>
        <v>-</v>
      </c>
      <c r="E34" s="3" t="str">
        <f t="shared" si="127"/>
        <v>-</v>
      </c>
      <c r="F34" s="3" t="str">
        <f t="shared" si="127"/>
        <v>-</v>
      </c>
      <c r="G34" s="3" t="str">
        <f t="shared" si="127"/>
        <v>-</v>
      </c>
      <c r="H34" s="3" t="str">
        <f t="shared" si="127"/>
        <v>-</v>
      </c>
      <c r="I34" s="3" t="str">
        <f t="shared" si="127"/>
        <v>-</v>
      </c>
      <c r="J34" s="3" t="str">
        <f t="shared" si="127"/>
        <v>-</v>
      </c>
      <c r="K34" s="3" t="str">
        <f t="shared" si="127"/>
        <v>-</v>
      </c>
      <c r="L34" s="3" t="str">
        <f t="shared" si="127"/>
        <v>-</v>
      </c>
      <c r="M34" s="3" t="str">
        <f t="shared" si="127"/>
        <v>-</v>
      </c>
      <c r="N34" s="3" t="str">
        <f t="shared" si="127"/>
        <v>-</v>
      </c>
      <c r="O34" s="3" t="str">
        <f t="shared" si="127"/>
        <v>-</v>
      </c>
      <c r="P34" s="3" t="str">
        <f t="shared" si="127"/>
        <v>-</v>
      </c>
      <c r="Q34" s="3" t="str">
        <f t="shared" si="127"/>
        <v>-</v>
      </c>
      <c r="R34" s="3" t="str">
        <f t="shared" si="127"/>
        <v>-</v>
      </c>
      <c r="S34" s="3" t="str">
        <f t="shared" si="127"/>
        <v>-</v>
      </c>
      <c r="T34" s="3" t="str">
        <f t="shared" si="127"/>
        <v>-</v>
      </c>
      <c r="U34" s="3" t="str">
        <f t="shared" si="127"/>
        <v>-</v>
      </c>
      <c r="V34" s="3" t="str">
        <f t="shared" si="127"/>
        <v>-</v>
      </c>
      <c r="W34" s="3" t="str">
        <f t="shared" si="127"/>
        <v>-</v>
      </c>
      <c r="X34" s="3" t="str">
        <f t="shared" si="127"/>
        <v>-</v>
      </c>
      <c r="Y34" s="3" t="str">
        <f t="shared" si="127"/>
        <v>-</v>
      </c>
      <c r="Z34" s="3" t="str">
        <f t="shared" si="127"/>
        <v>-</v>
      </c>
      <c r="AA34" s="3" t="str">
        <f t="shared" si="127"/>
        <v>-</v>
      </c>
      <c r="AB34" s="3" t="str">
        <f t="shared" si="127"/>
        <v>-</v>
      </c>
      <c r="AC34" s="3" t="str">
        <f t="shared" si="127"/>
        <v>-</v>
      </c>
      <c r="AD34" s="3" t="str">
        <f t="shared" si="127"/>
        <v>-</v>
      </c>
      <c r="AE34" s="3" t="str">
        <f t="shared" si="127"/>
        <v>-</v>
      </c>
      <c r="AF34" s="3" t="str">
        <f t="shared" si="127"/>
        <v>-</v>
      </c>
      <c r="AG34" s="3" t="str">
        <f t="shared" si="127"/>
        <v>-</v>
      </c>
      <c r="AH34" s="3" t="str">
        <f t="shared" si="127"/>
        <v>-</v>
      </c>
      <c r="AI34" s="3" t="str">
        <f t="shared" si="127"/>
        <v>-</v>
      </c>
      <c r="AJ34" s="3" t="str">
        <f t="shared" si="127"/>
        <v>-</v>
      </c>
      <c r="AK34" s="3" t="str">
        <f t="shared" si="127"/>
        <v>-</v>
      </c>
      <c r="AL34" s="3" t="str">
        <f t="shared" si="127"/>
        <v>-</v>
      </c>
      <c r="AM34" s="3" t="str">
        <f t="shared" si="127"/>
        <v>-</v>
      </c>
      <c r="AN34" s="3" t="str">
        <f t="shared" si="127"/>
        <v>-</v>
      </c>
      <c r="AO34" s="3" t="str">
        <f t="shared" si="127"/>
        <v>-</v>
      </c>
      <c r="AP34" s="3" t="str">
        <f t="shared" si="127"/>
        <v>-</v>
      </c>
      <c r="AQ34" s="3" t="str">
        <f t="shared" si="127"/>
        <v>-</v>
      </c>
      <c r="AR34" s="3" t="str">
        <f t="shared" si="127"/>
        <v>-</v>
      </c>
      <c r="AS34" s="3" t="str">
        <f t="shared" si="127"/>
        <v>-</v>
      </c>
      <c r="AT34" s="3" t="str">
        <f t="shared" si="127"/>
        <v>-</v>
      </c>
      <c r="AU34" s="3" t="str">
        <f t="shared" si="127"/>
        <v>-</v>
      </c>
      <c r="AV34" s="3" t="str">
        <f t="shared" si="127"/>
        <v>-</v>
      </c>
      <c r="AW34" s="3" t="str">
        <f t="shared" si="127"/>
        <v>-</v>
      </c>
      <c r="AY34" s="3" t="str">
        <f t="shared" ref="AY34:BI34" si="128">IF(AY28&lt;0,1,"-")</f>
        <v>-</v>
      </c>
      <c r="AZ34" s="3" t="str">
        <f t="shared" si="128"/>
        <v>-</v>
      </c>
      <c r="BA34" s="3" t="str">
        <f t="shared" si="128"/>
        <v>-</v>
      </c>
      <c r="BB34" s="3" t="str">
        <f t="shared" si="128"/>
        <v>-</v>
      </c>
      <c r="BC34" s="3" t="str">
        <f t="shared" si="128"/>
        <v>-</v>
      </c>
      <c r="BD34" s="3" t="str">
        <f t="shared" si="128"/>
        <v>-</v>
      </c>
      <c r="BE34" s="3" t="str">
        <f t="shared" si="128"/>
        <v>-</v>
      </c>
      <c r="BF34" s="3" t="str">
        <f t="shared" si="128"/>
        <v>-</v>
      </c>
      <c r="BG34" s="3" t="str">
        <f t="shared" si="128"/>
        <v>-</v>
      </c>
      <c r="BH34" s="3" t="str">
        <f t="shared" si="128"/>
        <v>-</v>
      </c>
      <c r="BI34" s="3" t="str">
        <f t="shared" si="128"/>
        <v>-</v>
      </c>
      <c r="BK34" s="3" t="str">
        <f t="shared" ref="BK34:BU34" si="129">IF(BK28&lt;0,1,"-")</f>
        <v>-</v>
      </c>
      <c r="BL34" s="3" t="str">
        <f t="shared" si="129"/>
        <v>-</v>
      </c>
      <c r="BM34" s="3" t="str">
        <f t="shared" si="129"/>
        <v>-</v>
      </c>
      <c r="BN34" s="3" t="str">
        <f t="shared" si="129"/>
        <v>-</v>
      </c>
      <c r="BO34" s="3" t="str">
        <f t="shared" si="129"/>
        <v>-</v>
      </c>
      <c r="BP34" s="3" t="str">
        <f t="shared" si="129"/>
        <v>-</v>
      </c>
      <c r="BQ34" s="3" t="str">
        <f t="shared" si="129"/>
        <v>-</v>
      </c>
      <c r="BR34" s="3" t="str">
        <f t="shared" si="129"/>
        <v>-</v>
      </c>
      <c r="BS34" s="3" t="str">
        <f t="shared" si="129"/>
        <v>-</v>
      </c>
      <c r="BT34" s="3" t="str">
        <f t="shared" si="129"/>
        <v>-</v>
      </c>
      <c r="BU34" s="3" t="str">
        <f t="shared" si="129"/>
        <v>-</v>
      </c>
      <c r="BW34" s="3" t="str">
        <f t="shared" ref="BW34:CG34" si="130">IF(BW28&lt;0,1,"-")</f>
        <v>-</v>
      </c>
      <c r="BX34" s="3" t="str">
        <f t="shared" si="130"/>
        <v>-</v>
      </c>
      <c r="BY34" s="3" t="str">
        <f t="shared" si="130"/>
        <v>-</v>
      </c>
      <c r="BZ34" s="3" t="str">
        <f t="shared" si="130"/>
        <v>-</v>
      </c>
      <c r="CA34" s="3" t="str">
        <f t="shared" si="130"/>
        <v>-</v>
      </c>
      <c r="CB34" s="3" t="str">
        <f t="shared" si="130"/>
        <v>-</v>
      </c>
      <c r="CC34" s="3" t="str">
        <f t="shared" si="130"/>
        <v>-</v>
      </c>
      <c r="CD34" s="3" t="str">
        <f t="shared" si="130"/>
        <v>-</v>
      </c>
      <c r="CE34" s="3" t="str">
        <f t="shared" si="130"/>
        <v>-</v>
      </c>
      <c r="CF34" s="3" t="str">
        <f t="shared" si="130"/>
        <v>-</v>
      </c>
      <c r="CG34" s="3" t="str">
        <f t="shared" si="130"/>
        <v>-</v>
      </c>
      <c r="CI34" s="3" t="str">
        <f t="shared" ref="CI34:CS34" si="131">IF(CI28&lt;0,1,"-")</f>
        <v>-</v>
      </c>
      <c r="CJ34" s="3" t="str">
        <f t="shared" si="131"/>
        <v>-</v>
      </c>
      <c r="CK34" s="3" t="str">
        <f t="shared" si="131"/>
        <v>-</v>
      </c>
      <c r="CL34" s="3" t="str">
        <f t="shared" si="131"/>
        <v>-</v>
      </c>
      <c r="CM34" s="3" t="str">
        <f t="shared" si="131"/>
        <v>-</v>
      </c>
      <c r="CN34" s="3" t="str">
        <f t="shared" si="131"/>
        <v>-</v>
      </c>
      <c r="CO34" s="3" t="str">
        <f t="shared" si="131"/>
        <v>-</v>
      </c>
      <c r="CP34" s="3" t="str">
        <f t="shared" si="131"/>
        <v>-</v>
      </c>
      <c r="CQ34" s="3" t="str">
        <f t="shared" si="131"/>
        <v>-</v>
      </c>
      <c r="CR34" s="3" t="str">
        <f t="shared" si="131"/>
        <v>-</v>
      </c>
      <c r="CS34" s="3" t="str">
        <f t="shared" si="131"/>
        <v>-</v>
      </c>
      <c r="CU34" s="3" t="str">
        <f t="shared" ref="CU34:DE34" si="132">IF(CU28&lt;0,1,"-")</f>
        <v>-</v>
      </c>
      <c r="CV34" s="3" t="str">
        <f t="shared" si="132"/>
        <v>-</v>
      </c>
      <c r="CW34" s="3" t="str">
        <f t="shared" si="132"/>
        <v>-</v>
      </c>
      <c r="CX34" s="3" t="str">
        <f t="shared" si="132"/>
        <v>-</v>
      </c>
      <c r="CY34" s="3" t="str">
        <f t="shared" si="132"/>
        <v>-</v>
      </c>
      <c r="CZ34" s="3" t="str">
        <f t="shared" si="132"/>
        <v>-</v>
      </c>
      <c r="DA34" s="3" t="str">
        <f t="shared" si="132"/>
        <v>-</v>
      </c>
      <c r="DB34" s="3" t="str">
        <f t="shared" si="132"/>
        <v>-</v>
      </c>
      <c r="DC34" s="3" t="str">
        <f t="shared" si="132"/>
        <v>-</v>
      </c>
      <c r="DD34" s="3" t="str">
        <f t="shared" si="132"/>
        <v>-</v>
      </c>
      <c r="DE34" s="3" t="str">
        <f t="shared" si="132"/>
        <v>-</v>
      </c>
      <c r="DG34" s="3" t="str">
        <f t="shared" ref="DG34:DQ34" si="133">IF(DG28&lt;0,1,"-")</f>
        <v>-</v>
      </c>
      <c r="DH34" s="3" t="str">
        <f t="shared" si="133"/>
        <v>-</v>
      </c>
      <c r="DI34" s="3" t="str">
        <f t="shared" si="133"/>
        <v>-</v>
      </c>
      <c r="DJ34" s="3" t="str">
        <f t="shared" si="133"/>
        <v>-</v>
      </c>
      <c r="DK34" s="3" t="str">
        <f t="shared" si="133"/>
        <v>-</v>
      </c>
      <c r="DL34" s="3" t="str">
        <f t="shared" si="133"/>
        <v>-</v>
      </c>
      <c r="DM34" s="3" t="str">
        <f t="shared" si="133"/>
        <v>-</v>
      </c>
      <c r="DN34" s="3" t="str">
        <f t="shared" si="133"/>
        <v>-</v>
      </c>
      <c r="DO34" s="3" t="str">
        <f t="shared" si="133"/>
        <v>-</v>
      </c>
      <c r="DP34" s="3" t="str">
        <f t="shared" si="133"/>
        <v>-</v>
      </c>
      <c r="DQ34" s="3" t="str">
        <f t="shared" si="133"/>
        <v>-</v>
      </c>
      <c r="DS34" s="3" t="str">
        <f t="shared" ref="DS34:EC34" si="134">IF(DS28&lt;0,1,"-")</f>
        <v>-</v>
      </c>
      <c r="DT34" s="3" t="str">
        <f t="shared" si="134"/>
        <v>-</v>
      </c>
      <c r="DU34" s="3" t="str">
        <f t="shared" si="134"/>
        <v>-</v>
      </c>
      <c r="DV34" s="3" t="str">
        <f t="shared" si="134"/>
        <v>-</v>
      </c>
      <c r="DW34" s="3" t="str">
        <f t="shared" si="134"/>
        <v>-</v>
      </c>
      <c r="DX34" s="3" t="str">
        <f t="shared" si="134"/>
        <v>-</v>
      </c>
      <c r="DY34" s="3" t="str">
        <f t="shared" si="134"/>
        <v>-</v>
      </c>
      <c r="DZ34" s="3" t="str">
        <f t="shared" si="134"/>
        <v>-</v>
      </c>
      <c r="EA34" s="3" t="str">
        <f t="shared" si="134"/>
        <v>-</v>
      </c>
      <c r="EB34" s="3" t="str">
        <f t="shared" si="134"/>
        <v>-</v>
      </c>
      <c r="EC34" s="3" t="str">
        <f t="shared" si="134"/>
        <v>-</v>
      </c>
      <c r="EE34" s="3" t="str">
        <f t="shared" ref="EE34:EO34" si="135">IF(EE28&lt;0,1,"-")</f>
        <v>-</v>
      </c>
      <c r="EF34" s="3" t="str">
        <f t="shared" si="135"/>
        <v>-</v>
      </c>
      <c r="EG34" s="3" t="str">
        <f t="shared" si="135"/>
        <v>-</v>
      </c>
      <c r="EH34" s="3" t="str">
        <f t="shared" si="135"/>
        <v>-</v>
      </c>
      <c r="EI34" s="3" t="str">
        <f t="shared" si="135"/>
        <v>-</v>
      </c>
      <c r="EJ34" s="3" t="str">
        <f t="shared" si="135"/>
        <v>-</v>
      </c>
      <c r="EK34" s="3" t="str">
        <f t="shared" si="135"/>
        <v>-</v>
      </c>
      <c r="EL34" s="3" t="str">
        <f t="shared" si="135"/>
        <v>-</v>
      </c>
      <c r="EM34" s="3" t="str">
        <f t="shared" si="135"/>
        <v>-</v>
      </c>
      <c r="EN34" s="3" t="str">
        <f t="shared" si="135"/>
        <v>-</v>
      </c>
      <c r="EO34" s="3" t="str">
        <f t="shared" si="135"/>
        <v>-</v>
      </c>
      <c r="EQ34" s="3" t="str">
        <f t="shared" ref="EQ34:FA34" si="136">IF(EQ28&lt;0,1,"-")</f>
        <v>-</v>
      </c>
      <c r="ER34" s="3" t="str">
        <f t="shared" si="136"/>
        <v>-</v>
      </c>
      <c r="ES34" s="3" t="str">
        <f t="shared" si="136"/>
        <v>-</v>
      </c>
      <c r="ET34" s="3" t="str">
        <f t="shared" si="136"/>
        <v>-</v>
      </c>
      <c r="EU34" s="3" t="str">
        <f t="shared" si="136"/>
        <v>-</v>
      </c>
      <c r="EV34" s="3" t="str">
        <f t="shared" si="136"/>
        <v>-</v>
      </c>
      <c r="EW34" s="3" t="str">
        <f t="shared" si="136"/>
        <v>-</v>
      </c>
      <c r="EX34" s="3" t="str">
        <f t="shared" si="136"/>
        <v>-</v>
      </c>
      <c r="EY34" s="3" t="str">
        <f t="shared" si="136"/>
        <v>-</v>
      </c>
      <c r="EZ34" s="3" t="str">
        <f t="shared" si="136"/>
        <v>-</v>
      </c>
      <c r="FA34" s="3" t="str">
        <f t="shared" si="136"/>
        <v>-</v>
      </c>
      <c r="FC34" s="3" t="str">
        <f t="shared" ref="FC34:FM34" si="137">IF(FC28&lt;0,1,"-")</f>
        <v>-</v>
      </c>
      <c r="FD34" s="3" t="str">
        <f t="shared" si="137"/>
        <v>-</v>
      </c>
      <c r="FE34" s="3" t="str">
        <f t="shared" si="137"/>
        <v>-</v>
      </c>
      <c r="FF34" s="3" t="str">
        <f t="shared" si="137"/>
        <v>-</v>
      </c>
      <c r="FG34" s="3" t="str">
        <f t="shared" si="137"/>
        <v>-</v>
      </c>
      <c r="FH34" s="3" t="str">
        <f t="shared" si="137"/>
        <v>-</v>
      </c>
      <c r="FI34" s="3" t="str">
        <f t="shared" si="137"/>
        <v>-</v>
      </c>
      <c r="FJ34" s="3" t="str">
        <f t="shared" si="137"/>
        <v>-</v>
      </c>
      <c r="FK34" s="3" t="str">
        <f t="shared" si="137"/>
        <v>-</v>
      </c>
      <c r="FL34" s="3" t="str">
        <f t="shared" si="137"/>
        <v>-</v>
      </c>
      <c r="FM34" s="3" t="str">
        <f t="shared" si="137"/>
        <v>-</v>
      </c>
    </row>
    <row r="35" spans="1:170" s="3" customFormat="1">
      <c r="B35" s="3" t="str">
        <f t="shared" ref="B35:AW35" si="138">IF(B29&lt;0,1,"-")</f>
        <v>-</v>
      </c>
      <c r="C35" s="3" t="str">
        <f t="shared" si="138"/>
        <v>-</v>
      </c>
      <c r="D35" s="3" t="str">
        <f t="shared" si="138"/>
        <v>-</v>
      </c>
      <c r="E35" s="3" t="str">
        <f t="shared" si="138"/>
        <v>-</v>
      </c>
      <c r="F35" s="3" t="str">
        <f t="shared" si="138"/>
        <v>-</v>
      </c>
      <c r="G35" s="3" t="str">
        <f t="shared" si="138"/>
        <v>-</v>
      </c>
      <c r="H35" s="3" t="str">
        <f t="shared" si="138"/>
        <v>-</v>
      </c>
      <c r="I35" s="3" t="str">
        <f t="shared" si="138"/>
        <v>-</v>
      </c>
      <c r="J35" s="3" t="str">
        <f t="shared" si="138"/>
        <v>-</v>
      </c>
      <c r="K35" s="3" t="str">
        <f t="shared" si="138"/>
        <v>-</v>
      </c>
      <c r="L35" s="3" t="str">
        <f t="shared" si="138"/>
        <v>-</v>
      </c>
      <c r="M35" s="3" t="str">
        <f t="shared" si="138"/>
        <v>-</v>
      </c>
      <c r="N35" s="3" t="str">
        <f t="shared" si="138"/>
        <v>-</v>
      </c>
      <c r="O35" s="3" t="str">
        <f t="shared" si="138"/>
        <v>-</v>
      </c>
      <c r="P35" s="3" t="str">
        <f t="shared" si="138"/>
        <v>-</v>
      </c>
      <c r="Q35" s="3" t="str">
        <f t="shared" si="138"/>
        <v>-</v>
      </c>
      <c r="R35" s="3" t="str">
        <f t="shared" si="138"/>
        <v>-</v>
      </c>
      <c r="S35" s="3" t="str">
        <f t="shared" si="138"/>
        <v>-</v>
      </c>
      <c r="T35" s="3" t="str">
        <f t="shared" si="138"/>
        <v>-</v>
      </c>
      <c r="U35" s="3" t="str">
        <f t="shared" si="138"/>
        <v>-</v>
      </c>
      <c r="V35" s="3" t="str">
        <f t="shared" si="138"/>
        <v>-</v>
      </c>
      <c r="W35" s="3" t="str">
        <f t="shared" si="138"/>
        <v>-</v>
      </c>
      <c r="X35" s="3" t="str">
        <f t="shared" si="138"/>
        <v>-</v>
      </c>
      <c r="Y35" s="3" t="str">
        <f t="shared" si="138"/>
        <v>-</v>
      </c>
      <c r="Z35" s="3" t="str">
        <f t="shared" si="138"/>
        <v>-</v>
      </c>
      <c r="AA35" s="3" t="str">
        <f t="shared" si="138"/>
        <v>-</v>
      </c>
      <c r="AB35" s="3" t="str">
        <f t="shared" si="138"/>
        <v>-</v>
      </c>
      <c r="AC35" s="3" t="str">
        <f t="shared" si="138"/>
        <v>-</v>
      </c>
      <c r="AD35" s="3" t="str">
        <f t="shared" si="138"/>
        <v>-</v>
      </c>
      <c r="AE35" s="3" t="str">
        <f t="shared" si="138"/>
        <v>-</v>
      </c>
      <c r="AF35" s="3" t="str">
        <f t="shared" si="138"/>
        <v>-</v>
      </c>
      <c r="AG35" s="3" t="str">
        <f t="shared" si="138"/>
        <v>-</v>
      </c>
      <c r="AH35" s="3" t="str">
        <f t="shared" si="138"/>
        <v>-</v>
      </c>
      <c r="AI35" s="3" t="str">
        <f t="shared" si="138"/>
        <v>-</v>
      </c>
      <c r="AJ35" s="3" t="str">
        <f t="shared" si="138"/>
        <v>-</v>
      </c>
      <c r="AK35" s="3" t="str">
        <f t="shared" si="138"/>
        <v>-</v>
      </c>
      <c r="AL35" s="3" t="str">
        <f t="shared" si="138"/>
        <v>-</v>
      </c>
      <c r="AM35" s="3" t="str">
        <f t="shared" si="138"/>
        <v>-</v>
      </c>
      <c r="AN35" s="3" t="str">
        <f t="shared" si="138"/>
        <v>-</v>
      </c>
      <c r="AO35" s="3" t="str">
        <f t="shared" si="138"/>
        <v>-</v>
      </c>
      <c r="AP35" s="3" t="str">
        <f t="shared" si="138"/>
        <v>-</v>
      </c>
      <c r="AQ35" s="3" t="str">
        <f t="shared" si="138"/>
        <v>-</v>
      </c>
      <c r="AR35" s="3" t="str">
        <f t="shared" si="138"/>
        <v>-</v>
      </c>
      <c r="AS35" s="3" t="str">
        <f t="shared" si="138"/>
        <v>-</v>
      </c>
      <c r="AT35" s="3" t="str">
        <f t="shared" si="138"/>
        <v>-</v>
      </c>
      <c r="AU35" s="3" t="str">
        <f t="shared" si="138"/>
        <v>-</v>
      </c>
      <c r="AV35" s="3" t="str">
        <f t="shared" si="138"/>
        <v>-</v>
      </c>
      <c r="AW35" s="3" t="str">
        <f t="shared" si="138"/>
        <v>-</v>
      </c>
      <c r="AY35" s="3" t="str">
        <f t="shared" ref="AY35:BI35" si="139">IF(AY29&lt;0,1,"-")</f>
        <v>-</v>
      </c>
      <c r="AZ35" s="3" t="str">
        <f t="shared" si="139"/>
        <v>-</v>
      </c>
      <c r="BA35" s="3" t="str">
        <f t="shared" si="139"/>
        <v>-</v>
      </c>
      <c r="BB35" s="3" t="str">
        <f t="shared" si="139"/>
        <v>-</v>
      </c>
      <c r="BC35" s="3" t="str">
        <f t="shared" si="139"/>
        <v>-</v>
      </c>
      <c r="BD35" s="3" t="str">
        <f t="shared" si="139"/>
        <v>-</v>
      </c>
      <c r="BE35" s="3" t="str">
        <f t="shared" si="139"/>
        <v>-</v>
      </c>
      <c r="BF35" s="3" t="str">
        <f t="shared" si="139"/>
        <v>-</v>
      </c>
      <c r="BG35" s="3" t="str">
        <f t="shared" si="139"/>
        <v>-</v>
      </c>
      <c r="BH35" s="3" t="str">
        <f t="shared" si="139"/>
        <v>-</v>
      </c>
      <c r="BI35" s="3" t="str">
        <f t="shared" si="139"/>
        <v>-</v>
      </c>
      <c r="BK35" s="3" t="str">
        <f t="shared" ref="BK35:BU35" si="140">IF(BK29&lt;0,1,"-")</f>
        <v>-</v>
      </c>
      <c r="BL35" s="3" t="str">
        <f t="shared" si="140"/>
        <v>-</v>
      </c>
      <c r="BM35" s="3" t="str">
        <f t="shared" si="140"/>
        <v>-</v>
      </c>
      <c r="BN35" s="3" t="str">
        <f t="shared" si="140"/>
        <v>-</v>
      </c>
      <c r="BO35" s="3" t="str">
        <f t="shared" si="140"/>
        <v>-</v>
      </c>
      <c r="BP35" s="3" t="str">
        <f t="shared" si="140"/>
        <v>-</v>
      </c>
      <c r="BQ35" s="3" t="str">
        <f t="shared" si="140"/>
        <v>-</v>
      </c>
      <c r="BR35" s="3" t="str">
        <f t="shared" si="140"/>
        <v>-</v>
      </c>
      <c r="BS35" s="3" t="str">
        <f t="shared" si="140"/>
        <v>-</v>
      </c>
      <c r="BT35" s="3" t="str">
        <f t="shared" si="140"/>
        <v>-</v>
      </c>
      <c r="BU35" s="3" t="str">
        <f t="shared" si="140"/>
        <v>-</v>
      </c>
      <c r="BW35" s="3" t="str">
        <f t="shared" ref="BW35:CG35" si="141">IF(BW29&lt;0,1,"-")</f>
        <v>-</v>
      </c>
      <c r="BX35" s="3" t="str">
        <f t="shared" si="141"/>
        <v>-</v>
      </c>
      <c r="BY35" s="3" t="str">
        <f t="shared" si="141"/>
        <v>-</v>
      </c>
      <c r="BZ35" s="3" t="str">
        <f t="shared" si="141"/>
        <v>-</v>
      </c>
      <c r="CA35" s="3" t="str">
        <f t="shared" si="141"/>
        <v>-</v>
      </c>
      <c r="CB35" s="3" t="str">
        <f t="shared" si="141"/>
        <v>-</v>
      </c>
      <c r="CC35" s="3" t="str">
        <f t="shared" si="141"/>
        <v>-</v>
      </c>
      <c r="CD35" s="3" t="str">
        <f t="shared" si="141"/>
        <v>-</v>
      </c>
      <c r="CE35" s="3" t="str">
        <f t="shared" si="141"/>
        <v>-</v>
      </c>
      <c r="CF35" s="3" t="str">
        <f t="shared" si="141"/>
        <v>-</v>
      </c>
      <c r="CG35" s="3" t="str">
        <f t="shared" si="141"/>
        <v>-</v>
      </c>
      <c r="CI35" s="3" t="str">
        <f t="shared" ref="CI35:CS35" si="142">IF(CI29&lt;0,1,"-")</f>
        <v>-</v>
      </c>
      <c r="CJ35" s="3" t="str">
        <f t="shared" si="142"/>
        <v>-</v>
      </c>
      <c r="CK35" s="3" t="str">
        <f t="shared" si="142"/>
        <v>-</v>
      </c>
      <c r="CL35" s="3" t="str">
        <f t="shared" si="142"/>
        <v>-</v>
      </c>
      <c r="CM35" s="3" t="str">
        <f t="shared" si="142"/>
        <v>-</v>
      </c>
      <c r="CN35" s="3" t="str">
        <f t="shared" si="142"/>
        <v>-</v>
      </c>
      <c r="CO35" s="3" t="str">
        <f t="shared" si="142"/>
        <v>-</v>
      </c>
      <c r="CP35" s="3" t="str">
        <f t="shared" si="142"/>
        <v>-</v>
      </c>
      <c r="CQ35" s="3" t="str">
        <f t="shared" si="142"/>
        <v>-</v>
      </c>
      <c r="CR35" s="3" t="str">
        <f t="shared" si="142"/>
        <v>-</v>
      </c>
      <c r="CS35" s="3" t="str">
        <f t="shared" si="142"/>
        <v>-</v>
      </c>
      <c r="CU35" s="3" t="str">
        <f t="shared" ref="CU35:DE35" si="143">IF(CU29&lt;0,1,"-")</f>
        <v>-</v>
      </c>
      <c r="CV35" s="3" t="str">
        <f t="shared" si="143"/>
        <v>-</v>
      </c>
      <c r="CW35" s="3" t="str">
        <f t="shared" si="143"/>
        <v>-</v>
      </c>
      <c r="CX35" s="3" t="str">
        <f t="shared" si="143"/>
        <v>-</v>
      </c>
      <c r="CY35" s="3" t="str">
        <f t="shared" si="143"/>
        <v>-</v>
      </c>
      <c r="CZ35" s="3" t="str">
        <f t="shared" si="143"/>
        <v>-</v>
      </c>
      <c r="DA35" s="3" t="str">
        <f t="shared" si="143"/>
        <v>-</v>
      </c>
      <c r="DB35" s="3" t="str">
        <f t="shared" si="143"/>
        <v>-</v>
      </c>
      <c r="DC35" s="3" t="str">
        <f t="shared" si="143"/>
        <v>-</v>
      </c>
      <c r="DD35" s="3" t="str">
        <f t="shared" si="143"/>
        <v>-</v>
      </c>
      <c r="DE35" s="3" t="str">
        <f t="shared" si="143"/>
        <v>-</v>
      </c>
      <c r="DG35" s="3" t="str">
        <f t="shared" ref="DG35:DQ35" si="144">IF(DG29&lt;0,1,"-")</f>
        <v>-</v>
      </c>
      <c r="DH35" s="3" t="str">
        <f t="shared" si="144"/>
        <v>-</v>
      </c>
      <c r="DI35" s="3" t="str">
        <f t="shared" si="144"/>
        <v>-</v>
      </c>
      <c r="DJ35" s="3" t="str">
        <f t="shared" si="144"/>
        <v>-</v>
      </c>
      <c r="DK35" s="3" t="str">
        <f t="shared" si="144"/>
        <v>-</v>
      </c>
      <c r="DL35" s="3" t="str">
        <f t="shared" si="144"/>
        <v>-</v>
      </c>
      <c r="DM35" s="3" t="str">
        <f t="shared" si="144"/>
        <v>-</v>
      </c>
      <c r="DN35" s="3" t="str">
        <f t="shared" si="144"/>
        <v>-</v>
      </c>
      <c r="DO35" s="3" t="str">
        <f t="shared" si="144"/>
        <v>-</v>
      </c>
      <c r="DP35" s="3" t="str">
        <f t="shared" si="144"/>
        <v>-</v>
      </c>
      <c r="DQ35" s="3" t="str">
        <f t="shared" si="144"/>
        <v>-</v>
      </c>
      <c r="DS35" s="3" t="str">
        <f t="shared" ref="DS35:EC35" si="145">IF(DS29&lt;0,1,"-")</f>
        <v>-</v>
      </c>
      <c r="DT35" s="3" t="str">
        <f t="shared" si="145"/>
        <v>-</v>
      </c>
      <c r="DU35" s="3" t="str">
        <f t="shared" si="145"/>
        <v>-</v>
      </c>
      <c r="DV35" s="3" t="str">
        <f t="shared" si="145"/>
        <v>-</v>
      </c>
      <c r="DW35" s="3" t="str">
        <f t="shared" si="145"/>
        <v>-</v>
      </c>
      <c r="DX35" s="3" t="str">
        <f t="shared" si="145"/>
        <v>-</v>
      </c>
      <c r="DY35" s="3" t="str">
        <f t="shared" si="145"/>
        <v>-</v>
      </c>
      <c r="DZ35" s="3" t="str">
        <f t="shared" si="145"/>
        <v>-</v>
      </c>
      <c r="EA35" s="3" t="str">
        <f t="shared" si="145"/>
        <v>-</v>
      </c>
      <c r="EB35" s="3" t="str">
        <f t="shared" si="145"/>
        <v>-</v>
      </c>
      <c r="EC35" s="3" t="str">
        <f t="shared" si="145"/>
        <v>-</v>
      </c>
      <c r="EE35" s="3" t="str">
        <f t="shared" ref="EE35:EO35" si="146">IF(EE29&lt;0,1,"-")</f>
        <v>-</v>
      </c>
      <c r="EF35" s="3" t="str">
        <f t="shared" si="146"/>
        <v>-</v>
      </c>
      <c r="EG35" s="3" t="str">
        <f t="shared" si="146"/>
        <v>-</v>
      </c>
      <c r="EH35" s="3" t="str">
        <f t="shared" si="146"/>
        <v>-</v>
      </c>
      <c r="EI35" s="3" t="str">
        <f t="shared" si="146"/>
        <v>-</v>
      </c>
      <c r="EJ35" s="3" t="str">
        <f t="shared" si="146"/>
        <v>-</v>
      </c>
      <c r="EK35" s="3" t="str">
        <f t="shared" si="146"/>
        <v>-</v>
      </c>
      <c r="EL35" s="3" t="str">
        <f t="shared" si="146"/>
        <v>-</v>
      </c>
      <c r="EM35" s="3" t="str">
        <f t="shared" si="146"/>
        <v>-</v>
      </c>
      <c r="EN35" s="3" t="str">
        <f t="shared" si="146"/>
        <v>-</v>
      </c>
      <c r="EO35" s="3" t="str">
        <f t="shared" si="146"/>
        <v>-</v>
      </c>
      <c r="EQ35" s="3" t="str">
        <f t="shared" ref="EQ35:FA35" si="147">IF(EQ29&lt;0,1,"-")</f>
        <v>-</v>
      </c>
      <c r="ER35" s="3" t="str">
        <f t="shared" si="147"/>
        <v>-</v>
      </c>
      <c r="ES35" s="3" t="str">
        <f t="shared" si="147"/>
        <v>-</v>
      </c>
      <c r="ET35" s="3" t="str">
        <f t="shared" si="147"/>
        <v>-</v>
      </c>
      <c r="EU35" s="3" t="str">
        <f t="shared" si="147"/>
        <v>-</v>
      </c>
      <c r="EV35" s="3" t="str">
        <f t="shared" si="147"/>
        <v>-</v>
      </c>
      <c r="EW35" s="3" t="str">
        <f t="shared" si="147"/>
        <v>-</v>
      </c>
      <c r="EX35" s="3" t="str">
        <f t="shared" si="147"/>
        <v>-</v>
      </c>
      <c r="EY35" s="3" t="str">
        <f t="shared" si="147"/>
        <v>-</v>
      </c>
      <c r="EZ35" s="3" t="str">
        <f t="shared" si="147"/>
        <v>-</v>
      </c>
      <c r="FA35" s="3" t="str">
        <f t="shared" si="147"/>
        <v>-</v>
      </c>
      <c r="FC35" s="3" t="str">
        <f t="shared" ref="FC35:FM35" si="148">IF(FC29&lt;0,1,"-")</f>
        <v>-</v>
      </c>
      <c r="FD35" s="3" t="str">
        <f t="shared" si="148"/>
        <v>-</v>
      </c>
      <c r="FE35" s="3" t="str">
        <f t="shared" si="148"/>
        <v>-</v>
      </c>
      <c r="FF35" s="3" t="str">
        <f t="shared" si="148"/>
        <v>-</v>
      </c>
      <c r="FG35" s="3" t="str">
        <f t="shared" si="148"/>
        <v>-</v>
      </c>
      <c r="FH35" s="3" t="str">
        <f t="shared" si="148"/>
        <v>-</v>
      </c>
      <c r="FI35" s="3" t="str">
        <f t="shared" si="148"/>
        <v>-</v>
      </c>
      <c r="FJ35" s="3" t="str">
        <f t="shared" si="148"/>
        <v>-</v>
      </c>
      <c r="FK35" s="3" t="str">
        <f t="shared" si="148"/>
        <v>-</v>
      </c>
      <c r="FL35" s="3" t="str">
        <f t="shared" si="148"/>
        <v>-</v>
      </c>
      <c r="FM35" s="3" t="str">
        <f t="shared" si="148"/>
        <v>-</v>
      </c>
    </row>
    <row r="36" spans="1:170" s="3" customFormat="1">
      <c r="B36" s="3" t="str">
        <f t="shared" ref="B36:AW36" si="149">IF(B30&lt;0,1,"-")</f>
        <v>-</v>
      </c>
      <c r="C36" s="3" t="str">
        <f t="shared" si="149"/>
        <v>-</v>
      </c>
      <c r="D36" s="3" t="str">
        <f t="shared" si="149"/>
        <v>-</v>
      </c>
      <c r="E36" s="3" t="str">
        <f t="shared" si="149"/>
        <v>-</v>
      </c>
      <c r="F36" s="3" t="str">
        <f t="shared" si="149"/>
        <v>-</v>
      </c>
      <c r="G36" s="3" t="str">
        <f t="shared" si="149"/>
        <v>-</v>
      </c>
      <c r="H36" s="3" t="str">
        <f t="shared" si="149"/>
        <v>-</v>
      </c>
      <c r="I36" s="3" t="str">
        <f t="shared" si="149"/>
        <v>-</v>
      </c>
      <c r="J36" s="3" t="str">
        <f t="shared" si="149"/>
        <v>-</v>
      </c>
      <c r="K36" s="3" t="str">
        <f t="shared" si="149"/>
        <v>-</v>
      </c>
      <c r="L36" s="3" t="str">
        <f t="shared" si="149"/>
        <v>-</v>
      </c>
      <c r="M36" s="3" t="str">
        <f t="shared" si="149"/>
        <v>-</v>
      </c>
      <c r="N36" s="3" t="str">
        <f t="shared" si="149"/>
        <v>-</v>
      </c>
      <c r="O36" s="3" t="str">
        <f t="shared" si="149"/>
        <v>-</v>
      </c>
      <c r="P36" s="3" t="str">
        <f t="shared" si="149"/>
        <v>-</v>
      </c>
      <c r="Q36" s="3" t="str">
        <f t="shared" si="149"/>
        <v>-</v>
      </c>
      <c r="R36" s="3" t="str">
        <f t="shared" si="149"/>
        <v>-</v>
      </c>
      <c r="S36" s="3" t="str">
        <f t="shared" si="149"/>
        <v>-</v>
      </c>
      <c r="T36" s="3" t="str">
        <f t="shared" si="149"/>
        <v>-</v>
      </c>
      <c r="U36" s="3" t="str">
        <f t="shared" si="149"/>
        <v>-</v>
      </c>
      <c r="V36" s="3" t="str">
        <f t="shared" si="149"/>
        <v>-</v>
      </c>
      <c r="W36" s="3" t="str">
        <f t="shared" si="149"/>
        <v>-</v>
      </c>
      <c r="X36" s="3" t="str">
        <f t="shared" si="149"/>
        <v>-</v>
      </c>
      <c r="Y36" s="3" t="str">
        <f t="shared" si="149"/>
        <v>-</v>
      </c>
      <c r="Z36" s="3" t="str">
        <f t="shared" si="149"/>
        <v>-</v>
      </c>
      <c r="AA36" s="3" t="str">
        <f t="shared" si="149"/>
        <v>-</v>
      </c>
      <c r="AB36" s="3" t="str">
        <f t="shared" si="149"/>
        <v>-</v>
      </c>
      <c r="AC36" s="3" t="str">
        <f t="shared" si="149"/>
        <v>-</v>
      </c>
      <c r="AD36" s="3" t="str">
        <f t="shared" si="149"/>
        <v>-</v>
      </c>
      <c r="AE36" s="3" t="str">
        <f t="shared" si="149"/>
        <v>-</v>
      </c>
      <c r="AF36" s="3" t="str">
        <f t="shared" si="149"/>
        <v>-</v>
      </c>
      <c r="AG36" s="3" t="str">
        <f t="shared" si="149"/>
        <v>-</v>
      </c>
      <c r="AH36" s="3" t="str">
        <f t="shared" si="149"/>
        <v>-</v>
      </c>
      <c r="AI36" s="3" t="str">
        <f t="shared" si="149"/>
        <v>-</v>
      </c>
      <c r="AJ36" s="3" t="str">
        <f t="shared" si="149"/>
        <v>-</v>
      </c>
      <c r="AK36" s="3" t="str">
        <f t="shared" si="149"/>
        <v>-</v>
      </c>
      <c r="AL36" s="3" t="str">
        <f t="shared" si="149"/>
        <v>-</v>
      </c>
      <c r="AM36" s="3" t="str">
        <f t="shared" si="149"/>
        <v>-</v>
      </c>
      <c r="AN36" s="3" t="str">
        <f t="shared" si="149"/>
        <v>-</v>
      </c>
      <c r="AO36" s="3" t="str">
        <f t="shared" si="149"/>
        <v>-</v>
      </c>
      <c r="AP36" s="3" t="str">
        <f t="shared" si="149"/>
        <v>-</v>
      </c>
      <c r="AQ36" s="3" t="str">
        <f t="shared" si="149"/>
        <v>-</v>
      </c>
      <c r="AR36" s="3" t="str">
        <f t="shared" si="149"/>
        <v>-</v>
      </c>
      <c r="AS36" s="3" t="str">
        <f t="shared" si="149"/>
        <v>-</v>
      </c>
      <c r="AT36" s="3" t="str">
        <f t="shared" si="149"/>
        <v>-</v>
      </c>
      <c r="AU36" s="3" t="str">
        <f t="shared" si="149"/>
        <v>-</v>
      </c>
      <c r="AV36" s="3" t="str">
        <f t="shared" si="149"/>
        <v>-</v>
      </c>
      <c r="AW36" s="3" t="str">
        <f t="shared" si="149"/>
        <v>-</v>
      </c>
      <c r="AY36" s="3" t="str">
        <f t="shared" ref="AY36:BI36" si="150">IF(AY30&lt;0,1,"-")</f>
        <v>-</v>
      </c>
      <c r="AZ36" s="3" t="str">
        <f t="shared" si="150"/>
        <v>-</v>
      </c>
      <c r="BA36" s="3" t="str">
        <f t="shared" si="150"/>
        <v>-</v>
      </c>
      <c r="BB36" s="3" t="str">
        <f t="shared" si="150"/>
        <v>-</v>
      </c>
      <c r="BC36" s="3" t="str">
        <f t="shared" si="150"/>
        <v>-</v>
      </c>
      <c r="BD36" s="3" t="str">
        <f t="shared" si="150"/>
        <v>-</v>
      </c>
      <c r="BE36" s="3" t="str">
        <f t="shared" si="150"/>
        <v>-</v>
      </c>
      <c r="BF36" s="3" t="str">
        <f t="shared" si="150"/>
        <v>-</v>
      </c>
      <c r="BG36" s="3" t="str">
        <f t="shared" si="150"/>
        <v>-</v>
      </c>
      <c r="BH36" s="3" t="str">
        <f t="shared" si="150"/>
        <v>-</v>
      </c>
      <c r="BI36" s="3" t="str">
        <f t="shared" si="150"/>
        <v>-</v>
      </c>
      <c r="BK36" s="3" t="str">
        <f t="shared" ref="BK36:BU36" si="151">IF(BK30&lt;0,1,"-")</f>
        <v>-</v>
      </c>
      <c r="BL36" s="3" t="str">
        <f t="shared" si="151"/>
        <v>-</v>
      </c>
      <c r="BM36" s="3" t="str">
        <f t="shared" si="151"/>
        <v>-</v>
      </c>
      <c r="BN36" s="3" t="str">
        <f t="shared" si="151"/>
        <v>-</v>
      </c>
      <c r="BO36" s="3" t="str">
        <f t="shared" si="151"/>
        <v>-</v>
      </c>
      <c r="BP36" s="3" t="str">
        <f t="shared" si="151"/>
        <v>-</v>
      </c>
      <c r="BQ36" s="3" t="str">
        <f t="shared" si="151"/>
        <v>-</v>
      </c>
      <c r="BR36" s="3" t="str">
        <f t="shared" si="151"/>
        <v>-</v>
      </c>
      <c r="BS36" s="3" t="str">
        <f t="shared" si="151"/>
        <v>-</v>
      </c>
      <c r="BT36" s="3" t="str">
        <f t="shared" si="151"/>
        <v>-</v>
      </c>
      <c r="BU36" s="3" t="str">
        <f t="shared" si="151"/>
        <v>-</v>
      </c>
      <c r="BW36" s="3" t="str">
        <f t="shared" ref="BW36:CG36" si="152">IF(BW30&lt;0,1,"-")</f>
        <v>-</v>
      </c>
      <c r="BX36" s="3" t="str">
        <f t="shared" si="152"/>
        <v>-</v>
      </c>
      <c r="BY36" s="3" t="str">
        <f t="shared" si="152"/>
        <v>-</v>
      </c>
      <c r="BZ36" s="3" t="str">
        <f t="shared" si="152"/>
        <v>-</v>
      </c>
      <c r="CA36" s="3" t="str">
        <f t="shared" si="152"/>
        <v>-</v>
      </c>
      <c r="CB36" s="3" t="str">
        <f t="shared" si="152"/>
        <v>-</v>
      </c>
      <c r="CC36" s="3" t="str">
        <f t="shared" si="152"/>
        <v>-</v>
      </c>
      <c r="CD36" s="3" t="str">
        <f t="shared" si="152"/>
        <v>-</v>
      </c>
      <c r="CE36" s="3" t="str">
        <f t="shared" si="152"/>
        <v>-</v>
      </c>
      <c r="CF36" s="3" t="str">
        <f t="shared" si="152"/>
        <v>-</v>
      </c>
      <c r="CG36" s="3" t="str">
        <f t="shared" si="152"/>
        <v>-</v>
      </c>
      <c r="CI36" s="3" t="str">
        <f t="shared" ref="CI36:CS36" si="153">IF(CI30&lt;0,1,"-")</f>
        <v>-</v>
      </c>
      <c r="CJ36" s="3" t="str">
        <f t="shared" si="153"/>
        <v>-</v>
      </c>
      <c r="CK36" s="3" t="str">
        <f t="shared" si="153"/>
        <v>-</v>
      </c>
      <c r="CL36" s="3" t="str">
        <f t="shared" si="153"/>
        <v>-</v>
      </c>
      <c r="CM36" s="3" t="str">
        <f t="shared" si="153"/>
        <v>-</v>
      </c>
      <c r="CN36" s="3" t="str">
        <f t="shared" si="153"/>
        <v>-</v>
      </c>
      <c r="CO36" s="3" t="str">
        <f t="shared" si="153"/>
        <v>-</v>
      </c>
      <c r="CP36" s="3" t="str">
        <f t="shared" si="153"/>
        <v>-</v>
      </c>
      <c r="CQ36" s="3" t="str">
        <f t="shared" si="153"/>
        <v>-</v>
      </c>
      <c r="CR36" s="3" t="str">
        <f t="shared" si="153"/>
        <v>-</v>
      </c>
      <c r="CS36" s="3" t="str">
        <f t="shared" si="153"/>
        <v>-</v>
      </c>
      <c r="CU36" s="3" t="str">
        <f t="shared" ref="CU36:DE36" si="154">IF(CU30&lt;0,1,"-")</f>
        <v>-</v>
      </c>
      <c r="CV36" s="3" t="str">
        <f t="shared" si="154"/>
        <v>-</v>
      </c>
      <c r="CW36" s="3" t="str">
        <f t="shared" si="154"/>
        <v>-</v>
      </c>
      <c r="CX36" s="3" t="str">
        <f t="shared" si="154"/>
        <v>-</v>
      </c>
      <c r="CY36" s="3" t="str">
        <f t="shared" si="154"/>
        <v>-</v>
      </c>
      <c r="CZ36" s="3" t="str">
        <f t="shared" si="154"/>
        <v>-</v>
      </c>
      <c r="DA36" s="3" t="str">
        <f t="shared" si="154"/>
        <v>-</v>
      </c>
      <c r="DB36" s="3" t="str">
        <f t="shared" si="154"/>
        <v>-</v>
      </c>
      <c r="DC36" s="3" t="str">
        <f t="shared" si="154"/>
        <v>-</v>
      </c>
      <c r="DD36" s="3" t="str">
        <f t="shared" si="154"/>
        <v>-</v>
      </c>
      <c r="DE36" s="3" t="str">
        <f t="shared" si="154"/>
        <v>-</v>
      </c>
      <c r="DG36" s="3" t="str">
        <f t="shared" ref="DG36:DQ36" si="155">IF(DG30&lt;0,1,"-")</f>
        <v>-</v>
      </c>
      <c r="DH36" s="3" t="str">
        <f t="shared" si="155"/>
        <v>-</v>
      </c>
      <c r="DI36" s="3" t="str">
        <f t="shared" si="155"/>
        <v>-</v>
      </c>
      <c r="DJ36" s="3" t="str">
        <f t="shared" si="155"/>
        <v>-</v>
      </c>
      <c r="DK36" s="3" t="str">
        <f t="shared" si="155"/>
        <v>-</v>
      </c>
      <c r="DL36" s="3" t="str">
        <f t="shared" si="155"/>
        <v>-</v>
      </c>
      <c r="DM36" s="3" t="str">
        <f t="shared" si="155"/>
        <v>-</v>
      </c>
      <c r="DN36" s="3" t="str">
        <f t="shared" si="155"/>
        <v>-</v>
      </c>
      <c r="DO36" s="3" t="str">
        <f t="shared" si="155"/>
        <v>-</v>
      </c>
      <c r="DP36" s="3" t="str">
        <f t="shared" si="155"/>
        <v>-</v>
      </c>
      <c r="DQ36" s="3" t="str">
        <f t="shared" si="155"/>
        <v>-</v>
      </c>
      <c r="DS36" s="3" t="str">
        <f t="shared" ref="DS36:EC36" si="156">IF(DS30&lt;0,1,"-")</f>
        <v>-</v>
      </c>
      <c r="DT36" s="3" t="str">
        <f t="shared" si="156"/>
        <v>-</v>
      </c>
      <c r="DU36" s="3" t="str">
        <f t="shared" si="156"/>
        <v>-</v>
      </c>
      <c r="DV36" s="3" t="str">
        <f t="shared" si="156"/>
        <v>-</v>
      </c>
      <c r="DW36" s="3" t="str">
        <f t="shared" si="156"/>
        <v>-</v>
      </c>
      <c r="DX36" s="3" t="str">
        <f t="shared" si="156"/>
        <v>-</v>
      </c>
      <c r="DY36" s="3" t="str">
        <f t="shared" si="156"/>
        <v>-</v>
      </c>
      <c r="DZ36" s="3" t="str">
        <f t="shared" si="156"/>
        <v>-</v>
      </c>
      <c r="EA36" s="3" t="str">
        <f t="shared" si="156"/>
        <v>-</v>
      </c>
      <c r="EB36" s="3" t="str">
        <f t="shared" si="156"/>
        <v>-</v>
      </c>
      <c r="EC36" s="3" t="str">
        <f t="shared" si="156"/>
        <v>-</v>
      </c>
      <c r="EE36" s="3" t="str">
        <f t="shared" ref="EE36:EO36" si="157">IF(EE30&lt;0,1,"-")</f>
        <v>-</v>
      </c>
      <c r="EF36" s="3" t="str">
        <f t="shared" si="157"/>
        <v>-</v>
      </c>
      <c r="EG36" s="3" t="str">
        <f t="shared" si="157"/>
        <v>-</v>
      </c>
      <c r="EH36" s="3" t="str">
        <f t="shared" si="157"/>
        <v>-</v>
      </c>
      <c r="EI36" s="3" t="str">
        <f t="shared" si="157"/>
        <v>-</v>
      </c>
      <c r="EJ36" s="3" t="str">
        <f t="shared" si="157"/>
        <v>-</v>
      </c>
      <c r="EK36" s="3" t="str">
        <f t="shared" si="157"/>
        <v>-</v>
      </c>
      <c r="EL36" s="3" t="str">
        <f t="shared" si="157"/>
        <v>-</v>
      </c>
      <c r="EM36" s="3" t="str">
        <f t="shared" si="157"/>
        <v>-</v>
      </c>
      <c r="EN36" s="3" t="str">
        <f t="shared" si="157"/>
        <v>-</v>
      </c>
      <c r="EO36" s="3" t="str">
        <f t="shared" si="157"/>
        <v>-</v>
      </c>
      <c r="EQ36" s="3" t="str">
        <f t="shared" ref="EQ36:FA36" si="158">IF(EQ30&lt;0,1,"-")</f>
        <v>-</v>
      </c>
      <c r="ER36" s="3" t="str">
        <f t="shared" si="158"/>
        <v>-</v>
      </c>
      <c r="ES36" s="3" t="str">
        <f t="shared" si="158"/>
        <v>-</v>
      </c>
      <c r="ET36" s="3" t="str">
        <f t="shared" si="158"/>
        <v>-</v>
      </c>
      <c r="EU36" s="3" t="str">
        <f t="shared" si="158"/>
        <v>-</v>
      </c>
      <c r="EV36" s="3" t="str">
        <f t="shared" si="158"/>
        <v>-</v>
      </c>
      <c r="EW36" s="3" t="str">
        <f t="shared" si="158"/>
        <v>-</v>
      </c>
      <c r="EX36" s="3" t="str">
        <f t="shared" si="158"/>
        <v>-</v>
      </c>
      <c r="EY36" s="3" t="str">
        <f t="shared" si="158"/>
        <v>-</v>
      </c>
      <c r="EZ36" s="3" t="str">
        <f t="shared" si="158"/>
        <v>-</v>
      </c>
      <c r="FA36" s="3" t="str">
        <f t="shared" si="158"/>
        <v>-</v>
      </c>
      <c r="FC36" s="3" t="str">
        <f t="shared" ref="FC36:FM36" si="159">IF(FC30&lt;0,1,"-")</f>
        <v>-</v>
      </c>
      <c r="FD36" s="3" t="str">
        <f t="shared" si="159"/>
        <v>-</v>
      </c>
      <c r="FE36" s="3" t="str">
        <f t="shared" si="159"/>
        <v>-</v>
      </c>
      <c r="FF36" s="3" t="str">
        <f t="shared" si="159"/>
        <v>-</v>
      </c>
      <c r="FG36" s="3" t="str">
        <f t="shared" si="159"/>
        <v>-</v>
      </c>
      <c r="FH36" s="3" t="str">
        <f t="shared" si="159"/>
        <v>-</v>
      </c>
      <c r="FI36" s="3" t="str">
        <f t="shared" si="159"/>
        <v>-</v>
      </c>
      <c r="FJ36" s="3" t="str">
        <f t="shared" si="159"/>
        <v>-</v>
      </c>
      <c r="FK36" s="3" t="str">
        <f t="shared" si="159"/>
        <v>-</v>
      </c>
      <c r="FL36" s="3" t="str">
        <f t="shared" si="159"/>
        <v>-</v>
      </c>
      <c r="FM36" s="3" t="str">
        <f t="shared" si="159"/>
        <v>-</v>
      </c>
    </row>
    <row r="37" spans="1:170" s="3" customFormat="1"/>
    <row r="38" spans="1:170" s="3" customFormat="1"/>
    <row r="39" spans="1:170" s="3" customFormat="1"/>
    <row r="40" spans="1:170" s="3" customFormat="1"/>
    <row r="41" spans="1:170" s="3" customFormat="1">
      <c r="A41" s="3" t="str">
        <f>Pellets!A$3</f>
        <v>IntraEU</v>
      </c>
      <c r="B41" s="3">
        <f>1/1000000*SUM(Chips!B$3:M$3)</f>
        <v>14.932392999999999</v>
      </c>
      <c r="C41" s="3">
        <f>1/1000000*SUM(Chips!C$3:N$3)</f>
        <v>14.844923</v>
      </c>
      <c r="D41" s="3">
        <f>1/1000000*SUM(Chips!D$3:O$3)</f>
        <v>14.579020999999999</v>
      </c>
      <c r="E41" s="3">
        <f>1/1000000*SUM(Chips!E$3:P$3)</f>
        <v>14.273584999999999</v>
      </c>
      <c r="F41" s="3">
        <f>1/1000000*SUM(Chips!F$3:Q$3)</f>
        <v>13.992251</v>
      </c>
      <c r="G41" s="3">
        <f>1/1000000*SUM(Chips!G$3:R$3)</f>
        <v>14.067846999999999</v>
      </c>
      <c r="H41" s="3">
        <f>1/1000000*SUM(Chips!H$3:S$3)</f>
        <v>13.387234999999999</v>
      </c>
      <c r="I41" s="3">
        <f>1/1000000*SUM(Chips!I$3:T$3)</f>
        <v>13.266480999999999</v>
      </c>
      <c r="J41" s="3">
        <f>1/1000000*SUM(Chips!J$3:U$3)</f>
        <v>13.373215</v>
      </c>
      <c r="K41" s="3">
        <f>1/1000000*SUM(Chips!K$3:V$3)</f>
        <v>13.233089</v>
      </c>
      <c r="L41" s="3">
        <f>1/1000000*SUM(Chips!L$3:W$3)</f>
        <v>13.391731</v>
      </c>
      <c r="M41" s="3">
        <f>1/1000000*SUM(Chips!M$3:X$3)</f>
        <v>13.876462999999999</v>
      </c>
      <c r="N41" s="3">
        <f>1/1000000*SUM(Chips!N$3:Y$3)</f>
        <v>14.383507</v>
      </c>
      <c r="O41" s="3">
        <f>1/1000000*SUM(Chips!O$3:Z$3)</f>
        <v>14.600055999999999</v>
      </c>
      <c r="P41" s="3">
        <f>1/1000000*SUM(Chips!P$3:AA$3)</f>
        <v>14.880167</v>
      </c>
      <c r="Q41" s="3">
        <f>1/1000000*SUM(Chips!Q$3:AB$3)</f>
        <v>15.118528999999999</v>
      </c>
      <c r="R41" s="3">
        <f>1/1000000*SUM(Chips!R$3:AC$3)</f>
        <v>15.178303999999999</v>
      </c>
      <c r="S41" s="3">
        <f>1/1000000*SUM(Chips!S$3:AD$3)</f>
        <v>14.889686999999999</v>
      </c>
      <c r="T41" s="3">
        <f>1/1000000*SUM(Chips!T$3:AE$3)</f>
        <v>14.661790999999999</v>
      </c>
      <c r="U41" s="3">
        <f>1/1000000*SUM(Chips!U$3:AF$3)</f>
        <v>14.007474</v>
      </c>
      <c r="V41" s="3">
        <f>1/1000000*SUM(Chips!V$3:AG$3)</f>
        <v>13.573281</v>
      </c>
      <c r="W41" s="3">
        <f>1/1000000*SUM(Chips!W$3:AH$3)</f>
        <v>12.918821999999999</v>
      </c>
      <c r="X41" s="3">
        <f>1/1000000*SUM(Chips!X$3:AI$3)</f>
        <v>12.188207</v>
      </c>
      <c r="Y41" s="3">
        <f>1/1000000*SUM(Chips!Y$3:AJ$3)</f>
        <v>10.953719999999999</v>
      </c>
      <c r="Z41" s="3">
        <f>1/1000000*SUM(Chips!Z$3:AK$3)</f>
        <v>10.318235999999999</v>
      </c>
      <c r="AA41" s="3">
        <f>1/1000000*SUM(Chips!AA$3:AL$3)</f>
        <v>10.384506</v>
      </c>
      <c r="AB41" s="3">
        <f>1/1000000*SUM(Chips!AB$3:AM$3)</f>
        <v>10.091464999999999</v>
      </c>
      <c r="AC41" s="3">
        <f>1/1000000*SUM(Chips!AC$3:AN$3)</f>
        <v>9.787742999999999</v>
      </c>
      <c r="AD41" s="3">
        <f>1/1000000*SUM(Chips!AD$3:AO$3)</f>
        <v>9.9351209999999988</v>
      </c>
      <c r="AE41" s="3">
        <f>1/1000000*SUM(Chips!AE$3:AP$3)</f>
        <v>10.248609</v>
      </c>
      <c r="AF41" s="3">
        <f>1/1000000*SUM(Chips!AF$3:AQ$3)</f>
        <v>10.616555999999999</v>
      </c>
      <c r="AG41" s="3">
        <f>1/1000000*SUM(Chips!AG$3:AR$3)</f>
        <v>11.607346999999999</v>
      </c>
      <c r="AH41" s="3">
        <f>1/1000000*SUM(Chips!AH$3:AS$3)</f>
        <v>12.137886999999999</v>
      </c>
      <c r="AI41" s="3">
        <f>1/1000000*SUM(Chips!AI$3:AT$3)</f>
        <v>12.952434999999999</v>
      </c>
      <c r="AJ41" s="3">
        <f>1/1000000*SUM(Chips!AJ$3:AU$3)</f>
        <v>13.625095999999999</v>
      </c>
      <c r="AK41" s="3">
        <f>1/1000000*SUM(Chips!AK$3:AV$3)</f>
        <v>13.849200999999999</v>
      </c>
      <c r="AL41" s="3">
        <f>1/1000000*SUM(Chips!AL$3:AW$3)</f>
        <v>14.062225</v>
      </c>
      <c r="AM41" s="3">
        <f>1/1000000*SUM(Chips!AM$3:AX$3)</f>
        <v>13.733849999999999</v>
      </c>
      <c r="AN41" s="3">
        <f>1/1000000*SUM(Chips!AN$3:AY$3)</f>
        <v>13.734496</v>
      </c>
      <c r="AO41" s="3">
        <f>1/1000000*SUM(Chips!AO$3:AZ$3)</f>
        <v>13.562495</v>
      </c>
      <c r="AP41" s="3">
        <f>1/1000000*SUM(Chips!AP$3:BA$3)</f>
        <v>13.538207999999999</v>
      </c>
      <c r="AQ41" s="3">
        <f>1/1000000*SUM(Chips!AQ$3:BB$3)</f>
        <v>13.411154999999999</v>
      </c>
      <c r="AR41" s="3">
        <f>1/1000000*SUM(Chips!AR$3:BC$3)</f>
        <v>13.061268999999999</v>
      </c>
      <c r="AS41" s="3">
        <f>1/1000000*SUM(Chips!AS$3:BD$3)</f>
        <v>12.587437999999999</v>
      </c>
      <c r="AT41" s="3">
        <f>1/1000000*SUM(Chips!AT$3:BE$3)</f>
        <v>12.173698999999999</v>
      </c>
      <c r="AU41" s="3">
        <f>1/1000000*SUM(Chips!AU$3:BF$3)</f>
        <v>11.473279</v>
      </c>
      <c r="AV41" s="3">
        <f>1/1000000*SUM(Chips!AV$3:BG$3)</f>
        <v>10.769093</v>
      </c>
      <c r="AW41" s="3">
        <f>1/1000000*SUM(Chips!AW$3:BH$3)</f>
        <v>10.57315</v>
      </c>
      <c r="AX41" s="3">
        <f>1/1000000*SUM(Chips!AX$3:BI$3)</f>
        <v>10.533218</v>
      </c>
      <c r="AY41" s="3">
        <f>1/1000000*SUM(Chips!AY$3:BJ$3)</f>
        <v>10.319499</v>
      </c>
      <c r="AZ41" s="3">
        <f>1/1000000*SUM(Chips!AZ$3:BK$3)</f>
        <v>9.9585989999999995</v>
      </c>
      <c r="BA41" s="3">
        <f>1/1000000*SUM(Chips!BA$3:BL$3)</f>
        <v>9.8267170000000004</v>
      </c>
      <c r="BB41" s="3">
        <f>1/1000000*SUM(Chips!BB$3:BM$3)</f>
        <v>9.4957529999999988</v>
      </c>
      <c r="BC41" s="3">
        <f>1/1000000*SUM(Chips!BC$3:BN$3)</f>
        <v>9.1559179999999998</v>
      </c>
      <c r="BD41" s="3">
        <f>1/1000000*SUM(Chips!BD$3:BO$3)</f>
        <v>9.0681409999999989</v>
      </c>
      <c r="BE41" s="3">
        <f>1/1000000*SUM(Chips!BE$3:BP$3)</f>
        <v>8.733784</v>
      </c>
      <c r="BF41" s="3">
        <f>1/1000000*SUM(Chips!BF$3:BQ$3)</f>
        <v>8.702814</v>
      </c>
      <c r="BG41" s="3">
        <f>1/1000000*SUM(Chips!BG$3:BR$3)</f>
        <v>8.7683169999999997</v>
      </c>
      <c r="BH41" s="3">
        <f>1/1000000*SUM(Chips!BH$3:BS$3)</f>
        <v>8.7902989999999992</v>
      </c>
      <c r="BI41" s="3">
        <f>1/1000000*SUM(Chips!BI$3:BT$3)</f>
        <v>8.6731029999999993</v>
      </c>
      <c r="BJ41" s="3">
        <f>1/1000000*SUM(Chips!BJ$3:BU$3)</f>
        <v>8.534540999999999</v>
      </c>
      <c r="BK41" s="3">
        <f>1/1000000*SUM(Chips!BK$3:BV$3)</f>
        <v>8.4359649999999995</v>
      </c>
      <c r="BL41" s="3">
        <f>1/1000000*SUM(Chips!BL$3:BW$3)</f>
        <v>8.3173580000000005</v>
      </c>
      <c r="BM41" s="3">
        <f>1/1000000*SUM(Chips!BM$3:BX$3)</f>
        <v>7.9396509999999996</v>
      </c>
      <c r="BN41" s="3">
        <f>1/1000000*SUM(Chips!BN$3:BY$3)</f>
        <v>7.5457039999999997</v>
      </c>
      <c r="BO41" s="3">
        <f>1/1000000*SUM(Chips!BO$3:BZ$3)</f>
        <v>7.1572909999999998</v>
      </c>
      <c r="BP41" s="3">
        <f>1/1000000*SUM(Chips!BP$3:CA$3)</f>
        <v>6.7846069999999994</v>
      </c>
      <c r="BQ41" s="3">
        <f>1/1000000*SUM(Chips!BQ$3:CB$3)</f>
        <v>6.2087689999999993</v>
      </c>
      <c r="BR41" s="3">
        <f>1/1000000*SUM(Chips!BR$3:CC$3)</f>
        <v>5.9330449999999999</v>
      </c>
      <c r="BS41" s="3">
        <f>1/1000000*SUM(Chips!BS$3:CD$3)</f>
        <v>5.7554150000000002</v>
      </c>
      <c r="BT41" s="3">
        <f>1/1000000*SUM(Chips!BT$3:CE$3)</f>
        <v>5.6390339999999997</v>
      </c>
      <c r="BU41" s="3">
        <f>1/1000000*SUM(Chips!BU$3:CF$3)</f>
        <v>5.4104559999999999</v>
      </c>
      <c r="BV41" s="3">
        <f>1/1000000*SUM(Chips!BV$3:CG$3)</f>
        <v>5.0084209999999993</v>
      </c>
      <c r="BW41" s="3">
        <f>1/1000000*SUM(Chips!BW$3:CH$3)</f>
        <v>5.1347119999999995</v>
      </c>
      <c r="BX41" s="3">
        <f>1/1000000*SUM(Chips!BX$3:CI$3)</f>
        <v>5.3365640000000001</v>
      </c>
      <c r="BY41" s="3">
        <f>1/1000000*SUM(Chips!BY$3:CJ$3)</f>
        <v>5.7187999999999999</v>
      </c>
      <c r="BZ41" s="3">
        <f>1/1000000*SUM(Chips!BZ$3:CK$3)</f>
        <v>5.9671479999999999</v>
      </c>
      <c r="CA41" s="3">
        <f>1/1000000*SUM(Chips!CA$3:CL$3)</f>
        <v>5.8922639999999999</v>
      </c>
      <c r="CB41" s="3">
        <f>1/1000000*SUM(Chips!CB$3:CM$3)</f>
        <v>5.7426939999999993</v>
      </c>
      <c r="CC41" s="3">
        <f>1/1000000*SUM(Chips!CC$3:CN$3)</f>
        <v>5.7035900000000002</v>
      </c>
      <c r="CD41" s="3">
        <f>1/1000000*SUM(Chips!CD$3:CO$3)</f>
        <v>5.8128089999999997</v>
      </c>
      <c r="CE41" s="3">
        <f>1/1000000*SUM(Chips!CE$3:CP$3)</f>
        <v>5.4423569999999994</v>
      </c>
      <c r="CF41" s="3">
        <f>1/1000000*SUM(Chips!CF$3:CQ$3)</f>
        <v>5.2240199999999994</v>
      </c>
      <c r="CG41" s="3">
        <f>1/1000000*SUM(Chips!CG$3:CR$3)</f>
        <v>5.391324</v>
      </c>
      <c r="CH41" s="3">
        <f>1/1000000*SUM(Chips!CH$3:CS$3)</f>
        <v>5.4614889999999994</v>
      </c>
      <c r="CI41" s="3">
        <f>1/1000000*SUM(Chips!CI$3:CT$3)</f>
        <v>5.6230459999999995</v>
      </c>
      <c r="CJ41" s="3">
        <f>1/1000000*SUM(Chips!CJ$3:CU$3)</f>
        <v>5.8912759999999995</v>
      </c>
      <c r="CK41" s="3">
        <f>1/1000000*SUM(Chips!CK$3:CV$3)</f>
        <v>5.9544129999999997</v>
      </c>
      <c r="CL41" s="3">
        <f>1/1000000*SUM(Chips!CL$3:CW$3)</f>
        <v>6.2344889999999999</v>
      </c>
      <c r="CM41" s="3">
        <f>1/1000000*SUM(Chips!CM$3:CX$3)</f>
        <v>6.8592550000000001</v>
      </c>
      <c r="CN41" s="3">
        <f>1/1000000*SUM(Chips!CN$3:CY$3)</f>
        <v>7.3078769999999995</v>
      </c>
      <c r="CO41" s="3">
        <f>1/1000000*SUM(Chips!CO$3:CZ$3)</f>
        <v>7.8203049999999994</v>
      </c>
      <c r="CP41" s="3">
        <f>1/1000000*SUM(Chips!CP$3:DA$3)</f>
        <v>8.1302649999999996</v>
      </c>
      <c r="CQ41" s="3">
        <f>1/1000000*SUM(Chips!CQ$3:DB$3)</f>
        <v>8.7208240000000004</v>
      </c>
      <c r="CR41" s="3">
        <f>1/1000000*SUM(Chips!CR$3:DC$3)</f>
        <v>9.3794519999999988</v>
      </c>
      <c r="CS41" s="3">
        <f>1/1000000*SUM(Chips!CS$3:DD$3)</f>
        <v>9.7885919999999995</v>
      </c>
      <c r="CT41" s="3">
        <f>1/1000000*SUM(Chips!CT$3:DE$3)</f>
        <v>10.078163999999999</v>
      </c>
      <c r="CU41" s="3">
        <f>1/1000000*SUM(Chips!CU$3:DF$3)</f>
        <v>10.140364</v>
      </c>
      <c r="CV41" s="3">
        <f>1/1000000*SUM(Chips!CV$3:DG$3)</f>
        <v>10.327252999999999</v>
      </c>
      <c r="CW41" s="3">
        <f>1/1000000*SUM(Chips!CW$3:DH$3)</f>
        <v>10.684756999999999</v>
      </c>
      <c r="CX41" s="3">
        <f>1/1000000*SUM(Chips!CX$3:DI$3)</f>
        <v>10.964889999999999</v>
      </c>
      <c r="CY41" s="3">
        <f>1/1000000*SUM(Chips!CY$3:DJ$3)</f>
        <v>10.795914999999999</v>
      </c>
      <c r="CZ41" s="3">
        <f>1/1000000*SUM(Chips!CZ$3:DK$3)</f>
        <v>10.700884</v>
      </c>
      <c r="DA41" s="3">
        <f>1/1000000*SUM(Chips!DA$3:DL$3)</f>
        <v>10.808498999999999</v>
      </c>
      <c r="DB41" s="3">
        <f>1/1000000*SUM(Chips!DB$3:DM$3)</f>
        <v>10.817606999999999</v>
      </c>
      <c r="DC41" s="3">
        <f>1/1000000*SUM(Chips!DC$3:DN$3)</f>
        <v>10.838948</v>
      </c>
      <c r="DD41" s="3">
        <f>1/1000000*SUM(Chips!DD$3:DO$3)</f>
        <v>10.74175</v>
      </c>
      <c r="DE41" s="3">
        <f>1/1000000*SUM(Chips!DE$3:DP$3)</f>
        <v>10.466291</v>
      </c>
      <c r="DF41" s="3">
        <f>1/1000000*SUM(Chips!DF$3:DQ$3)</f>
        <v>10.295653</v>
      </c>
      <c r="DG41" s="3">
        <f>1/1000000*SUM(Chips!DG$3:DR$3)</f>
        <v>10.212697</v>
      </c>
      <c r="DH41" s="3">
        <f>1/1000000*SUM(Chips!DH$3:DS$3)</f>
        <v>10.010123</v>
      </c>
      <c r="DI41" s="3">
        <f>1/1000000*SUM(Chips!DI$3:DT$3)</f>
        <v>9.6873360000000002</v>
      </c>
      <c r="DJ41" s="3">
        <f>1/1000000*SUM(Chips!DJ$3:DU$3)</f>
        <v>9.3001919999999991</v>
      </c>
      <c r="DK41" s="3">
        <f>1/1000000*SUM(Chips!DK$3:DV$3)</f>
        <v>9.4270789999999991</v>
      </c>
      <c r="DL41" s="3">
        <f>1/1000000*SUM(Chips!DL$3:DW$3)</f>
        <v>9.5961049999999997</v>
      </c>
      <c r="DM41" s="3">
        <f>1/1000000*SUM(Chips!DM$3:DX$3)</f>
        <v>9.3223149999999997</v>
      </c>
      <c r="DN41" s="3">
        <f>1/1000000*SUM(Chips!DN$3:DY$3)</f>
        <v>9.2641720000000003</v>
      </c>
      <c r="DO41" s="3">
        <f>1/1000000*SUM(Chips!DO$3:DZ$3)</f>
        <v>9.1868339999999993</v>
      </c>
      <c r="DP41" s="3">
        <f>1/1000000*SUM(Chips!DP$3:EA$3)</f>
        <v>9.06677</v>
      </c>
      <c r="DQ41" s="3">
        <f>1/1000000*SUM(Chips!DQ$3:EB$3)</f>
        <v>9.0760109999999994</v>
      </c>
      <c r="DR41" s="3">
        <f>1/1000000*SUM(Chips!DR$3:EC$3)</f>
        <v>9.1894949999999991</v>
      </c>
      <c r="DS41" s="3">
        <f>1/1000000*SUM(Chips!DS$3:ED$3)</f>
        <v>9.0896819999999998</v>
      </c>
      <c r="DT41" s="3">
        <f>1/1000000*SUM(Chips!DT$3:EE$3)</f>
        <v>9.0727449999999994</v>
      </c>
      <c r="DU41" s="3">
        <f>1/1000000*SUM(Chips!DU$3:EF$3)</f>
        <v>9.4532019999999992</v>
      </c>
      <c r="DV41" s="3">
        <f>1/1000000*SUM(Chips!DV$3:EG$3)</f>
        <v>9.8750559999999989</v>
      </c>
      <c r="DW41" s="3">
        <f>1/1000000*SUM(Chips!DW$3:EH$3)</f>
        <v>10.207016999999999</v>
      </c>
      <c r="DX41" s="3">
        <f>1/1000000*SUM(Chips!DX$3:EI$3)</f>
        <v>10.900088999999999</v>
      </c>
      <c r="DY41" s="3">
        <f>1/1000000*SUM(Chips!DY$3:EJ$3)</f>
        <v>11.772205</v>
      </c>
      <c r="DZ41" s="3">
        <f>1/1000000*SUM(Chips!DZ$3:EK$3)</f>
        <v>12.519670999999999</v>
      </c>
      <c r="EA41" s="3">
        <f>1/1000000*SUM(Chips!EA$3:EL$3)</f>
        <v>13.660449</v>
      </c>
      <c r="EB41" s="3">
        <f>1/1000000*SUM(Chips!EB$3:EM$3)</f>
        <v>14.694758</v>
      </c>
      <c r="EC41" s="3">
        <f>1/1000000*SUM(Chips!EC$3:EN$3)</f>
        <v>14.990257999999999</v>
      </c>
      <c r="ED41" s="3">
        <f>1/1000000*SUM(Chips!ED$3:EO$3)</f>
        <v>15.249324999999999</v>
      </c>
      <c r="EE41" s="3">
        <f>1/1000000*SUM(Chips!EE$3:EP$3)</f>
        <v>15.573558999999999</v>
      </c>
      <c r="EF41" s="3">
        <f>1/1000000*SUM(Chips!EF$3:EQ$3)</f>
        <v>15.971724999999999</v>
      </c>
      <c r="EG41" s="3">
        <f>1/1000000*SUM(Chips!EG$3:ER$3)</f>
        <v>16.449507000000001</v>
      </c>
      <c r="EH41" s="3">
        <f>1/1000000*SUM(Chips!EH$3:ES$3)</f>
        <v>17.065344</v>
      </c>
      <c r="EI41" s="3">
        <f>1/1000000*SUM(Chips!EI$3:ET$3)</f>
        <v>17.547779999999999</v>
      </c>
      <c r="EJ41" s="3">
        <f>1/1000000*SUM(Chips!EJ$3:EU$3)</f>
        <v>17.617528</v>
      </c>
      <c r="EK41" s="3">
        <f>1/1000000*SUM(Chips!EK$3:EV$3)</f>
        <v>18.075205999999998</v>
      </c>
      <c r="EL41" s="3">
        <f>1/1000000*SUM(Chips!EL$3:EW$3)</f>
        <v>17.853937999999999</v>
      </c>
      <c r="EM41" s="3">
        <f>1/1000000*SUM(Chips!EM$3:EX$3)</f>
        <v>17.691897000000001</v>
      </c>
      <c r="EN41" s="3">
        <f>1/1000000*SUM(Chips!EN$3:EY$3)</f>
        <v>17.676444</v>
      </c>
      <c r="EO41" s="3">
        <f>1/1000000*SUM(Chips!EO$3:EZ$3)</f>
        <v>18.781424999999999</v>
      </c>
      <c r="EP41" s="3">
        <f>1/1000000*SUM(Chips!EP$3:FA$3)</f>
        <v>18.824400000000001</v>
      </c>
      <c r="EQ41" s="3">
        <f>1/1000000*SUM(Chips!EQ$3:FB$3)</f>
        <v>18.992967999999998</v>
      </c>
      <c r="ER41" s="3">
        <f>1/1000000*SUM(Chips!ER$3:FC$3)</f>
        <v>18.832014999999998</v>
      </c>
      <c r="ES41" s="3">
        <f>1/1000000*SUM(Chips!ES$3:FD$3)</f>
        <v>19.109562999999998</v>
      </c>
      <c r="ET41" s="3">
        <f>1/1000000*SUM(Chips!ET$3:FE$3)</f>
        <v>19.033928</v>
      </c>
      <c r="EU41" s="3">
        <f>1/1000000*SUM(Chips!EU$3:FF$3)</f>
        <v>18.604797999999999</v>
      </c>
      <c r="EV41" s="3">
        <f>1/1000000*SUM(Chips!EV$3:FG$3)</f>
        <v>18.029619</v>
      </c>
      <c r="EW41" s="3">
        <f>1/1000000*SUM(Chips!EW$3:FH$3)</f>
        <v>16.980824999999999</v>
      </c>
      <c r="EX41" s="3">
        <f>1/1000000*SUM(Chips!EX$3:FI$3)</f>
        <v>16.754708999999998</v>
      </c>
      <c r="EY41" s="3">
        <f>1/1000000*SUM(Chips!EY$3:FJ$3)</f>
        <v>15.966961</v>
      </c>
      <c r="EZ41" s="3">
        <f>1/1000000*SUM(Chips!EZ$3:FK$3)</f>
        <v>14.803287999999998</v>
      </c>
      <c r="FA41" s="3">
        <f>1/1000000*SUM(Chips!FA$3:FL$3)</f>
        <v>13.537388999999999</v>
      </c>
      <c r="FB41" s="3">
        <f>1/1000000*SUM(Chips!FB$3:FM$3)</f>
        <v>13.154959999999999</v>
      </c>
      <c r="FC41" s="3">
        <f>1/1000000*SUM(Chips!FC$3:FN$3)</f>
        <v>13.19154</v>
      </c>
      <c r="FD41" s="3">
        <f>1/1000000*SUM(Chips!FD$3:FO$3)</f>
        <v>13.614077999999999</v>
      </c>
      <c r="FE41" s="3">
        <f>1/1000000*SUM(Chips!FE$3:FP$3)</f>
        <v>13.380702999999999</v>
      </c>
      <c r="FF41" s="3">
        <f>1/1000000*SUM(Chips!FF$3:FQ$3)</f>
        <v>13.344438999999999</v>
      </c>
      <c r="FG41" s="3">
        <f>1/1000000*SUM(Chips!FG$3:FR$3)</f>
        <v>13.463103</v>
      </c>
      <c r="FH41" s="3">
        <f>1/1000000*SUM(Chips!FH$3:FS$3)</f>
        <v>14.106617</v>
      </c>
      <c r="FI41" s="3">
        <f>1/1000000*SUM(Chips!FI$3:FT$3)</f>
        <v>14.692133</v>
      </c>
      <c r="FJ41" s="3">
        <f>1/1000000*SUM(Chips!FJ$3:FU$3)</f>
        <v>14.385581999999999</v>
      </c>
      <c r="FK41" s="3">
        <f>1/1000000*SUM(Chips!FK$3:FV$3)</f>
        <v>14.106677999999999</v>
      </c>
      <c r="FL41" s="3">
        <f>1/1000000*SUM(Chips!FL$3:FW$3)</f>
        <v>13.392493999999999</v>
      </c>
      <c r="FM41" s="3">
        <f>1/1000000*SUM(Chips!FM$3:FX$3)</f>
        <v>12.562389</v>
      </c>
      <c r="FN41" s="3">
        <f>1/1000000*SUM(Chips!FN$3:FY$3)</f>
        <v>12.139616</v>
      </c>
    </row>
    <row r="42" spans="1:170" s="3" customFormat="1">
      <c r="A42" s="3" t="str">
        <f>Pellets!A$4</f>
        <v>ExtraEU</v>
      </c>
      <c r="B42" s="3">
        <f>1/1000000*SUM(Chips!B$4:M$4)</f>
        <v>0.53728399999999998</v>
      </c>
      <c r="C42" s="3">
        <f>1/1000000*SUM(Chips!C$4:N$4)</f>
        <v>0.51048899999999997</v>
      </c>
      <c r="D42" s="3">
        <f>1/1000000*SUM(Chips!D$4:O$4)</f>
        <v>0.46638999999999997</v>
      </c>
      <c r="E42" s="3">
        <f>1/1000000*SUM(Chips!E$4:P$4)</f>
        <v>0.47316599999999998</v>
      </c>
      <c r="F42" s="3">
        <f>1/1000000*SUM(Chips!F$4:Q$4)</f>
        <v>0.47482799999999997</v>
      </c>
      <c r="G42" s="3">
        <f>1/1000000*SUM(Chips!G$4:R$4)</f>
        <v>0.47498099999999999</v>
      </c>
      <c r="H42" s="3">
        <f>1/1000000*SUM(Chips!H$4:S$4)</f>
        <v>0.446189</v>
      </c>
      <c r="I42" s="3">
        <f>1/1000000*SUM(Chips!I$4:T$4)</f>
        <v>0.42938699999999996</v>
      </c>
      <c r="J42" s="3">
        <f>1/1000000*SUM(Chips!J$4:U$4)</f>
        <v>0.44701099999999999</v>
      </c>
      <c r="K42" s="3">
        <f>1/1000000*SUM(Chips!K$4:V$4)</f>
        <v>0.44376199999999999</v>
      </c>
      <c r="L42" s="3">
        <f>1/1000000*SUM(Chips!L$4:W$4)</f>
        <v>0.50897300000000001</v>
      </c>
      <c r="M42" s="3">
        <f>1/1000000*SUM(Chips!M$4:X$4)</f>
        <v>0.56648599999999993</v>
      </c>
      <c r="N42" s="3">
        <f>1/1000000*SUM(Chips!N$4:Y$4)</f>
        <v>0.57660400000000001</v>
      </c>
      <c r="O42" s="3">
        <f>1/1000000*SUM(Chips!O$4:Z$4)</f>
        <v>0.60405399999999998</v>
      </c>
      <c r="P42" s="3">
        <f>1/1000000*SUM(Chips!P$4:AA$4)</f>
        <v>0.68064000000000002</v>
      </c>
      <c r="Q42" s="3">
        <f>1/1000000*SUM(Chips!Q$4:AB$4)</f>
        <v>0.74460999999999999</v>
      </c>
      <c r="R42" s="3">
        <f>1/1000000*SUM(Chips!R$4:AC$4)</f>
        <v>0.787744</v>
      </c>
      <c r="S42" s="3">
        <f>1/1000000*SUM(Chips!S$4:AD$4)</f>
        <v>0.88908799999999999</v>
      </c>
      <c r="T42" s="3">
        <f>1/1000000*SUM(Chips!T$4:AE$4)</f>
        <v>0.95430699999999991</v>
      </c>
      <c r="U42" s="3">
        <f>1/1000000*SUM(Chips!U$4:AF$4)</f>
        <v>0.97701499999999997</v>
      </c>
      <c r="V42" s="3">
        <f>1/1000000*SUM(Chips!V$4:AG$4)</f>
        <v>0.97127299999999994</v>
      </c>
      <c r="W42" s="3">
        <f>1/1000000*SUM(Chips!W$4:AH$4)</f>
        <v>1.0131049999999999</v>
      </c>
      <c r="X42" s="3">
        <f>1/1000000*SUM(Chips!X$4:AI$4)</f>
        <v>0.93585999999999991</v>
      </c>
      <c r="Y42" s="3">
        <f>1/1000000*SUM(Chips!Y$4:AJ$4)</f>
        <v>0.9269139999999999</v>
      </c>
      <c r="Z42" s="3">
        <f>1/1000000*SUM(Chips!Z$4:AK$4)</f>
        <v>0.91077799999999998</v>
      </c>
      <c r="AA42" s="3">
        <f>1/1000000*SUM(Chips!AA$4:AL$4)</f>
        <v>0.88514199999999998</v>
      </c>
      <c r="AB42" s="3">
        <f>1/1000000*SUM(Chips!AB$4:AM$4)</f>
        <v>0.80920099999999995</v>
      </c>
      <c r="AC42" s="3">
        <f>1/1000000*SUM(Chips!AC$4:AN$4)</f>
        <v>0.74747199999999991</v>
      </c>
      <c r="AD42" s="3">
        <f>1/1000000*SUM(Chips!AD$4:AO$4)</f>
        <v>0.67929099999999998</v>
      </c>
      <c r="AE42" s="3">
        <f>1/1000000*SUM(Chips!AE$4:AP$4)</f>
        <v>0.61709099999999995</v>
      </c>
      <c r="AF42" s="3">
        <f>1/1000000*SUM(Chips!AF$4:AQ$4)</f>
        <v>0.535524</v>
      </c>
      <c r="AG42" s="3">
        <f>1/1000000*SUM(Chips!AG$4:AR$4)</f>
        <v>0.48984999999999995</v>
      </c>
      <c r="AH42" s="3">
        <f>1/1000000*SUM(Chips!AH$4:AS$4)</f>
        <v>0.47503299999999998</v>
      </c>
      <c r="AI42" s="3">
        <f>1/1000000*SUM(Chips!AI$4:AT$4)</f>
        <v>0.43013499999999999</v>
      </c>
      <c r="AJ42" s="3">
        <f>1/1000000*SUM(Chips!AJ$4:AU$4)</f>
        <v>0.40790499999999996</v>
      </c>
      <c r="AK42" s="3">
        <f>1/1000000*SUM(Chips!AK$4:AV$4)</f>
        <v>0.324318</v>
      </c>
      <c r="AL42" s="3">
        <f>1/1000000*SUM(Chips!AL$4:AW$4)</f>
        <v>0.34886899999999998</v>
      </c>
      <c r="AM42" s="3">
        <f>1/1000000*SUM(Chips!AM$4:AX$4)</f>
        <v>0.33646899999999996</v>
      </c>
      <c r="AN42" s="3">
        <f>1/1000000*SUM(Chips!AN$4:AY$4)</f>
        <v>0.31938299999999997</v>
      </c>
      <c r="AO42" s="3">
        <f>1/1000000*SUM(Chips!AO$4:AZ$4)</f>
        <v>0.31379999999999997</v>
      </c>
      <c r="AP42" s="3">
        <f>1/1000000*SUM(Chips!AP$4:BA$4)</f>
        <v>0.31371499999999997</v>
      </c>
      <c r="AQ42" s="3">
        <f>1/1000000*SUM(Chips!AQ$4:BB$4)</f>
        <v>0.30010999999999999</v>
      </c>
      <c r="AR42" s="3">
        <f>1/1000000*SUM(Chips!AR$4:BC$4)</f>
        <v>0.309029</v>
      </c>
      <c r="AS42" s="3">
        <f>1/1000000*SUM(Chips!AS$4:BD$4)</f>
        <v>0.31165899999999996</v>
      </c>
      <c r="AT42" s="3">
        <f>1/1000000*SUM(Chips!AT$4:BE$4)</f>
        <v>0.32866000000000001</v>
      </c>
      <c r="AU42" s="3">
        <f>1/1000000*SUM(Chips!AU$4:BF$4)</f>
        <v>0.35371599999999997</v>
      </c>
      <c r="AV42" s="3">
        <f>1/1000000*SUM(Chips!AV$4:BG$4)</f>
        <v>0.37528499999999998</v>
      </c>
      <c r="AW42" s="3">
        <f>1/1000000*SUM(Chips!AW$4:BH$4)</f>
        <v>0.39943699999999999</v>
      </c>
      <c r="AX42" s="3">
        <f>1/1000000*SUM(Chips!AX$4:BI$4)</f>
        <v>0.35709399999999997</v>
      </c>
      <c r="AY42" s="3">
        <f>1/1000000*SUM(Chips!AY$4:BJ$4)</f>
        <v>0.35925199999999996</v>
      </c>
      <c r="AZ42" s="3">
        <f>1/1000000*SUM(Chips!AZ$4:BK$4)</f>
        <v>0.373145</v>
      </c>
      <c r="BA42" s="3">
        <f>1/1000000*SUM(Chips!BA$4:BL$4)</f>
        <v>0.39805799999999997</v>
      </c>
      <c r="BB42" s="3">
        <f>1/1000000*SUM(Chips!BB$4:BM$4)</f>
        <v>0.43844699999999998</v>
      </c>
      <c r="BC42" s="3">
        <f>1/1000000*SUM(Chips!BC$4:BN$4)</f>
        <v>0.41214799999999996</v>
      </c>
      <c r="BD42" s="3">
        <f>1/1000000*SUM(Chips!BD$4:BO$4)</f>
        <v>0.41139699999999996</v>
      </c>
      <c r="BE42" s="3">
        <f>1/1000000*SUM(Chips!BE$4:BP$4)</f>
        <v>0.40307499999999996</v>
      </c>
      <c r="BF42" s="3">
        <f>1/1000000*SUM(Chips!BF$4:BQ$4)</f>
        <v>0.39195599999999997</v>
      </c>
      <c r="BG42" s="3">
        <f>1/1000000*SUM(Chips!BG$4:BR$4)</f>
        <v>0.33609800000000001</v>
      </c>
      <c r="BH42" s="3">
        <f>1/1000000*SUM(Chips!BH$4:BS$4)</f>
        <v>0.31391799999999997</v>
      </c>
      <c r="BI42" s="3">
        <f>1/1000000*SUM(Chips!BI$4:BT$4)</f>
        <v>0.309257</v>
      </c>
      <c r="BJ42" s="3">
        <f>1/1000000*SUM(Chips!BJ$4:BU$4)</f>
        <v>0.30345099999999997</v>
      </c>
      <c r="BK42" s="3">
        <f>1/1000000*SUM(Chips!BK$4:BV$4)</f>
        <v>0.29326599999999997</v>
      </c>
      <c r="BL42" s="3">
        <f>1/1000000*SUM(Chips!BL$4:BW$4)</f>
        <v>0.28970699999999999</v>
      </c>
      <c r="BM42" s="3">
        <f>1/1000000*SUM(Chips!BM$4:BX$4)</f>
        <v>0.28889699999999996</v>
      </c>
      <c r="BN42" s="3">
        <f>1/1000000*SUM(Chips!BN$4:BY$4)</f>
        <v>0.245362</v>
      </c>
      <c r="BO42" s="3">
        <f>1/1000000*SUM(Chips!BO$4:BZ$4)</f>
        <v>0.25304299999999996</v>
      </c>
      <c r="BP42" s="3">
        <f>1/1000000*SUM(Chips!BP$4:CA$4)</f>
        <v>0.237262</v>
      </c>
      <c r="BQ42" s="3">
        <f>1/1000000*SUM(Chips!BQ$4:CB$4)</f>
        <v>0.26914099999999996</v>
      </c>
      <c r="BR42" s="3">
        <f>1/1000000*SUM(Chips!BR$4:CC$4)</f>
        <v>0.25547399999999998</v>
      </c>
      <c r="BS42" s="3">
        <f>1/1000000*SUM(Chips!BS$4:CD$4)</f>
        <v>0.26800099999999999</v>
      </c>
      <c r="BT42" s="3">
        <f>1/1000000*SUM(Chips!BT$4:CE$4)</f>
        <v>0.268841</v>
      </c>
      <c r="BU42" s="3">
        <f>1/1000000*SUM(Chips!BU$4:CF$4)</f>
        <v>0.25353999999999999</v>
      </c>
      <c r="BV42" s="3">
        <f>1/1000000*SUM(Chips!BV$4:CG$4)</f>
        <v>0.25049199999999999</v>
      </c>
      <c r="BW42" s="3">
        <f>1/1000000*SUM(Chips!BW$4:CH$4)</f>
        <v>0.24653999999999998</v>
      </c>
      <c r="BX42" s="3">
        <f>1/1000000*SUM(Chips!BX$4:CI$4)</f>
        <v>0.25481799999999999</v>
      </c>
      <c r="BY42" s="3">
        <f>1/1000000*SUM(Chips!BY$4:CJ$4)</f>
        <v>0.22478099999999998</v>
      </c>
      <c r="BZ42" s="3">
        <f>1/1000000*SUM(Chips!BZ$4:CK$4)</f>
        <v>0.233322</v>
      </c>
      <c r="CA42" s="3">
        <f>1/1000000*SUM(Chips!CA$4:CL$4)</f>
        <v>0.22412199999999999</v>
      </c>
      <c r="CB42" s="3">
        <f>1/1000000*SUM(Chips!CB$4:CM$4)</f>
        <v>0.23080499999999998</v>
      </c>
      <c r="CC42" s="3">
        <f>1/1000000*SUM(Chips!CC$4:CN$4)</f>
        <v>0.193329</v>
      </c>
      <c r="CD42" s="3">
        <f>1/1000000*SUM(Chips!CD$4:CO$4)</f>
        <v>0.208346</v>
      </c>
      <c r="CE42" s="3">
        <f>1/1000000*SUM(Chips!CE$4:CP$4)</f>
        <v>0.19773099999999999</v>
      </c>
      <c r="CF42" s="3">
        <f>1/1000000*SUM(Chips!CF$4:CQ$4)</f>
        <v>0.192472</v>
      </c>
      <c r="CG42" s="3">
        <f>1/1000000*SUM(Chips!CG$4:CR$4)</f>
        <v>0.20625299999999999</v>
      </c>
      <c r="CH42" s="3">
        <f>1/1000000*SUM(Chips!CH$4:CS$4)</f>
        <v>0.21879399999999999</v>
      </c>
      <c r="CI42" s="3">
        <f>1/1000000*SUM(Chips!CI$4:CT$4)</f>
        <v>0.26589499999999999</v>
      </c>
      <c r="CJ42" s="3">
        <f>1/1000000*SUM(Chips!CJ$4:CU$4)</f>
        <v>0.31367200000000001</v>
      </c>
      <c r="CK42" s="3">
        <f>1/1000000*SUM(Chips!CK$4:CV$4)</f>
        <v>0.41016399999999997</v>
      </c>
      <c r="CL42" s="3">
        <f>1/1000000*SUM(Chips!CL$4:CW$4)</f>
        <v>0.406113</v>
      </c>
      <c r="CM42" s="3">
        <f>1/1000000*SUM(Chips!CM$4:CX$4)</f>
        <v>0.38537199999999999</v>
      </c>
      <c r="CN42" s="3">
        <f>1/1000000*SUM(Chips!CN$4:CY$4)</f>
        <v>0.39042899999999997</v>
      </c>
      <c r="CO42" s="3">
        <f>1/1000000*SUM(Chips!CO$4:CZ$4)</f>
        <v>0.39206399999999997</v>
      </c>
      <c r="CP42" s="3">
        <f>1/1000000*SUM(Chips!CP$4:DA$4)</f>
        <v>0.38893699999999998</v>
      </c>
      <c r="CQ42" s="3">
        <f>1/1000000*SUM(Chips!CQ$4:DB$4)</f>
        <v>0.405719</v>
      </c>
      <c r="CR42" s="3">
        <f>1/1000000*SUM(Chips!CR$4:DC$4)</f>
        <v>0.405084</v>
      </c>
      <c r="CS42" s="3">
        <f>1/1000000*SUM(Chips!CS$4:DD$4)</f>
        <v>0.40717699999999996</v>
      </c>
      <c r="CT42" s="3">
        <f>1/1000000*SUM(Chips!CT$4:DE$4)</f>
        <v>0.407501</v>
      </c>
      <c r="CU42" s="3">
        <f>1/1000000*SUM(Chips!CU$4:DF$4)</f>
        <v>0.35766999999999999</v>
      </c>
      <c r="CV42" s="3">
        <f>1/1000000*SUM(Chips!CV$4:DG$4)</f>
        <v>0.30126399999999998</v>
      </c>
      <c r="CW42" s="3">
        <f>1/1000000*SUM(Chips!CW$4:DH$4)</f>
        <v>0.26059499999999997</v>
      </c>
      <c r="CX42" s="3">
        <f>1/1000000*SUM(Chips!CX$4:DI$4)</f>
        <v>0.255193</v>
      </c>
      <c r="CY42" s="3">
        <f>1/1000000*SUM(Chips!CY$4:DJ$4)</f>
        <v>0.26541700000000001</v>
      </c>
      <c r="CZ42" s="3">
        <f>1/1000000*SUM(Chips!CZ$4:DK$4)</f>
        <v>0.25708599999999998</v>
      </c>
      <c r="DA42" s="3">
        <f>1/1000000*SUM(Chips!DA$4:DL$4)</f>
        <v>0.26225599999999999</v>
      </c>
      <c r="DB42" s="3">
        <f>1/1000000*SUM(Chips!DB$4:DM$4)</f>
        <v>0.25805499999999998</v>
      </c>
      <c r="DC42" s="3">
        <f>1/1000000*SUM(Chips!DC$4:DN$4)</f>
        <v>0.24862999999999999</v>
      </c>
      <c r="DD42" s="3">
        <f>1/1000000*SUM(Chips!DD$4:DO$4)</f>
        <v>0.24173599999999998</v>
      </c>
      <c r="DE42" s="3">
        <f>1/1000000*SUM(Chips!DE$4:DP$4)</f>
        <v>0.27396300000000001</v>
      </c>
      <c r="DF42" s="3">
        <f>1/1000000*SUM(Chips!DF$4:DQ$4)</f>
        <v>0.27350599999999997</v>
      </c>
      <c r="DG42" s="3">
        <f>1/1000000*SUM(Chips!DG$4:DR$4)</f>
        <v>0.29510999999999998</v>
      </c>
      <c r="DH42" s="3">
        <f>1/1000000*SUM(Chips!DH$4:DS$4)</f>
        <v>0.37523299999999998</v>
      </c>
      <c r="DI42" s="3">
        <f>1/1000000*SUM(Chips!DI$4:DT$4)</f>
        <v>0.39717199999999997</v>
      </c>
      <c r="DJ42" s="3">
        <f>1/1000000*SUM(Chips!DJ$4:DU$4)</f>
        <v>0.40920499999999999</v>
      </c>
      <c r="DK42" s="3">
        <f>1/1000000*SUM(Chips!DK$4:DV$4)</f>
        <v>0.42187799999999998</v>
      </c>
      <c r="DL42" s="3">
        <f>1/1000000*SUM(Chips!DL$4:DW$4)</f>
        <v>0.46344099999999999</v>
      </c>
      <c r="DM42" s="3">
        <f>1/1000000*SUM(Chips!DM$4:DX$4)</f>
        <v>0.46995799999999999</v>
      </c>
      <c r="DN42" s="3">
        <f>1/1000000*SUM(Chips!DN$4:DY$4)</f>
        <v>0.47285499999999997</v>
      </c>
      <c r="DO42" s="3">
        <f>1/1000000*SUM(Chips!DO$4:DZ$4)</f>
        <v>0.51471599999999995</v>
      </c>
      <c r="DP42" s="3">
        <f>1/1000000*SUM(Chips!DP$4:EA$4)</f>
        <v>0.52810599999999996</v>
      </c>
      <c r="DQ42" s="3">
        <f>1/1000000*SUM(Chips!DQ$4:EB$4)</f>
        <v>0.50554100000000002</v>
      </c>
      <c r="DR42" s="3">
        <f>1/1000000*SUM(Chips!DR$4:EC$4)</f>
        <v>0.51822199999999996</v>
      </c>
      <c r="DS42" s="3">
        <f>1/1000000*SUM(Chips!DS$4:ED$4)</f>
        <v>0.526451</v>
      </c>
      <c r="DT42" s="3">
        <f>1/1000000*SUM(Chips!DT$4:EE$4)</f>
        <v>0.47042699999999998</v>
      </c>
      <c r="DU42" s="3">
        <f>1/1000000*SUM(Chips!DU$4:EF$4)</f>
        <v>0.49796999999999997</v>
      </c>
      <c r="DV42" s="3">
        <f>1/1000000*SUM(Chips!DV$4:EG$4)</f>
        <v>0.54434799999999994</v>
      </c>
      <c r="DW42" s="3">
        <f>1/1000000*SUM(Chips!DW$4:EH$4)</f>
        <v>0.58536599999999994</v>
      </c>
      <c r="DX42" s="3">
        <f>1/1000000*SUM(Chips!DX$4:EI$4)</f>
        <v>0.57204999999999995</v>
      </c>
      <c r="DY42" s="3">
        <f>1/1000000*SUM(Chips!DY$4:EJ$4)</f>
        <v>0.589839</v>
      </c>
      <c r="DZ42" s="3">
        <f>1/1000000*SUM(Chips!DZ$4:EK$4)</f>
        <v>0.582959</v>
      </c>
      <c r="EA42" s="3">
        <f>1/1000000*SUM(Chips!EA$4:EL$4)</f>
        <v>0.57672899999999994</v>
      </c>
      <c r="EB42" s="3">
        <f>1/1000000*SUM(Chips!EB$4:EM$4)</f>
        <v>0.58651999999999993</v>
      </c>
      <c r="EC42" s="3">
        <f>1/1000000*SUM(Chips!EC$4:EN$4)</f>
        <v>0.60033099999999995</v>
      </c>
      <c r="ED42" s="3">
        <f>1/1000000*SUM(Chips!ED$4:EO$4)</f>
        <v>0.61161199999999993</v>
      </c>
      <c r="EE42" s="3">
        <f>1/1000000*SUM(Chips!EE$4:EP$4)</f>
        <v>0.62406099999999998</v>
      </c>
      <c r="EF42" s="3">
        <f>1/1000000*SUM(Chips!EF$4:EQ$4)</f>
        <v>0.62745200000000001</v>
      </c>
      <c r="EG42" s="3">
        <f>1/1000000*SUM(Chips!EG$4:ER$4)</f>
        <v>0.64161099999999993</v>
      </c>
      <c r="EH42" s="3">
        <f>1/1000000*SUM(Chips!EH$4:ES$4)</f>
        <v>0.64946700000000002</v>
      </c>
      <c r="EI42" s="3">
        <f>1/1000000*SUM(Chips!EI$4:ET$4)</f>
        <v>0.63820599999999994</v>
      </c>
      <c r="EJ42" s="3">
        <f>1/1000000*SUM(Chips!EJ$4:EU$4)</f>
        <v>0.67457499999999992</v>
      </c>
      <c r="EK42" s="3">
        <f>1/1000000*SUM(Chips!EK$4:EV$4)</f>
        <v>0.724657</v>
      </c>
      <c r="EL42" s="3">
        <f>1/1000000*SUM(Chips!EL$4:EW$4)</f>
        <v>0.78892200000000001</v>
      </c>
      <c r="EM42" s="3">
        <f>1/1000000*SUM(Chips!EM$4:EX$4)</f>
        <v>0.84253800000000001</v>
      </c>
      <c r="EN42" s="3">
        <f>1/1000000*SUM(Chips!EN$4:EY$4)</f>
        <v>0.90058499999999997</v>
      </c>
      <c r="EO42" s="3">
        <f>1/1000000*SUM(Chips!EO$4:EZ$4)</f>
        <v>0.951511</v>
      </c>
      <c r="EP42" s="3">
        <f>1/1000000*SUM(Chips!EP$4:FA$4)</f>
        <v>1.015924</v>
      </c>
      <c r="EQ42" s="3">
        <f>1/1000000*SUM(Chips!EQ$4:FB$4)</f>
        <v>1.120914</v>
      </c>
      <c r="ER42" s="3">
        <f>1/1000000*SUM(Chips!ER$4:FC$4)</f>
        <v>1.188955</v>
      </c>
      <c r="ES42" s="3">
        <f>1/1000000*SUM(Chips!ES$4:FD$4)</f>
        <v>1.175346</v>
      </c>
      <c r="ET42" s="3">
        <f>1/1000000*SUM(Chips!ET$4:FE$4)</f>
        <v>1.165413</v>
      </c>
      <c r="EU42" s="3">
        <f>1/1000000*SUM(Chips!EU$4:FF$4)</f>
        <v>1.163001</v>
      </c>
      <c r="EV42" s="3">
        <f>1/1000000*SUM(Chips!EV$4:FG$4)</f>
        <v>1.179238</v>
      </c>
      <c r="EW42" s="3">
        <f>1/1000000*SUM(Chips!EW$4:FH$4)</f>
        <v>1.168625</v>
      </c>
      <c r="EX42" s="3">
        <f>1/1000000*SUM(Chips!EX$4:FI$4)</f>
        <v>1.1663949999999998</v>
      </c>
      <c r="EY42" s="3">
        <f>1/1000000*SUM(Chips!EY$4:FJ$4)</f>
        <v>1.150163</v>
      </c>
      <c r="EZ42" s="3">
        <f>1/1000000*SUM(Chips!EZ$4:FK$4)</f>
        <v>1.1185849999999999</v>
      </c>
      <c r="FA42" s="3">
        <f>1/1000000*SUM(Chips!FA$4:FL$4)</f>
        <v>1.098509</v>
      </c>
      <c r="FB42" s="3">
        <f>1/1000000*SUM(Chips!FB$4:FM$4)</f>
        <v>1.01972</v>
      </c>
      <c r="FC42" s="3">
        <f>1/1000000*SUM(Chips!FC$4:FN$4)</f>
        <v>0.903945</v>
      </c>
      <c r="FD42" s="3">
        <f>1/1000000*SUM(Chips!FD$4:FO$4)</f>
        <v>0.83300199999999991</v>
      </c>
      <c r="FE42" s="3">
        <f>1/1000000*SUM(Chips!FE$4:FP$4)</f>
        <v>0.74052299999999993</v>
      </c>
      <c r="FF42" s="3">
        <f>1/1000000*SUM(Chips!FF$4:FQ$4)</f>
        <v>0.71873599999999993</v>
      </c>
      <c r="FG42" s="3">
        <f>1/1000000*SUM(Chips!FG$4:FR$4)</f>
        <v>0.69762000000000002</v>
      </c>
      <c r="FH42" s="3">
        <f>1/1000000*SUM(Chips!FH$4:FS$4)</f>
        <v>0.66013899999999992</v>
      </c>
      <c r="FI42" s="3">
        <f>1/1000000*SUM(Chips!FI$4:FT$4)</f>
        <v>0.69009799999999999</v>
      </c>
      <c r="FJ42" s="3">
        <f>1/1000000*SUM(Chips!FJ$4:FU$4)</f>
        <v>0.64846199999999998</v>
      </c>
      <c r="FK42" s="3">
        <f>1/1000000*SUM(Chips!FK$4:FV$4)</f>
        <v>0.58537899999999998</v>
      </c>
      <c r="FL42" s="3">
        <f>1/1000000*SUM(Chips!FL$4:FW$4)</f>
        <v>0.56231999999999993</v>
      </c>
      <c r="FM42" s="3">
        <f>1/1000000*SUM(Chips!FM$4:FX$4)</f>
        <v>0.48376199999999997</v>
      </c>
      <c r="FN42" s="3">
        <f>1/1000000*SUM(Chips!FN$4:FY$4)</f>
        <v>0.45385699999999995</v>
      </c>
    </row>
    <row r="43" spans="1:170" s="3" customFormat="1">
      <c r="B43" s="5" t="s">
        <v>12</v>
      </c>
      <c r="C43" s="5" t="s">
        <v>12</v>
      </c>
      <c r="D43" s="5" t="s">
        <v>12</v>
      </c>
      <c r="E43" s="5" t="s">
        <v>12</v>
      </c>
      <c r="F43" s="5" t="s">
        <v>12</v>
      </c>
      <c r="G43" s="5" t="s">
        <v>12</v>
      </c>
      <c r="H43" s="5" t="s">
        <v>12</v>
      </c>
      <c r="I43" s="5" t="s">
        <v>12</v>
      </c>
      <c r="J43" s="5" t="s">
        <v>12</v>
      </c>
      <c r="K43" s="5" t="s">
        <v>12</v>
      </c>
      <c r="L43" s="5" t="s">
        <v>12</v>
      </c>
      <c r="M43" s="5" t="s">
        <v>12</v>
      </c>
      <c r="N43" s="5" t="s">
        <v>12</v>
      </c>
      <c r="O43" s="5" t="s">
        <v>12</v>
      </c>
      <c r="P43" s="5" t="s">
        <v>12</v>
      </c>
      <c r="Q43" s="5" t="s">
        <v>12</v>
      </c>
      <c r="R43" s="5" t="s">
        <v>12</v>
      </c>
      <c r="S43" s="5" t="s">
        <v>12</v>
      </c>
      <c r="T43" s="5" t="s">
        <v>12</v>
      </c>
      <c r="U43" s="5" t="s">
        <v>12</v>
      </c>
      <c r="V43" s="5" t="s">
        <v>12</v>
      </c>
      <c r="W43" s="5" t="s">
        <v>12</v>
      </c>
      <c r="X43" s="5" t="s">
        <v>12</v>
      </c>
      <c r="Y43" s="5" t="s">
        <v>12</v>
      </c>
      <c r="Z43" s="5" t="s">
        <v>12</v>
      </c>
      <c r="AA43" s="5" t="s">
        <v>12</v>
      </c>
      <c r="AB43" s="5" t="s">
        <v>12</v>
      </c>
      <c r="AC43" s="5" t="s">
        <v>12</v>
      </c>
      <c r="AD43" s="5" t="s">
        <v>12</v>
      </c>
      <c r="AE43" s="5" t="s">
        <v>12</v>
      </c>
      <c r="AF43" s="5" t="s">
        <v>12</v>
      </c>
      <c r="AG43" s="5" t="s">
        <v>12</v>
      </c>
      <c r="AH43" s="5" t="s">
        <v>12</v>
      </c>
      <c r="AI43" s="5" t="s">
        <v>12</v>
      </c>
      <c r="AJ43" s="5" t="s">
        <v>12</v>
      </c>
      <c r="AK43" s="5" t="s">
        <v>12</v>
      </c>
      <c r="AL43" s="5" t="s">
        <v>12</v>
      </c>
      <c r="AM43" s="5" t="s">
        <v>12</v>
      </c>
      <c r="AN43" s="5" t="s">
        <v>12</v>
      </c>
      <c r="AO43" s="5" t="s">
        <v>12</v>
      </c>
      <c r="AP43" s="5" t="s">
        <v>12</v>
      </c>
      <c r="AQ43" s="5" t="s">
        <v>12</v>
      </c>
      <c r="AR43" s="5" t="s">
        <v>12</v>
      </c>
      <c r="AS43" s="5" t="s">
        <v>12</v>
      </c>
      <c r="AT43" s="5" t="s">
        <v>12</v>
      </c>
      <c r="AU43" s="5" t="s">
        <v>12</v>
      </c>
      <c r="AV43" s="5" t="s">
        <v>12</v>
      </c>
      <c r="AW43" s="5" t="s">
        <v>12</v>
      </c>
      <c r="AX43" s="5" t="s">
        <v>12</v>
      </c>
      <c r="AY43" s="5" t="s">
        <v>12</v>
      </c>
      <c r="AZ43" s="5" t="s">
        <v>12</v>
      </c>
      <c r="BA43" s="5" t="s">
        <v>12</v>
      </c>
      <c r="BB43" s="5" t="s">
        <v>12</v>
      </c>
      <c r="BC43" s="5" t="s">
        <v>12</v>
      </c>
      <c r="BD43" s="5" t="s">
        <v>12</v>
      </c>
      <c r="BE43" s="5" t="s">
        <v>12</v>
      </c>
      <c r="BF43" s="5" t="s">
        <v>12</v>
      </c>
      <c r="BG43" s="5" t="s">
        <v>12</v>
      </c>
      <c r="BH43" s="5" t="s">
        <v>12</v>
      </c>
      <c r="BI43" s="5" t="s">
        <v>12</v>
      </c>
      <c r="BJ43" s="5" t="s">
        <v>12</v>
      </c>
      <c r="BK43" s="5" t="s">
        <v>12</v>
      </c>
      <c r="BL43" s="5" t="s">
        <v>12</v>
      </c>
      <c r="BM43" s="5" t="s">
        <v>12</v>
      </c>
      <c r="BN43" s="5" t="s">
        <v>12</v>
      </c>
      <c r="BO43" s="5" t="s">
        <v>12</v>
      </c>
      <c r="BP43" s="5" t="s">
        <v>12</v>
      </c>
      <c r="BQ43" s="5" t="s">
        <v>12</v>
      </c>
      <c r="BR43" s="5" t="s">
        <v>12</v>
      </c>
      <c r="BS43" s="5" t="s">
        <v>12</v>
      </c>
      <c r="BT43" s="5" t="s">
        <v>12</v>
      </c>
      <c r="BU43" s="5" t="s">
        <v>12</v>
      </c>
      <c r="BV43" s="5" t="s">
        <v>12</v>
      </c>
      <c r="BW43" s="5" t="s">
        <v>12</v>
      </c>
      <c r="BX43" s="5" t="s">
        <v>12</v>
      </c>
      <c r="BY43" s="5" t="s">
        <v>12</v>
      </c>
      <c r="BZ43" s="5" t="s">
        <v>12</v>
      </c>
      <c r="CA43" s="5" t="s">
        <v>12</v>
      </c>
      <c r="CB43" s="5" t="s">
        <v>12</v>
      </c>
      <c r="CC43" s="5" t="s">
        <v>12</v>
      </c>
      <c r="CD43" s="5" t="s">
        <v>12</v>
      </c>
      <c r="CE43" s="5" t="s">
        <v>12</v>
      </c>
      <c r="CF43" s="5" t="s">
        <v>12</v>
      </c>
      <c r="CG43" s="5" t="s">
        <v>12</v>
      </c>
      <c r="CH43" s="5" t="s">
        <v>12</v>
      </c>
      <c r="CI43" s="5" t="s">
        <v>12</v>
      </c>
      <c r="CJ43" s="5" t="s">
        <v>12</v>
      </c>
      <c r="CK43" s="5" t="s">
        <v>12</v>
      </c>
      <c r="CL43" s="5" t="s">
        <v>12</v>
      </c>
      <c r="CM43" s="5" t="s">
        <v>12</v>
      </c>
      <c r="CN43" s="5" t="s">
        <v>12</v>
      </c>
      <c r="CO43" s="5" t="s">
        <v>12</v>
      </c>
      <c r="CP43" s="5" t="s">
        <v>12</v>
      </c>
      <c r="CQ43" s="5" t="s">
        <v>12</v>
      </c>
      <c r="CR43" s="5" t="s">
        <v>12</v>
      </c>
      <c r="CS43" s="5" t="s">
        <v>12</v>
      </c>
      <c r="CT43" s="5" t="s">
        <v>12</v>
      </c>
      <c r="CU43" s="5" t="s">
        <v>12</v>
      </c>
      <c r="CV43" s="5" t="s">
        <v>12</v>
      </c>
      <c r="CW43" s="5" t="s">
        <v>12</v>
      </c>
      <c r="CX43" s="5" t="s">
        <v>12</v>
      </c>
      <c r="CY43" s="5" t="s">
        <v>12</v>
      </c>
      <c r="CZ43" s="5" t="s">
        <v>12</v>
      </c>
      <c r="DA43" s="5" t="s">
        <v>12</v>
      </c>
      <c r="DB43" s="5" t="s">
        <v>12</v>
      </c>
      <c r="DC43" s="5" t="s">
        <v>12</v>
      </c>
      <c r="DD43" s="5" t="s">
        <v>12</v>
      </c>
      <c r="DE43" s="5" t="s">
        <v>12</v>
      </c>
      <c r="DF43" s="5" t="s">
        <v>12</v>
      </c>
      <c r="DG43" s="5" t="s">
        <v>12</v>
      </c>
      <c r="DH43" s="5" t="s">
        <v>12</v>
      </c>
      <c r="DI43" s="5" t="s">
        <v>12</v>
      </c>
      <c r="DJ43" s="5" t="s">
        <v>12</v>
      </c>
      <c r="DK43" s="5" t="s">
        <v>12</v>
      </c>
      <c r="DL43" s="5" t="s">
        <v>12</v>
      </c>
      <c r="DM43" s="5" t="s">
        <v>12</v>
      </c>
      <c r="DN43" s="5" t="s">
        <v>12</v>
      </c>
      <c r="DO43" s="5" t="s">
        <v>12</v>
      </c>
      <c r="DP43" s="5" t="s">
        <v>12</v>
      </c>
      <c r="DQ43" s="5" t="s">
        <v>12</v>
      </c>
      <c r="DR43" s="5" t="s">
        <v>12</v>
      </c>
      <c r="DS43" s="5" t="s">
        <v>12</v>
      </c>
      <c r="DT43" s="5" t="s">
        <v>12</v>
      </c>
      <c r="DU43" s="5" t="s">
        <v>12</v>
      </c>
      <c r="DV43" s="5" t="s">
        <v>12</v>
      </c>
      <c r="DW43" s="5" t="s">
        <v>12</v>
      </c>
      <c r="DX43" s="5" t="s">
        <v>12</v>
      </c>
      <c r="DY43" s="5" t="s">
        <v>12</v>
      </c>
      <c r="DZ43" s="5" t="s">
        <v>12</v>
      </c>
      <c r="EA43" s="5" t="s">
        <v>12</v>
      </c>
      <c r="EB43" s="5" t="s">
        <v>12</v>
      </c>
      <c r="EC43" s="5" t="s">
        <v>12</v>
      </c>
      <c r="ED43" s="5" t="s">
        <v>12</v>
      </c>
      <c r="EE43" s="5" t="s">
        <v>12</v>
      </c>
      <c r="EF43" s="5" t="s">
        <v>12</v>
      </c>
      <c r="EG43" s="5" t="s">
        <v>12</v>
      </c>
      <c r="EH43" s="5" t="s">
        <v>12</v>
      </c>
      <c r="EI43" s="5" t="s">
        <v>12</v>
      </c>
      <c r="EJ43" s="5" t="s">
        <v>12</v>
      </c>
      <c r="EK43" s="5" t="s">
        <v>12</v>
      </c>
      <c r="EL43" s="5" t="s">
        <v>12</v>
      </c>
      <c r="EM43" s="5" t="s">
        <v>12</v>
      </c>
      <c r="EN43" s="5" t="s">
        <v>12</v>
      </c>
      <c r="EO43" s="5" t="s">
        <v>12</v>
      </c>
      <c r="EP43" s="5" t="s">
        <v>12</v>
      </c>
      <c r="EQ43" s="5" t="s">
        <v>12</v>
      </c>
      <c r="ER43" s="5" t="s">
        <v>12</v>
      </c>
      <c r="ES43" s="5" t="s">
        <v>12</v>
      </c>
      <c r="ET43" s="5" t="s">
        <v>12</v>
      </c>
      <c r="EU43" s="5" t="s">
        <v>12</v>
      </c>
      <c r="EV43" s="5" t="s">
        <v>12</v>
      </c>
      <c r="EW43" s="5" t="s">
        <v>12</v>
      </c>
      <c r="EX43" s="5" t="s">
        <v>12</v>
      </c>
      <c r="EY43" s="5" t="s">
        <v>12</v>
      </c>
      <c r="EZ43" s="5" t="s">
        <v>12</v>
      </c>
      <c r="FA43" s="5" t="s">
        <v>12</v>
      </c>
      <c r="FB43" s="5" t="s">
        <v>12</v>
      </c>
      <c r="FC43" s="5" t="s">
        <v>12</v>
      </c>
      <c r="FD43" s="5" t="s">
        <v>12</v>
      </c>
      <c r="FE43" s="5" t="s">
        <v>12</v>
      </c>
      <c r="FF43" s="5" t="s">
        <v>12</v>
      </c>
      <c r="FG43" s="5" t="s">
        <v>12</v>
      </c>
      <c r="FH43" s="5" t="s">
        <v>12</v>
      </c>
      <c r="FI43" s="5" t="s">
        <v>12</v>
      </c>
      <c r="FJ43" s="5" t="s">
        <v>12</v>
      </c>
      <c r="FK43" s="5" t="s">
        <v>12</v>
      </c>
      <c r="FL43" s="5" t="s">
        <v>12</v>
      </c>
      <c r="FM43" s="5" t="s">
        <v>12</v>
      </c>
      <c r="FN43" s="5" t="s">
        <v>12</v>
      </c>
    </row>
    <row r="44" spans="1:170" s="3" customFormat="1">
      <c r="B44" s="3" t="s">
        <v>3</v>
      </c>
      <c r="H44" s="3" t="s">
        <v>5</v>
      </c>
      <c r="N44" s="3" t="s">
        <v>4</v>
      </c>
      <c r="T44" s="3" t="s">
        <v>6</v>
      </c>
      <c r="Z44" s="3" t="s">
        <v>7</v>
      </c>
      <c r="AF44" s="3" t="s">
        <v>8</v>
      </c>
      <c r="AL44" s="3" t="s">
        <v>9</v>
      </c>
      <c r="AR44" s="3" t="s">
        <v>10</v>
      </c>
      <c r="AX44" s="3" t="s">
        <v>11</v>
      </c>
      <c r="BD44" s="3" t="s">
        <v>42</v>
      </c>
      <c r="BJ44" s="3" t="s">
        <v>43</v>
      </c>
      <c r="BP44" s="3" t="s">
        <v>44</v>
      </c>
      <c r="BV44" s="3" t="s">
        <v>45</v>
      </c>
      <c r="CB44" s="3" t="s">
        <v>48</v>
      </c>
      <c r="CH44" s="3" t="s">
        <v>49</v>
      </c>
      <c r="CN44" s="3" t="s">
        <v>50</v>
      </c>
      <c r="CT44" s="3" t="s">
        <v>51</v>
      </c>
      <c r="CZ44" s="3" t="s">
        <v>53</v>
      </c>
      <c r="DF44" s="3" t="s">
        <v>54</v>
      </c>
      <c r="DL44" s="3" t="s">
        <v>55</v>
      </c>
      <c r="DR44" s="3" t="s">
        <v>56</v>
      </c>
      <c r="DX44" s="3" t="s">
        <v>57</v>
      </c>
      <c r="ED44" s="3" t="s">
        <v>58</v>
      </c>
      <c r="EJ44" s="3" t="s">
        <v>59</v>
      </c>
      <c r="EP44" s="3" t="s">
        <v>60</v>
      </c>
      <c r="EV44" s="3" t="s">
        <v>61</v>
      </c>
      <c r="FB44" s="3" t="s">
        <v>62</v>
      </c>
      <c r="FH44" s="3" t="s">
        <v>63</v>
      </c>
      <c r="FN44" s="3" t="s">
        <v>64</v>
      </c>
    </row>
    <row r="45" spans="1:170" s="3" customFormat="1" ht="13">
      <c r="A45" s="3" t="s">
        <v>66</v>
      </c>
      <c r="B45" s="6">
        <f t="shared" ref="B45:AG45" si="160">B42</f>
        <v>0.53728399999999998</v>
      </c>
      <c r="C45" s="6">
        <f t="shared" si="160"/>
        <v>0.51048899999999997</v>
      </c>
      <c r="D45" s="6">
        <f t="shared" si="160"/>
        <v>0.46638999999999997</v>
      </c>
      <c r="E45" s="6">
        <f t="shared" si="160"/>
        <v>0.47316599999999998</v>
      </c>
      <c r="F45" s="6">
        <f t="shared" si="160"/>
        <v>0.47482799999999997</v>
      </c>
      <c r="G45" s="6">
        <f t="shared" si="160"/>
        <v>0.47498099999999999</v>
      </c>
      <c r="H45" s="6">
        <f t="shared" si="160"/>
        <v>0.446189</v>
      </c>
      <c r="I45" s="6">
        <f t="shared" si="160"/>
        <v>0.42938699999999996</v>
      </c>
      <c r="J45" s="6">
        <f t="shared" si="160"/>
        <v>0.44701099999999999</v>
      </c>
      <c r="K45" s="6">
        <f t="shared" si="160"/>
        <v>0.44376199999999999</v>
      </c>
      <c r="L45" s="6">
        <f t="shared" si="160"/>
        <v>0.50897300000000001</v>
      </c>
      <c r="M45" s="6">
        <f t="shared" si="160"/>
        <v>0.56648599999999993</v>
      </c>
      <c r="N45" s="6">
        <f t="shared" si="160"/>
        <v>0.57660400000000001</v>
      </c>
      <c r="O45" s="6">
        <f t="shared" si="160"/>
        <v>0.60405399999999998</v>
      </c>
      <c r="P45" s="6">
        <f t="shared" si="160"/>
        <v>0.68064000000000002</v>
      </c>
      <c r="Q45" s="6">
        <f t="shared" si="160"/>
        <v>0.74460999999999999</v>
      </c>
      <c r="R45" s="6">
        <f t="shared" si="160"/>
        <v>0.787744</v>
      </c>
      <c r="S45" s="6">
        <f t="shared" si="160"/>
        <v>0.88908799999999999</v>
      </c>
      <c r="T45" s="6">
        <f t="shared" si="160"/>
        <v>0.95430699999999991</v>
      </c>
      <c r="U45" s="6">
        <f t="shared" si="160"/>
        <v>0.97701499999999997</v>
      </c>
      <c r="V45" s="6">
        <f t="shared" si="160"/>
        <v>0.97127299999999994</v>
      </c>
      <c r="W45" s="6">
        <f t="shared" si="160"/>
        <v>1.0131049999999999</v>
      </c>
      <c r="X45" s="6">
        <f t="shared" si="160"/>
        <v>0.93585999999999991</v>
      </c>
      <c r="Y45" s="6">
        <f t="shared" si="160"/>
        <v>0.9269139999999999</v>
      </c>
      <c r="Z45" s="6">
        <f t="shared" si="160"/>
        <v>0.91077799999999998</v>
      </c>
      <c r="AA45" s="6">
        <f t="shared" si="160"/>
        <v>0.88514199999999998</v>
      </c>
      <c r="AB45" s="6">
        <f t="shared" si="160"/>
        <v>0.80920099999999995</v>
      </c>
      <c r="AC45" s="6">
        <f t="shared" si="160"/>
        <v>0.74747199999999991</v>
      </c>
      <c r="AD45" s="6">
        <f t="shared" si="160"/>
        <v>0.67929099999999998</v>
      </c>
      <c r="AE45" s="6">
        <f t="shared" si="160"/>
        <v>0.61709099999999995</v>
      </c>
      <c r="AF45" s="6">
        <f t="shared" si="160"/>
        <v>0.535524</v>
      </c>
      <c r="AG45" s="6">
        <f t="shared" si="160"/>
        <v>0.48984999999999995</v>
      </c>
      <c r="AH45" s="6">
        <f t="shared" ref="AH45:BM45" si="161">AH42</f>
        <v>0.47503299999999998</v>
      </c>
      <c r="AI45" s="6">
        <f t="shared" si="161"/>
        <v>0.43013499999999999</v>
      </c>
      <c r="AJ45" s="6">
        <f t="shared" si="161"/>
        <v>0.40790499999999996</v>
      </c>
      <c r="AK45" s="6">
        <f t="shared" si="161"/>
        <v>0.324318</v>
      </c>
      <c r="AL45" s="6">
        <f t="shared" si="161"/>
        <v>0.34886899999999998</v>
      </c>
      <c r="AM45" s="6">
        <f t="shared" si="161"/>
        <v>0.33646899999999996</v>
      </c>
      <c r="AN45" s="6">
        <f t="shared" si="161"/>
        <v>0.31938299999999997</v>
      </c>
      <c r="AO45" s="6">
        <f t="shared" si="161"/>
        <v>0.31379999999999997</v>
      </c>
      <c r="AP45" s="6">
        <f t="shared" si="161"/>
        <v>0.31371499999999997</v>
      </c>
      <c r="AQ45" s="6">
        <f t="shared" si="161"/>
        <v>0.30010999999999999</v>
      </c>
      <c r="AR45" s="6">
        <f t="shared" si="161"/>
        <v>0.309029</v>
      </c>
      <c r="AS45" s="6">
        <f t="shared" si="161"/>
        <v>0.31165899999999996</v>
      </c>
      <c r="AT45" s="6">
        <f t="shared" si="161"/>
        <v>0.32866000000000001</v>
      </c>
      <c r="AU45" s="6">
        <f t="shared" si="161"/>
        <v>0.35371599999999997</v>
      </c>
      <c r="AV45" s="6">
        <f t="shared" si="161"/>
        <v>0.37528499999999998</v>
      </c>
      <c r="AW45" s="6">
        <f t="shared" si="161"/>
        <v>0.39943699999999999</v>
      </c>
      <c r="AX45" s="6">
        <f t="shared" si="161"/>
        <v>0.35709399999999997</v>
      </c>
      <c r="AY45" s="6">
        <f t="shared" si="161"/>
        <v>0.35925199999999996</v>
      </c>
      <c r="AZ45" s="6">
        <f t="shared" si="161"/>
        <v>0.373145</v>
      </c>
      <c r="BA45" s="6">
        <f t="shared" si="161"/>
        <v>0.39805799999999997</v>
      </c>
      <c r="BB45" s="6">
        <f t="shared" si="161"/>
        <v>0.43844699999999998</v>
      </c>
      <c r="BC45" s="6">
        <f t="shared" si="161"/>
        <v>0.41214799999999996</v>
      </c>
      <c r="BD45" s="6">
        <f t="shared" si="161"/>
        <v>0.41139699999999996</v>
      </c>
      <c r="BE45" s="6">
        <f t="shared" si="161"/>
        <v>0.40307499999999996</v>
      </c>
      <c r="BF45" s="6">
        <f t="shared" si="161"/>
        <v>0.39195599999999997</v>
      </c>
      <c r="BG45" s="6">
        <f t="shared" si="161"/>
        <v>0.33609800000000001</v>
      </c>
      <c r="BH45" s="6">
        <f t="shared" si="161"/>
        <v>0.31391799999999997</v>
      </c>
      <c r="BI45" s="6">
        <f t="shared" si="161"/>
        <v>0.309257</v>
      </c>
      <c r="BJ45" s="6">
        <f t="shared" si="161"/>
        <v>0.30345099999999997</v>
      </c>
      <c r="BK45" s="6">
        <f t="shared" si="161"/>
        <v>0.29326599999999997</v>
      </c>
      <c r="BL45" s="6">
        <f t="shared" si="161"/>
        <v>0.28970699999999999</v>
      </c>
      <c r="BM45" s="6">
        <f t="shared" si="161"/>
        <v>0.28889699999999996</v>
      </c>
      <c r="BN45" s="6">
        <f t="shared" ref="BN45:CH45" si="162">BN42</f>
        <v>0.245362</v>
      </c>
      <c r="BO45" s="6">
        <f t="shared" si="162"/>
        <v>0.25304299999999996</v>
      </c>
      <c r="BP45" s="6">
        <f t="shared" si="162"/>
        <v>0.237262</v>
      </c>
      <c r="BQ45" s="6">
        <f t="shared" si="162"/>
        <v>0.26914099999999996</v>
      </c>
      <c r="BR45" s="6">
        <f t="shared" si="162"/>
        <v>0.25547399999999998</v>
      </c>
      <c r="BS45" s="6">
        <f t="shared" si="162"/>
        <v>0.26800099999999999</v>
      </c>
      <c r="BT45" s="6">
        <f t="shared" si="162"/>
        <v>0.268841</v>
      </c>
      <c r="BU45" s="6">
        <f t="shared" si="162"/>
        <v>0.25353999999999999</v>
      </c>
      <c r="BV45" s="6">
        <f t="shared" si="162"/>
        <v>0.25049199999999999</v>
      </c>
      <c r="BW45" s="6">
        <f t="shared" si="162"/>
        <v>0.24653999999999998</v>
      </c>
      <c r="BX45" s="6">
        <f t="shared" si="162"/>
        <v>0.25481799999999999</v>
      </c>
      <c r="BY45" s="6">
        <f t="shared" si="162"/>
        <v>0.22478099999999998</v>
      </c>
      <c r="BZ45" s="6">
        <f t="shared" si="162"/>
        <v>0.233322</v>
      </c>
      <c r="CA45" s="6">
        <f t="shared" si="162"/>
        <v>0.22412199999999999</v>
      </c>
      <c r="CB45" s="6">
        <f t="shared" si="162"/>
        <v>0.23080499999999998</v>
      </c>
      <c r="CC45" s="6">
        <f t="shared" si="162"/>
        <v>0.193329</v>
      </c>
      <c r="CD45" s="6">
        <f t="shared" si="162"/>
        <v>0.208346</v>
      </c>
      <c r="CE45" s="6">
        <f t="shared" si="162"/>
        <v>0.19773099999999999</v>
      </c>
      <c r="CF45" s="6">
        <f t="shared" si="162"/>
        <v>0.192472</v>
      </c>
      <c r="CG45" s="6">
        <f t="shared" si="162"/>
        <v>0.20625299999999999</v>
      </c>
      <c r="CH45" s="6">
        <f t="shared" si="162"/>
        <v>0.21879399999999999</v>
      </c>
      <c r="CI45" s="6">
        <f t="shared" ref="CI45:CT45" si="163">CI42</f>
        <v>0.26589499999999999</v>
      </c>
      <c r="CJ45" s="6">
        <f t="shared" si="163"/>
        <v>0.31367200000000001</v>
      </c>
      <c r="CK45" s="6">
        <f t="shared" si="163"/>
        <v>0.41016399999999997</v>
      </c>
      <c r="CL45" s="6">
        <f t="shared" si="163"/>
        <v>0.406113</v>
      </c>
      <c r="CM45" s="6">
        <f t="shared" si="163"/>
        <v>0.38537199999999999</v>
      </c>
      <c r="CN45" s="6">
        <f t="shared" si="163"/>
        <v>0.39042899999999997</v>
      </c>
      <c r="CO45" s="6">
        <f t="shared" si="163"/>
        <v>0.39206399999999997</v>
      </c>
      <c r="CP45" s="6">
        <f t="shared" si="163"/>
        <v>0.38893699999999998</v>
      </c>
      <c r="CQ45" s="6">
        <f t="shared" si="163"/>
        <v>0.405719</v>
      </c>
      <c r="CR45" s="6">
        <f t="shared" si="163"/>
        <v>0.405084</v>
      </c>
      <c r="CS45" s="6">
        <f t="shared" si="163"/>
        <v>0.40717699999999996</v>
      </c>
      <c r="CT45" s="6">
        <f t="shared" si="163"/>
        <v>0.407501</v>
      </c>
      <c r="CU45" s="6">
        <f t="shared" ref="CU45:DF45" si="164">CU42</f>
        <v>0.35766999999999999</v>
      </c>
      <c r="CV45" s="6">
        <f t="shared" si="164"/>
        <v>0.30126399999999998</v>
      </c>
      <c r="CW45" s="6">
        <f t="shared" si="164"/>
        <v>0.26059499999999997</v>
      </c>
      <c r="CX45" s="6">
        <f t="shared" si="164"/>
        <v>0.255193</v>
      </c>
      <c r="CY45" s="6">
        <f t="shared" si="164"/>
        <v>0.26541700000000001</v>
      </c>
      <c r="CZ45" s="6">
        <f t="shared" si="164"/>
        <v>0.25708599999999998</v>
      </c>
      <c r="DA45" s="6">
        <f t="shared" si="164"/>
        <v>0.26225599999999999</v>
      </c>
      <c r="DB45" s="6">
        <f t="shared" si="164"/>
        <v>0.25805499999999998</v>
      </c>
      <c r="DC45" s="6">
        <f t="shared" si="164"/>
        <v>0.24862999999999999</v>
      </c>
      <c r="DD45" s="6">
        <f t="shared" si="164"/>
        <v>0.24173599999999998</v>
      </c>
      <c r="DE45" s="6">
        <f t="shared" si="164"/>
        <v>0.27396300000000001</v>
      </c>
      <c r="DF45" s="6">
        <f t="shared" si="164"/>
        <v>0.27350599999999997</v>
      </c>
      <c r="DG45" s="6">
        <f t="shared" ref="DG45:DR45" si="165">DG42</f>
        <v>0.29510999999999998</v>
      </c>
      <c r="DH45" s="6">
        <f t="shared" si="165"/>
        <v>0.37523299999999998</v>
      </c>
      <c r="DI45" s="6">
        <f t="shared" si="165"/>
        <v>0.39717199999999997</v>
      </c>
      <c r="DJ45" s="6">
        <f t="shared" si="165"/>
        <v>0.40920499999999999</v>
      </c>
      <c r="DK45" s="6">
        <f t="shared" si="165"/>
        <v>0.42187799999999998</v>
      </c>
      <c r="DL45" s="6">
        <f t="shared" si="165"/>
        <v>0.46344099999999999</v>
      </c>
      <c r="DM45" s="6">
        <f t="shared" si="165"/>
        <v>0.46995799999999999</v>
      </c>
      <c r="DN45" s="6">
        <f t="shared" si="165"/>
        <v>0.47285499999999997</v>
      </c>
      <c r="DO45" s="6">
        <f t="shared" si="165"/>
        <v>0.51471599999999995</v>
      </c>
      <c r="DP45" s="6">
        <f t="shared" si="165"/>
        <v>0.52810599999999996</v>
      </c>
      <c r="DQ45" s="6">
        <f t="shared" si="165"/>
        <v>0.50554100000000002</v>
      </c>
      <c r="DR45" s="6">
        <f t="shared" si="165"/>
        <v>0.51822199999999996</v>
      </c>
      <c r="DS45" s="6">
        <f t="shared" ref="DS45:ED45" si="166">DS42</f>
        <v>0.526451</v>
      </c>
      <c r="DT45" s="6">
        <f t="shared" si="166"/>
        <v>0.47042699999999998</v>
      </c>
      <c r="DU45" s="6">
        <f t="shared" si="166"/>
        <v>0.49796999999999997</v>
      </c>
      <c r="DV45" s="6">
        <f t="shared" si="166"/>
        <v>0.54434799999999994</v>
      </c>
      <c r="DW45" s="6">
        <f t="shared" si="166"/>
        <v>0.58536599999999994</v>
      </c>
      <c r="DX45" s="6">
        <f t="shared" si="166"/>
        <v>0.57204999999999995</v>
      </c>
      <c r="DY45" s="6">
        <f t="shared" si="166"/>
        <v>0.589839</v>
      </c>
      <c r="DZ45" s="6">
        <f t="shared" si="166"/>
        <v>0.582959</v>
      </c>
      <c r="EA45" s="6">
        <f t="shared" si="166"/>
        <v>0.57672899999999994</v>
      </c>
      <c r="EB45" s="6">
        <f t="shared" si="166"/>
        <v>0.58651999999999993</v>
      </c>
      <c r="EC45" s="6">
        <f t="shared" si="166"/>
        <v>0.60033099999999995</v>
      </c>
      <c r="ED45" s="6">
        <f t="shared" si="166"/>
        <v>0.61161199999999993</v>
      </c>
      <c r="EE45" s="6">
        <f t="shared" ref="EE45:EP45" si="167">EE42</f>
        <v>0.62406099999999998</v>
      </c>
      <c r="EF45" s="6">
        <f t="shared" si="167"/>
        <v>0.62745200000000001</v>
      </c>
      <c r="EG45" s="6">
        <f t="shared" si="167"/>
        <v>0.64161099999999993</v>
      </c>
      <c r="EH45" s="6">
        <f t="shared" si="167"/>
        <v>0.64946700000000002</v>
      </c>
      <c r="EI45" s="6">
        <f t="shared" si="167"/>
        <v>0.63820599999999994</v>
      </c>
      <c r="EJ45" s="6">
        <f t="shared" si="167"/>
        <v>0.67457499999999992</v>
      </c>
      <c r="EK45" s="6">
        <f t="shared" si="167"/>
        <v>0.724657</v>
      </c>
      <c r="EL45" s="6">
        <f t="shared" si="167"/>
        <v>0.78892200000000001</v>
      </c>
      <c r="EM45" s="6">
        <f t="shared" si="167"/>
        <v>0.84253800000000001</v>
      </c>
      <c r="EN45" s="6">
        <f t="shared" si="167"/>
        <v>0.90058499999999997</v>
      </c>
      <c r="EO45" s="6">
        <f t="shared" si="167"/>
        <v>0.951511</v>
      </c>
      <c r="EP45" s="6">
        <f t="shared" si="167"/>
        <v>1.015924</v>
      </c>
      <c r="EQ45" s="6">
        <f t="shared" ref="EQ45:FB45" si="168">EQ42</f>
        <v>1.120914</v>
      </c>
      <c r="ER45" s="6">
        <f t="shared" si="168"/>
        <v>1.188955</v>
      </c>
      <c r="ES45" s="6">
        <f t="shared" si="168"/>
        <v>1.175346</v>
      </c>
      <c r="ET45" s="6">
        <f t="shared" si="168"/>
        <v>1.165413</v>
      </c>
      <c r="EU45" s="6">
        <f t="shared" si="168"/>
        <v>1.163001</v>
      </c>
      <c r="EV45" s="6">
        <f t="shared" si="168"/>
        <v>1.179238</v>
      </c>
      <c r="EW45" s="6">
        <f t="shared" si="168"/>
        <v>1.168625</v>
      </c>
      <c r="EX45" s="6">
        <f t="shared" si="168"/>
        <v>1.1663949999999998</v>
      </c>
      <c r="EY45" s="6">
        <f t="shared" si="168"/>
        <v>1.150163</v>
      </c>
      <c r="EZ45" s="6">
        <f t="shared" si="168"/>
        <v>1.1185849999999999</v>
      </c>
      <c r="FA45" s="6">
        <f t="shared" si="168"/>
        <v>1.098509</v>
      </c>
      <c r="FB45" s="6">
        <f t="shared" si="168"/>
        <v>1.01972</v>
      </c>
      <c r="FC45" s="6">
        <f t="shared" ref="FC45:FN45" si="169">FC42</f>
        <v>0.903945</v>
      </c>
      <c r="FD45" s="6">
        <f t="shared" si="169"/>
        <v>0.83300199999999991</v>
      </c>
      <c r="FE45" s="6">
        <f t="shared" si="169"/>
        <v>0.74052299999999993</v>
      </c>
      <c r="FF45" s="6">
        <f t="shared" si="169"/>
        <v>0.71873599999999993</v>
      </c>
      <c r="FG45" s="6">
        <f t="shared" si="169"/>
        <v>0.69762000000000002</v>
      </c>
      <c r="FH45" s="6">
        <f t="shared" si="169"/>
        <v>0.66013899999999992</v>
      </c>
      <c r="FI45" s="6">
        <f t="shared" si="169"/>
        <v>0.69009799999999999</v>
      </c>
      <c r="FJ45" s="6">
        <f t="shared" si="169"/>
        <v>0.64846199999999998</v>
      </c>
      <c r="FK45" s="6">
        <f t="shared" si="169"/>
        <v>0.58537899999999998</v>
      </c>
      <c r="FL45" s="6">
        <f t="shared" si="169"/>
        <v>0.56231999999999993</v>
      </c>
      <c r="FM45" s="6">
        <f t="shared" si="169"/>
        <v>0.48376199999999997</v>
      </c>
      <c r="FN45" s="6">
        <f t="shared" si="169"/>
        <v>0.45385699999999995</v>
      </c>
    </row>
    <row r="46" spans="1:170" s="3" customFormat="1">
      <c r="A46" s="3" t="str">
        <f>Pellets!A$11</f>
        <v>CzechRepublic</v>
      </c>
      <c r="B46" s="3">
        <f>1/1000000*SUM(Chips!B$11:M$11)</f>
        <v>2.0298E-2</v>
      </c>
      <c r="C46" s="3">
        <f>1/1000000*SUM(Chips!C$11:N$11)</f>
        <v>2.0464E-2</v>
      </c>
      <c r="D46" s="3">
        <f>1/1000000*SUM(Chips!D$11:O$11)</f>
        <v>1.9799999999999999E-4</v>
      </c>
      <c r="E46" s="3">
        <f>1/1000000*SUM(Chips!E$11:P$11)</f>
        <v>1.9799999999999999E-4</v>
      </c>
      <c r="F46" s="3">
        <f>1/1000000*SUM(Chips!F$11:Q$11)</f>
        <v>1.9999999999999998E-4</v>
      </c>
      <c r="G46" s="3">
        <f>1/1000000*SUM(Chips!G$11:R$11)</f>
        <v>2.05E-4</v>
      </c>
      <c r="H46" s="3">
        <f>1/1000000*SUM(Chips!H$11:S$11)</f>
        <v>2.05E-4</v>
      </c>
      <c r="I46" s="3">
        <f>1/1000000*SUM(Chips!I$11:T$11)</f>
        <v>2.05E-4</v>
      </c>
      <c r="J46" s="3">
        <f>1/1000000*SUM(Chips!J$11:U$11)</f>
        <v>2.05E-4</v>
      </c>
      <c r="K46" s="3">
        <f>1/1000000*SUM(Chips!K$11:V$11)</f>
        <v>6.7099999999999994E-4</v>
      </c>
      <c r="L46" s="3">
        <f>1/1000000*SUM(Chips!L$11:W$11)</f>
        <v>1.124E-3</v>
      </c>
      <c r="M46" s="3">
        <f>1/1000000*SUM(Chips!M$11:X$11)</f>
        <v>1.124E-3</v>
      </c>
      <c r="N46" s="3">
        <f>1/1000000*SUM(Chips!N$11:Y$11)</f>
        <v>1.0950000000000001E-3</v>
      </c>
      <c r="O46" s="3">
        <f>1/1000000*SUM(Chips!O$11:Z$11)</f>
        <v>1.206E-3</v>
      </c>
      <c r="P46" s="3">
        <f>1/1000000*SUM(Chips!P$11:AA$11)</f>
        <v>1.206E-3</v>
      </c>
      <c r="Q46" s="3">
        <f>1/1000000*SUM(Chips!Q$11:AB$11)</f>
        <v>1.206E-3</v>
      </c>
      <c r="R46" s="3">
        <f>1/1000000*SUM(Chips!R$11:AC$11)</f>
        <v>1.5709999999999999E-3</v>
      </c>
      <c r="S46" s="3">
        <f>1/1000000*SUM(Chips!S$11:AD$11)</f>
        <v>1.6279999999999999E-3</v>
      </c>
      <c r="T46" s="3">
        <f>1/1000000*SUM(Chips!T$11:AE$11)</f>
        <v>1.6569999999999998E-3</v>
      </c>
      <c r="U46" s="3">
        <f>1/1000000*SUM(Chips!U$11:AF$11)</f>
        <v>1.8159999999999999E-3</v>
      </c>
      <c r="V46" s="3">
        <f>1/1000000*SUM(Chips!V$11:AG$11)</f>
        <v>1.8259999999999999E-3</v>
      </c>
      <c r="W46" s="3">
        <f>1/1000000*SUM(Chips!W$11:AH$11)</f>
        <v>1.3599999999999999E-3</v>
      </c>
      <c r="X46" s="3">
        <f>1/1000000*SUM(Chips!X$11:AI$11)</f>
        <v>9.0699999999999993E-4</v>
      </c>
      <c r="Y46" s="3">
        <f>1/1000000*SUM(Chips!Y$11:AJ$11)</f>
        <v>9.0699999999999993E-4</v>
      </c>
      <c r="Z46" s="3">
        <f>1/1000000*SUM(Chips!Z$11:AK$11)</f>
        <v>9.0699999999999993E-4</v>
      </c>
      <c r="AA46" s="3">
        <f>1/1000000*SUM(Chips!AA$11:AL$11)</f>
        <v>6.2999999999999992E-4</v>
      </c>
      <c r="AB46" s="3">
        <f>1/1000000*SUM(Chips!AB$11:AM$11)</f>
        <v>6.2999999999999992E-4</v>
      </c>
      <c r="AC46" s="3">
        <f>1/1000000*SUM(Chips!AC$11:AN$11)</f>
        <v>6.2999999999999992E-4</v>
      </c>
      <c r="AD46" s="3">
        <f>1/1000000*SUM(Chips!AD$11:AO$11)</f>
        <v>2.5999999999999998E-4</v>
      </c>
      <c r="AE46" s="3">
        <f>1/1000000*SUM(Chips!AE$11:AP$11)</f>
        <v>1.9799999999999999E-4</v>
      </c>
      <c r="AF46" s="3">
        <f>1/1000000*SUM(Chips!AF$11:AQ$11)</f>
        <v>1.9699999999999999E-4</v>
      </c>
      <c r="AG46" s="3">
        <f>1/1000000*SUM(Chips!AG$11:AR$11)</f>
        <v>3.7999999999999995E-5</v>
      </c>
      <c r="AH46" s="3">
        <f>1/1000000*SUM(Chips!AH$11:AS$11)</f>
        <v>3.1399999999999999E-4</v>
      </c>
      <c r="AI46" s="3">
        <f>1/1000000*SUM(Chips!AI$11:AT$11)</f>
        <v>4.4199999999999996E-4</v>
      </c>
      <c r="AJ46" s="3">
        <f>1/1000000*SUM(Chips!AJ$11:AU$11)</f>
        <v>7.0199999999999993E-4</v>
      </c>
      <c r="AK46" s="3">
        <f>1/1000000*SUM(Chips!AK$11:AV$11)</f>
        <v>7.0199999999999993E-4</v>
      </c>
      <c r="AL46" s="3">
        <f>1/1000000*SUM(Chips!AL$11:AW$11)</f>
        <v>8.5099999999999998E-4</v>
      </c>
      <c r="AM46" s="3">
        <f>1/1000000*SUM(Chips!AM$11:AX$11)</f>
        <v>9.2899999999999992E-4</v>
      </c>
      <c r="AN46" s="3">
        <f>1/1000000*SUM(Chips!AN$11:AY$11)</f>
        <v>1.1620000000000001E-3</v>
      </c>
      <c r="AO46" s="3">
        <f>1/1000000*SUM(Chips!AO$11:AZ$11)</f>
        <v>1.183E-3</v>
      </c>
      <c r="AP46" s="3">
        <f>1/1000000*SUM(Chips!AP$11:BA$11)</f>
        <v>1.183E-3</v>
      </c>
      <c r="AQ46" s="3">
        <f>1/1000000*SUM(Chips!AQ$11:BB$11)</f>
        <v>1.2979999999999999E-3</v>
      </c>
      <c r="AR46" s="3">
        <f>1/1000000*SUM(Chips!AR$11:BC$11)</f>
        <v>1.5269999999999999E-3</v>
      </c>
      <c r="AS46" s="3">
        <f>1/1000000*SUM(Chips!AS$11:BD$11)</f>
        <v>2.8349999999999998E-3</v>
      </c>
      <c r="AT46" s="3">
        <f>1/1000000*SUM(Chips!AT$11:BE$11)</f>
        <v>4.9299999999999995E-3</v>
      </c>
      <c r="AU46" s="3">
        <f>1/1000000*SUM(Chips!AU$11:BF$11)</f>
        <v>5.2550000000000001E-3</v>
      </c>
      <c r="AV46" s="3">
        <f>1/1000000*SUM(Chips!AV$11:BG$11)</f>
        <v>5.7520000000000002E-3</v>
      </c>
      <c r="AW46" s="3">
        <f>1/1000000*SUM(Chips!AW$11:BH$11)</f>
        <v>6.7189999999999993E-3</v>
      </c>
      <c r="AX46" s="3">
        <f>1/1000000*SUM(Chips!AX$11:BI$11)</f>
        <v>6.5699999999999995E-3</v>
      </c>
      <c r="AY46" s="3">
        <f>1/1000000*SUM(Chips!AY$11:BJ$11)</f>
        <v>6.4919999999999995E-3</v>
      </c>
      <c r="AZ46" s="3">
        <f>1/1000000*SUM(Chips!AZ$11:BK$11)</f>
        <v>6.2589999999999998E-3</v>
      </c>
      <c r="BA46" s="3">
        <f>1/1000000*SUM(Chips!BA$11:BL$11)</f>
        <v>6.2379999999999996E-3</v>
      </c>
      <c r="BB46" s="3">
        <f>1/1000000*SUM(Chips!BB$11:BM$11)</f>
        <v>6.2379999999999996E-3</v>
      </c>
      <c r="BC46" s="3">
        <f>1/1000000*SUM(Chips!BC$11:BN$11)</f>
        <v>6.123E-3</v>
      </c>
      <c r="BD46" s="3">
        <f>1/1000000*SUM(Chips!BD$11:BO$11)</f>
        <v>5.8659999999999997E-3</v>
      </c>
      <c r="BE46" s="3">
        <f>1/1000000*SUM(Chips!BE$11:BP$11)</f>
        <v>4.5579999999999996E-3</v>
      </c>
      <c r="BF46" s="3">
        <f>1/1000000*SUM(Chips!BF$11:BQ$11)</f>
        <v>2.1770000000000001E-3</v>
      </c>
      <c r="BG46" s="3">
        <f>1/1000000*SUM(Chips!BG$11:BR$11)</f>
        <v>1.7239999999999998E-3</v>
      </c>
      <c r="BH46" s="3">
        <f>1/1000000*SUM(Chips!BH$11:BS$11)</f>
        <v>1.957E-3</v>
      </c>
      <c r="BI46" s="3">
        <f>1/1000000*SUM(Chips!BI$11:BT$11)</f>
        <v>1.3549999999999999E-3</v>
      </c>
      <c r="BJ46" s="3">
        <f>1/1000000*SUM(Chips!BJ$11:BU$11)</f>
        <v>1.3549999999999999E-3</v>
      </c>
      <c r="BK46" s="3">
        <f>1/1000000*SUM(Chips!BK$11:BV$11)</f>
        <v>2.771E-3</v>
      </c>
      <c r="BL46" s="3">
        <f>1/1000000*SUM(Chips!BL$11:BW$11)</f>
        <v>4.1869999999999997E-3</v>
      </c>
      <c r="BM46" s="3">
        <f>1/1000000*SUM(Chips!BM$11:BX$11)</f>
        <v>5.6279999999999993E-3</v>
      </c>
      <c r="BN46" s="3">
        <f>1/1000000*SUM(Chips!BN$11:BY$11)</f>
        <v>5.6279999999999993E-3</v>
      </c>
      <c r="BO46" s="3">
        <f>1/1000000*SUM(Chips!BO$11:BZ$11)</f>
        <v>7.0439999999999999E-3</v>
      </c>
      <c r="BP46" s="3">
        <f>1/1000000*SUM(Chips!BP$11:CA$11)</f>
        <v>7.0699999999999999E-3</v>
      </c>
      <c r="BQ46" s="3">
        <f>1/1000000*SUM(Chips!BQ$11:CB$11)</f>
        <v>7.0699999999999999E-3</v>
      </c>
      <c r="BR46" s="3">
        <f>1/1000000*SUM(Chips!BR$11:CC$11)</f>
        <v>7.783E-3</v>
      </c>
      <c r="BS46" s="3">
        <f>1/1000000*SUM(Chips!BS$11:CD$11)</f>
        <v>7.783E-3</v>
      </c>
      <c r="BT46" s="3">
        <f>1/1000000*SUM(Chips!BT$11:CE$11)</f>
        <v>6.8139999999999997E-3</v>
      </c>
      <c r="BU46" s="3">
        <f>1/1000000*SUM(Chips!BU$11:CF$11)</f>
        <v>6.6299999999999996E-3</v>
      </c>
      <c r="BV46" s="3">
        <f>1/1000000*SUM(Chips!BV$11:CG$11)</f>
        <v>6.6409999999999993E-3</v>
      </c>
      <c r="BW46" s="3">
        <f>1/1000000*SUM(Chips!BW$11:CH$11)</f>
        <v>5.2449999999999997E-3</v>
      </c>
      <c r="BX46" s="3">
        <f>1/1000000*SUM(Chips!BX$11:CI$11)</f>
        <v>3.833E-3</v>
      </c>
      <c r="BY46" s="3">
        <f>1/1000000*SUM(Chips!BY$11:CJ$11)</f>
        <v>2.4129999999999998E-3</v>
      </c>
      <c r="BZ46" s="3">
        <f>1/1000000*SUM(Chips!BZ$11:CK$11)</f>
        <v>8.0269999999999994E-3</v>
      </c>
      <c r="CA46" s="3">
        <f>1/1000000*SUM(Chips!CA$11:CL$11)</f>
        <v>8.0059999999999992E-3</v>
      </c>
      <c r="CB46" s="3">
        <f>1/1000000*SUM(Chips!CB$11:CM$11)</f>
        <v>7.9799999999999992E-3</v>
      </c>
      <c r="CC46" s="3">
        <f>1/1000000*SUM(Chips!CC$11:CN$11)</f>
        <v>7.9869999999999993E-3</v>
      </c>
      <c r="CD46" s="3">
        <f>1/1000000*SUM(Chips!CD$11:CO$11)</f>
        <v>7.2839999999999997E-3</v>
      </c>
      <c r="CE46" s="3">
        <f>1/1000000*SUM(Chips!CE$11:CP$11)</f>
        <v>8.7399999999999995E-3</v>
      </c>
      <c r="CF46" s="3">
        <f>1/1000000*SUM(Chips!CF$11:CQ$11)</f>
        <v>8.7189999999999993E-3</v>
      </c>
      <c r="CG46" s="3">
        <f>1/1000000*SUM(Chips!CG$11:CR$11)</f>
        <v>9.9439999999999997E-3</v>
      </c>
      <c r="CH46" s="3">
        <f>1/1000000*SUM(Chips!CH$11:CS$11)</f>
        <v>9.953E-3</v>
      </c>
      <c r="CI46" s="3">
        <f>1/1000000*SUM(Chips!CI$11:CT$11)</f>
        <v>9.9429999999999987E-3</v>
      </c>
      <c r="CJ46" s="3">
        <f>1/1000000*SUM(Chips!CJ$11:CU$11)</f>
        <v>9.9389999999999999E-3</v>
      </c>
      <c r="CK46" s="3">
        <f>1/1000000*SUM(Chips!CK$11:CV$11)</f>
        <v>9.9279999999999993E-3</v>
      </c>
      <c r="CL46" s="3">
        <f>1/1000000*SUM(Chips!CL$11:CW$11)</f>
        <v>4.3349999999999994E-3</v>
      </c>
      <c r="CM46" s="3">
        <f>1/1000000*SUM(Chips!CM$11:CX$11)</f>
        <v>1.4189999999999999E-2</v>
      </c>
      <c r="CN46" s="3">
        <f>1/1000000*SUM(Chips!CN$11:CY$11)</f>
        <v>1.4251E-2</v>
      </c>
      <c r="CO46" s="3">
        <f>1/1000000*SUM(Chips!CO$11:CZ$11)</f>
        <v>1.473E-2</v>
      </c>
      <c r="CP46" s="3">
        <f>1/1000000*SUM(Chips!CP$11:DA$11)</f>
        <v>1.473E-2</v>
      </c>
      <c r="CQ46" s="3">
        <f>1/1000000*SUM(Chips!CQ$11:DB$11)</f>
        <v>1.3682E-2</v>
      </c>
      <c r="CR46" s="3">
        <f>1/1000000*SUM(Chips!CR$11:DC$11)</f>
        <v>1.3883E-2</v>
      </c>
      <c r="CS46" s="3">
        <f>1/1000000*SUM(Chips!CS$11:DD$11)</f>
        <v>1.2664999999999999E-2</v>
      </c>
      <c r="CT46" s="3">
        <f>1/1000000*SUM(Chips!CT$11:DE$11)</f>
        <v>1.2711E-2</v>
      </c>
      <c r="CU46" s="3">
        <f>1/1000000*SUM(Chips!CU$11:DF$11)</f>
        <v>1.3245E-2</v>
      </c>
      <c r="CV46" s="3">
        <f>1/1000000*SUM(Chips!CV$11:DG$11)</f>
        <v>1.3961999999999999E-2</v>
      </c>
      <c r="CW46" s="3">
        <f>1/1000000*SUM(Chips!CW$11:DH$11)</f>
        <v>1.4433999999999999E-2</v>
      </c>
      <c r="CX46" s="3">
        <f>1/1000000*SUM(Chips!CX$11:DI$11)</f>
        <v>1.5247E-2</v>
      </c>
      <c r="CY46" s="3">
        <f>1/1000000*SUM(Chips!CY$11:DJ$11)</f>
        <v>4.7590000000000002E-3</v>
      </c>
      <c r="CZ46" s="3">
        <f>1/1000000*SUM(Chips!CZ$11:DK$11)</f>
        <v>4.7539999999999995E-3</v>
      </c>
      <c r="DA46" s="3">
        <f>1/1000000*SUM(Chips!DA$11:DL$11)</f>
        <v>4.8069999999999996E-3</v>
      </c>
      <c r="DB46" s="3">
        <f>1/1000000*SUM(Chips!DB$11:DM$11)</f>
        <v>4.797E-3</v>
      </c>
      <c r="DC46" s="3">
        <f>1/1000000*SUM(Chips!DC$11:DN$11)</f>
        <v>4.3959999999999997E-3</v>
      </c>
      <c r="DD46" s="3">
        <f>1/1000000*SUM(Chips!DD$11:DO$11)</f>
        <v>4.4120000000000001E-3</v>
      </c>
      <c r="DE46" s="3">
        <f>1/1000000*SUM(Chips!DE$11:DP$11)</f>
        <v>4.3419999999999995E-3</v>
      </c>
      <c r="DF46" s="3">
        <f>1/1000000*SUM(Chips!DF$11:DQ$11)</f>
        <v>4.3349999999999994E-3</v>
      </c>
      <c r="DG46" s="3">
        <f>1/1000000*SUM(Chips!DG$11:DR$11)</f>
        <v>4.0249999999999999E-3</v>
      </c>
      <c r="DH46" s="3">
        <f>1/1000000*SUM(Chips!DH$11:DS$11)</f>
        <v>3.7309999999999999E-3</v>
      </c>
      <c r="DI46" s="3">
        <f>1/1000000*SUM(Chips!DI$11:DT$11)</f>
        <v>3.3609999999999998E-3</v>
      </c>
      <c r="DJ46" s="3">
        <f>1/1000000*SUM(Chips!DJ$11:DU$11)</f>
        <v>2.5829999999999998E-3</v>
      </c>
      <c r="DK46" s="3">
        <f>1/1000000*SUM(Chips!DK$11:DV$11)</f>
        <v>1.9649999999999997E-3</v>
      </c>
      <c r="DL46" s="3">
        <f>1/1000000*SUM(Chips!DL$11:DW$11)</f>
        <v>2.0769999999999999E-3</v>
      </c>
      <c r="DM46" s="3">
        <f>1/1000000*SUM(Chips!DM$11:DX$11)</f>
        <v>1.5969999999999999E-3</v>
      </c>
      <c r="DN46" s="3">
        <f>1/1000000*SUM(Chips!DN$11:DY$11)</f>
        <v>1.6429999999999999E-3</v>
      </c>
      <c r="DO46" s="3">
        <f>1/1000000*SUM(Chips!DO$11:DZ$11)</f>
        <v>1.6359999999999999E-3</v>
      </c>
      <c r="DP46" s="3">
        <f>1/1000000*SUM(Chips!DP$11:EA$11)</f>
        <v>1.4399999999999999E-3</v>
      </c>
      <c r="DQ46" s="3">
        <f>1/1000000*SUM(Chips!DQ$11:EB$11)</f>
        <v>1.671E-3</v>
      </c>
      <c r="DR46" s="3">
        <f>1/1000000*SUM(Chips!DR$11:EC$11)</f>
        <v>1.676E-3</v>
      </c>
      <c r="DS46" s="3">
        <f>1/1000000*SUM(Chips!DS$11:ED$11)</f>
        <v>1.5679999999999999E-3</v>
      </c>
      <c r="DT46" s="3">
        <f>1/1000000*SUM(Chips!DT$11:EE$11)</f>
        <v>1.165E-3</v>
      </c>
      <c r="DU46" s="3">
        <f>1/1000000*SUM(Chips!DU$11:EF$11)</f>
        <v>1.212E-3</v>
      </c>
      <c r="DV46" s="3">
        <f>1/1000000*SUM(Chips!DV$11:EG$11)</f>
        <v>1.2749999999999999E-3</v>
      </c>
      <c r="DW46" s="3">
        <f>1/1000000*SUM(Chips!DW$11:EH$11)</f>
        <v>1.2879999999999999E-3</v>
      </c>
      <c r="DX46" s="3">
        <f>1/1000000*SUM(Chips!DX$11:EI$11)</f>
        <v>1.2799999999999999E-3</v>
      </c>
      <c r="DY46" s="3">
        <f>1/1000000*SUM(Chips!DY$11:EJ$11)</f>
        <v>1.2209999999999999E-3</v>
      </c>
      <c r="DZ46" s="3">
        <f>1/1000000*SUM(Chips!DZ$11:EK$11)</f>
        <v>0.29102800000000001</v>
      </c>
      <c r="EA46" s="3">
        <f>1/1000000*SUM(Chips!EA$11:EL$11)</f>
        <v>0.78060099999999999</v>
      </c>
      <c r="EB46" s="3">
        <f>1/1000000*SUM(Chips!EB$11:EM$11)</f>
        <v>1.343467</v>
      </c>
      <c r="EC46" s="3">
        <f>1/1000000*SUM(Chips!EC$11:EN$11)</f>
        <v>1.4085699999999999</v>
      </c>
      <c r="ED46" s="3">
        <f>1/1000000*SUM(Chips!ED$11:EO$11)</f>
        <v>1.458817</v>
      </c>
      <c r="EE46" s="3">
        <f>1/1000000*SUM(Chips!EE$11:EP$11)</f>
        <v>1.4982529999999998</v>
      </c>
      <c r="EF46" s="3">
        <f>1/1000000*SUM(Chips!EF$11:EQ$11)</f>
        <v>1.58551</v>
      </c>
      <c r="EG46" s="3">
        <f>1/1000000*SUM(Chips!EG$11:ER$11)</f>
        <v>1.660973</v>
      </c>
      <c r="EH46" s="3">
        <f>1/1000000*SUM(Chips!EH$11:ES$11)</f>
        <v>1.8196829999999999</v>
      </c>
      <c r="EI46" s="3">
        <f>1/1000000*SUM(Chips!EI$11:ET$11)</f>
        <v>1.9437909999999998</v>
      </c>
      <c r="EJ46" s="3">
        <f>1/1000000*SUM(Chips!EJ$11:EU$11)</f>
        <v>1.9716429999999998</v>
      </c>
      <c r="EK46" s="3">
        <f>1/1000000*SUM(Chips!EK$11:EV$11)</f>
        <v>1.9772989999999999</v>
      </c>
      <c r="EL46" s="3">
        <f>1/1000000*SUM(Chips!EL$11:EW$11)</f>
        <v>1.687576</v>
      </c>
      <c r="EM46" s="3">
        <f>1/1000000*SUM(Chips!EM$11:EX$11)</f>
        <v>1.198804</v>
      </c>
      <c r="EN46" s="3">
        <f>1/1000000*SUM(Chips!EN$11:EY$11)</f>
        <v>0.67830099999999993</v>
      </c>
      <c r="EO46" s="3">
        <f>1/1000000*SUM(Chips!EO$11:EZ$11)</f>
        <v>0.64872299999999994</v>
      </c>
      <c r="EP46" s="3">
        <f>1/1000000*SUM(Chips!EP$11:FA$11)</f>
        <v>0.61473199999999995</v>
      </c>
      <c r="EQ46" s="3">
        <f>1/1000000*SUM(Chips!EQ$11:FB$11)</f>
        <v>0.60122900000000001</v>
      </c>
      <c r="ER46" s="3">
        <f>1/1000000*SUM(Chips!ER$11:FC$11)</f>
        <v>0.52264999999999995</v>
      </c>
      <c r="ES46" s="3">
        <f>1/1000000*SUM(Chips!ES$11:FD$11)</f>
        <v>0.44717399999999996</v>
      </c>
      <c r="ET46" s="3">
        <f>1/1000000*SUM(Chips!ET$11:FE$11)</f>
        <v>0.71407999999999994</v>
      </c>
      <c r="EU46" s="3">
        <f>1/1000000*SUM(Chips!EU$11:FF$11)</f>
        <v>0.76857799999999998</v>
      </c>
      <c r="EV46" s="3">
        <f>1/1000000*SUM(Chips!EV$11:FG$11)</f>
        <v>0.902397</v>
      </c>
      <c r="EW46" s="3">
        <f>1/1000000*SUM(Chips!EW$11:FH$11)</f>
        <v>0.98014099999999993</v>
      </c>
      <c r="EX46" s="3">
        <f>1/1000000*SUM(Chips!EX$11:FI$11)</f>
        <v>1.1161029999999998</v>
      </c>
      <c r="EY46" s="3">
        <f>1/1000000*SUM(Chips!EY$11:FJ$11)</f>
        <v>1.382072</v>
      </c>
      <c r="EZ46" s="3">
        <f>1/1000000*SUM(Chips!EZ$11:FK$11)</f>
        <v>1.474137</v>
      </c>
      <c r="FA46" s="3">
        <f>1/1000000*SUM(Chips!FA$11:FL$11)</f>
        <v>1.4404589999999999</v>
      </c>
      <c r="FB46" s="3">
        <f>1/1000000*SUM(Chips!FB$11:FM$11)</f>
        <v>1.442207</v>
      </c>
      <c r="FC46" s="3">
        <f>1/1000000*SUM(Chips!FC$11:FN$11)</f>
        <v>1.426204</v>
      </c>
      <c r="FD46" s="3">
        <f>1/1000000*SUM(Chips!FD$11:FO$11)</f>
        <v>1.4192369999999999</v>
      </c>
      <c r="FE46" s="3">
        <f>1/1000000*SUM(Chips!FE$11:FP$11)</f>
        <v>1.474316</v>
      </c>
      <c r="FF46" s="3">
        <f>1/1000000*SUM(Chips!FF$11:FQ$11)</f>
        <v>1.312146</v>
      </c>
      <c r="FG46" s="3">
        <f>1/1000000*SUM(Chips!FG$11:FR$11)</f>
        <v>1.4211149999999999</v>
      </c>
      <c r="FH46" s="3">
        <f>1/1000000*SUM(Chips!FH$11:FS$11)</f>
        <v>1.8399799999999999</v>
      </c>
      <c r="FI46" s="3">
        <f>1/1000000*SUM(Chips!FI$11:FT$11)</f>
        <v>2.2119399999999998</v>
      </c>
      <c r="FJ46" s="3">
        <f>1/1000000*SUM(Chips!FJ$11:FU$11)</f>
        <v>2.2636780000000001</v>
      </c>
      <c r="FK46" s="3">
        <f>1/1000000*SUM(Chips!FK$11:FV$11)</f>
        <v>2.0000619999999998</v>
      </c>
      <c r="FL46" s="3">
        <f>1/1000000*SUM(Chips!FL$11:FW$11)</f>
        <v>1.865613</v>
      </c>
      <c r="FM46" s="3">
        <f>1/1000000*SUM(Chips!FM$11:FX$11)</f>
        <v>1.8634169999999999</v>
      </c>
      <c r="FN46" s="3">
        <f>1/1000000*SUM(Chips!FN$11:FY$11)</f>
        <v>1.8453489999999999</v>
      </c>
    </row>
    <row r="47" spans="1:170" s="3" customFormat="1">
      <c r="A47" s="3" t="str">
        <f>Pellets!A$16</f>
        <v>Germany</v>
      </c>
      <c r="B47" s="3">
        <f>1/1000000*SUM(Chips!B$16:M$16)</f>
        <v>1.662253</v>
      </c>
      <c r="C47" s="3">
        <f>1/1000000*SUM(Chips!C$16:N$16)</f>
        <v>1.502583</v>
      </c>
      <c r="D47" s="3">
        <f>1/1000000*SUM(Chips!D$16:O$16)</f>
        <v>1.353696</v>
      </c>
      <c r="E47" s="3">
        <f>1/1000000*SUM(Chips!E$16:P$16)</f>
        <v>1.153208</v>
      </c>
      <c r="F47" s="3">
        <f>1/1000000*SUM(Chips!F$16:Q$16)</f>
        <v>0.93578399999999995</v>
      </c>
      <c r="G47" s="3">
        <f>1/1000000*SUM(Chips!G$16:R$16)</f>
        <v>0.81226100000000001</v>
      </c>
      <c r="H47" s="3">
        <f>1/1000000*SUM(Chips!H$16:S$16)</f>
        <v>0.73035299999999992</v>
      </c>
      <c r="I47" s="3">
        <f>1/1000000*SUM(Chips!I$16:T$16)</f>
        <v>0.76999299999999993</v>
      </c>
      <c r="J47" s="3">
        <f>1/1000000*SUM(Chips!J$16:U$16)</f>
        <v>0.73394899999999996</v>
      </c>
      <c r="K47" s="3">
        <f>1/1000000*SUM(Chips!K$16:V$16)</f>
        <v>0.69773699999999994</v>
      </c>
      <c r="L47" s="3">
        <f>1/1000000*SUM(Chips!L$16:W$16)</f>
        <v>0.56631799999999999</v>
      </c>
      <c r="M47" s="3">
        <f>1/1000000*SUM(Chips!M$16:X$16)</f>
        <v>0.53030100000000002</v>
      </c>
      <c r="N47" s="3">
        <f>1/1000000*SUM(Chips!N$16:Y$16)</f>
        <v>0.57641900000000001</v>
      </c>
      <c r="O47" s="3">
        <f>1/1000000*SUM(Chips!O$16:Z$16)</f>
        <v>0.58315899999999998</v>
      </c>
      <c r="P47" s="3">
        <f>1/1000000*SUM(Chips!P$16:AA$16)</f>
        <v>0.63792899999999997</v>
      </c>
      <c r="Q47" s="3">
        <f>1/1000000*SUM(Chips!Q$16:AB$16)</f>
        <v>0.66965200000000003</v>
      </c>
      <c r="R47" s="3">
        <f>1/1000000*SUM(Chips!R$16:AC$16)</f>
        <v>0.70155299999999998</v>
      </c>
      <c r="S47" s="3">
        <f>1/1000000*SUM(Chips!S$16:AD$16)</f>
        <v>0.74256299999999997</v>
      </c>
      <c r="T47" s="3">
        <f>1/1000000*SUM(Chips!T$16:AE$16)</f>
        <v>0.73546599999999995</v>
      </c>
      <c r="U47" s="3">
        <f>1/1000000*SUM(Chips!U$16:AF$16)</f>
        <v>0.67930000000000001</v>
      </c>
      <c r="V47" s="3">
        <f>1/1000000*SUM(Chips!V$16:AG$16)</f>
        <v>0.71277099999999993</v>
      </c>
      <c r="W47" s="3">
        <f>1/1000000*SUM(Chips!W$16:AH$16)</f>
        <v>0.75666599999999995</v>
      </c>
      <c r="X47" s="3">
        <f>1/1000000*SUM(Chips!X$16:AI$16)</f>
        <v>0.82582199999999994</v>
      </c>
      <c r="Y47" s="3">
        <f>1/1000000*SUM(Chips!Y$16:AJ$16)</f>
        <v>0.79057999999999995</v>
      </c>
      <c r="Z47" s="3">
        <f>1/1000000*SUM(Chips!Z$16:AK$16)</f>
        <v>0.77493499999999993</v>
      </c>
      <c r="AA47" s="3">
        <f>1/1000000*SUM(Chips!AA$16:AL$16)</f>
        <v>0.85282199999999997</v>
      </c>
      <c r="AB47" s="3">
        <f>1/1000000*SUM(Chips!AB$16:AM$16)</f>
        <v>0.86454799999999998</v>
      </c>
      <c r="AC47" s="3">
        <f>1/1000000*SUM(Chips!AC$16:AN$16)</f>
        <v>0.96426400000000001</v>
      </c>
      <c r="AD47" s="3">
        <f>1/1000000*SUM(Chips!AD$16:AO$16)</f>
        <v>1.04356</v>
      </c>
      <c r="AE47" s="3">
        <f>1/1000000*SUM(Chips!AE$16:AP$16)</f>
        <v>1.133067</v>
      </c>
      <c r="AF47" s="3">
        <f>1/1000000*SUM(Chips!AF$16:AQ$16)</f>
        <v>1.164974</v>
      </c>
      <c r="AG47" s="3">
        <f>1/1000000*SUM(Chips!AG$16:AR$16)</f>
        <v>1.287871</v>
      </c>
      <c r="AH47" s="3">
        <f>1/1000000*SUM(Chips!AH$16:AS$16)</f>
        <v>1.2716189999999998</v>
      </c>
      <c r="AI47" s="3">
        <f>1/1000000*SUM(Chips!AI$16:AT$16)</f>
        <v>1.3154059999999999</v>
      </c>
      <c r="AJ47" s="3">
        <f>1/1000000*SUM(Chips!AJ$16:AU$16)</f>
        <v>1.38056</v>
      </c>
      <c r="AK47" s="3">
        <f>1/1000000*SUM(Chips!AK$16:AV$16)</f>
        <v>1.4799439999999999</v>
      </c>
      <c r="AL47" s="3">
        <f>1/1000000*SUM(Chips!AL$16:AW$16)</f>
        <v>1.5858969999999999</v>
      </c>
      <c r="AM47" s="3">
        <f>1/1000000*SUM(Chips!AM$16:AX$16)</f>
        <v>1.559048</v>
      </c>
      <c r="AN47" s="3">
        <f>1/1000000*SUM(Chips!AN$16:AY$16)</f>
        <v>1.506362</v>
      </c>
      <c r="AO47" s="3">
        <f>1/1000000*SUM(Chips!AO$16:AZ$16)</f>
        <v>1.420536</v>
      </c>
      <c r="AP47" s="3">
        <f>1/1000000*SUM(Chips!AP$16:BA$16)</f>
        <v>1.356797</v>
      </c>
      <c r="AQ47" s="3">
        <f>1/1000000*SUM(Chips!AQ$16:BB$16)</f>
        <v>1.289288</v>
      </c>
      <c r="AR47" s="3">
        <f>1/1000000*SUM(Chips!AR$16:BC$16)</f>
        <v>1.2886359999999999</v>
      </c>
      <c r="AS47" s="3">
        <f>1/1000000*SUM(Chips!AS$16:BD$16)</f>
        <v>1.2921369999999999</v>
      </c>
      <c r="AT47" s="3">
        <f>1/1000000*SUM(Chips!AT$16:BE$16)</f>
        <v>1.343296</v>
      </c>
      <c r="AU47" s="3">
        <f>1/1000000*SUM(Chips!AU$16:BF$16)</f>
        <v>1.3363849999999999</v>
      </c>
      <c r="AV47" s="3">
        <f>1/1000000*SUM(Chips!AV$16:BG$16)</f>
        <v>1.2877829999999999</v>
      </c>
      <c r="AW47" s="3">
        <f>1/1000000*SUM(Chips!AW$16:BH$16)</f>
        <v>1.304357</v>
      </c>
      <c r="AX47" s="3">
        <f>1/1000000*SUM(Chips!AX$16:BI$16)</f>
        <v>1.2765499999999999</v>
      </c>
      <c r="AY47" s="3">
        <f>1/1000000*SUM(Chips!AY$16:BJ$16)</f>
        <v>1.2804489999999999</v>
      </c>
      <c r="AZ47" s="3">
        <f>1/1000000*SUM(Chips!AZ$16:BK$16)</f>
        <v>1.327269</v>
      </c>
      <c r="BA47" s="3">
        <f>1/1000000*SUM(Chips!BA$16:BL$16)</f>
        <v>1.339947</v>
      </c>
      <c r="BB47" s="3">
        <f>1/1000000*SUM(Chips!BB$16:BM$16)</f>
        <v>1.403877</v>
      </c>
      <c r="BC47" s="3">
        <f>1/1000000*SUM(Chips!BC$16:BN$16)</f>
        <v>1.451854</v>
      </c>
      <c r="BD47" s="3">
        <f>1/1000000*SUM(Chips!BD$16:BO$16)</f>
        <v>1.4825199999999998</v>
      </c>
      <c r="BE47" s="3">
        <f>1/1000000*SUM(Chips!BE$16:BP$16)</f>
        <v>1.5158699999999998</v>
      </c>
      <c r="BF47" s="3">
        <f>1/1000000*SUM(Chips!BF$16:BQ$16)</f>
        <v>1.5423419999999999</v>
      </c>
      <c r="BG47" s="3">
        <f>1/1000000*SUM(Chips!BG$16:BR$16)</f>
        <v>1.59226</v>
      </c>
      <c r="BH47" s="3">
        <f>1/1000000*SUM(Chips!BH$16:BS$16)</f>
        <v>1.635931</v>
      </c>
      <c r="BI47" s="3">
        <f>1/1000000*SUM(Chips!BI$16:BT$16)</f>
        <v>1.669778</v>
      </c>
      <c r="BJ47" s="3">
        <f>1/1000000*SUM(Chips!BJ$16:BU$16)</f>
        <v>1.663848</v>
      </c>
      <c r="BK47" s="3">
        <f>1/1000000*SUM(Chips!BK$16:BV$16)</f>
        <v>1.6039909999999999</v>
      </c>
      <c r="BL47" s="3">
        <f>1/1000000*SUM(Chips!BL$16:BW$16)</f>
        <v>1.5105959999999998</v>
      </c>
      <c r="BM47" s="3">
        <f>1/1000000*SUM(Chips!BM$16:BX$16)</f>
        <v>1.4176219999999999</v>
      </c>
      <c r="BN47" s="3">
        <f>1/1000000*SUM(Chips!BN$16:BY$16)</f>
        <v>1.2861129999999998</v>
      </c>
      <c r="BO47" s="3">
        <f>1/1000000*SUM(Chips!BO$16:BZ$16)</f>
        <v>1.1461779999999999</v>
      </c>
      <c r="BP47" s="3">
        <f>1/1000000*SUM(Chips!BP$16:CA$16)</f>
        <v>1.0611599999999999</v>
      </c>
      <c r="BQ47" s="3">
        <f>1/1000000*SUM(Chips!BQ$16:CB$16)</f>
        <v>0.87490499999999993</v>
      </c>
      <c r="BR47" s="3">
        <f>1/1000000*SUM(Chips!BR$16:CC$16)</f>
        <v>0.74230499999999999</v>
      </c>
      <c r="BS47" s="3">
        <f>1/1000000*SUM(Chips!BS$16:CD$16)</f>
        <v>0.58278399999999997</v>
      </c>
      <c r="BT47" s="3">
        <f>1/1000000*SUM(Chips!BT$16:CE$16)</f>
        <v>0.43333699999999997</v>
      </c>
      <c r="BU47" s="3">
        <f>1/1000000*SUM(Chips!BU$16:CF$16)</f>
        <v>0.278117</v>
      </c>
      <c r="BV47" s="3">
        <f>1/1000000*SUM(Chips!BV$16:CG$16)</f>
        <v>0.17272699999999999</v>
      </c>
      <c r="BW47" s="3">
        <f>1/1000000*SUM(Chips!BW$16:CH$16)</f>
        <v>0.16661899999999999</v>
      </c>
      <c r="BX47" s="3">
        <f>1/1000000*SUM(Chips!BX$16:CI$16)</f>
        <v>0.160385</v>
      </c>
      <c r="BY47" s="3">
        <f>1/1000000*SUM(Chips!BY$16:CJ$16)</f>
        <v>0.16554199999999999</v>
      </c>
      <c r="BZ47" s="3">
        <f>1/1000000*SUM(Chips!BZ$16:CK$16)</f>
        <v>0.17242199999999999</v>
      </c>
      <c r="CA47" s="3">
        <f>1/1000000*SUM(Chips!CA$16:CL$16)</f>
        <v>0.18689799999999998</v>
      </c>
      <c r="CB47" s="3">
        <f>1/1000000*SUM(Chips!CB$16:CM$16)</f>
        <v>0.18870799999999999</v>
      </c>
      <c r="CC47" s="3">
        <f>1/1000000*SUM(Chips!CC$16:CN$16)</f>
        <v>0.20152099999999998</v>
      </c>
      <c r="CD47" s="3">
        <f>1/1000000*SUM(Chips!CD$16:CO$16)</f>
        <v>0.20844399999999999</v>
      </c>
      <c r="CE47" s="3">
        <f>1/1000000*SUM(Chips!CE$16:CP$16)</f>
        <v>0.219329</v>
      </c>
      <c r="CF47" s="3">
        <f>1/1000000*SUM(Chips!CF$16:CQ$16)</f>
        <v>0.24138499999999999</v>
      </c>
      <c r="CG47" s="3">
        <f>1/1000000*SUM(Chips!CG$16:CR$16)</f>
        <v>0.254714</v>
      </c>
      <c r="CH47" s="3">
        <f>1/1000000*SUM(Chips!CH$16:CS$16)</f>
        <v>0.27877999999999997</v>
      </c>
      <c r="CI47" s="3">
        <f>1/1000000*SUM(Chips!CI$16:CT$16)</f>
        <v>0.29926900000000001</v>
      </c>
      <c r="CJ47" s="3">
        <f>1/1000000*SUM(Chips!CJ$16:CU$16)</f>
        <v>0.44076799999999999</v>
      </c>
      <c r="CK47" s="3">
        <f>1/1000000*SUM(Chips!CK$16:CV$16)</f>
        <v>0.55220599999999997</v>
      </c>
      <c r="CL47" s="3">
        <f>1/1000000*SUM(Chips!CL$16:CW$16)</f>
        <v>0.64709699999999992</v>
      </c>
      <c r="CM47" s="3">
        <f>1/1000000*SUM(Chips!CM$16:CX$16)</f>
        <v>0.76863199999999998</v>
      </c>
      <c r="CN47" s="3">
        <f>1/1000000*SUM(Chips!CN$16:CY$16)</f>
        <v>0.83731</v>
      </c>
      <c r="CO47" s="3">
        <f>1/1000000*SUM(Chips!CO$16:CZ$16)</f>
        <v>0.90112700000000001</v>
      </c>
      <c r="CP47" s="3">
        <f>1/1000000*SUM(Chips!CP$16:DA$16)</f>
        <v>0.99023600000000001</v>
      </c>
      <c r="CQ47" s="3">
        <f>1/1000000*SUM(Chips!CQ$16:DB$16)</f>
        <v>1.0850359999999999</v>
      </c>
      <c r="CR47" s="3">
        <f>1/1000000*SUM(Chips!CR$16:DC$16)</f>
        <v>1.1474039999999999</v>
      </c>
      <c r="CS47" s="3">
        <f>1/1000000*SUM(Chips!CS$16:DD$16)</f>
        <v>1.26485</v>
      </c>
      <c r="CT47" s="3">
        <f>1/1000000*SUM(Chips!CT$16:DE$16)</f>
        <v>1.3044979999999999</v>
      </c>
      <c r="CU47" s="3">
        <f>1/1000000*SUM(Chips!CU$16:DF$16)</f>
        <v>1.3211199999999999</v>
      </c>
      <c r="CV47" s="3">
        <f>1/1000000*SUM(Chips!CV$16:DG$16)</f>
        <v>1.266421</v>
      </c>
      <c r="CW47" s="3">
        <f>1/1000000*SUM(Chips!CW$16:DH$16)</f>
        <v>1.2189459999999999</v>
      </c>
      <c r="CX47" s="3">
        <f>1/1000000*SUM(Chips!CX$16:DI$16)</f>
        <v>1.121442</v>
      </c>
      <c r="CY47" s="3">
        <f>1/1000000*SUM(Chips!CY$16:DJ$16)</f>
        <v>1.0241659999999999</v>
      </c>
      <c r="CZ47" s="3">
        <f>1/1000000*SUM(Chips!CZ$16:DK$16)</f>
        <v>1.071488</v>
      </c>
      <c r="DA47" s="3">
        <f>1/1000000*SUM(Chips!DA$16:DL$16)</f>
        <v>1.1177029999999999</v>
      </c>
      <c r="DB47" s="3">
        <f>1/1000000*SUM(Chips!DB$16:DM$16)</f>
        <v>1.1766969999999999</v>
      </c>
      <c r="DC47" s="3">
        <f>1/1000000*SUM(Chips!DC$16:DN$16)</f>
        <v>1.191656</v>
      </c>
      <c r="DD47" s="3">
        <f>1/1000000*SUM(Chips!DD$16:DO$16)</f>
        <v>1.1906019999999999</v>
      </c>
      <c r="DE47" s="3">
        <f>1/1000000*SUM(Chips!DE$16:DP$16)</f>
        <v>1.152236</v>
      </c>
      <c r="DF47" s="3">
        <f>1/1000000*SUM(Chips!DF$16:DQ$16)</f>
        <v>1.1042049999999999</v>
      </c>
      <c r="DG47" s="3">
        <f>1/1000000*SUM(Chips!DG$16:DR$16)</f>
        <v>1.077364</v>
      </c>
      <c r="DH47" s="3">
        <f>1/1000000*SUM(Chips!DH$16:DS$16)</f>
        <v>0.9996219999999999</v>
      </c>
      <c r="DI47" s="3">
        <f>1/1000000*SUM(Chips!DI$16:DT$16)</f>
        <v>0.96692599999999995</v>
      </c>
      <c r="DJ47" s="3">
        <f>1/1000000*SUM(Chips!DJ$16:DU$16)</f>
        <v>1.005987</v>
      </c>
      <c r="DK47" s="3">
        <f>1/1000000*SUM(Chips!DK$16:DV$16)</f>
        <v>1.115753</v>
      </c>
      <c r="DL47" s="3">
        <f>1/1000000*SUM(Chips!DL$16:DW$16)</f>
        <v>1.149294</v>
      </c>
      <c r="DM47" s="3">
        <f>1/1000000*SUM(Chips!DM$16:DX$16)</f>
        <v>1.028942</v>
      </c>
      <c r="DN47" s="3">
        <f>1/1000000*SUM(Chips!DN$16:DY$16)</f>
        <v>1.0662449999999999</v>
      </c>
      <c r="DO47" s="3">
        <f>1/1000000*SUM(Chips!DO$16:DZ$16)</f>
        <v>1.182191</v>
      </c>
      <c r="DP47" s="3">
        <f>1/1000000*SUM(Chips!DP$16:EA$16)</f>
        <v>1.2394909999999999</v>
      </c>
      <c r="DQ47" s="3">
        <f>1/1000000*SUM(Chips!DQ$16:EB$16)</f>
        <v>1.2482879999999998</v>
      </c>
      <c r="DR47" s="3">
        <f>1/1000000*SUM(Chips!DR$16:EC$16)</f>
        <v>1.2354319999999999</v>
      </c>
      <c r="DS47" s="3">
        <f>1/1000000*SUM(Chips!DS$16:ED$16)</f>
        <v>1.22245</v>
      </c>
      <c r="DT47" s="3">
        <f>1/1000000*SUM(Chips!DT$16:EE$16)</f>
        <v>1.224046</v>
      </c>
      <c r="DU47" s="3">
        <f>1/1000000*SUM(Chips!DU$16:EF$16)</f>
        <v>1.217867</v>
      </c>
      <c r="DV47" s="3">
        <f>1/1000000*SUM(Chips!DV$16:EG$16)</f>
        <v>1.227527</v>
      </c>
      <c r="DW47" s="3">
        <f>1/1000000*SUM(Chips!DW$16:EH$16)</f>
        <v>1.152047</v>
      </c>
      <c r="DX47" s="3">
        <f>1/1000000*SUM(Chips!DX$16:EI$16)</f>
        <v>1.0369279999999998</v>
      </c>
      <c r="DY47" s="3">
        <f>1/1000000*SUM(Chips!DY$16:EJ$16)</f>
        <v>1.054848</v>
      </c>
      <c r="DZ47" s="3">
        <f>1/1000000*SUM(Chips!DZ$16:EK$16)</f>
        <v>0.89327799999999991</v>
      </c>
      <c r="EA47" s="3">
        <f>1/1000000*SUM(Chips!EA$16:EL$16)</f>
        <v>0.67424399999999995</v>
      </c>
      <c r="EB47" s="3">
        <f>1/1000000*SUM(Chips!EB$16:EM$16)</f>
        <v>0.62373199999999995</v>
      </c>
      <c r="EC47" s="3">
        <f>1/1000000*SUM(Chips!EC$16:EN$16)</f>
        <v>0.59014499999999992</v>
      </c>
      <c r="ED47" s="3">
        <f>1/1000000*SUM(Chips!ED$16:EO$16)</f>
        <v>0.67991199999999996</v>
      </c>
      <c r="EE47" s="3">
        <f>1/1000000*SUM(Chips!EE$16:EP$16)</f>
        <v>0.84953099999999993</v>
      </c>
      <c r="EF47" s="3">
        <f>1/1000000*SUM(Chips!EF$16:EQ$16)</f>
        <v>0.99546599999999996</v>
      </c>
      <c r="EG47" s="3">
        <f>1/1000000*SUM(Chips!EG$16:ER$16)</f>
        <v>1.1147689999999999</v>
      </c>
      <c r="EH47" s="3">
        <f>1/1000000*SUM(Chips!EH$16:ES$16)</f>
        <v>1.1269579999999999</v>
      </c>
      <c r="EI47" s="3">
        <f>1/1000000*SUM(Chips!EI$16:ET$16)</f>
        <v>1.1716689999999998</v>
      </c>
      <c r="EJ47" s="3">
        <f>1/1000000*SUM(Chips!EJ$16:EU$16)</f>
        <v>1.22603</v>
      </c>
      <c r="EK47" s="3">
        <f>1/1000000*SUM(Chips!EK$16:EV$16)</f>
        <v>1.3080959999999999</v>
      </c>
      <c r="EL47" s="3">
        <f>1/1000000*SUM(Chips!EL$16:EW$16)</f>
        <v>1.389877</v>
      </c>
      <c r="EM47" s="3">
        <f>1/1000000*SUM(Chips!EM$16:EX$16)</f>
        <v>1.4544219999999999</v>
      </c>
      <c r="EN47" s="3">
        <f>1/1000000*SUM(Chips!EN$16:EY$16)</f>
        <v>1.6834909999999998</v>
      </c>
      <c r="EO47" s="3">
        <f>1/1000000*SUM(Chips!EO$16:EZ$16)</f>
        <v>1.8561869999999998</v>
      </c>
      <c r="EP47" s="3">
        <f>1/1000000*SUM(Chips!EP$16:FA$16)</f>
        <v>1.8441269999999998</v>
      </c>
      <c r="EQ47" s="3">
        <f>1/1000000*SUM(Chips!EQ$16:FB$16)</f>
        <v>1.6919219999999999</v>
      </c>
      <c r="ER47" s="3">
        <f>1/1000000*SUM(Chips!ER$16:FC$16)</f>
        <v>1.5745749999999998</v>
      </c>
      <c r="ES47" s="3">
        <f>1/1000000*SUM(Chips!ES$16:FD$16)</f>
        <v>1.8772359999999999</v>
      </c>
      <c r="ET47" s="3">
        <f>1/1000000*SUM(Chips!ET$16:FE$16)</f>
        <v>2.1091639999999998</v>
      </c>
      <c r="EU47" s="3">
        <f>1/1000000*SUM(Chips!EU$16:FF$16)</f>
        <v>2.0374499999999998</v>
      </c>
      <c r="EV47" s="3">
        <f>1/1000000*SUM(Chips!EV$16:FG$16)</f>
        <v>1.9927109999999999</v>
      </c>
      <c r="EW47" s="3">
        <f>1/1000000*SUM(Chips!EW$16:FH$16)</f>
        <v>1.9337579999999999</v>
      </c>
      <c r="EX47" s="3">
        <f>1/1000000*SUM(Chips!EX$16:FI$16)</f>
        <v>1.924223</v>
      </c>
      <c r="EY47" s="3">
        <f>1/1000000*SUM(Chips!EY$16:FJ$16)</f>
        <v>1.8697629999999998</v>
      </c>
      <c r="EZ47" s="3">
        <f>1/1000000*SUM(Chips!EZ$16:FK$16)</f>
        <v>1.576022</v>
      </c>
      <c r="FA47" s="3">
        <f>1/1000000*SUM(Chips!FA$16:FL$16)</f>
        <v>1.473393</v>
      </c>
      <c r="FB47" s="3">
        <f>1/1000000*SUM(Chips!FB$16:FM$16)</f>
        <v>1.4671689999999999</v>
      </c>
      <c r="FC47" s="3">
        <f>1/1000000*SUM(Chips!FC$16:FN$16)</f>
        <v>1.5086979999999999</v>
      </c>
      <c r="FD47" s="3">
        <f>1/1000000*SUM(Chips!FD$16:FO$16)</f>
        <v>1.567631</v>
      </c>
      <c r="FE47" s="3">
        <f>1/1000000*SUM(Chips!FE$16:FP$16)</f>
        <v>1.223238</v>
      </c>
      <c r="FF47" s="3">
        <f>1/1000000*SUM(Chips!FF$16:FQ$16)</f>
        <v>0.99765599999999999</v>
      </c>
      <c r="FG47" s="3">
        <f>1/1000000*SUM(Chips!FG$16:FR$16)</f>
        <v>1.023468</v>
      </c>
      <c r="FH47" s="3">
        <f>1/1000000*SUM(Chips!FH$16:FS$16)</f>
        <v>1.036797</v>
      </c>
      <c r="FI47" s="3">
        <f>1/1000000*SUM(Chips!FI$16:FT$16)</f>
        <v>1.0338719999999999</v>
      </c>
      <c r="FJ47" s="3">
        <f>1/1000000*SUM(Chips!FJ$16:FU$16)</f>
        <v>0.93845499999999993</v>
      </c>
      <c r="FK47" s="3">
        <f>1/1000000*SUM(Chips!FK$16:FV$16)</f>
        <v>0.93563199999999991</v>
      </c>
      <c r="FL47" s="3">
        <f>1/1000000*SUM(Chips!FL$16:FW$16)</f>
        <v>0.90359</v>
      </c>
      <c r="FM47" s="3">
        <f>1/1000000*SUM(Chips!FM$16:FX$16)</f>
        <v>0.74721399999999993</v>
      </c>
      <c r="FN47" s="3">
        <f>1/1000000*SUM(Chips!FN$16:FY$16)</f>
        <v>0.64639799999999992</v>
      </c>
    </row>
    <row r="48" spans="1:170" s="3" customFormat="1">
      <c r="A48" s="3" t="str">
        <f>Pellets!A$18</f>
        <v>Hungary</v>
      </c>
      <c r="B48" s="3">
        <f>1/1000000*SUM(Chips!B$18:M$18)</f>
        <v>0.27813099999999996</v>
      </c>
      <c r="C48" s="3">
        <f>1/1000000*SUM(Chips!C$18:N$18)</f>
        <v>0.29734499999999997</v>
      </c>
      <c r="D48" s="3">
        <f>1/1000000*SUM(Chips!D$18:O$18)</f>
        <v>0.332897</v>
      </c>
      <c r="E48" s="3">
        <f>1/1000000*SUM(Chips!E$18:P$18)</f>
        <v>0.39099299999999998</v>
      </c>
      <c r="F48" s="3">
        <f>1/1000000*SUM(Chips!F$18:Q$18)</f>
        <v>0.45363100000000001</v>
      </c>
      <c r="G48" s="3">
        <f>1/1000000*SUM(Chips!G$18:R$18)</f>
        <v>0.44242499999999996</v>
      </c>
      <c r="H48" s="3">
        <f>1/1000000*SUM(Chips!H$18:S$18)</f>
        <v>0.38783200000000001</v>
      </c>
      <c r="I48" s="3">
        <f>1/1000000*SUM(Chips!I$18:T$18)</f>
        <v>0.38825799999999999</v>
      </c>
      <c r="J48" s="3">
        <f>1/1000000*SUM(Chips!J$18:U$18)</f>
        <v>0.396451</v>
      </c>
      <c r="K48" s="3">
        <f>1/1000000*SUM(Chips!K$18:V$18)</f>
        <v>0.39635599999999999</v>
      </c>
      <c r="L48" s="3">
        <f>1/1000000*SUM(Chips!L$18:W$18)</f>
        <v>0.35546899999999998</v>
      </c>
      <c r="M48" s="3">
        <f>1/1000000*SUM(Chips!M$18:X$18)</f>
        <v>0.357792</v>
      </c>
      <c r="N48" s="3">
        <f>1/1000000*SUM(Chips!N$18:Y$18)</f>
        <v>0.36857000000000001</v>
      </c>
      <c r="O48" s="3">
        <f>1/1000000*SUM(Chips!O$18:Z$18)</f>
        <v>0.34305799999999997</v>
      </c>
      <c r="P48" s="3">
        <f>1/1000000*SUM(Chips!P$18:AA$18)</f>
        <v>0.31373000000000001</v>
      </c>
      <c r="Q48" s="3">
        <f>1/1000000*SUM(Chips!Q$18:AB$18)</f>
        <v>0.27402899999999997</v>
      </c>
      <c r="R48" s="3">
        <f>1/1000000*SUM(Chips!R$18:AC$18)</f>
        <v>0.216281</v>
      </c>
      <c r="S48" s="3">
        <f>1/1000000*SUM(Chips!S$18:AD$18)</f>
        <v>0.23063</v>
      </c>
      <c r="T48" s="3">
        <f>1/1000000*SUM(Chips!T$18:AE$18)</f>
        <v>0.25805</v>
      </c>
      <c r="U48" s="3">
        <f>1/1000000*SUM(Chips!U$18:AF$18)</f>
        <v>0.26085700000000001</v>
      </c>
      <c r="V48" s="3">
        <f>1/1000000*SUM(Chips!V$18:AG$18)</f>
        <v>0.25394299999999997</v>
      </c>
      <c r="W48" s="3">
        <f>1/1000000*SUM(Chips!W$18:AH$18)</f>
        <v>0.26019199999999998</v>
      </c>
      <c r="X48" s="3">
        <f>1/1000000*SUM(Chips!X$18:AI$18)</f>
        <v>0.25722499999999998</v>
      </c>
      <c r="Y48" s="3">
        <f>1/1000000*SUM(Chips!Y$18:AJ$18)</f>
        <v>0.20363199999999998</v>
      </c>
      <c r="Z48" s="3">
        <f>1/1000000*SUM(Chips!Z$18:AK$18)</f>
        <v>0.19413800000000001</v>
      </c>
      <c r="AA48" s="3">
        <f>1/1000000*SUM(Chips!AA$18:AL$18)</f>
        <v>0.19642899999999999</v>
      </c>
      <c r="AB48" s="3">
        <f>1/1000000*SUM(Chips!AB$18:AM$18)</f>
        <v>0.20213399999999998</v>
      </c>
      <c r="AC48" s="3">
        <f>1/1000000*SUM(Chips!AC$18:AN$18)</f>
        <v>0.25817400000000001</v>
      </c>
      <c r="AD48" s="3">
        <f>1/1000000*SUM(Chips!AD$18:AO$18)</f>
        <v>0.251494</v>
      </c>
      <c r="AE48" s="3">
        <f>1/1000000*SUM(Chips!AE$18:AP$18)</f>
        <v>0.246751</v>
      </c>
      <c r="AF48" s="3">
        <f>1/1000000*SUM(Chips!AF$18:AQ$18)</f>
        <v>0.24893199999999999</v>
      </c>
      <c r="AG48" s="3">
        <f>1/1000000*SUM(Chips!AG$18:AR$18)</f>
        <v>0.25325599999999998</v>
      </c>
      <c r="AH48" s="3">
        <f>1/1000000*SUM(Chips!AH$18:AS$18)</f>
        <v>0.260967</v>
      </c>
      <c r="AI48" s="3">
        <f>1/1000000*SUM(Chips!AI$18:AT$18)</f>
        <v>0.27545900000000001</v>
      </c>
      <c r="AJ48" s="3">
        <f>1/1000000*SUM(Chips!AJ$18:AU$18)</f>
        <v>0.29609199999999997</v>
      </c>
      <c r="AK48" s="3">
        <f>1/1000000*SUM(Chips!AK$18:AV$18)</f>
        <v>0.295512</v>
      </c>
      <c r="AL48" s="3">
        <f>1/1000000*SUM(Chips!AL$18:AW$18)</f>
        <v>0.29575399999999996</v>
      </c>
      <c r="AM48" s="3">
        <f>1/1000000*SUM(Chips!AM$18:AX$18)</f>
        <v>0.30320900000000001</v>
      </c>
      <c r="AN48" s="3">
        <f>1/1000000*SUM(Chips!AN$18:AY$18)</f>
        <v>0.287773</v>
      </c>
      <c r="AO48" s="3">
        <f>1/1000000*SUM(Chips!AO$18:AZ$18)</f>
        <v>0.23925199999999999</v>
      </c>
      <c r="AP48" s="3">
        <f>1/1000000*SUM(Chips!AP$18:BA$18)</f>
        <v>0.24147299999999999</v>
      </c>
      <c r="AQ48" s="3">
        <f>1/1000000*SUM(Chips!AQ$18:BB$18)</f>
        <v>0.25223699999999999</v>
      </c>
      <c r="AR48" s="3">
        <f>1/1000000*SUM(Chips!AR$18:BC$18)</f>
        <v>0.24251599999999998</v>
      </c>
      <c r="AS48" s="3">
        <f>1/1000000*SUM(Chips!AS$18:BD$18)</f>
        <v>0.28911999999999999</v>
      </c>
      <c r="AT48" s="3">
        <f>1/1000000*SUM(Chips!AT$18:BE$18)</f>
        <v>0.28262999999999999</v>
      </c>
      <c r="AU48" s="3">
        <f>1/1000000*SUM(Chips!AU$18:BF$18)</f>
        <v>0.266816</v>
      </c>
      <c r="AV48" s="3">
        <f>1/1000000*SUM(Chips!AV$18:BG$18)</f>
        <v>0.25857199999999997</v>
      </c>
      <c r="AW48" s="3">
        <f>1/1000000*SUM(Chips!AW$18:BH$18)</f>
        <v>0.25383099999999997</v>
      </c>
      <c r="AX48" s="3">
        <f>1/1000000*SUM(Chips!AX$18:BI$18)</f>
        <v>0.25071899999999997</v>
      </c>
      <c r="AY48" s="3">
        <f>1/1000000*SUM(Chips!AY$18:BJ$18)</f>
        <v>0.23324299999999998</v>
      </c>
      <c r="AZ48" s="3">
        <f>1/1000000*SUM(Chips!AZ$18:BK$18)</f>
        <v>0.238395</v>
      </c>
      <c r="BA48" s="3">
        <f>1/1000000*SUM(Chips!BA$18:BL$18)</f>
        <v>0.27258399999999999</v>
      </c>
      <c r="BB48" s="3">
        <f>1/1000000*SUM(Chips!BB$18:BM$18)</f>
        <v>0.28630499999999998</v>
      </c>
      <c r="BC48" s="3">
        <f>1/1000000*SUM(Chips!BC$18:BN$18)</f>
        <v>0.28081499999999998</v>
      </c>
      <c r="BD48" s="3">
        <f>1/1000000*SUM(Chips!BD$18:BO$18)</f>
        <v>0.304595</v>
      </c>
      <c r="BE48" s="3">
        <f>1/1000000*SUM(Chips!BE$18:BP$18)</f>
        <v>0.32369700000000001</v>
      </c>
      <c r="BF48" s="3">
        <f>1/1000000*SUM(Chips!BF$18:BQ$18)</f>
        <v>0.33242699999999997</v>
      </c>
      <c r="BG48" s="3">
        <f>1/1000000*SUM(Chips!BG$18:BR$18)</f>
        <v>0.36168</v>
      </c>
      <c r="BH48" s="3">
        <f>1/1000000*SUM(Chips!BH$18:BS$18)</f>
        <v>0.384882</v>
      </c>
      <c r="BI48" s="3">
        <f>1/1000000*SUM(Chips!BI$18:BT$18)</f>
        <v>0.42160699999999995</v>
      </c>
      <c r="BJ48" s="3">
        <f>1/1000000*SUM(Chips!BJ$18:BU$18)</f>
        <v>0.45634999999999998</v>
      </c>
      <c r="BK48" s="3">
        <f>1/1000000*SUM(Chips!BK$18:BV$18)</f>
        <v>0.45634999999999998</v>
      </c>
      <c r="BL48" s="3">
        <f>1/1000000*SUM(Chips!BL$18:BW$18)</f>
        <v>0.45119799999999999</v>
      </c>
      <c r="BM48" s="3">
        <f>1/1000000*SUM(Chips!BM$18:BX$18)</f>
        <v>0.38767799999999997</v>
      </c>
      <c r="BN48" s="3">
        <f>1/1000000*SUM(Chips!BN$18:BY$18)</f>
        <v>0.34847899999999998</v>
      </c>
      <c r="BO48" s="3">
        <f>1/1000000*SUM(Chips!BO$18:BZ$18)</f>
        <v>0.30245</v>
      </c>
      <c r="BP48" s="3">
        <f>1/1000000*SUM(Chips!BP$18:CA$18)</f>
        <v>0.25204599999999999</v>
      </c>
      <c r="BQ48" s="3">
        <f>1/1000000*SUM(Chips!BQ$18:CB$18)</f>
        <v>0.17683499999999999</v>
      </c>
      <c r="BR48" s="3">
        <f>1/1000000*SUM(Chips!BR$18:CC$18)</f>
        <v>0.16377899999999998</v>
      </c>
      <c r="BS48" s="3">
        <f>1/1000000*SUM(Chips!BS$18:CD$18)</f>
        <v>0.122447</v>
      </c>
      <c r="BT48" s="3">
        <f>1/1000000*SUM(Chips!BT$18:CE$18)</f>
        <v>8.6245999999999989E-2</v>
      </c>
      <c r="BU48" s="3">
        <f>1/1000000*SUM(Chips!BU$18:CF$18)</f>
        <v>4.8030999999999997E-2</v>
      </c>
      <c r="BV48" s="3">
        <f>1/1000000*SUM(Chips!BV$18:CG$18)</f>
        <v>2.4859999999999999E-3</v>
      </c>
      <c r="BW48" s="3">
        <f>1/1000000*SUM(Chips!BW$18:CH$18)</f>
        <v>3.7909999999999999E-2</v>
      </c>
      <c r="BX48" s="3">
        <f>1/1000000*SUM(Chips!BX$18:CI$18)</f>
        <v>6.869299999999999E-2</v>
      </c>
      <c r="BY48" s="3">
        <f>1/1000000*SUM(Chips!BY$18:CJ$18)</f>
        <v>0.17061599999999999</v>
      </c>
      <c r="BZ48" s="3">
        <f>1/1000000*SUM(Chips!BZ$18:CK$18)</f>
        <v>0.25071599999999999</v>
      </c>
      <c r="CA48" s="3">
        <f>1/1000000*SUM(Chips!CA$18:CL$18)</f>
        <v>0.26042999999999999</v>
      </c>
      <c r="CB48" s="3">
        <f>1/1000000*SUM(Chips!CB$18:CM$18)</f>
        <v>0.26025599999999999</v>
      </c>
      <c r="CC48" s="3">
        <f>1/1000000*SUM(Chips!CC$18:CN$18)</f>
        <v>0.258183</v>
      </c>
      <c r="CD48" s="3">
        <f>1/1000000*SUM(Chips!CD$18:CO$18)</f>
        <v>0.258183</v>
      </c>
      <c r="CE48" s="3">
        <f>1/1000000*SUM(Chips!CE$18:CP$18)</f>
        <v>0.258183</v>
      </c>
      <c r="CF48" s="3">
        <f>1/1000000*SUM(Chips!CF$18:CQ$18)</f>
        <v>0.25809699999999997</v>
      </c>
      <c r="CG48" s="3">
        <f>1/1000000*SUM(Chips!CG$18:CR$18)</f>
        <v>0.25809699999999997</v>
      </c>
      <c r="CH48" s="3">
        <f>1/1000000*SUM(Chips!CH$18:CS$18)</f>
        <v>0.25809699999999997</v>
      </c>
      <c r="CI48" s="3">
        <f>1/1000000*SUM(Chips!CI$18:CT$18)</f>
        <v>0.26787099999999997</v>
      </c>
      <c r="CJ48" s="3">
        <f>1/1000000*SUM(Chips!CJ$18:CU$18)</f>
        <v>0.40806300000000001</v>
      </c>
      <c r="CK48" s="3">
        <f>1/1000000*SUM(Chips!CK$18:CV$18)</f>
        <v>0.39277999999999996</v>
      </c>
      <c r="CL48" s="3">
        <f>1/1000000*SUM(Chips!CL$18:CW$18)</f>
        <v>0.34149099999999999</v>
      </c>
      <c r="CM48" s="3">
        <f>1/1000000*SUM(Chips!CM$18:CX$18)</f>
        <v>0.34663899999999997</v>
      </c>
      <c r="CN48" s="3">
        <f>1/1000000*SUM(Chips!CN$18:CY$18)</f>
        <v>0.34902099999999997</v>
      </c>
      <c r="CO48" s="3">
        <f>1/1000000*SUM(Chips!CO$18:CZ$18)</f>
        <v>0.34905999999999998</v>
      </c>
      <c r="CP48" s="3">
        <f>1/1000000*SUM(Chips!CP$18:DA$18)</f>
        <v>0.399065</v>
      </c>
      <c r="CQ48" s="3">
        <f>1/1000000*SUM(Chips!CQ$18:DB$18)</f>
        <v>0.399065</v>
      </c>
      <c r="CR48" s="3">
        <f>1/1000000*SUM(Chips!CR$18:DC$18)</f>
        <v>0.39935699999999996</v>
      </c>
      <c r="CS48" s="3">
        <f>1/1000000*SUM(Chips!CS$18:DD$18)</f>
        <v>0.39952499999999996</v>
      </c>
      <c r="CT48" s="3">
        <f>1/1000000*SUM(Chips!CT$18:DE$18)</f>
        <v>0.39976599999999995</v>
      </c>
      <c r="CU48" s="3">
        <f>1/1000000*SUM(Chips!CU$18:DF$18)</f>
        <v>0.44172499999999998</v>
      </c>
      <c r="CV48" s="3">
        <f>1/1000000*SUM(Chips!CV$18:DG$18)</f>
        <v>0.43332599999999999</v>
      </c>
      <c r="CW48" s="3">
        <f>1/1000000*SUM(Chips!CW$18:DH$18)</f>
        <v>0.51683699999999999</v>
      </c>
      <c r="CX48" s="3">
        <f>1/1000000*SUM(Chips!CX$18:DI$18)</f>
        <v>1.059598</v>
      </c>
      <c r="CY48" s="3">
        <f>1/1000000*SUM(Chips!CY$18:DJ$18)</f>
        <v>1.134458</v>
      </c>
      <c r="CZ48" s="3">
        <f>1/1000000*SUM(Chips!CZ$18:DK$18)</f>
        <v>1.204682</v>
      </c>
      <c r="DA48" s="3">
        <f>1/1000000*SUM(Chips!DA$18:DL$18)</f>
        <v>1.21238</v>
      </c>
      <c r="DB48" s="3">
        <f>1/1000000*SUM(Chips!DB$18:DM$18)</f>
        <v>1.233457</v>
      </c>
      <c r="DC48" s="3">
        <f>1/1000000*SUM(Chips!DC$18:DN$18)</f>
        <v>1.270275</v>
      </c>
      <c r="DD48" s="3">
        <f>1/1000000*SUM(Chips!DD$18:DO$18)</f>
        <v>1.290929</v>
      </c>
      <c r="DE48" s="3">
        <f>1/1000000*SUM(Chips!DE$18:DP$18)</f>
        <v>1.3316729999999999</v>
      </c>
      <c r="DF48" s="3">
        <f>1/1000000*SUM(Chips!DF$18:DQ$18)</f>
        <v>1.33144</v>
      </c>
      <c r="DG48" s="3">
        <f>1/1000000*SUM(Chips!DG$18:DR$18)</f>
        <v>1.318236</v>
      </c>
      <c r="DH48" s="3">
        <f>1/1000000*SUM(Chips!DH$18:DS$18)</f>
        <v>1.317779</v>
      </c>
      <c r="DI48" s="3">
        <f>1/1000000*SUM(Chips!DI$18:DT$18)</f>
        <v>1.242475</v>
      </c>
      <c r="DJ48" s="3">
        <f>1/1000000*SUM(Chips!DJ$18:DU$18)</f>
        <v>0.71766699999999994</v>
      </c>
      <c r="DK48" s="3">
        <f>1/1000000*SUM(Chips!DK$18:DV$18)</f>
        <v>0.72691099999999997</v>
      </c>
      <c r="DL48" s="3">
        <f>1/1000000*SUM(Chips!DL$18:DW$18)</f>
        <v>0.65493099999999993</v>
      </c>
      <c r="DM48" s="3">
        <f>1/1000000*SUM(Chips!DM$18:DX$18)</f>
        <v>0.686249</v>
      </c>
      <c r="DN48" s="3">
        <f>1/1000000*SUM(Chips!DN$18:DY$18)</f>
        <v>0.630969</v>
      </c>
      <c r="DO48" s="3">
        <f>1/1000000*SUM(Chips!DO$18:DZ$18)</f>
        <v>0.65754899999999994</v>
      </c>
      <c r="DP48" s="3">
        <f>1/1000000*SUM(Chips!DP$18:EA$18)</f>
        <v>0.67016500000000001</v>
      </c>
      <c r="DQ48" s="3">
        <f>1/1000000*SUM(Chips!DQ$18:EB$18)</f>
        <v>0.63605299999999998</v>
      </c>
      <c r="DR48" s="3">
        <f>1/1000000*SUM(Chips!DR$18:EC$18)</f>
        <v>0.63612199999999997</v>
      </c>
      <c r="DS48" s="3">
        <f>1/1000000*SUM(Chips!DS$18:ED$18)</f>
        <v>0.67707699999999993</v>
      </c>
      <c r="DT48" s="3">
        <f>1/1000000*SUM(Chips!DT$18:EE$18)</f>
        <v>0.62111799999999995</v>
      </c>
      <c r="DU48" s="3">
        <f>1/1000000*SUM(Chips!DU$18:EF$18)</f>
        <v>0.68384099999999992</v>
      </c>
      <c r="DV48" s="3">
        <f>1/1000000*SUM(Chips!DV$18:EG$18)</f>
        <v>0.77823399999999998</v>
      </c>
      <c r="DW48" s="3">
        <f>1/1000000*SUM(Chips!DW$18:EH$18)</f>
        <v>0.757525</v>
      </c>
      <c r="DX48" s="3">
        <f>1/1000000*SUM(Chips!DX$18:EI$18)</f>
        <v>0.82556399999999996</v>
      </c>
      <c r="DY48" s="3">
        <f>1/1000000*SUM(Chips!DY$18:EJ$18)</f>
        <v>0.86555699999999991</v>
      </c>
      <c r="DZ48" s="3">
        <f>1/1000000*SUM(Chips!DZ$18:EK$18)</f>
        <v>0.91277900000000001</v>
      </c>
      <c r="EA48" s="3">
        <f>1/1000000*SUM(Chips!EA$18:EL$18)</f>
        <v>0.92019999999999991</v>
      </c>
      <c r="EB48" s="3">
        <f>1/1000000*SUM(Chips!EB$18:EM$18)</f>
        <v>0.91503599999999996</v>
      </c>
      <c r="EC48" s="3">
        <f>1/1000000*SUM(Chips!EC$18:EN$18)</f>
        <v>0.93289899999999992</v>
      </c>
      <c r="ED48" s="3">
        <f>1/1000000*SUM(Chips!ED$18:EO$18)</f>
        <v>0.94055699999999998</v>
      </c>
      <c r="EE48" s="3">
        <f>1/1000000*SUM(Chips!EE$18:EP$18)</f>
        <v>0.82999000000000001</v>
      </c>
      <c r="EF48" s="3">
        <f>1/1000000*SUM(Chips!EF$18:EQ$18)</f>
        <v>0.74363099999999993</v>
      </c>
      <c r="EG48" s="3">
        <f>1/1000000*SUM(Chips!EG$18:ER$18)</f>
        <v>0.77893800000000002</v>
      </c>
      <c r="EH48" s="3">
        <f>1/1000000*SUM(Chips!EH$18:ES$18)</f>
        <v>0.71343199999999996</v>
      </c>
      <c r="EI48" s="3">
        <f>1/1000000*SUM(Chips!EI$18:ET$18)</f>
        <v>0.73434599999999994</v>
      </c>
      <c r="EJ48" s="3">
        <f>1/1000000*SUM(Chips!EJ$18:EU$18)</f>
        <v>0.737039</v>
      </c>
      <c r="EK48" s="3">
        <f>1/1000000*SUM(Chips!EK$18:EV$18)</f>
        <v>0.72417199999999993</v>
      </c>
      <c r="EL48" s="3">
        <f>1/1000000*SUM(Chips!EL$18:EW$18)</f>
        <v>0.73691600000000002</v>
      </c>
      <c r="EM48" s="3">
        <f>1/1000000*SUM(Chips!EM$18:EX$18)</f>
        <v>0.71519100000000002</v>
      </c>
      <c r="EN48" s="3">
        <f>1/1000000*SUM(Chips!EN$18:EY$18)</f>
        <v>0.70498799999999995</v>
      </c>
      <c r="EO48" s="3">
        <f>1/1000000*SUM(Chips!EO$18:EZ$18)</f>
        <v>0.71040999999999999</v>
      </c>
      <c r="EP48" s="3">
        <f>1/1000000*SUM(Chips!EP$18:FA$18)</f>
        <v>0.71320399999999995</v>
      </c>
      <c r="EQ48" s="3">
        <f>1/1000000*SUM(Chips!EQ$18:FB$18)</f>
        <v>0.74370899999999995</v>
      </c>
      <c r="ER48" s="3">
        <f>1/1000000*SUM(Chips!ER$18:FC$18)</f>
        <v>0.81041099999999999</v>
      </c>
      <c r="ES48" s="3">
        <f>1/1000000*SUM(Chips!ES$18:FD$18)</f>
        <v>0.75398999999999994</v>
      </c>
      <c r="ET48" s="3">
        <f>1/1000000*SUM(Chips!ET$18:FE$18)</f>
        <v>0.78858399999999995</v>
      </c>
      <c r="EU48" s="3">
        <f>1/1000000*SUM(Chips!EU$18:FF$18)</f>
        <v>0.81417600000000001</v>
      </c>
      <c r="EV48" s="3">
        <f>1/1000000*SUM(Chips!EV$18:FG$18)</f>
        <v>0.869058</v>
      </c>
      <c r="EW48" s="3">
        <f>1/1000000*SUM(Chips!EW$18:FH$18)</f>
        <v>0.84491399999999994</v>
      </c>
      <c r="EX48" s="3">
        <f>1/1000000*SUM(Chips!EX$18:FI$18)</f>
        <v>0.79952299999999998</v>
      </c>
      <c r="EY48" s="3">
        <f>1/1000000*SUM(Chips!EY$18:FJ$18)</f>
        <v>0.79781799999999992</v>
      </c>
      <c r="EZ48" s="3">
        <f>1/1000000*SUM(Chips!EZ$18:FK$18)</f>
        <v>0.78788099999999994</v>
      </c>
      <c r="FA48" s="3">
        <f>1/1000000*SUM(Chips!FA$18:FL$18)</f>
        <v>0.78920999999999997</v>
      </c>
      <c r="FB48" s="3">
        <f>1/1000000*SUM(Chips!FB$18:FM$18)</f>
        <v>0.78827599999999998</v>
      </c>
      <c r="FC48" s="3">
        <f>1/1000000*SUM(Chips!FC$18:FN$18)</f>
        <v>0.753799</v>
      </c>
      <c r="FD48" s="3">
        <f>1/1000000*SUM(Chips!FD$18:FO$18)</f>
        <v>0.971333</v>
      </c>
      <c r="FE48" s="3">
        <f>1/1000000*SUM(Chips!FE$18:FP$18)</f>
        <v>1.0168919999999999</v>
      </c>
      <c r="FF48" s="3">
        <f>1/1000000*SUM(Chips!FF$18:FQ$18)</f>
        <v>1.2029859999999999</v>
      </c>
      <c r="FG48" s="3">
        <f>1/1000000*SUM(Chips!FG$18:FR$18)</f>
        <v>1.255728</v>
      </c>
      <c r="FH48" s="3">
        <f>1/1000000*SUM(Chips!FH$18:FS$18)</f>
        <v>1.522483</v>
      </c>
      <c r="FI48" s="3">
        <f>1/1000000*SUM(Chips!FI$18:FT$18)</f>
        <v>1.664067</v>
      </c>
      <c r="FJ48" s="3">
        <f>1/1000000*SUM(Chips!FJ$18:FU$18)</f>
        <v>1.6375689999999998</v>
      </c>
      <c r="FK48" s="3">
        <f>1/1000000*SUM(Chips!FK$18:FV$18)</f>
        <v>1.6802119999999998</v>
      </c>
      <c r="FL48" s="3">
        <f>1/1000000*SUM(Chips!FL$18:FW$18)</f>
        <v>1.6719499999999998</v>
      </c>
      <c r="FM48" s="3">
        <f>1/1000000*SUM(Chips!FM$18:FX$18)</f>
        <v>1.640536</v>
      </c>
      <c r="FN48" s="3">
        <f>1/1000000*SUM(Chips!FN$18:FY$18)</f>
        <v>1.630941</v>
      </c>
    </row>
    <row r="49" spans="1:170" s="3" customFormat="1">
      <c r="A49" s="3" t="str">
        <f>Pellets!A$20</f>
        <v>Italy</v>
      </c>
      <c r="B49" s="3">
        <f>1/1000000*SUM(Chips!B$20:M$20)</f>
        <v>12.122261</v>
      </c>
      <c r="C49" s="3">
        <f>1/1000000*SUM(Chips!C$20:N$20)</f>
        <v>12.157890999999999</v>
      </c>
      <c r="D49" s="3">
        <f>1/1000000*SUM(Chips!D$20:O$20)</f>
        <v>12.148190999999999</v>
      </c>
      <c r="E49" s="3">
        <f>1/1000000*SUM(Chips!E$20:P$20)</f>
        <v>12.054869</v>
      </c>
      <c r="F49" s="3">
        <f>1/1000000*SUM(Chips!F$20:Q$20)</f>
        <v>12.062006</v>
      </c>
      <c r="G49" s="3">
        <f>1/1000000*SUM(Chips!G$20:R$20)</f>
        <v>12.432556</v>
      </c>
      <c r="H49" s="3">
        <f>1/1000000*SUM(Chips!H$20:S$20)</f>
        <v>12.004752999999999</v>
      </c>
      <c r="I49" s="3">
        <f>1/1000000*SUM(Chips!I$20:T$20)</f>
        <v>11.881380999999999</v>
      </c>
      <c r="J49" s="3">
        <f>1/1000000*SUM(Chips!J$20:U$20)</f>
        <v>12.052311999999999</v>
      </c>
      <c r="K49" s="3">
        <f>1/1000000*SUM(Chips!K$20:V$20)</f>
        <v>11.957998</v>
      </c>
      <c r="L49" s="3">
        <f>1/1000000*SUM(Chips!L$20:W$20)</f>
        <v>12.315422</v>
      </c>
      <c r="M49" s="3">
        <f>1/1000000*SUM(Chips!M$20:X$20)</f>
        <v>12.835374</v>
      </c>
      <c r="N49" s="3">
        <f>1/1000000*SUM(Chips!N$20:Y$20)</f>
        <v>13.312462</v>
      </c>
      <c r="O49" s="3">
        <f>1/1000000*SUM(Chips!O$20:Z$20)</f>
        <v>13.579775999999999</v>
      </c>
      <c r="P49" s="3">
        <f>1/1000000*SUM(Chips!P$20:AA$20)</f>
        <v>13.785007999999999</v>
      </c>
      <c r="Q49" s="3">
        <f>1/1000000*SUM(Chips!Q$20:AB$20)</f>
        <v>13.973210999999999</v>
      </c>
      <c r="R49" s="3">
        <f>1/1000000*SUM(Chips!R$20:AC$20)</f>
        <v>13.958743999999999</v>
      </c>
      <c r="S49" s="3">
        <f>1/1000000*SUM(Chips!S$20:AD$20)</f>
        <v>13.509193</v>
      </c>
      <c r="T49" s="3">
        <f>1/1000000*SUM(Chips!T$20:AE$20)</f>
        <v>13.186708999999999</v>
      </c>
      <c r="U49" s="3">
        <f>1/1000000*SUM(Chips!U$20:AF$20)</f>
        <v>12.466236</v>
      </c>
      <c r="V49" s="3">
        <f>1/1000000*SUM(Chips!V$20:AG$20)</f>
        <v>11.973068999999999</v>
      </c>
      <c r="W49" s="3">
        <f>1/1000000*SUM(Chips!W$20:AH$20)</f>
        <v>11.226695999999999</v>
      </c>
      <c r="X49" s="3">
        <f>1/1000000*SUM(Chips!X$20:AI$20)</f>
        <v>10.409438999999999</v>
      </c>
      <c r="Y49" s="3">
        <f>1/1000000*SUM(Chips!Y$20:AJ$20)</f>
        <v>9.2730189999999997</v>
      </c>
      <c r="Z49" s="3">
        <f>1/1000000*SUM(Chips!Z$20:AK$20)</f>
        <v>8.6559659999999994</v>
      </c>
      <c r="AA49" s="3">
        <f>1/1000000*SUM(Chips!AA$20:AL$20)</f>
        <v>8.6184510000000003</v>
      </c>
      <c r="AB49" s="3">
        <f>1/1000000*SUM(Chips!AB$20:AM$20)</f>
        <v>8.3164829999999998</v>
      </c>
      <c r="AC49" s="3">
        <f>1/1000000*SUM(Chips!AC$20:AN$20)</f>
        <v>7.8552039999999996</v>
      </c>
      <c r="AD49" s="3">
        <f>1/1000000*SUM(Chips!AD$20:AO$20)</f>
        <v>7.8658799999999998</v>
      </c>
      <c r="AE49" s="3">
        <f>1/1000000*SUM(Chips!AE$20:AP$20)</f>
        <v>8.0230949999999996</v>
      </c>
      <c r="AF49" s="3">
        <f>1/1000000*SUM(Chips!AF$20:AQ$20)</f>
        <v>8.3604479999999999</v>
      </c>
      <c r="AG49" s="3">
        <f>1/1000000*SUM(Chips!AG$20:AR$20)</f>
        <v>9.1747019999999999</v>
      </c>
      <c r="AH49" s="3">
        <f>1/1000000*SUM(Chips!AH$20:AS$20)</f>
        <v>9.7401369999999989</v>
      </c>
      <c r="AI49" s="3">
        <f>1/1000000*SUM(Chips!AI$20:AT$20)</f>
        <v>10.491341</v>
      </c>
      <c r="AJ49" s="3">
        <f>1/1000000*SUM(Chips!AJ$20:AU$20)</f>
        <v>10.975320999999999</v>
      </c>
      <c r="AK49" s="3">
        <f>1/1000000*SUM(Chips!AK$20:AV$20)</f>
        <v>11.057404</v>
      </c>
      <c r="AL49" s="3">
        <f>1/1000000*SUM(Chips!AL$20:AW$20)</f>
        <v>11.118829999999999</v>
      </c>
      <c r="AM49" s="3">
        <f>1/1000000*SUM(Chips!AM$20:AX$20)</f>
        <v>10.805225999999999</v>
      </c>
      <c r="AN49" s="3">
        <f>1/1000000*SUM(Chips!AN$20:AY$20)</f>
        <v>10.895301</v>
      </c>
      <c r="AO49" s="3">
        <f>1/1000000*SUM(Chips!AO$20:AZ$20)</f>
        <v>10.912715</v>
      </c>
      <c r="AP49" s="3">
        <f>1/1000000*SUM(Chips!AP$20:BA$20)</f>
        <v>11.034535999999999</v>
      </c>
      <c r="AQ49" s="3">
        <f>1/1000000*SUM(Chips!AQ$20:BB$20)</f>
        <v>11.088548999999999</v>
      </c>
      <c r="AR49" s="3">
        <f>1/1000000*SUM(Chips!AR$20:BC$20)</f>
        <v>10.784227999999999</v>
      </c>
      <c r="AS49" s="3">
        <f>1/1000000*SUM(Chips!AS$20:BD$20)</f>
        <v>10.349646</v>
      </c>
      <c r="AT49" s="3">
        <f>1/1000000*SUM(Chips!AT$20:BE$20)</f>
        <v>9.8898299999999999</v>
      </c>
      <c r="AU49" s="3">
        <f>1/1000000*SUM(Chips!AU$20:BF$20)</f>
        <v>9.2271710000000002</v>
      </c>
      <c r="AV49" s="3">
        <f>1/1000000*SUM(Chips!AV$20:BG$20)</f>
        <v>8.6434420000000003</v>
      </c>
      <c r="AW49" s="3">
        <f>1/1000000*SUM(Chips!AW$20:BH$20)</f>
        <v>8.3918119999999998</v>
      </c>
      <c r="AX49" s="3">
        <f>1/1000000*SUM(Chips!AX$20:BI$20)</f>
        <v>8.2768059999999988</v>
      </c>
      <c r="AY49" s="3">
        <f>1/1000000*SUM(Chips!AY$20:BJ$20)</f>
        <v>8.0132339999999989</v>
      </c>
      <c r="AZ49" s="3">
        <f>1/1000000*SUM(Chips!AZ$20:BK$20)</f>
        <v>7.6081459999999996</v>
      </c>
      <c r="BA49" s="3">
        <f>1/1000000*SUM(Chips!BA$20:BL$20)</f>
        <v>7.4318900000000001</v>
      </c>
      <c r="BB49" s="3">
        <f>1/1000000*SUM(Chips!BB$20:BM$20)</f>
        <v>7.0387579999999996</v>
      </c>
      <c r="BC49" s="3">
        <f>1/1000000*SUM(Chips!BC$20:BN$20)</f>
        <v>6.6503379999999996</v>
      </c>
      <c r="BD49" s="3">
        <f>1/1000000*SUM(Chips!BD$20:BO$20)</f>
        <v>6.5113959999999995</v>
      </c>
      <c r="BE49" s="3">
        <f>1/1000000*SUM(Chips!BE$20:BP$20)</f>
        <v>6.1810770000000002</v>
      </c>
      <c r="BF49" s="3">
        <f>1/1000000*SUM(Chips!BF$20:BQ$20)</f>
        <v>6.1216330000000001</v>
      </c>
      <c r="BG49" s="3">
        <f>1/1000000*SUM(Chips!BG$20:BR$20)</f>
        <v>6.1259549999999994</v>
      </c>
      <c r="BH49" s="3">
        <f>1/1000000*SUM(Chips!BH$20:BS$20)</f>
        <v>6.0570839999999997</v>
      </c>
      <c r="BI49" s="3">
        <f>1/1000000*SUM(Chips!BI$20:BT$20)</f>
        <v>5.9161700000000002</v>
      </c>
      <c r="BJ49" s="3">
        <f>1/1000000*SUM(Chips!BJ$20:BU$20)</f>
        <v>5.8822389999999993</v>
      </c>
      <c r="BK49" s="3">
        <f>1/1000000*SUM(Chips!BK$20:BV$20)</f>
        <v>5.9014509999999998</v>
      </c>
      <c r="BL49" s="3">
        <f>1/1000000*SUM(Chips!BL$20:BW$20)</f>
        <v>5.9106819999999995</v>
      </c>
      <c r="BM49" s="3">
        <f>1/1000000*SUM(Chips!BM$20:BX$20)</f>
        <v>5.7135059999999998</v>
      </c>
      <c r="BN49" s="3">
        <f>1/1000000*SUM(Chips!BN$20:BY$20)</f>
        <v>5.5425579999999997</v>
      </c>
      <c r="BO49" s="3">
        <f>1/1000000*SUM(Chips!BO$20:BZ$20)</f>
        <v>5.3918429999999997</v>
      </c>
      <c r="BP49" s="3">
        <f>1/1000000*SUM(Chips!BP$20:CA$20)</f>
        <v>5.1853590000000001</v>
      </c>
      <c r="BQ49" s="3">
        <f>1/1000000*SUM(Chips!BQ$20:CB$20)</f>
        <v>4.891534</v>
      </c>
      <c r="BR49" s="3">
        <f>1/1000000*SUM(Chips!BR$20:CC$20)</f>
        <v>4.7713869999999998</v>
      </c>
      <c r="BS49" s="3">
        <f>1/1000000*SUM(Chips!BS$20:CD$20)</f>
        <v>4.8102399999999994</v>
      </c>
      <c r="BT49" s="3">
        <f>1/1000000*SUM(Chips!BT$20:CE$20)</f>
        <v>4.9627599999999994</v>
      </c>
      <c r="BU49" s="3">
        <f>1/1000000*SUM(Chips!BU$20:CF$20)</f>
        <v>4.963705</v>
      </c>
      <c r="BV49" s="3">
        <f>1/1000000*SUM(Chips!BV$20:CG$20)</f>
        <v>4.7321799999999996</v>
      </c>
      <c r="BW49" s="3">
        <f>1/1000000*SUM(Chips!BW$20:CH$20)</f>
        <v>4.8418679999999998</v>
      </c>
      <c r="BX49" s="3">
        <f>1/1000000*SUM(Chips!BX$20:CI$20)</f>
        <v>4.9938909999999996</v>
      </c>
      <c r="BY49" s="3">
        <f>1/1000000*SUM(Chips!BY$20:CJ$20)</f>
        <v>5.1778149999999998</v>
      </c>
      <c r="BZ49" s="3">
        <f>1/1000000*SUM(Chips!BZ$20:CK$20)</f>
        <v>5.2037459999999998</v>
      </c>
      <c r="CA49" s="3">
        <f>1/1000000*SUM(Chips!CA$20:CL$20)</f>
        <v>5.0932449999999996</v>
      </c>
      <c r="CB49" s="3">
        <f>1/1000000*SUM(Chips!CB$20:CM$20)</f>
        <v>4.91838</v>
      </c>
      <c r="CC49" s="3">
        <f>1/1000000*SUM(Chips!CC$20:CN$20)</f>
        <v>4.8666559999999999</v>
      </c>
      <c r="CD49" s="3">
        <f>1/1000000*SUM(Chips!CD$20:CO$20)</f>
        <v>4.9611479999999997</v>
      </c>
      <c r="CE49" s="3">
        <f>1/1000000*SUM(Chips!CE$20:CP$20)</f>
        <v>4.5697999999999999</v>
      </c>
      <c r="CF49" s="3">
        <f>1/1000000*SUM(Chips!CF$20:CQ$20)</f>
        <v>4.32735</v>
      </c>
      <c r="CG49" s="3">
        <f>1/1000000*SUM(Chips!CG$20:CR$20)</f>
        <v>4.481382</v>
      </c>
      <c r="CH49" s="3">
        <f>1/1000000*SUM(Chips!CH$20:CS$20)</f>
        <v>4.5325549999999994</v>
      </c>
      <c r="CI49" s="3">
        <f>1/1000000*SUM(Chips!CI$20:CT$20)</f>
        <v>4.6664389999999996</v>
      </c>
      <c r="CJ49" s="3">
        <f>1/1000000*SUM(Chips!CJ$20:CU$20)</f>
        <v>4.6238859999999997</v>
      </c>
      <c r="CK49" s="3">
        <f>1/1000000*SUM(Chips!CK$20:CV$20)</f>
        <v>4.6356919999999997</v>
      </c>
      <c r="CL49" s="3">
        <f>1/1000000*SUM(Chips!CL$20:CW$20)</f>
        <v>5.0058590000000001</v>
      </c>
      <c r="CM49" s="3">
        <f>1/1000000*SUM(Chips!CM$20:CX$20)</f>
        <v>5.5177179999999995</v>
      </c>
      <c r="CN49" s="3">
        <f>1/1000000*SUM(Chips!CN$20:CY$20)</f>
        <v>5.9118469999999999</v>
      </c>
      <c r="CO49" s="3">
        <f>1/1000000*SUM(Chips!CO$20:CZ$20)</f>
        <v>6.2840340000000001</v>
      </c>
      <c r="CP49" s="3">
        <f>1/1000000*SUM(Chips!CP$20:DA$20)</f>
        <v>6.4630130000000001</v>
      </c>
      <c r="CQ49" s="3">
        <f>1/1000000*SUM(Chips!CQ$20:DB$20)</f>
        <v>6.9707189999999999</v>
      </c>
      <c r="CR49" s="3">
        <f>1/1000000*SUM(Chips!CR$20:DC$20)</f>
        <v>7.5692019999999998</v>
      </c>
      <c r="CS49" s="3">
        <f>1/1000000*SUM(Chips!CS$20:DD$20)</f>
        <v>7.8611319999999996</v>
      </c>
      <c r="CT49" s="3">
        <f>1/1000000*SUM(Chips!CT$20:DE$20)</f>
        <v>8.1104249999999993</v>
      </c>
      <c r="CU49" s="3">
        <f>1/1000000*SUM(Chips!CU$20:DF$20)</f>
        <v>8.1095439999999996</v>
      </c>
      <c r="CV49" s="3">
        <f>1/1000000*SUM(Chips!CV$20:DG$20)</f>
        <v>8.2708649999999988</v>
      </c>
      <c r="CW49" s="3">
        <f>1/1000000*SUM(Chips!CW$20:DH$20)</f>
        <v>8.5781859999999988</v>
      </c>
      <c r="CX49" s="3">
        <f>1/1000000*SUM(Chips!CX$20:DI$20)</f>
        <v>8.3636470000000003</v>
      </c>
      <c r="CY49" s="3">
        <f>1/1000000*SUM(Chips!CY$20:DJ$20)</f>
        <v>8.1813349999999989</v>
      </c>
      <c r="CZ49" s="3">
        <f>1/1000000*SUM(Chips!CZ$20:DK$20)</f>
        <v>7.9369259999999997</v>
      </c>
      <c r="DA49" s="3">
        <f>1/1000000*SUM(Chips!DA$20:DL$20)</f>
        <v>7.9272869999999998</v>
      </c>
      <c r="DB49" s="3">
        <f>1/1000000*SUM(Chips!DB$20:DM$20)</f>
        <v>7.7970029999999992</v>
      </c>
      <c r="DC49" s="3">
        <f>1/1000000*SUM(Chips!DC$20:DN$20)</f>
        <v>7.7032639999999999</v>
      </c>
      <c r="DD49" s="3">
        <f>1/1000000*SUM(Chips!DD$20:DO$20)</f>
        <v>7.5199639999999999</v>
      </c>
      <c r="DE49" s="3">
        <f>1/1000000*SUM(Chips!DE$20:DP$20)</f>
        <v>7.2145809999999999</v>
      </c>
      <c r="DF49" s="3">
        <f>1/1000000*SUM(Chips!DF$20:DQ$20)</f>
        <v>7.0604959999999997</v>
      </c>
      <c r="DG49" s="3">
        <f>1/1000000*SUM(Chips!DG$20:DR$20)</f>
        <v>6.9767459999999994</v>
      </c>
      <c r="DH49" s="3">
        <f>1/1000000*SUM(Chips!DH$20:DS$20)</f>
        <v>6.9044319999999999</v>
      </c>
      <c r="DI49" s="3">
        <f>1/1000000*SUM(Chips!DI$20:DT$20)</f>
        <v>6.7197119999999995</v>
      </c>
      <c r="DJ49" s="3">
        <f>1/1000000*SUM(Chips!DJ$20:DU$20)</f>
        <v>6.8690379999999998</v>
      </c>
      <c r="DK49" s="3">
        <f>1/1000000*SUM(Chips!DK$20:DV$20)</f>
        <v>6.9048530000000001</v>
      </c>
      <c r="DL49" s="3">
        <f>1/1000000*SUM(Chips!DL$20:DW$20)</f>
        <v>7.1252219999999999</v>
      </c>
      <c r="DM49" s="3">
        <f>1/1000000*SUM(Chips!DM$20:DX$20)</f>
        <v>7.0712019999999995</v>
      </c>
      <c r="DN49" s="3">
        <f>1/1000000*SUM(Chips!DN$20:DY$20)</f>
        <v>7.0573879999999996</v>
      </c>
      <c r="DO49" s="3">
        <f>1/1000000*SUM(Chips!DO$20:DZ$20)</f>
        <v>6.8678520000000001</v>
      </c>
      <c r="DP49" s="3">
        <f>1/1000000*SUM(Chips!DP$20:EA$20)</f>
        <v>6.6614389999999997</v>
      </c>
      <c r="DQ49" s="3">
        <f>1/1000000*SUM(Chips!DQ$20:EB$20)</f>
        <v>6.644552</v>
      </c>
      <c r="DR49" s="3">
        <f>1/1000000*SUM(Chips!DR$20:EC$20)</f>
        <v>6.6839209999999998</v>
      </c>
      <c r="DS49" s="3">
        <f>1/1000000*SUM(Chips!DS$20:ED$20)</f>
        <v>6.5759339999999993</v>
      </c>
      <c r="DT49" s="3">
        <f>1/1000000*SUM(Chips!DT$20:EE$20)</f>
        <v>6.6138079999999997</v>
      </c>
      <c r="DU49" s="3">
        <f>1/1000000*SUM(Chips!DU$20:EF$20)</f>
        <v>6.8550439999999995</v>
      </c>
      <c r="DV49" s="3">
        <f>1/1000000*SUM(Chips!DV$20:EG$20)</f>
        <v>7.0752429999999995</v>
      </c>
      <c r="DW49" s="3">
        <f>1/1000000*SUM(Chips!DW$20:EH$20)</f>
        <v>7.412121</v>
      </c>
      <c r="DX49" s="3">
        <f>1/1000000*SUM(Chips!DX$20:EI$20)</f>
        <v>7.9893559999999999</v>
      </c>
      <c r="DY49" s="3">
        <f>1/1000000*SUM(Chips!DY$20:EJ$20)</f>
        <v>8.6345369999999999</v>
      </c>
      <c r="DZ49" s="3">
        <f>1/1000000*SUM(Chips!DZ$20:EK$20)</f>
        <v>9.0591480000000004</v>
      </c>
      <c r="EA49" s="3">
        <f>1/1000000*SUM(Chips!EA$20:EL$20)</f>
        <v>9.7545319999999993</v>
      </c>
      <c r="EB49" s="3">
        <f>1/1000000*SUM(Chips!EB$20:EM$20)</f>
        <v>10.153236999999999</v>
      </c>
      <c r="EC49" s="3">
        <f>1/1000000*SUM(Chips!EC$20:EN$20)</f>
        <v>10.315522999999999</v>
      </c>
      <c r="ED49" s="3">
        <f>1/1000000*SUM(Chips!ED$20:EO$20)</f>
        <v>10.439499999999999</v>
      </c>
      <c r="EE49" s="3">
        <f>1/1000000*SUM(Chips!EE$20:EP$20)</f>
        <v>10.620070999999999</v>
      </c>
      <c r="EF49" s="3">
        <f>1/1000000*SUM(Chips!EF$20:EQ$20)</f>
        <v>10.834892</v>
      </c>
      <c r="EG49" s="3">
        <f>1/1000000*SUM(Chips!EG$20:ER$20)</f>
        <v>11.102255999999999</v>
      </c>
      <c r="EH49" s="3">
        <f>1/1000000*SUM(Chips!EH$20:ES$20)</f>
        <v>11.448006999999999</v>
      </c>
      <c r="EI49" s="3">
        <f>1/1000000*SUM(Chips!EI$20:ET$20)</f>
        <v>11.723198</v>
      </c>
      <c r="EJ49" s="3">
        <f>1/1000000*SUM(Chips!EJ$20:EU$20)</f>
        <v>11.706954</v>
      </c>
      <c r="EK49" s="3">
        <f>1/1000000*SUM(Chips!EK$20:EV$20)</f>
        <v>12.140792999999999</v>
      </c>
      <c r="EL49" s="3">
        <f>1/1000000*SUM(Chips!EL$20:EW$20)</f>
        <v>12.250326999999999</v>
      </c>
      <c r="EM49" s="3">
        <f>1/1000000*SUM(Chips!EM$20:EX$20)</f>
        <v>12.634419999999999</v>
      </c>
      <c r="EN49" s="3">
        <f>1/1000000*SUM(Chips!EN$20:EY$20)</f>
        <v>12.888085</v>
      </c>
      <c r="EO49" s="3">
        <f>1/1000000*SUM(Chips!EO$20:EZ$20)</f>
        <v>13.800645999999999</v>
      </c>
      <c r="EP49" s="3">
        <f>1/1000000*SUM(Chips!EP$20:FA$20)</f>
        <v>13.917095999999999</v>
      </c>
      <c r="EQ49" s="3">
        <f>1/1000000*SUM(Chips!EQ$20:FB$20)</f>
        <v>14.183876</v>
      </c>
      <c r="ER49" s="3">
        <f>1/1000000*SUM(Chips!ER$20:FC$20)</f>
        <v>14.188849999999999</v>
      </c>
      <c r="ES49" s="3">
        <f>1/1000000*SUM(Chips!ES$20:FD$20)</f>
        <v>14.105297</v>
      </c>
      <c r="ET49" s="3">
        <f>1/1000000*SUM(Chips!ET$20:FE$20)</f>
        <v>13.560915</v>
      </c>
      <c r="EU49" s="3">
        <f>1/1000000*SUM(Chips!EU$20:FF$20)</f>
        <v>13.048093999999999</v>
      </c>
      <c r="EV49" s="3">
        <f>1/1000000*SUM(Chips!EV$20:FG$20)</f>
        <v>12.369133</v>
      </c>
      <c r="EW49" s="3">
        <f>1/1000000*SUM(Chips!EW$20:FH$20)</f>
        <v>11.345122</v>
      </c>
      <c r="EX49" s="3">
        <f>1/1000000*SUM(Chips!EX$20:FI$20)</f>
        <v>10.952311</v>
      </c>
      <c r="EY49" s="3">
        <f>1/1000000*SUM(Chips!EY$20:FJ$20)</f>
        <v>9.958831</v>
      </c>
      <c r="EZ49" s="3">
        <f>1/1000000*SUM(Chips!EZ$20:FK$20)</f>
        <v>9.1872919999999993</v>
      </c>
      <c r="FA49" s="3">
        <f>1/1000000*SUM(Chips!FA$20:FL$20)</f>
        <v>8.23644</v>
      </c>
      <c r="FB49" s="3">
        <f>1/1000000*SUM(Chips!FB$20:FM$20)</f>
        <v>7.9210039999999999</v>
      </c>
      <c r="FC49" s="3">
        <f>1/1000000*SUM(Chips!FC$20:FN$20)</f>
        <v>7.9621259999999996</v>
      </c>
      <c r="FD49" s="3">
        <f>1/1000000*SUM(Chips!FD$20:FO$20)</f>
        <v>7.9567019999999999</v>
      </c>
      <c r="FE49" s="3">
        <f>1/1000000*SUM(Chips!FE$20:FP$20)</f>
        <v>8.0094940000000001</v>
      </c>
      <c r="FF49" s="3">
        <f>1/1000000*SUM(Chips!FF$20:FQ$20)</f>
        <v>8.2254310000000004</v>
      </c>
      <c r="FG49" s="3">
        <f>1/1000000*SUM(Chips!FG$20:FR$20)</f>
        <v>8.2466039999999996</v>
      </c>
      <c r="FH49" s="3">
        <f>1/1000000*SUM(Chips!FH$20:FS$20)</f>
        <v>8.2887749999999993</v>
      </c>
      <c r="FI49" s="3">
        <f>1/1000000*SUM(Chips!FI$20:FT$20)</f>
        <v>8.4597750000000005</v>
      </c>
      <c r="FJ49" s="3">
        <f>1/1000000*SUM(Chips!FJ$20:FU$20)</f>
        <v>8.340717999999999</v>
      </c>
      <c r="FK49" s="3">
        <f>1/1000000*SUM(Chips!FK$20:FV$20)</f>
        <v>8.3590900000000001</v>
      </c>
      <c r="FL49" s="3">
        <f>1/1000000*SUM(Chips!FL$20:FW$20)</f>
        <v>7.8837799999999998</v>
      </c>
      <c r="FM49" s="3">
        <f>1/1000000*SUM(Chips!FM$20:FX$20)</f>
        <v>7.271255</v>
      </c>
      <c r="FN49" s="3">
        <f>1/1000000*SUM(Chips!FN$20:FY$20)</f>
        <v>6.9915430000000001</v>
      </c>
    </row>
    <row r="50" spans="1:170" s="3" customFormat="1">
      <c r="A50" s="3" t="s">
        <v>67</v>
      </c>
      <c r="B50" s="3">
        <f t="shared" ref="B50:AG50" si="170">B$41-SUM(B46:B49)</f>
        <v>0.84944999999999915</v>
      </c>
      <c r="C50" s="3">
        <f t="shared" si="170"/>
        <v>0.8666400000000003</v>
      </c>
      <c r="D50" s="3">
        <f t="shared" si="170"/>
        <v>0.74403900000000078</v>
      </c>
      <c r="E50" s="3">
        <f t="shared" si="170"/>
        <v>0.6743169999999985</v>
      </c>
      <c r="F50" s="3">
        <f t="shared" si="170"/>
        <v>0.54063000000000017</v>
      </c>
      <c r="G50" s="3">
        <f t="shared" si="170"/>
        <v>0.38039999999999807</v>
      </c>
      <c r="H50" s="3">
        <f t="shared" si="170"/>
        <v>0.26409199999999977</v>
      </c>
      <c r="I50" s="3">
        <f t="shared" si="170"/>
        <v>0.22664400000000029</v>
      </c>
      <c r="J50" s="3">
        <f t="shared" si="170"/>
        <v>0.1902980000000003</v>
      </c>
      <c r="K50" s="3">
        <f t="shared" si="170"/>
        <v>0.18032700000000013</v>
      </c>
      <c r="L50" s="3">
        <f t="shared" si="170"/>
        <v>0.15339799999999926</v>
      </c>
      <c r="M50" s="3">
        <f t="shared" si="170"/>
        <v>0.15187199999999912</v>
      </c>
      <c r="N50" s="3">
        <f t="shared" si="170"/>
        <v>0.12496100000000077</v>
      </c>
      <c r="O50" s="3">
        <f t="shared" si="170"/>
        <v>9.2857000000000411E-2</v>
      </c>
      <c r="P50" s="3">
        <f t="shared" si="170"/>
        <v>0.1422939999999997</v>
      </c>
      <c r="Q50" s="3">
        <f t="shared" si="170"/>
        <v>0.20043100000000003</v>
      </c>
      <c r="R50" s="3">
        <f t="shared" si="170"/>
        <v>0.30015500000000017</v>
      </c>
      <c r="S50" s="3">
        <f t="shared" si="170"/>
        <v>0.4056729999999984</v>
      </c>
      <c r="T50" s="3">
        <f t="shared" si="170"/>
        <v>0.47990900000000103</v>
      </c>
      <c r="U50" s="3">
        <f t="shared" si="170"/>
        <v>0.59926499999999905</v>
      </c>
      <c r="V50" s="3">
        <f t="shared" si="170"/>
        <v>0.63167200000000001</v>
      </c>
      <c r="W50" s="3">
        <f t="shared" si="170"/>
        <v>0.67390800000000084</v>
      </c>
      <c r="X50" s="3">
        <f t="shared" si="170"/>
        <v>0.69481400000000093</v>
      </c>
      <c r="Y50" s="3">
        <f t="shared" si="170"/>
        <v>0.68558199999999836</v>
      </c>
      <c r="Z50" s="3">
        <f t="shared" si="170"/>
        <v>0.69228999999999985</v>
      </c>
      <c r="AA50" s="3">
        <f t="shared" si="170"/>
        <v>0.71617400000000053</v>
      </c>
      <c r="AB50" s="3">
        <f t="shared" si="170"/>
        <v>0.70767000000000024</v>
      </c>
      <c r="AC50" s="3">
        <f t="shared" si="170"/>
        <v>0.70947099999999885</v>
      </c>
      <c r="AD50" s="3">
        <f t="shared" si="170"/>
        <v>0.7739269999999987</v>
      </c>
      <c r="AE50" s="3">
        <f t="shared" si="170"/>
        <v>0.84549800000000097</v>
      </c>
      <c r="AF50" s="3">
        <f t="shared" si="170"/>
        <v>0.84200500000000034</v>
      </c>
      <c r="AG50" s="3">
        <f t="shared" si="170"/>
        <v>0.89147999999999961</v>
      </c>
      <c r="AH50" s="3">
        <f t="shared" ref="AH50:BM50" si="171">AH$41-SUM(AH46:AH49)</f>
        <v>0.86485000000000056</v>
      </c>
      <c r="AI50" s="3">
        <f t="shared" si="171"/>
        <v>0.86978699999999876</v>
      </c>
      <c r="AJ50" s="3">
        <f t="shared" si="171"/>
        <v>0.97242100000000065</v>
      </c>
      <c r="AK50" s="3">
        <f t="shared" si="171"/>
        <v>1.0156389999999984</v>
      </c>
      <c r="AL50" s="3">
        <f t="shared" si="171"/>
        <v>1.0608930000000019</v>
      </c>
      <c r="AM50" s="3">
        <f t="shared" si="171"/>
        <v>1.0654379999999986</v>
      </c>
      <c r="AN50" s="3">
        <f t="shared" si="171"/>
        <v>1.0438980000000004</v>
      </c>
      <c r="AO50" s="3">
        <f t="shared" si="171"/>
        <v>0.98880899999999983</v>
      </c>
      <c r="AP50" s="3">
        <f t="shared" si="171"/>
        <v>0.90421899999999944</v>
      </c>
      <c r="AQ50" s="3">
        <f t="shared" si="171"/>
        <v>0.77978300000000011</v>
      </c>
      <c r="AR50" s="3">
        <f t="shared" si="171"/>
        <v>0.74436200000000063</v>
      </c>
      <c r="AS50" s="3">
        <f t="shared" si="171"/>
        <v>0.65369999999999884</v>
      </c>
      <c r="AT50" s="3">
        <f t="shared" si="171"/>
        <v>0.65301299999999962</v>
      </c>
      <c r="AU50" s="3">
        <f t="shared" si="171"/>
        <v>0.63765199999999922</v>
      </c>
      <c r="AV50" s="3">
        <f t="shared" si="171"/>
        <v>0.57354400000000005</v>
      </c>
      <c r="AW50" s="3">
        <f t="shared" si="171"/>
        <v>0.6164310000000004</v>
      </c>
      <c r="AX50" s="3">
        <f t="shared" si="171"/>
        <v>0.72257300000000058</v>
      </c>
      <c r="AY50" s="3">
        <f t="shared" si="171"/>
        <v>0.78608100000000114</v>
      </c>
      <c r="AZ50" s="3">
        <f t="shared" si="171"/>
        <v>0.77852999999999994</v>
      </c>
      <c r="BA50" s="3">
        <f t="shared" si="171"/>
        <v>0.7760580000000008</v>
      </c>
      <c r="BB50" s="3">
        <f t="shared" si="171"/>
        <v>0.76057499999999933</v>
      </c>
      <c r="BC50" s="3">
        <f t="shared" si="171"/>
        <v>0.76678800000000003</v>
      </c>
      <c r="BD50" s="3">
        <f t="shared" si="171"/>
        <v>0.76376400000000011</v>
      </c>
      <c r="BE50" s="3">
        <f t="shared" si="171"/>
        <v>0.70858199999999982</v>
      </c>
      <c r="BF50" s="3">
        <f t="shared" si="171"/>
        <v>0.70423499999999972</v>
      </c>
      <c r="BG50" s="3">
        <f t="shared" si="171"/>
        <v>0.68669799999999981</v>
      </c>
      <c r="BH50" s="3">
        <f t="shared" si="171"/>
        <v>0.71044499999999999</v>
      </c>
      <c r="BI50" s="3">
        <f t="shared" si="171"/>
        <v>0.66419299999999915</v>
      </c>
      <c r="BJ50" s="3">
        <f t="shared" si="171"/>
        <v>0.53074900000000014</v>
      </c>
      <c r="BK50" s="3">
        <f t="shared" si="171"/>
        <v>0.47140199999999943</v>
      </c>
      <c r="BL50" s="3">
        <f t="shared" si="171"/>
        <v>0.44069500000000161</v>
      </c>
      <c r="BM50" s="3">
        <f t="shared" si="171"/>
        <v>0.41521700000000017</v>
      </c>
      <c r="BN50" s="3">
        <f t="shared" ref="BN50:CH50" si="172">BN$41-SUM(BN46:BN49)</f>
        <v>0.36292600000000075</v>
      </c>
      <c r="BO50" s="3">
        <f t="shared" si="172"/>
        <v>0.30977600000000027</v>
      </c>
      <c r="BP50" s="3">
        <f t="shared" si="172"/>
        <v>0.27897199999999955</v>
      </c>
      <c r="BQ50" s="3">
        <f t="shared" si="172"/>
        <v>0.25842499999999902</v>
      </c>
      <c r="BR50" s="3">
        <f t="shared" si="172"/>
        <v>0.24779100000000032</v>
      </c>
      <c r="BS50" s="3">
        <f t="shared" si="172"/>
        <v>0.23216100000000051</v>
      </c>
      <c r="BT50" s="3">
        <f t="shared" si="172"/>
        <v>0.14987700000000004</v>
      </c>
      <c r="BU50" s="3">
        <f t="shared" si="172"/>
        <v>0.11397299999999966</v>
      </c>
      <c r="BV50" s="3">
        <f t="shared" si="172"/>
        <v>9.4386999999999333E-2</v>
      </c>
      <c r="BW50" s="3">
        <f t="shared" si="172"/>
        <v>8.3069999999999311E-2</v>
      </c>
      <c r="BX50" s="3">
        <f t="shared" si="172"/>
        <v>0.1097620000000008</v>
      </c>
      <c r="BY50" s="3">
        <f t="shared" si="172"/>
        <v>0.20241400000000009</v>
      </c>
      <c r="BZ50" s="3">
        <f t="shared" si="172"/>
        <v>0.33223700000000012</v>
      </c>
      <c r="CA50" s="3">
        <f t="shared" si="172"/>
        <v>0.34368500000000068</v>
      </c>
      <c r="CB50" s="3">
        <f t="shared" si="172"/>
        <v>0.36736999999999931</v>
      </c>
      <c r="CC50" s="3">
        <f t="shared" si="172"/>
        <v>0.36924299999999999</v>
      </c>
      <c r="CD50" s="3">
        <f t="shared" si="172"/>
        <v>0.37774999999999981</v>
      </c>
      <c r="CE50" s="3">
        <f t="shared" si="172"/>
        <v>0.38630499999999923</v>
      </c>
      <c r="CF50" s="3">
        <f t="shared" si="172"/>
        <v>0.38846899999999973</v>
      </c>
      <c r="CG50" s="3">
        <f t="shared" si="172"/>
        <v>0.38718699999999995</v>
      </c>
      <c r="CH50" s="3">
        <f t="shared" si="172"/>
        <v>0.382104</v>
      </c>
      <c r="CI50" s="3">
        <f t="shared" ref="CI50:CT50" si="173">CI$41-SUM(CI46:CI49)</f>
        <v>0.37952399999999997</v>
      </c>
      <c r="CJ50" s="3">
        <f t="shared" si="173"/>
        <v>0.40861999999999998</v>
      </c>
      <c r="CK50" s="3">
        <f t="shared" si="173"/>
        <v>0.36380700000000044</v>
      </c>
      <c r="CL50" s="3">
        <f t="shared" si="173"/>
        <v>0.23570699999999967</v>
      </c>
      <c r="CM50" s="3">
        <f t="shared" si="173"/>
        <v>0.2120760000000006</v>
      </c>
      <c r="CN50" s="3">
        <f t="shared" si="173"/>
        <v>0.19544799999999984</v>
      </c>
      <c r="CO50" s="3">
        <f t="shared" si="173"/>
        <v>0.27135399999999876</v>
      </c>
      <c r="CP50" s="3">
        <f t="shared" si="173"/>
        <v>0.26322099999999971</v>
      </c>
      <c r="CQ50" s="3">
        <f t="shared" si="173"/>
        <v>0.25232200000000127</v>
      </c>
      <c r="CR50" s="3">
        <f t="shared" si="173"/>
        <v>0.24960599999999822</v>
      </c>
      <c r="CS50" s="3">
        <f t="shared" si="173"/>
        <v>0.25042000000000009</v>
      </c>
      <c r="CT50" s="3">
        <f t="shared" si="173"/>
        <v>0.25076400000000021</v>
      </c>
      <c r="CU50" s="3">
        <f t="shared" ref="CU50:DF50" si="174">CU$41-SUM(CU46:CU49)</f>
        <v>0.25473000000000035</v>
      </c>
      <c r="CV50" s="3">
        <f t="shared" si="174"/>
        <v>0.3426790000000004</v>
      </c>
      <c r="CW50" s="3">
        <f t="shared" si="174"/>
        <v>0.35635400000000139</v>
      </c>
      <c r="CX50" s="3">
        <f t="shared" si="174"/>
        <v>0.40495599999999854</v>
      </c>
      <c r="CY50" s="3">
        <f t="shared" si="174"/>
        <v>0.45119700000000051</v>
      </c>
      <c r="CZ50" s="3">
        <f t="shared" si="174"/>
        <v>0.48303400000000174</v>
      </c>
      <c r="DA50" s="3">
        <f t="shared" si="174"/>
        <v>0.54632199999999997</v>
      </c>
      <c r="DB50" s="3">
        <f t="shared" si="174"/>
        <v>0.60565300000000022</v>
      </c>
      <c r="DC50" s="3">
        <f t="shared" si="174"/>
        <v>0.66935699999999976</v>
      </c>
      <c r="DD50" s="3">
        <f t="shared" si="174"/>
        <v>0.73584299999999914</v>
      </c>
      <c r="DE50" s="3">
        <f t="shared" si="174"/>
        <v>0.76345899999999922</v>
      </c>
      <c r="DF50" s="3">
        <f t="shared" si="174"/>
        <v>0.79517700000000069</v>
      </c>
      <c r="DG50" s="3">
        <f t="shared" ref="DG50:DR50" si="175">DG$41-SUM(DG46:DG49)</f>
        <v>0.83632600000000146</v>
      </c>
      <c r="DH50" s="3">
        <f t="shared" si="175"/>
        <v>0.78455899999999978</v>
      </c>
      <c r="DI50" s="3">
        <f t="shared" si="175"/>
        <v>0.75486200000000103</v>
      </c>
      <c r="DJ50" s="3">
        <f t="shared" si="175"/>
        <v>0.70491700000000002</v>
      </c>
      <c r="DK50" s="3">
        <f t="shared" si="175"/>
        <v>0.67759699999999867</v>
      </c>
      <c r="DL50" s="3">
        <f t="shared" si="175"/>
        <v>0.66458100000000009</v>
      </c>
      <c r="DM50" s="3">
        <f t="shared" si="175"/>
        <v>0.53432499999999905</v>
      </c>
      <c r="DN50" s="3">
        <f t="shared" si="175"/>
        <v>0.50792700000000046</v>
      </c>
      <c r="DO50" s="3">
        <f t="shared" si="175"/>
        <v>0.47760599999999975</v>
      </c>
      <c r="DP50" s="3">
        <f t="shared" si="175"/>
        <v>0.49423499999999976</v>
      </c>
      <c r="DQ50" s="3">
        <f t="shared" si="175"/>
        <v>0.54544699999999935</v>
      </c>
      <c r="DR50" s="3">
        <f t="shared" si="175"/>
        <v>0.6323439999999998</v>
      </c>
      <c r="DS50" s="3">
        <f t="shared" ref="DS50:ED50" si="176">DS$41-SUM(DS46:DS49)</f>
        <v>0.61265299999999989</v>
      </c>
      <c r="DT50" s="3">
        <f t="shared" si="176"/>
        <v>0.61260799999999982</v>
      </c>
      <c r="DU50" s="3">
        <f t="shared" si="176"/>
        <v>0.6952379999999998</v>
      </c>
      <c r="DV50" s="3">
        <f t="shared" si="176"/>
        <v>0.79277699999999918</v>
      </c>
      <c r="DW50" s="3">
        <f t="shared" si="176"/>
        <v>0.88403599999999827</v>
      </c>
      <c r="DX50" s="3">
        <f t="shared" si="176"/>
        <v>1.0469609999999996</v>
      </c>
      <c r="DY50" s="3">
        <f t="shared" si="176"/>
        <v>1.2160419999999998</v>
      </c>
      <c r="DZ50" s="3">
        <f t="shared" si="176"/>
        <v>1.3634379999999986</v>
      </c>
      <c r="EA50" s="3">
        <f t="shared" si="176"/>
        <v>1.5308720000000005</v>
      </c>
      <c r="EB50" s="3">
        <f t="shared" si="176"/>
        <v>1.6592860000000016</v>
      </c>
      <c r="EC50" s="3">
        <f t="shared" si="176"/>
        <v>1.7431210000000004</v>
      </c>
      <c r="ED50" s="3">
        <f t="shared" si="176"/>
        <v>1.7305390000000003</v>
      </c>
      <c r="EE50" s="3">
        <f t="shared" ref="EE50:EP50" si="177">EE$41-SUM(EE46:EE49)</f>
        <v>1.7757140000000007</v>
      </c>
      <c r="EF50" s="3">
        <f t="shared" si="177"/>
        <v>1.812225999999999</v>
      </c>
      <c r="EG50" s="3">
        <f t="shared" si="177"/>
        <v>1.7925710000000024</v>
      </c>
      <c r="EH50" s="3">
        <f t="shared" si="177"/>
        <v>1.9572640000000021</v>
      </c>
      <c r="EI50" s="3">
        <f t="shared" si="177"/>
        <v>1.9747760000000003</v>
      </c>
      <c r="EJ50" s="3">
        <f t="shared" si="177"/>
        <v>1.9758619999999993</v>
      </c>
      <c r="EK50" s="3">
        <f t="shared" si="177"/>
        <v>1.9248459999999987</v>
      </c>
      <c r="EL50" s="3">
        <f t="shared" si="177"/>
        <v>1.7892420000000016</v>
      </c>
      <c r="EM50" s="3">
        <f t="shared" si="177"/>
        <v>1.6890600000000013</v>
      </c>
      <c r="EN50" s="3">
        <f t="shared" si="177"/>
        <v>1.7215790000000002</v>
      </c>
      <c r="EO50" s="3">
        <f t="shared" si="177"/>
        <v>1.7654589999999999</v>
      </c>
      <c r="EP50" s="3">
        <f t="shared" si="177"/>
        <v>1.735241000000002</v>
      </c>
      <c r="EQ50" s="3">
        <f t="shared" ref="EQ50:FB50" si="178">EQ$41-SUM(EQ46:EQ49)</f>
        <v>1.7722319999999989</v>
      </c>
      <c r="ER50" s="3">
        <f t="shared" si="178"/>
        <v>1.7355289999999997</v>
      </c>
      <c r="ES50" s="3">
        <f t="shared" si="178"/>
        <v>1.9258659999999992</v>
      </c>
      <c r="ET50" s="3">
        <f t="shared" si="178"/>
        <v>1.861184999999999</v>
      </c>
      <c r="EU50" s="3">
        <f t="shared" si="178"/>
        <v>1.9364999999999988</v>
      </c>
      <c r="EV50" s="3">
        <f t="shared" si="178"/>
        <v>1.8963199999999993</v>
      </c>
      <c r="EW50" s="3">
        <f t="shared" si="178"/>
        <v>1.8768899999999995</v>
      </c>
      <c r="EX50" s="3">
        <f t="shared" si="178"/>
        <v>1.9625489999999992</v>
      </c>
      <c r="EY50" s="3">
        <f t="shared" si="178"/>
        <v>1.9584770000000002</v>
      </c>
      <c r="EZ50" s="3">
        <f t="shared" si="178"/>
        <v>1.7779559999999996</v>
      </c>
      <c r="FA50" s="3">
        <f t="shared" si="178"/>
        <v>1.5978869999999983</v>
      </c>
      <c r="FB50" s="3">
        <f t="shared" si="178"/>
        <v>1.5363039999999994</v>
      </c>
      <c r="FC50" s="3">
        <f t="shared" ref="FC50:FN50" si="179">FC$41-SUM(FC46:FC49)</f>
        <v>1.5407130000000002</v>
      </c>
      <c r="FD50" s="3">
        <f t="shared" si="179"/>
        <v>1.6991750000000003</v>
      </c>
      <c r="FE50" s="3">
        <f t="shared" si="179"/>
        <v>1.656762999999998</v>
      </c>
      <c r="FF50" s="3">
        <f t="shared" si="179"/>
        <v>1.6062199999999986</v>
      </c>
      <c r="FG50" s="3">
        <f t="shared" si="179"/>
        <v>1.5161880000000014</v>
      </c>
      <c r="FH50" s="3">
        <f t="shared" si="179"/>
        <v>1.4185820000000007</v>
      </c>
      <c r="FI50" s="3">
        <f t="shared" si="179"/>
        <v>1.3224789999999995</v>
      </c>
      <c r="FJ50" s="3">
        <f t="shared" si="179"/>
        <v>1.2051620000000014</v>
      </c>
      <c r="FK50" s="3">
        <f t="shared" si="179"/>
        <v>1.1316819999999979</v>
      </c>
      <c r="FL50" s="3">
        <f t="shared" si="179"/>
        <v>1.0675609999999995</v>
      </c>
      <c r="FM50" s="3">
        <f t="shared" si="179"/>
        <v>1.0399670000000008</v>
      </c>
      <c r="FN50" s="3">
        <f t="shared" si="179"/>
        <v>1.025385</v>
      </c>
    </row>
    <row r="51" spans="1:170" s="3" customFormat="1">
      <c r="B51" s="3" t="str">
        <f t="shared" ref="B51:AW51" si="180">IF(B45&lt;0,1,"-")</f>
        <v>-</v>
      </c>
      <c r="C51" s="3" t="str">
        <f t="shared" si="180"/>
        <v>-</v>
      </c>
      <c r="D51" s="3" t="str">
        <f t="shared" si="180"/>
        <v>-</v>
      </c>
      <c r="E51" s="3" t="str">
        <f t="shared" si="180"/>
        <v>-</v>
      </c>
      <c r="F51" s="3" t="str">
        <f t="shared" si="180"/>
        <v>-</v>
      </c>
      <c r="G51" s="3" t="str">
        <f t="shared" si="180"/>
        <v>-</v>
      </c>
      <c r="H51" s="3" t="str">
        <f t="shared" si="180"/>
        <v>-</v>
      </c>
      <c r="I51" s="3" t="str">
        <f t="shared" si="180"/>
        <v>-</v>
      </c>
      <c r="J51" s="3" t="str">
        <f t="shared" si="180"/>
        <v>-</v>
      </c>
      <c r="K51" s="3" t="str">
        <f t="shared" si="180"/>
        <v>-</v>
      </c>
      <c r="L51" s="3" t="str">
        <f t="shared" si="180"/>
        <v>-</v>
      </c>
      <c r="M51" s="3" t="str">
        <f t="shared" si="180"/>
        <v>-</v>
      </c>
      <c r="N51" s="3" t="str">
        <f t="shared" si="180"/>
        <v>-</v>
      </c>
      <c r="O51" s="3" t="str">
        <f t="shared" si="180"/>
        <v>-</v>
      </c>
      <c r="P51" s="3" t="str">
        <f t="shared" si="180"/>
        <v>-</v>
      </c>
      <c r="Q51" s="3" t="str">
        <f t="shared" si="180"/>
        <v>-</v>
      </c>
      <c r="R51" s="3" t="str">
        <f t="shared" si="180"/>
        <v>-</v>
      </c>
      <c r="S51" s="3" t="str">
        <f t="shared" si="180"/>
        <v>-</v>
      </c>
      <c r="T51" s="3" t="str">
        <f t="shared" si="180"/>
        <v>-</v>
      </c>
      <c r="U51" s="3" t="str">
        <f t="shared" si="180"/>
        <v>-</v>
      </c>
      <c r="V51" s="3" t="str">
        <f t="shared" si="180"/>
        <v>-</v>
      </c>
      <c r="W51" s="3" t="str">
        <f t="shared" si="180"/>
        <v>-</v>
      </c>
      <c r="X51" s="3" t="str">
        <f t="shared" si="180"/>
        <v>-</v>
      </c>
      <c r="Y51" s="3" t="str">
        <f t="shared" si="180"/>
        <v>-</v>
      </c>
      <c r="Z51" s="3" t="str">
        <f t="shared" si="180"/>
        <v>-</v>
      </c>
      <c r="AA51" s="3" t="str">
        <f t="shared" si="180"/>
        <v>-</v>
      </c>
      <c r="AB51" s="3" t="str">
        <f t="shared" si="180"/>
        <v>-</v>
      </c>
      <c r="AC51" s="3" t="str">
        <f t="shared" si="180"/>
        <v>-</v>
      </c>
      <c r="AD51" s="3" t="str">
        <f t="shared" si="180"/>
        <v>-</v>
      </c>
      <c r="AE51" s="3" t="str">
        <f t="shared" si="180"/>
        <v>-</v>
      </c>
      <c r="AF51" s="3" t="str">
        <f t="shared" si="180"/>
        <v>-</v>
      </c>
      <c r="AG51" s="3" t="str">
        <f t="shared" si="180"/>
        <v>-</v>
      </c>
      <c r="AH51" s="3" t="str">
        <f t="shared" si="180"/>
        <v>-</v>
      </c>
      <c r="AI51" s="3" t="str">
        <f t="shared" si="180"/>
        <v>-</v>
      </c>
      <c r="AJ51" s="3" t="str">
        <f t="shared" si="180"/>
        <v>-</v>
      </c>
      <c r="AK51" s="3" t="str">
        <f t="shared" si="180"/>
        <v>-</v>
      </c>
      <c r="AL51" s="3" t="str">
        <f t="shared" si="180"/>
        <v>-</v>
      </c>
      <c r="AM51" s="3" t="str">
        <f t="shared" si="180"/>
        <v>-</v>
      </c>
      <c r="AN51" s="3" t="str">
        <f t="shared" si="180"/>
        <v>-</v>
      </c>
      <c r="AO51" s="3" t="str">
        <f t="shared" si="180"/>
        <v>-</v>
      </c>
      <c r="AP51" s="3" t="str">
        <f t="shared" si="180"/>
        <v>-</v>
      </c>
      <c r="AQ51" s="3" t="str">
        <f t="shared" si="180"/>
        <v>-</v>
      </c>
      <c r="AR51" s="3" t="str">
        <f t="shared" si="180"/>
        <v>-</v>
      </c>
      <c r="AS51" s="3" t="str">
        <f t="shared" si="180"/>
        <v>-</v>
      </c>
      <c r="AT51" s="3" t="str">
        <f t="shared" si="180"/>
        <v>-</v>
      </c>
      <c r="AU51" s="3" t="str">
        <f t="shared" si="180"/>
        <v>-</v>
      </c>
      <c r="AV51" s="3" t="str">
        <f t="shared" si="180"/>
        <v>-</v>
      </c>
      <c r="AW51" s="3" t="str">
        <f t="shared" si="180"/>
        <v>-</v>
      </c>
      <c r="AY51" s="3" t="str">
        <f t="shared" ref="AY51:BI51" si="181">IF(AY45&lt;0,1,"-")</f>
        <v>-</v>
      </c>
      <c r="AZ51" s="3" t="str">
        <f t="shared" si="181"/>
        <v>-</v>
      </c>
      <c r="BA51" s="3" t="str">
        <f t="shared" si="181"/>
        <v>-</v>
      </c>
      <c r="BB51" s="3" t="str">
        <f t="shared" si="181"/>
        <v>-</v>
      </c>
      <c r="BC51" s="3" t="str">
        <f t="shared" si="181"/>
        <v>-</v>
      </c>
      <c r="BD51" s="3" t="str">
        <f t="shared" si="181"/>
        <v>-</v>
      </c>
      <c r="BE51" s="3" t="str">
        <f t="shared" si="181"/>
        <v>-</v>
      </c>
      <c r="BF51" s="3" t="str">
        <f t="shared" si="181"/>
        <v>-</v>
      </c>
      <c r="BG51" s="3" t="str">
        <f t="shared" si="181"/>
        <v>-</v>
      </c>
      <c r="BH51" s="3" t="str">
        <f t="shared" si="181"/>
        <v>-</v>
      </c>
      <c r="BI51" s="3" t="str">
        <f t="shared" si="181"/>
        <v>-</v>
      </c>
      <c r="BK51" s="3" t="str">
        <f t="shared" ref="BK51:BU51" si="182">IF(BK45&lt;0,1,"-")</f>
        <v>-</v>
      </c>
      <c r="BL51" s="3" t="str">
        <f t="shared" si="182"/>
        <v>-</v>
      </c>
      <c r="BM51" s="3" t="str">
        <f t="shared" si="182"/>
        <v>-</v>
      </c>
      <c r="BN51" s="3" t="str">
        <f t="shared" si="182"/>
        <v>-</v>
      </c>
      <c r="BO51" s="3" t="str">
        <f t="shared" si="182"/>
        <v>-</v>
      </c>
      <c r="BP51" s="3" t="str">
        <f t="shared" si="182"/>
        <v>-</v>
      </c>
      <c r="BQ51" s="3" t="str">
        <f t="shared" si="182"/>
        <v>-</v>
      </c>
      <c r="BR51" s="3" t="str">
        <f t="shared" si="182"/>
        <v>-</v>
      </c>
      <c r="BS51" s="3" t="str">
        <f t="shared" si="182"/>
        <v>-</v>
      </c>
      <c r="BT51" s="3" t="str">
        <f t="shared" si="182"/>
        <v>-</v>
      </c>
      <c r="BU51" s="3" t="str">
        <f t="shared" si="182"/>
        <v>-</v>
      </c>
      <c r="BW51" s="3" t="str">
        <f t="shared" ref="BW51:CG51" si="183">IF(BW45&lt;0,1,"-")</f>
        <v>-</v>
      </c>
      <c r="BX51" s="3" t="str">
        <f t="shared" si="183"/>
        <v>-</v>
      </c>
      <c r="BY51" s="3" t="str">
        <f t="shared" si="183"/>
        <v>-</v>
      </c>
      <c r="BZ51" s="3" t="str">
        <f t="shared" si="183"/>
        <v>-</v>
      </c>
      <c r="CA51" s="3" t="str">
        <f t="shared" si="183"/>
        <v>-</v>
      </c>
      <c r="CB51" s="3" t="str">
        <f t="shared" si="183"/>
        <v>-</v>
      </c>
      <c r="CC51" s="3" t="str">
        <f t="shared" si="183"/>
        <v>-</v>
      </c>
      <c r="CD51" s="3" t="str">
        <f t="shared" si="183"/>
        <v>-</v>
      </c>
      <c r="CE51" s="3" t="str">
        <f t="shared" si="183"/>
        <v>-</v>
      </c>
      <c r="CF51" s="3" t="str">
        <f t="shared" si="183"/>
        <v>-</v>
      </c>
      <c r="CG51" s="3" t="str">
        <f t="shared" si="183"/>
        <v>-</v>
      </c>
      <c r="CI51" s="3" t="str">
        <f t="shared" ref="CI51:CS51" si="184">IF(CI45&lt;0,1,"-")</f>
        <v>-</v>
      </c>
      <c r="CJ51" s="3" t="str">
        <f t="shared" si="184"/>
        <v>-</v>
      </c>
      <c r="CK51" s="3" t="str">
        <f t="shared" si="184"/>
        <v>-</v>
      </c>
      <c r="CL51" s="3" t="str">
        <f t="shared" si="184"/>
        <v>-</v>
      </c>
      <c r="CM51" s="3" t="str">
        <f t="shared" si="184"/>
        <v>-</v>
      </c>
      <c r="CN51" s="3" t="str">
        <f t="shared" si="184"/>
        <v>-</v>
      </c>
      <c r="CO51" s="3" t="str">
        <f t="shared" si="184"/>
        <v>-</v>
      </c>
      <c r="CP51" s="3" t="str">
        <f t="shared" si="184"/>
        <v>-</v>
      </c>
      <c r="CQ51" s="3" t="str">
        <f t="shared" si="184"/>
        <v>-</v>
      </c>
      <c r="CR51" s="3" t="str">
        <f t="shared" si="184"/>
        <v>-</v>
      </c>
      <c r="CS51" s="3" t="str">
        <f t="shared" si="184"/>
        <v>-</v>
      </c>
      <c r="CU51" s="3" t="str">
        <f t="shared" ref="CU51:DE51" si="185">IF(CU45&lt;0,1,"-")</f>
        <v>-</v>
      </c>
      <c r="CV51" s="3" t="str">
        <f t="shared" si="185"/>
        <v>-</v>
      </c>
      <c r="CW51" s="3" t="str">
        <f t="shared" si="185"/>
        <v>-</v>
      </c>
      <c r="CX51" s="3" t="str">
        <f t="shared" si="185"/>
        <v>-</v>
      </c>
      <c r="CY51" s="3" t="str">
        <f t="shared" si="185"/>
        <v>-</v>
      </c>
      <c r="CZ51" s="3" t="str">
        <f t="shared" si="185"/>
        <v>-</v>
      </c>
      <c r="DA51" s="3" t="str">
        <f t="shared" si="185"/>
        <v>-</v>
      </c>
      <c r="DB51" s="3" t="str">
        <f t="shared" si="185"/>
        <v>-</v>
      </c>
      <c r="DC51" s="3" t="str">
        <f t="shared" si="185"/>
        <v>-</v>
      </c>
      <c r="DD51" s="3" t="str">
        <f t="shared" si="185"/>
        <v>-</v>
      </c>
      <c r="DE51" s="3" t="str">
        <f t="shared" si="185"/>
        <v>-</v>
      </c>
      <c r="DG51" s="3" t="str">
        <f t="shared" ref="DG51:DQ51" si="186">IF(DG45&lt;0,1,"-")</f>
        <v>-</v>
      </c>
      <c r="DH51" s="3" t="str">
        <f t="shared" si="186"/>
        <v>-</v>
      </c>
      <c r="DI51" s="3" t="str">
        <f t="shared" si="186"/>
        <v>-</v>
      </c>
      <c r="DJ51" s="3" t="str">
        <f t="shared" si="186"/>
        <v>-</v>
      </c>
      <c r="DK51" s="3" t="str">
        <f t="shared" si="186"/>
        <v>-</v>
      </c>
      <c r="DL51" s="3" t="str">
        <f t="shared" si="186"/>
        <v>-</v>
      </c>
      <c r="DM51" s="3" t="str">
        <f t="shared" si="186"/>
        <v>-</v>
      </c>
      <c r="DN51" s="3" t="str">
        <f t="shared" si="186"/>
        <v>-</v>
      </c>
      <c r="DO51" s="3" t="str">
        <f t="shared" si="186"/>
        <v>-</v>
      </c>
      <c r="DP51" s="3" t="str">
        <f t="shared" si="186"/>
        <v>-</v>
      </c>
      <c r="DQ51" s="3" t="str">
        <f t="shared" si="186"/>
        <v>-</v>
      </c>
      <c r="DS51" s="3" t="str">
        <f t="shared" ref="DS51:EC51" si="187">IF(DS45&lt;0,1,"-")</f>
        <v>-</v>
      </c>
      <c r="DT51" s="3" t="str">
        <f t="shared" si="187"/>
        <v>-</v>
      </c>
      <c r="DU51" s="3" t="str">
        <f t="shared" si="187"/>
        <v>-</v>
      </c>
      <c r="DV51" s="3" t="str">
        <f t="shared" si="187"/>
        <v>-</v>
      </c>
      <c r="DW51" s="3" t="str">
        <f t="shared" si="187"/>
        <v>-</v>
      </c>
      <c r="DX51" s="3" t="str">
        <f t="shared" si="187"/>
        <v>-</v>
      </c>
      <c r="DY51" s="3" t="str">
        <f t="shared" si="187"/>
        <v>-</v>
      </c>
      <c r="DZ51" s="3" t="str">
        <f t="shared" si="187"/>
        <v>-</v>
      </c>
      <c r="EA51" s="3" t="str">
        <f t="shared" si="187"/>
        <v>-</v>
      </c>
      <c r="EB51" s="3" t="str">
        <f t="shared" si="187"/>
        <v>-</v>
      </c>
      <c r="EC51" s="3" t="str">
        <f t="shared" si="187"/>
        <v>-</v>
      </c>
      <c r="EE51" s="3" t="str">
        <f t="shared" ref="EE51:EO51" si="188">IF(EE45&lt;0,1,"-")</f>
        <v>-</v>
      </c>
      <c r="EF51" s="3" t="str">
        <f t="shared" si="188"/>
        <v>-</v>
      </c>
      <c r="EG51" s="3" t="str">
        <f t="shared" si="188"/>
        <v>-</v>
      </c>
      <c r="EH51" s="3" t="str">
        <f t="shared" si="188"/>
        <v>-</v>
      </c>
      <c r="EI51" s="3" t="str">
        <f t="shared" si="188"/>
        <v>-</v>
      </c>
      <c r="EJ51" s="3" t="str">
        <f t="shared" si="188"/>
        <v>-</v>
      </c>
      <c r="EK51" s="3" t="str">
        <f t="shared" si="188"/>
        <v>-</v>
      </c>
      <c r="EL51" s="3" t="str">
        <f t="shared" si="188"/>
        <v>-</v>
      </c>
      <c r="EM51" s="3" t="str">
        <f t="shared" si="188"/>
        <v>-</v>
      </c>
      <c r="EN51" s="3" t="str">
        <f t="shared" si="188"/>
        <v>-</v>
      </c>
      <c r="EO51" s="3" t="str">
        <f t="shared" si="188"/>
        <v>-</v>
      </c>
      <c r="EQ51" s="3" t="str">
        <f t="shared" ref="EQ51:FA51" si="189">IF(EQ45&lt;0,1,"-")</f>
        <v>-</v>
      </c>
      <c r="ER51" s="3" t="str">
        <f t="shared" si="189"/>
        <v>-</v>
      </c>
      <c r="ES51" s="3" t="str">
        <f t="shared" si="189"/>
        <v>-</v>
      </c>
      <c r="ET51" s="3" t="str">
        <f t="shared" si="189"/>
        <v>-</v>
      </c>
      <c r="EU51" s="3" t="str">
        <f t="shared" si="189"/>
        <v>-</v>
      </c>
      <c r="EV51" s="3" t="str">
        <f t="shared" si="189"/>
        <v>-</v>
      </c>
      <c r="EW51" s="3" t="str">
        <f t="shared" si="189"/>
        <v>-</v>
      </c>
      <c r="EX51" s="3" t="str">
        <f t="shared" si="189"/>
        <v>-</v>
      </c>
      <c r="EY51" s="3" t="str">
        <f t="shared" si="189"/>
        <v>-</v>
      </c>
      <c r="EZ51" s="3" t="str">
        <f t="shared" si="189"/>
        <v>-</v>
      </c>
      <c r="FA51" s="3" t="str">
        <f t="shared" si="189"/>
        <v>-</v>
      </c>
      <c r="FC51" s="3" t="str">
        <f t="shared" ref="FC51:FM51" si="190">IF(FC45&lt;0,1,"-")</f>
        <v>-</v>
      </c>
      <c r="FD51" s="3" t="str">
        <f t="shared" si="190"/>
        <v>-</v>
      </c>
      <c r="FE51" s="3" t="str">
        <f t="shared" si="190"/>
        <v>-</v>
      </c>
      <c r="FF51" s="3" t="str">
        <f t="shared" si="190"/>
        <v>-</v>
      </c>
      <c r="FG51" s="3" t="str">
        <f t="shared" si="190"/>
        <v>-</v>
      </c>
      <c r="FH51" s="3" t="str">
        <f t="shared" si="190"/>
        <v>-</v>
      </c>
      <c r="FI51" s="3" t="str">
        <f t="shared" si="190"/>
        <v>-</v>
      </c>
      <c r="FJ51" s="3" t="str">
        <f t="shared" si="190"/>
        <v>-</v>
      </c>
      <c r="FK51" s="3" t="str">
        <f t="shared" si="190"/>
        <v>-</v>
      </c>
      <c r="FL51" s="3" t="str">
        <f t="shared" si="190"/>
        <v>-</v>
      </c>
      <c r="FM51" s="3" t="str">
        <f t="shared" si="190"/>
        <v>-</v>
      </c>
    </row>
    <row r="52" spans="1:170" s="3" customFormat="1">
      <c r="B52" s="3" t="str">
        <f t="shared" ref="B52:AW52" si="191">IF(B46&lt;0,1,"-")</f>
        <v>-</v>
      </c>
      <c r="C52" s="3" t="str">
        <f t="shared" si="191"/>
        <v>-</v>
      </c>
      <c r="D52" s="3" t="str">
        <f t="shared" si="191"/>
        <v>-</v>
      </c>
      <c r="E52" s="3" t="str">
        <f t="shared" si="191"/>
        <v>-</v>
      </c>
      <c r="F52" s="3" t="str">
        <f t="shared" si="191"/>
        <v>-</v>
      </c>
      <c r="G52" s="3" t="str">
        <f t="shared" si="191"/>
        <v>-</v>
      </c>
      <c r="H52" s="3" t="str">
        <f t="shared" si="191"/>
        <v>-</v>
      </c>
      <c r="I52" s="3" t="str">
        <f t="shared" si="191"/>
        <v>-</v>
      </c>
      <c r="J52" s="3" t="str">
        <f t="shared" si="191"/>
        <v>-</v>
      </c>
      <c r="K52" s="3" t="str">
        <f t="shared" si="191"/>
        <v>-</v>
      </c>
      <c r="L52" s="3" t="str">
        <f t="shared" si="191"/>
        <v>-</v>
      </c>
      <c r="M52" s="3" t="str">
        <f t="shared" si="191"/>
        <v>-</v>
      </c>
      <c r="N52" s="3" t="str">
        <f t="shared" si="191"/>
        <v>-</v>
      </c>
      <c r="O52" s="3" t="str">
        <f t="shared" si="191"/>
        <v>-</v>
      </c>
      <c r="P52" s="3" t="str">
        <f t="shared" si="191"/>
        <v>-</v>
      </c>
      <c r="Q52" s="3" t="str">
        <f t="shared" si="191"/>
        <v>-</v>
      </c>
      <c r="R52" s="3" t="str">
        <f t="shared" si="191"/>
        <v>-</v>
      </c>
      <c r="S52" s="3" t="str">
        <f t="shared" si="191"/>
        <v>-</v>
      </c>
      <c r="T52" s="3" t="str">
        <f t="shared" si="191"/>
        <v>-</v>
      </c>
      <c r="U52" s="3" t="str">
        <f t="shared" si="191"/>
        <v>-</v>
      </c>
      <c r="V52" s="3" t="str">
        <f t="shared" si="191"/>
        <v>-</v>
      </c>
      <c r="W52" s="3" t="str">
        <f t="shared" si="191"/>
        <v>-</v>
      </c>
      <c r="X52" s="3" t="str">
        <f t="shared" si="191"/>
        <v>-</v>
      </c>
      <c r="Y52" s="3" t="str">
        <f t="shared" si="191"/>
        <v>-</v>
      </c>
      <c r="Z52" s="3" t="str">
        <f t="shared" si="191"/>
        <v>-</v>
      </c>
      <c r="AA52" s="3" t="str">
        <f t="shared" si="191"/>
        <v>-</v>
      </c>
      <c r="AB52" s="3" t="str">
        <f t="shared" si="191"/>
        <v>-</v>
      </c>
      <c r="AC52" s="3" t="str">
        <f t="shared" si="191"/>
        <v>-</v>
      </c>
      <c r="AD52" s="3" t="str">
        <f t="shared" si="191"/>
        <v>-</v>
      </c>
      <c r="AE52" s="3" t="str">
        <f t="shared" si="191"/>
        <v>-</v>
      </c>
      <c r="AF52" s="3" t="str">
        <f t="shared" si="191"/>
        <v>-</v>
      </c>
      <c r="AG52" s="3" t="str">
        <f t="shared" si="191"/>
        <v>-</v>
      </c>
      <c r="AH52" s="3" t="str">
        <f t="shared" si="191"/>
        <v>-</v>
      </c>
      <c r="AI52" s="3" t="str">
        <f t="shared" si="191"/>
        <v>-</v>
      </c>
      <c r="AJ52" s="3" t="str">
        <f t="shared" si="191"/>
        <v>-</v>
      </c>
      <c r="AK52" s="3" t="str">
        <f t="shared" si="191"/>
        <v>-</v>
      </c>
      <c r="AL52" s="3" t="str">
        <f t="shared" si="191"/>
        <v>-</v>
      </c>
      <c r="AM52" s="3" t="str">
        <f t="shared" si="191"/>
        <v>-</v>
      </c>
      <c r="AN52" s="3" t="str">
        <f t="shared" si="191"/>
        <v>-</v>
      </c>
      <c r="AO52" s="3" t="str">
        <f t="shared" si="191"/>
        <v>-</v>
      </c>
      <c r="AP52" s="3" t="str">
        <f t="shared" si="191"/>
        <v>-</v>
      </c>
      <c r="AQ52" s="3" t="str">
        <f t="shared" si="191"/>
        <v>-</v>
      </c>
      <c r="AR52" s="3" t="str">
        <f t="shared" si="191"/>
        <v>-</v>
      </c>
      <c r="AS52" s="3" t="str">
        <f t="shared" si="191"/>
        <v>-</v>
      </c>
      <c r="AT52" s="3" t="str">
        <f t="shared" si="191"/>
        <v>-</v>
      </c>
      <c r="AU52" s="3" t="str">
        <f t="shared" si="191"/>
        <v>-</v>
      </c>
      <c r="AV52" s="3" t="str">
        <f t="shared" si="191"/>
        <v>-</v>
      </c>
      <c r="AW52" s="3" t="str">
        <f t="shared" si="191"/>
        <v>-</v>
      </c>
      <c r="AY52" s="3" t="str">
        <f t="shared" ref="AY52:BI52" si="192">IF(AY46&lt;0,1,"-")</f>
        <v>-</v>
      </c>
      <c r="AZ52" s="3" t="str">
        <f t="shared" si="192"/>
        <v>-</v>
      </c>
      <c r="BA52" s="3" t="str">
        <f t="shared" si="192"/>
        <v>-</v>
      </c>
      <c r="BB52" s="3" t="str">
        <f t="shared" si="192"/>
        <v>-</v>
      </c>
      <c r="BC52" s="3" t="str">
        <f t="shared" si="192"/>
        <v>-</v>
      </c>
      <c r="BD52" s="3" t="str">
        <f t="shared" si="192"/>
        <v>-</v>
      </c>
      <c r="BE52" s="3" t="str">
        <f t="shared" si="192"/>
        <v>-</v>
      </c>
      <c r="BF52" s="3" t="str">
        <f t="shared" si="192"/>
        <v>-</v>
      </c>
      <c r="BG52" s="3" t="str">
        <f t="shared" si="192"/>
        <v>-</v>
      </c>
      <c r="BH52" s="3" t="str">
        <f t="shared" si="192"/>
        <v>-</v>
      </c>
      <c r="BI52" s="3" t="str">
        <f t="shared" si="192"/>
        <v>-</v>
      </c>
      <c r="BK52" s="3" t="str">
        <f t="shared" ref="BK52:BU52" si="193">IF(BK46&lt;0,1,"-")</f>
        <v>-</v>
      </c>
      <c r="BL52" s="3" t="str">
        <f t="shared" si="193"/>
        <v>-</v>
      </c>
      <c r="BM52" s="3" t="str">
        <f t="shared" si="193"/>
        <v>-</v>
      </c>
      <c r="BN52" s="3" t="str">
        <f t="shared" si="193"/>
        <v>-</v>
      </c>
      <c r="BO52" s="3" t="str">
        <f t="shared" si="193"/>
        <v>-</v>
      </c>
      <c r="BP52" s="3" t="str">
        <f t="shared" si="193"/>
        <v>-</v>
      </c>
      <c r="BQ52" s="3" t="str">
        <f t="shared" si="193"/>
        <v>-</v>
      </c>
      <c r="BR52" s="3" t="str">
        <f t="shared" si="193"/>
        <v>-</v>
      </c>
      <c r="BS52" s="3" t="str">
        <f t="shared" si="193"/>
        <v>-</v>
      </c>
      <c r="BT52" s="3" t="str">
        <f t="shared" si="193"/>
        <v>-</v>
      </c>
      <c r="BU52" s="3" t="str">
        <f t="shared" si="193"/>
        <v>-</v>
      </c>
      <c r="BW52" s="3" t="str">
        <f t="shared" ref="BW52:CG52" si="194">IF(BW46&lt;0,1,"-")</f>
        <v>-</v>
      </c>
      <c r="BX52" s="3" t="str">
        <f t="shared" si="194"/>
        <v>-</v>
      </c>
      <c r="BY52" s="3" t="str">
        <f t="shared" si="194"/>
        <v>-</v>
      </c>
      <c r="BZ52" s="3" t="str">
        <f t="shared" si="194"/>
        <v>-</v>
      </c>
      <c r="CA52" s="3" t="str">
        <f t="shared" si="194"/>
        <v>-</v>
      </c>
      <c r="CB52" s="3" t="str">
        <f t="shared" si="194"/>
        <v>-</v>
      </c>
      <c r="CC52" s="3" t="str">
        <f t="shared" si="194"/>
        <v>-</v>
      </c>
      <c r="CD52" s="3" t="str">
        <f t="shared" si="194"/>
        <v>-</v>
      </c>
      <c r="CE52" s="3" t="str">
        <f t="shared" si="194"/>
        <v>-</v>
      </c>
      <c r="CF52" s="3" t="str">
        <f t="shared" si="194"/>
        <v>-</v>
      </c>
      <c r="CG52" s="3" t="str">
        <f t="shared" si="194"/>
        <v>-</v>
      </c>
      <c r="CI52" s="3" t="str">
        <f t="shared" ref="CI52:CS52" si="195">IF(CI46&lt;0,1,"-")</f>
        <v>-</v>
      </c>
      <c r="CJ52" s="3" t="str">
        <f t="shared" si="195"/>
        <v>-</v>
      </c>
      <c r="CK52" s="3" t="str">
        <f t="shared" si="195"/>
        <v>-</v>
      </c>
      <c r="CL52" s="3" t="str">
        <f t="shared" si="195"/>
        <v>-</v>
      </c>
      <c r="CM52" s="3" t="str">
        <f t="shared" si="195"/>
        <v>-</v>
      </c>
      <c r="CN52" s="3" t="str">
        <f t="shared" si="195"/>
        <v>-</v>
      </c>
      <c r="CO52" s="3" t="str">
        <f t="shared" si="195"/>
        <v>-</v>
      </c>
      <c r="CP52" s="3" t="str">
        <f t="shared" si="195"/>
        <v>-</v>
      </c>
      <c r="CQ52" s="3" t="str">
        <f t="shared" si="195"/>
        <v>-</v>
      </c>
      <c r="CR52" s="3" t="str">
        <f t="shared" si="195"/>
        <v>-</v>
      </c>
      <c r="CS52" s="3" t="str">
        <f t="shared" si="195"/>
        <v>-</v>
      </c>
      <c r="CU52" s="3" t="str">
        <f t="shared" ref="CU52:DE52" si="196">IF(CU46&lt;0,1,"-")</f>
        <v>-</v>
      </c>
      <c r="CV52" s="3" t="str">
        <f t="shared" si="196"/>
        <v>-</v>
      </c>
      <c r="CW52" s="3" t="str">
        <f t="shared" si="196"/>
        <v>-</v>
      </c>
      <c r="CX52" s="3" t="str">
        <f t="shared" si="196"/>
        <v>-</v>
      </c>
      <c r="CY52" s="3" t="str">
        <f t="shared" si="196"/>
        <v>-</v>
      </c>
      <c r="CZ52" s="3" t="str">
        <f t="shared" si="196"/>
        <v>-</v>
      </c>
      <c r="DA52" s="3" t="str">
        <f t="shared" si="196"/>
        <v>-</v>
      </c>
      <c r="DB52" s="3" t="str">
        <f t="shared" si="196"/>
        <v>-</v>
      </c>
      <c r="DC52" s="3" t="str">
        <f t="shared" si="196"/>
        <v>-</v>
      </c>
      <c r="DD52" s="3" t="str">
        <f t="shared" si="196"/>
        <v>-</v>
      </c>
      <c r="DE52" s="3" t="str">
        <f t="shared" si="196"/>
        <v>-</v>
      </c>
      <c r="DG52" s="3" t="str">
        <f t="shared" ref="DG52:DQ52" si="197">IF(DG46&lt;0,1,"-")</f>
        <v>-</v>
      </c>
      <c r="DH52" s="3" t="str">
        <f t="shared" si="197"/>
        <v>-</v>
      </c>
      <c r="DI52" s="3" t="str">
        <f t="shared" si="197"/>
        <v>-</v>
      </c>
      <c r="DJ52" s="3" t="str">
        <f t="shared" si="197"/>
        <v>-</v>
      </c>
      <c r="DK52" s="3" t="str">
        <f t="shared" si="197"/>
        <v>-</v>
      </c>
      <c r="DL52" s="3" t="str">
        <f t="shared" si="197"/>
        <v>-</v>
      </c>
      <c r="DM52" s="3" t="str">
        <f t="shared" si="197"/>
        <v>-</v>
      </c>
      <c r="DN52" s="3" t="str">
        <f t="shared" si="197"/>
        <v>-</v>
      </c>
      <c r="DO52" s="3" t="str">
        <f t="shared" si="197"/>
        <v>-</v>
      </c>
      <c r="DP52" s="3" t="str">
        <f t="shared" si="197"/>
        <v>-</v>
      </c>
      <c r="DQ52" s="3" t="str">
        <f t="shared" si="197"/>
        <v>-</v>
      </c>
      <c r="DS52" s="3" t="str">
        <f t="shared" ref="DS52:EC52" si="198">IF(DS46&lt;0,1,"-")</f>
        <v>-</v>
      </c>
      <c r="DT52" s="3" t="str">
        <f t="shared" si="198"/>
        <v>-</v>
      </c>
      <c r="DU52" s="3" t="str">
        <f t="shared" si="198"/>
        <v>-</v>
      </c>
      <c r="DV52" s="3" t="str">
        <f t="shared" si="198"/>
        <v>-</v>
      </c>
      <c r="DW52" s="3" t="str">
        <f t="shared" si="198"/>
        <v>-</v>
      </c>
      <c r="DX52" s="3" t="str">
        <f t="shared" si="198"/>
        <v>-</v>
      </c>
      <c r="DY52" s="3" t="str">
        <f t="shared" si="198"/>
        <v>-</v>
      </c>
      <c r="DZ52" s="3" t="str">
        <f t="shared" si="198"/>
        <v>-</v>
      </c>
      <c r="EA52" s="3" t="str">
        <f t="shared" si="198"/>
        <v>-</v>
      </c>
      <c r="EB52" s="3" t="str">
        <f t="shared" si="198"/>
        <v>-</v>
      </c>
      <c r="EC52" s="3" t="str">
        <f t="shared" si="198"/>
        <v>-</v>
      </c>
      <c r="EE52" s="3" t="str">
        <f t="shared" ref="EE52:EO52" si="199">IF(EE46&lt;0,1,"-")</f>
        <v>-</v>
      </c>
      <c r="EF52" s="3" t="str">
        <f t="shared" si="199"/>
        <v>-</v>
      </c>
      <c r="EG52" s="3" t="str">
        <f t="shared" si="199"/>
        <v>-</v>
      </c>
      <c r="EH52" s="3" t="str">
        <f t="shared" si="199"/>
        <v>-</v>
      </c>
      <c r="EI52" s="3" t="str">
        <f t="shared" si="199"/>
        <v>-</v>
      </c>
      <c r="EJ52" s="3" t="str">
        <f t="shared" si="199"/>
        <v>-</v>
      </c>
      <c r="EK52" s="3" t="str">
        <f t="shared" si="199"/>
        <v>-</v>
      </c>
      <c r="EL52" s="3" t="str">
        <f t="shared" si="199"/>
        <v>-</v>
      </c>
      <c r="EM52" s="3" t="str">
        <f t="shared" si="199"/>
        <v>-</v>
      </c>
      <c r="EN52" s="3" t="str">
        <f t="shared" si="199"/>
        <v>-</v>
      </c>
      <c r="EO52" s="3" t="str">
        <f t="shared" si="199"/>
        <v>-</v>
      </c>
      <c r="EQ52" s="3" t="str">
        <f t="shared" ref="EQ52:FA52" si="200">IF(EQ46&lt;0,1,"-")</f>
        <v>-</v>
      </c>
      <c r="ER52" s="3" t="str">
        <f t="shared" si="200"/>
        <v>-</v>
      </c>
      <c r="ES52" s="3" t="str">
        <f t="shared" si="200"/>
        <v>-</v>
      </c>
      <c r="ET52" s="3" t="str">
        <f t="shared" si="200"/>
        <v>-</v>
      </c>
      <c r="EU52" s="3" t="str">
        <f t="shared" si="200"/>
        <v>-</v>
      </c>
      <c r="EV52" s="3" t="str">
        <f t="shared" si="200"/>
        <v>-</v>
      </c>
      <c r="EW52" s="3" t="str">
        <f t="shared" si="200"/>
        <v>-</v>
      </c>
      <c r="EX52" s="3" t="str">
        <f t="shared" si="200"/>
        <v>-</v>
      </c>
      <c r="EY52" s="3" t="str">
        <f t="shared" si="200"/>
        <v>-</v>
      </c>
      <c r="EZ52" s="3" t="str">
        <f t="shared" si="200"/>
        <v>-</v>
      </c>
      <c r="FA52" s="3" t="str">
        <f t="shared" si="200"/>
        <v>-</v>
      </c>
      <c r="FC52" s="3" t="str">
        <f t="shared" ref="FC52:FM52" si="201">IF(FC46&lt;0,1,"-")</f>
        <v>-</v>
      </c>
      <c r="FD52" s="3" t="str">
        <f t="shared" si="201"/>
        <v>-</v>
      </c>
      <c r="FE52" s="3" t="str">
        <f t="shared" si="201"/>
        <v>-</v>
      </c>
      <c r="FF52" s="3" t="str">
        <f t="shared" si="201"/>
        <v>-</v>
      </c>
      <c r="FG52" s="3" t="str">
        <f t="shared" si="201"/>
        <v>-</v>
      </c>
      <c r="FH52" s="3" t="str">
        <f t="shared" si="201"/>
        <v>-</v>
      </c>
      <c r="FI52" s="3" t="str">
        <f t="shared" si="201"/>
        <v>-</v>
      </c>
      <c r="FJ52" s="3" t="str">
        <f t="shared" si="201"/>
        <v>-</v>
      </c>
      <c r="FK52" s="3" t="str">
        <f t="shared" si="201"/>
        <v>-</v>
      </c>
      <c r="FL52" s="3" t="str">
        <f t="shared" si="201"/>
        <v>-</v>
      </c>
      <c r="FM52" s="3" t="str">
        <f t="shared" si="201"/>
        <v>-</v>
      </c>
    </row>
    <row r="53" spans="1:170" s="3" customFormat="1">
      <c r="B53" s="3" t="str">
        <f t="shared" ref="B53:AW53" si="202">IF(B47&lt;0,1,"-")</f>
        <v>-</v>
      </c>
      <c r="C53" s="3" t="str">
        <f t="shared" si="202"/>
        <v>-</v>
      </c>
      <c r="D53" s="3" t="str">
        <f t="shared" si="202"/>
        <v>-</v>
      </c>
      <c r="E53" s="3" t="str">
        <f t="shared" si="202"/>
        <v>-</v>
      </c>
      <c r="F53" s="3" t="str">
        <f t="shared" si="202"/>
        <v>-</v>
      </c>
      <c r="G53" s="3" t="str">
        <f t="shared" si="202"/>
        <v>-</v>
      </c>
      <c r="H53" s="3" t="str">
        <f t="shared" si="202"/>
        <v>-</v>
      </c>
      <c r="I53" s="3" t="str">
        <f t="shared" si="202"/>
        <v>-</v>
      </c>
      <c r="J53" s="3" t="str">
        <f t="shared" si="202"/>
        <v>-</v>
      </c>
      <c r="K53" s="3" t="str">
        <f t="shared" si="202"/>
        <v>-</v>
      </c>
      <c r="L53" s="3" t="str">
        <f t="shared" si="202"/>
        <v>-</v>
      </c>
      <c r="M53" s="3" t="str">
        <f t="shared" si="202"/>
        <v>-</v>
      </c>
      <c r="N53" s="3" t="str">
        <f t="shared" si="202"/>
        <v>-</v>
      </c>
      <c r="O53" s="3" t="str">
        <f t="shared" si="202"/>
        <v>-</v>
      </c>
      <c r="P53" s="3" t="str">
        <f t="shared" si="202"/>
        <v>-</v>
      </c>
      <c r="Q53" s="3" t="str">
        <f t="shared" si="202"/>
        <v>-</v>
      </c>
      <c r="R53" s="3" t="str">
        <f t="shared" si="202"/>
        <v>-</v>
      </c>
      <c r="S53" s="3" t="str">
        <f t="shared" si="202"/>
        <v>-</v>
      </c>
      <c r="T53" s="3" t="str">
        <f t="shared" si="202"/>
        <v>-</v>
      </c>
      <c r="U53" s="3" t="str">
        <f t="shared" si="202"/>
        <v>-</v>
      </c>
      <c r="V53" s="3" t="str">
        <f t="shared" si="202"/>
        <v>-</v>
      </c>
      <c r="W53" s="3" t="str">
        <f t="shared" si="202"/>
        <v>-</v>
      </c>
      <c r="X53" s="3" t="str">
        <f t="shared" si="202"/>
        <v>-</v>
      </c>
      <c r="Y53" s="3" t="str">
        <f t="shared" si="202"/>
        <v>-</v>
      </c>
      <c r="Z53" s="3" t="str">
        <f t="shared" si="202"/>
        <v>-</v>
      </c>
      <c r="AA53" s="3" t="str">
        <f t="shared" si="202"/>
        <v>-</v>
      </c>
      <c r="AB53" s="3" t="str">
        <f t="shared" si="202"/>
        <v>-</v>
      </c>
      <c r="AC53" s="3" t="str">
        <f t="shared" si="202"/>
        <v>-</v>
      </c>
      <c r="AD53" s="3" t="str">
        <f t="shared" si="202"/>
        <v>-</v>
      </c>
      <c r="AE53" s="3" t="str">
        <f t="shared" si="202"/>
        <v>-</v>
      </c>
      <c r="AF53" s="3" t="str">
        <f t="shared" si="202"/>
        <v>-</v>
      </c>
      <c r="AG53" s="3" t="str">
        <f t="shared" si="202"/>
        <v>-</v>
      </c>
      <c r="AH53" s="3" t="str">
        <f t="shared" si="202"/>
        <v>-</v>
      </c>
      <c r="AI53" s="3" t="str">
        <f t="shared" si="202"/>
        <v>-</v>
      </c>
      <c r="AJ53" s="3" t="str">
        <f t="shared" si="202"/>
        <v>-</v>
      </c>
      <c r="AK53" s="3" t="str">
        <f t="shared" si="202"/>
        <v>-</v>
      </c>
      <c r="AL53" s="3" t="str">
        <f t="shared" si="202"/>
        <v>-</v>
      </c>
      <c r="AM53" s="3" t="str">
        <f t="shared" si="202"/>
        <v>-</v>
      </c>
      <c r="AN53" s="3" t="str">
        <f t="shared" si="202"/>
        <v>-</v>
      </c>
      <c r="AO53" s="3" t="str">
        <f t="shared" si="202"/>
        <v>-</v>
      </c>
      <c r="AP53" s="3" t="str">
        <f t="shared" si="202"/>
        <v>-</v>
      </c>
      <c r="AQ53" s="3" t="str">
        <f t="shared" si="202"/>
        <v>-</v>
      </c>
      <c r="AR53" s="3" t="str">
        <f t="shared" si="202"/>
        <v>-</v>
      </c>
      <c r="AS53" s="3" t="str">
        <f t="shared" si="202"/>
        <v>-</v>
      </c>
      <c r="AT53" s="3" t="str">
        <f t="shared" si="202"/>
        <v>-</v>
      </c>
      <c r="AU53" s="3" t="str">
        <f t="shared" si="202"/>
        <v>-</v>
      </c>
      <c r="AV53" s="3" t="str">
        <f t="shared" si="202"/>
        <v>-</v>
      </c>
      <c r="AW53" s="3" t="str">
        <f t="shared" si="202"/>
        <v>-</v>
      </c>
      <c r="AY53" s="3" t="str">
        <f t="shared" ref="AY53:BI53" si="203">IF(AY47&lt;0,1,"-")</f>
        <v>-</v>
      </c>
      <c r="AZ53" s="3" t="str">
        <f t="shared" si="203"/>
        <v>-</v>
      </c>
      <c r="BA53" s="3" t="str">
        <f t="shared" si="203"/>
        <v>-</v>
      </c>
      <c r="BB53" s="3" t="str">
        <f t="shared" si="203"/>
        <v>-</v>
      </c>
      <c r="BC53" s="3" t="str">
        <f t="shared" si="203"/>
        <v>-</v>
      </c>
      <c r="BD53" s="3" t="str">
        <f t="shared" si="203"/>
        <v>-</v>
      </c>
      <c r="BE53" s="3" t="str">
        <f t="shared" si="203"/>
        <v>-</v>
      </c>
      <c r="BF53" s="3" t="str">
        <f t="shared" si="203"/>
        <v>-</v>
      </c>
      <c r="BG53" s="3" t="str">
        <f t="shared" si="203"/>
        <v>-</v>
      </c>
      <c r="BH53" s="3" t="str">
        <f t="shared" si="203"/>
        <v>-</v>
      </c>
      <c r="BI53" s="3" t="str">
        <f t="shared" si="203"/>
        <v>-</v>
      </c>
      <c r="BK53" s="3" t="str">
        <f t="shared" ref="BK53:BU53" si="204">IF(BK47&lt;0,1,"-")</f>
        <v>-</v>
      </c>
      <c r="BL53" s="3" t="str">
        <f t="shared" si="204"/>
        <v>-</v>
      </c>
      <c r="BM53" s="3" t="str">
        <f t="shared" si="204"/>
        <v>-</v>
      </c>
      <c r="BN53" s="3" t="str">
        <f t="shared" si="204"/>
        <v>-</v>
      </c>
      <c r="BO53" s="3" t="str">
        <f t="shared" si="204"/>
        <v>-</v>
      </c>
      <c r="BP53" s="3" t="str">
        <f t="shared" si="204"/>
        <v>-</v>
      </c>
      <c r="BQ53" s="3" t="str">
        <f t="shared" si="204"/>
        <v>-</v>
      </c>
      <c r="BR53" s="3" t="str">
        <f t="shared" si="204"/>
        <v>-</v>
      </c>
      <c r="BS53" s="3" t="str">
        <f t="shared" si="204"/>
        <v>-</v>
      </c>
      <c r="BT53" s="3" t="str">
        <f t="shared" si="204"/>
        <v>-</v>
      </c>
      <c r="BU53" s="3" t="str">
        <f t="shared" si="204"/>
        <v>-</v>
      </c>
      <c r="BW53" s="3" t="str">
        <f t="shared" ref="BW53:CG53" si="205">IF(BW47&lt;0,1,"-")</f>
        <v>-</v>
      </c>
      <c r="BX53" s="3" t="str">
        <f t="shared" si="205"/>
        <v>-</v>
      </c>
      <c r="BY53" s="3" t="str">
        <f t="shared" si="205"/>
        <v>-</v>
      </c>
      <c r="BZ53" s="3" t="str">
        <f t="shared" si="205"/>
        <v>-</v>
      </c>
      <c r="CA53" s="3" t="str">
        <f t="shared" si="205"/>
        <v>-</v>
      </c>
      <c r="CB53" s="3" t="str">
        <f t="shared" si="205"/>
        <v>-</v>
      </c>
      <c r="CC53" s="3" t="str">
        <f t="shared" si="205"/>
        <v>-</v>
      </c>
      <c r="CD53" s="3" t="str">
        <f t="shared" si="205"/>
        <v>-</v>
      </c>
      <c r="CE53" s="3" t="str">
        <f t="shared" si="205"/>
        <v>-</v>
      </c>
      <c r="CF53" s="3" t="str">
        <f t="shared" si="205"/>
        <v>-</v>
      </c>
      <c r="CG53" s="3" t="str">
        <f t="shared" si="205"/>
        <v>-</v>
      </c>
      <c r="CI53" s="3" t="str">
        <f t="shared" ref="CI53:CS53" si="206">IF(CI47&lt;0,1,"-")</f>
        <v>-</v>
      </c>
      <c r="CJ53" s="3" t="str">
        <f t="shared" si="206"/>
        <v>-</v>
      </c>
      <c r="CK53" s="3" t="str">
        <f t="shared" si="206"/>
        <v>-</v>
      </c>
      <c r="CL53" s="3" t="str">
        <f t="shared" si="206"/>
        <v>-</v>
      </c>
      <c r="CM53" s="3" t="str">
        <f t="shared" si="206"/>
        <v>-</v>
      </c>
      <c r="CN53" s="3" t="str">
        <f t="shared" si="206"/>
        <v>-</v>
      </c>
      <c r="CO53" s="3" t="str">
        <f t="shared" si="206"/>
        <v>-</v>
      </c>
      <c r="CP53" s="3" t="str">
        <f t="shared" si="206"/>
        <v>-</v>
      </c>
      <c r="CQ53" s="3" t="str">
        <f t="shared" si="206"/>
        <v>-</v>
      </c>
      <c r="CR53" s="3" t="str">
        <f t="shared" si="206"/>
        <v>-</v>
      </c>
      <c r="CS53" s="3" t="str">
        <f t="shared" si="206"/>
        <v>-</v>
      </c>
      <c r="CU53" s="3" t="str">
        <f t="shared" ref="CU53:DE53" si="207">IF(CU47&lt;0,1,"-")</f>
        <v>-</v>
      </c>
      <c r="CV53" s="3" t="str">
        <f t="shared" si="207"/>
        <v>-</v>
      </c>
      <c r="CW53" s="3" t="str">
        <f t="shared" si="207"/>
        <v>-</v>
      </c>
      <c r="CX53" s="3" t="str">
        <f t="shared" si="207"/>
        <v>-</v>
      </c>
      <c r="CY53" s="3" t="str">
        <f t="shared" si="207"/>
        <v>-</v>
      </c>
      <c r="CZ53" s="3" t="str">
        <f t="shared" si="207"/>
        <v>-</v>
      </c>
      <c r="DA53" s="3" t="str">
        <f t="shared" si="207"/>
        <v>-</v>
      </c>
      <c r="DB53" s="3" t="str">
        <f t="shared" si="207"/>
        <v>-</v>
      </c>
      <c r="DC53" s="3" t="str">
        <f t="shared" si="207"/>
        <v>-</v>
      </c>
      <c r="DD53" s="3" t="str">
        <f t="shared" si="207"/>
        <v>-</v>
      </c>
      <c r="DE53" s="3" t="str">
        <f t="shared" si="207"/>
        <v>-</v>
      </c>
      <c r="DG53" s="3" t="str">
        <f t="shared" ref="DG53:DQ53" si="208">IF(DG47&lt;0,1,"-")</f>
        <v>-</v>
      </c>
      <c r="DH53" s="3" t="str">
        <f t="shared" si="208"/>
        <v>-</v>
      </c>
      <c r="DI53" s="3" t="str">
        <f t="shared" si="208"/>
        <v>-</v>
      </c>
      <c r="DJ53" s="3" t="str">
        <f t="shared" si="208"/>
        <v>-</v>
      </c>
      <c r="DK53" s="3" t="str">
        <f t="shared" si="208"/>
        <v>-</v>
      </c>
      <c r="DL53" s="3" t="str">
        <f t="shared" si="208"/>
        <v>-</v>
      </c>
      <c r="DM53" s="3" t="str">
        <f t="shared" si="208"/>
        <v>-</v>
      </c>
      <c r="DN53" s="3" t="str">
        <f t="shared" si="208"/>
        <v>-</v>
      </c>
      <c r="DO53" s="3" t="str">
        <f t="shared" si="208"/>
        <v>-</v>
      </c>
      <c r="DP53" s="3" t="str">
        <f t="shared" si="208"/>
        <v>-</v>
      </c>
      <c r="DQ53" s="3" t="str">
        <f t="shared" si="208"/>
        <v>-</v>
      </c>
      <c r="DS53" s="3" t="str">
        <f t="shared" ref="DS53:EC53" si="209">IF(DS47&lt;0,1,"-")</f>
        <v>-</v>
      </c>
      <c r="DT53" s="3" t="str">
        <f t="shared" si="209"/>
        <v>-</v>
      </c>
      <c r="DU53" s="3" t="str">
        <f t="shared" si="209"/>
        <v>-</v>
      </c>
      <c r="DV53" s="3" t="str">
        <f t="shared" si="209"/>
        <v>-</v>
      </c>
      <c r="DW53" s="3" t="str">
        <f t="shared" si="209"/>
        <v>-</v>
      </c>
      <c r="DX53" s="3" t="str">
        <f t="shared" si="209"/>
        <v>-</v>
      </c>
      <c r="DY53" s="3" t="str">
        <f t="shared" si="209"/>
        <v>-</v>
      </c>
      <c r="DZ53" s="3" t="str">
        <f t="shared" si="209"/>
        <v>-</v>
      </c>
      <c r="EA53" s="3" t="str">
        <f t="shared" si="209"/>
        <v>-</v>
      </c>
      <c r="EB53" s="3" t="str">
        <f t="shared" si="209"/>
        <v>-</v>
      </c>
      <c r="EC53" s="3" t="str">
        <f t="shared" si="209"/>
        <v>-</v>
      </c>
      <c r="EE53" s="3" t="str">
        <f t="shared" ref="EE53:EO53" si="210">IF(EE47&lt;0,1,"-")</f>
        <v>-</v>
      </c>
      <c r="EF53" s="3" t="str">
        <f t="shared" si="210"/>
        <v>-</v>
      </c>
      <c r="EG53" s="3" t="str">
        <f t="shared" si="210"/>
        <v>-</v>
      </c>
      <c r="EH53" s="3" t="str">
        <f t="shared" si="210"/>
        <v>-</v>
      </c>
      <c r="EI53" s="3" t="str">
        <f t="shared" si="210"/>
        <v>-</v>
      </c>
      <c r="EJ53" s="3" t="str">
        <f t="shared" si="210"/>
        <v>-</v>
      </c>
      <c r="EK53" s="3" t="str">
        <f t="shared" si="210"/>
        <v>-</v>
      </c>
      <c r="EL53" s="3" t="str">
        <f t="shared" si="210"/>
        <v>-</v>
      </c>
      <c r="EM53" s="3" t="str">
        <f t="shared" si="210"/>
        <v>-</v>
      </c>
      <c r="EN53" s="3" t="str">
        <f t="shared" si="210"/>
        <v>-</v>
      </c>
      <c r="EO53" s="3" t="str">
        <f t="shared" si="210"/>
        <v>-</v>
      </c>
      <c r="EQ53" s="3" t="str">
        <f t="shared" ref="EQ53:FA53" si="211">IF(EQ47&lt;0,1,"-")</f>
        <v>-</v>
      </c>
      <c r="ER53" s="3" t="str">
        <f t="shared" si="211"/>
        <v>-</v>
      </c>
      <c r="ES53" s="3" t="str">
        <f t="shared" si="211"/>
        <v>-</v>
      </c>
      <c r="ET53" s="3" t="str">
        <f t="shared" si="211"/>
        <v>-</v>
      </c>
      <c r="EU53" s="3" t="str">
        <f t="shared" si="211"/>
        <v>-</v>
      </c>
      <c r="EV53" s="3" t="str">
        <f t="shared" si="211"/>
        <v>-</v>
      </c>
      <c r="EW53" s="3" t="str">
        <f t="shared" si="211"/>
        <v>-</v>
      </c>
      <c r="EX53" s="3" t="str">
        <f t="shared" si="211"/>
        <v>-</v>
      </c>
      <c r="EY53" s="3" t="str">
        <f t="shared" si="211"/>
        <v>-</v>
      </c>
      <c r="EZ53" s="3" t="str">
        <f t="shared" si="211"/>
        <v>-</v>
      </c>
      <c r="FA53" s="3" t="str">
        <f t="shared" si="211"/>
        <v>-</v>
      </c>
      <c r="FC53" s="3" t="str">
        <f t="shared" ref="FC53:FM53" si="212">IF(FC47&lt;0,1,"-")</f>
        <v>-</v>
      </c>
      <c r="FD53" s="3" t="str">
        <f t="shared" si="212"/>
        <v>-</v>
      </c>
      <c r="FE53" s="3" t="str">
        <f t="shared" si="212"/>
        <v>-</v>
      </c>
      <c r="FF53" s="3" t="str">
        <f t="shared" si="212"/>
        <v>-</v>
      </c>
      <c r="FG53" s="3" t="str">
        <f t="shared" si="212"/>
        <v>-</v>
      </c>
      <c r="FH53" s="3" t="str">
        <f t="shared" si="212"/>
        <v>-</v>
      </c>
      <c r="FI53" s="3" t="str">
        <f t="shared" si="212"/>
        <v>-</v>
      </c>
      <c r="FJ53" s="3" t="str">
        <f t="shared" si="212"/>
        <v>-</v>
      </c>
      <c r="FK53" s="3" t="str">
        <f t="shared" si="212"/>
        <v>-</v>
      </c>
      <c r="FL53" s="3" t="str">
        <f t="shared" si="212"/>
        <v>-</v>
      </c>
      <c r="FM53" s="3" t="str">
        <f t="shared" si="212"/>
        <v>-</v>
      </c>
    </row>
    <row r="54" spans="1:170" s="3" customFormat="1">
      <c r="B54" s="3" t="str">
        <f t="shared" ref="B54:AW54" si="213">IF(B48&lt;0,1,"-")</f>
        <v>-</v>
      </c>
      <c r="C54" s="3" t="str">
        <f t="shared" si="213"/>
        <v>-</v>
      </c>
      <c r="D54" s="3" t="str">
        <f t="shared" si="213"/>
        <v>-</v>
      </c>
      <c r="E54" s="3" t="str">
        <f t="shared" si="213"/>
        <v>-</v>
      </c>
      <c r="F54" s="3" t="str">
        <f t="shared" si="213"/>
        <v>-</v>
      </c>
      <c r="G54" s="3" t="str">
        <f t="shared" si="213"/>
        <v>-</v>
      </c>
      <c r="H54" s="3" t="str">
        <f t="shared" si="213"/>
        <v>-</v>
      </c>
      <c r="I54" s="3" t="str">
        <f t="shared" si="213"/>
        <v>-</v>
      </c>
      <c r="J54" s="3" t="str">
        <f t="shared" si="213"/>
        <v>-</v>
      </c>
      <c r="K54" s="3" t="str">
        <f t="shared" si="213"/>
        <v>-</v>
      </c>
      <c r="L54" s="3" t="str">
        <f t="shared" si="213"/>
        <v>-</v>
      </c>
      <c r="M54" s="3" t="str">
        <f t="shared" si="213"/>
        <v>-</v>
      </c>
      <c r="N54" s="3" t="str">
        <f t="shared" si="213"/>
        <v>-</v>
      </c>
      <c r="O54" s="3" t="str">
        <f t="shared" si="213"/>
        <v>-</v>
      </c>
      <c r="P54" s="3" t="str">
        <f t="shared" si="213"/>
        <v>-</v>
      </c>
      <c r="Q54" s="3" t="str">
        <f t="shared" si="213"/>
        <v>-</v>
      </c>
      <c r="R54" s="3" t="str">
        <f t="shared" si="213"/>
        <v>-</v>
      </c>
      <c r="S54" s="3" t="str">
        <f t="shared" si="213"/>
        <v>-</v>
      </c>
      <c r="T54" s="3" t="str">
        <f t="shared" si="213"/>
        <v>-</v>
      </c>
      <c r="U54" s="3" t="str">
        <f t="shared" si="213"/>
        <v>-</v>
      </c>
      <c r="V54" s="3" t="str">
        <f t="shared" si="213"/>
        <v>-</v>
      </c>
      <c r="W54" s="3" t="str">
        <f t="shared" si="213"/>
        <v>-</v>
      </c>
      <c r="X54" s="3" t="str">
        <f t="shared" si="213"/>
        <v>-</v>
      </c>
      <c r="Y54" s="3" t="str">
        <f t="shared" si="213"/>
        <v>-</v>
      </c>
      <c r="Z54" s="3" t="str">
        <f t="shared" si="213"/>
        <v>-</v>
      </c>
      <c r="AA54" s="3" t="str">
        <f t="shared" si="213"/>
        <v>-</v>
      </c>
      <c r="AB54" s="3" t="str">
        <f t="shared" si="213"/>
        <v>-</v>
      </c>
      <c r="AC54" s="3" t="str">
        <f t="shared" si="213"/>
        <v>-</v>
      </c>
      <c r="AD54" s="3" t="str">
        <f t="shared" si="213"/>
        <v>-</v>
      </c>
      <c r="AE54" s="3" t="str">
        <f t="shared" si="213"/>
        <v>-</v>
      </c>
      <c r="AF54" s="3" t="str">
        <f t="shared" si="213"/>
        <v>-</v>
      </c>
      <c r="AG54" s="3" t="str">
        <f t="shared" si="213"/>
        <v>-</v>
      </c>
      <c r="AH54" s="3" t="str">
        <f t="shared" si="213"/>
        <v>-</v>
      </c>
      <c r="AI54" s="3" t="str">
        <f t="shared" si="213"/>
        <v>-</v>
      </c>
      <c r="AJ54" s="3" t="str">
        <f t="shared" si="213"/>
        <v>-</v>
      </c>
      <c r="AK54" s="3" t="str">
        <f t="shared" si="213"/>
        <v>-</v>
      </c>
      <c r="AL54" s="3" t="str">
        <f t="shared" si="213"/>
        <v>-</v>
      </c>
      <c r="AM54" s="3" t="str">
        <f t="shared" si="213"/>
        <v>-</v>
      </c>
      <c r="AN54" s="3" t="str">
        <f t="shared" si="213"/>
        <v>-</v>
      </c>
      <c r="AO54" s="3" t="str">
        <f t="shared" si="213"/>
        <v>-</v>
      </c>
      <c r="AP54" s="3" t="str">
        <f t="shared" si="213"/>
        <v>-</v>
      </c>
      <c r="AQ54" s="3" t="str">
        <f t="shared" si="213"/>
        <v>-</v>
      </c>
      <c r="AR54" s="3" t="str">
        <f t="shared" si="213"/>
        <v>-</v>
      </c>
      <c r="AS54" s="3" t="str">
        <f t="shared" si="213"/>
        <v>-</v>
      </c>
      <c r="AT54" s="3" t="str">
        <f t="shared" si="213"/>
        <v>-</v>
      </c>
      <c r="AU54" s="3" t="str">
        <f t="shared" si="213"/>
        <v>-</v>
      </c>
      <c r="AV54" s="3" t="str">
        <f t="shared" si="213"/>
        <v>-</v>
      </c>
      <c r="AW54" s="3" t="str">
        <f t="shared" si="213"/>
        <v>-</v>
      </c>
      <c r="AY54" s="3" t="str">
        <f t="shared" ref="AY54:BI54" si="214">IF(AY48&lt;0,1,"-")</f>
        <v>-</v>
      </c>
      <c r="AZ54" s="3" t="str">
        <f t="shared" si="214"/>
        <v>-</v>
      </c>
      <c r="BA54" s="3" t="str">
        <f t="shared" si="214"/>
        <v>-</v>
      </c>
      <c r="BB54" s="3" t="str">
        <f t="shared" si="214"/>
        <v>-</v>
      </c>
      <c r="BC54" s="3" t="str">
        <f t="shared" si="214"/>
        <v>-</v>
      </c>
      <c r="BD54" s="3" t="str">
        <f t="shared" si="214"/>
        <v>-</v>
      </c>
      <c r="BE54" s="3" t="str">
        <f t="shared" si="214"/>
        <v>-</v>
      </c>
      <c r="BF54" s="3" t="str">
        <f t="shared" si="214"/>
        <v>-</v>
      </c>
      <c r="BG54" s="3" t="str">
        <f t="shared" si="214"/>
        <v>-</v>
      </c>
      <c r="BH54" s="3" t="str">
        <f t="shared" si="214"/>
        <v>-</v>
      </c>
      <c r="BI54" s="3" t="str">
        <f t="shared" si="214"/>
        <v>-</v>
      </c>
      <c r="BK54" s="3" t="str">
        <f t="shared" ref="BK54:BU54" si="215">IF(BK48&lt;0,1,"-")</f>
        <v>-</v>
      </c>
      <c r="BL54" s="3" t="str">
        <f t="shared" si="215"/>
        <v>-</v>
      </c>
      <c r="BM54" s="3" t="str">
        <f t="shared" si="215"/>
        <v>-</v>
      </c>
      <c r="BN54" s="3" t="str">
        <f t="shared" si="215"/>
        <v>-</v>
      </c>
      <c r="BO54" s="3" t="str">
        <f t="shared" si="215"/>
        <v>-</v>
      </c>
      <c r="BP54" s="3" t="str">
        <f t="shared" si="215"/>
        <v>-</v>
      </c>
      <c r="BQ54" s="3" t="str">
        <f t="shared" si="215"/>
        <v>-</v>
      </c>
      <c r="BR54" s="3" t="str">
        <f t="shared" si="215"/>
        <v>-</v>
      </c>
      <c r="BS54" s="3" t="str">
        <f t="shared" si="215"/>
        <v>-</v>
      </c>
      <c r="BT54" s="3" t="str">
        <f t="shared" si="215"/>
        <v>-</v>
      </c>
      <c r="BU54" s="3" t="str">
        <f t="shared" si="215"/>
        <v>-</v>
      </c>
      <c r="BW54" s="3" t="str">
        <f t="shared" ref="BW54:CG54" si="216">IF(BW48&lt;0,1,"-")</f>
        <v>-</v>
      </c>
      <c r="BX54" s="3" t="str">
        <f t="shared" si="216"/>
        <v>-</v>
      </c>
      <c r="BY54" s="3" t="str">
        <f t="shared" si="216"/>
        <v>-</v>
      </c>
      <c r="BZ54" s="3" t="str">
        <f t="shared" si="216"/>
        <v>-</v>
      </c>
      <c r="CA54" s="3" t="str">
        <f t="shared" si="216"/>
        <v>-</v>
      </c>
      <c r="CB54" s="3" t="str">
        <f t="shared" si="216"/>
        <v>-</v>
      </c>
      <c r="CC54" s="3" t="str">
        <f t="shared" si="216"/>
        <v>-</v>
      </c>
      <c r="CD54" s="3" t="str">
        <f t="shared" si="216"/>
        <v>-</v>
      </c>
      <c r="CE54" s="3" t="str">
        <f t="shared" si="216"/>
        <v>-</v>
      </c>
      <c r="CF54" s="3" t="str">
        <f t="shared" si="216"/>
        <v>-</v>
      </c>
      <c r="CG54" s="3" t="str">
        <f t="shared" si="216"/>
        <v>-</v>
      </c>
      <c r="CI54" s="3" t="str">
        <f t="shared" ref="CI54:CS54" si="217">IF(CI48&lt;0,1,"-")</f>
        <v>-</v>
      </c>
      <c r="CJ54" s="3" t="str">
        <f t="shared" si="217"/>
        <v>-</v>
      </c>
      <c r="CK54" s="3" t="str">
        <f t="shared" si="217"/>
        <v>-</v>
      </c>
      <c r="CL54" s="3" t="str">
        <f t="shared" si="217"/>
        <v>-</v>
      </c>
      <c r="CM54" s="3" t="str">
        <f t="shared" si="217"/>
        <v>-</v>
      </c>
      <c r="CN54" s="3" t="str">
        <f t="shared" si="217"/>
        <v>-</v>
      </c>
      <c r="CO54" s="3" t="str">
        <f t="shared" si="217"/>
        <v>-</v>
      </c>
      <c r="CP54" s="3" t="str">
        <f t="shared" si="217"/>
        <v>-</v>
      </c>
      <c r="CQ54" s="3" t="str">
        <f t="shared" si="217"/>
        <v>-</v>
      </c>
      <c r="CR54" s="3" t="str">
        <f t="shared" si="217"/>
        <v>-</v>
      </c>
      <c r="CS54" s="3" t="str">
        <f t="shared" si="217"/>
        <v>-</v>
      </c>
      <c r="CU54" s="3" t="str">
        <f t="shared" ref="CU54:DE54" si="218">IF(CU48&lt;0,1,"-")</f>
        <v>-</v>
      </c>
      <c r="CV54" s="3" t="str">
        <f t="shared" si="218"/>
        <v>-</v>
      </c>
      <c r="CW54" s="3" t="str">
        <f t="shared" si="218"/>
        <v>-</v>
      </c>
      <c r="CX54" s="3" t="str">
        <f t="shared" si="218"/>
        <v>-</v>
      </c>
      <c r="CY54" s="3" t="str">
        <f t="shared" si="218"/>
        <v>-</v>
      </c>
      <c r="CZ54" s="3" t="str">
        <f t="shared" si="218"/>
        <v>-</v>
      </c>
      <c r="DA54" s="3" t="str">
        <f t="shared" si="218"/>
        <v>-</v>
      </c>
      <c r="DB54" s="3" t="str">
        <f t="shared" si="218"/>
        <v>-</v>
      </c>
      <c r="DC54" s="3" t="str">
        <f t="shared" si="218"/>
        <v>-</v>
      </c>
      <c r="DD54" s="3" t="str">
        <f t="shared" si="218"/>
        <v>-</v>
      </c>
      <c r="DE54" s="3" t="str">
        <f t="shared" si="218"/>
        <v>-</v>
      </c>
      <c r="DG54" s="3" t="str">
        <f t="shared" ref="DG54:DQ54" si="219">IF(DG48&lt;0,1,"-")</f>
        <v>-</v>
      </c>
      <c r="DH54" s="3" t="str">
        <f t="shared" si="219"/>
        <v>-</v>
      </c>
      <c r="DI54" s="3" t="str">
        <f t="shared" si="219"/>
        <v>-</v>
      </c>
      <c r="DJ54" s="3" t="str">
        <f t="shared" si="219"/>
        <v>-</v>
      </c>
      <c r="DK54" s="3" t="str">
        <f t="shared" si="219"/>
        <v>-</v>
      </c>
      <c r="DL54" s="3" t="str">
        <f t="shared" si="219"/>
        <v>-</v>
      </c>
      <c r="DM54" s="3" t="str">
        <f t="shared" si="219"/>
        <v>-</v>
      </c>
      <c r="DN54" s="3" t="str">
        <f t="shared" si="219"/>
        <v>-</v>
      </c>
      <c r="DO54" s="3" t="str">
        <f t="shared" si="219"/>
        <v>-</v>
      </c>
      <c r="DP54" s="3" t="str">
        <f t="shared" si="219"/>
        <v>-</v>
      </c>
      <c r="DQ54" s="3" t="str">
        <f t="shared" si="219"/>
        <v>-</v>
      </c>
      <c r="DS54" s="3" t="str">
        <f t="shared" ref="DS54:EC54" si="220">IF(DS48&lt;0,1,"-")</f>
        <v>-</v>
      </c>
      <c r="DT54" s="3" t="str">
        <f t="shared" si="220"/>
        <v>-</v>
      </c>
      <c r="DU54" s="3" t="str">
        <f t="shared" si="220"/>
        <v>-</v>
      </c>
      <c r="DV54" s="3" t="str">
        <f t="shared" si="220"/>
        <v>-</v>
      </c>
      <c r="DW54" s="3" t="str">
        <f t="shared" si="220"/>
        <v>-</v>
      </c>
      <c r="DX54" s="3" t="str">
        <f t="shared" si="220"/>
        <v>-</v>
      </c>
      <c r="DY54" s="3" t="str">
        <f t="shared" si="220"/>
        <v>-</v>
      </c>
      <c r="DZ54" s="3" t="str">
        <f t="shared" si="220"/>
        <v>-</v>
      </c>
      <c r="EA54" s="3" t="str">
        <f t="shared" si="220"/>
        <v>-</v>
      </c>
      <c r="EB54" s="3" t="str">
        <f t="shared" si="220"/>
        <v>-</v>
      </c>
      <c r="EC54" s="3" t="str">
        <f t="shared" si="220"/>
        <v>-</v>
      </c>
      <c r="EE54" s="3" t="str">
        <f t="shared" ref="EE54:EO54" si="221">IF(EE48&lt;0,1,"-")</f>
        <v>-</v>
      </c>
      <c r="EF54" s="3" t="str">
        <f t="shared" si="221"/>
        <v>-</v>
      </c>
      <c r="EG54" s="3" t="str">
        <f t="shared" si="221"/>
        <v>-</v>
      </c>
      <c r="EH54" s="3" t="str">
        <f t="shared" si="221"/>
        <v>-</v>
      </c>
      <c r="EI54" s="3" t="str">
        <f t="shared" si="221"/>
        <v>-</v>
      </c>
      <c r="EJ54" s="3" t="str">
        <f t="shared" si="221"/>
        <v>-</v>
      </c>
      <c r="EK54" s="3" t="str">
        <f t="shared" si="221"/>
        <v>-</v>
      </c>
      <c r="EL54" s="3" t="str">
        <f t="shared" si="221"/>
        <v>-</v>
      </c>
      <c r="EM54" s="3" t="str">
        <f t="shared" si="221"/>
        <v>-</v>
      </c>
      <c r="EN54" s="3" t="str">
        <f t="shared" si="221"/>
        <v>-</v>
      </c>
      <c r="EO54" s="3" t="str">
        <f t="shared" si="221"/>
        <v>-</v>
      </c>
      <c r="EQ54" s="3" t="str">
        <f t="shared" ref="EQ54:FA54" si="222">IF(EQ48&lt;0,1,"-")</f>
        <v>-</v>
      </c>
      <c r="ER54" s="3" t="str">
        <f t="shared" si="222"/>
        <v>-</v>
      </c>
      <c r="ES54" s="3" t="str">
        <f t="shared" si="222"/>
        <v>-</v>
      </c>
      <c r="ET54" s="3" t="str">
        <f t="shared" si="222"/>
        <v>-</v>
      </c>
      <c r="EU54" s="3" t="str">
        <f t="shared" si="222"/>
        <v>-</v>
      </c>
      <c r="EV54" s="3" t="str">
        <f t="shared" si="222"/>
        <v>-</v>
      </c>
      <c r="EW54" s="3" t="str">
        <f t="shared" si="222"/>
        <v>-</v>
      </c>
      <c r="EX54" s="3" t="str">
        <f t="shared" si="222"/>
        <v>-</v>
      </c>
      <c r="EY54" s="3" t="str">
        <f t="shared" si="222"/>
        <v>-</v>
      </c>
      <c r="EZ54" s="3" t="str">
        <f t="shared" si="222"/>
        <v>-</v>
      </c>
      <c r="FA54" s="3" t="str">
        <f t="shared" si="222"/>
        <v>-</v>
      </c>
      <c r="FC54" s="3" t="str">
        <f t="shared" ref="FC54:FM54" si="223">IF(FC48&lt;0,1,"-")</f>
        <v>-</v>
      </c>
      <c r="FD54" s="3" t="str">
        <f t="shared" si="223"/>
        <v>-</v>
      </c>
      <c r="FE54" s="3" t="str">
        <f t="shared" si="223"/>
        <v>-</v>
      </c>
      <c r="FF54" s="3" t="str">
        <f t="shared" si="223"/>
        <v>-</v>
      </c>
      <c r="FG54" s="3" t="str">
        <f t="shared" si="223"/>
        <v>-</v>
      </c>
      <c r="FH54" s="3" t="str">
        <f t="shared" si="223"/>
        <v>-</v>
      </c>
      <c r="FI54" s="3" t="str">
        <f t="shared" si="223"/>
        <v>-</v>
      </c>
      <c r="FJ54" s="3" t="str">
        <f t="shared" si="223"/>
        <v>-</v>
      </c>
      <c r="FK54" s="3" t="str">
        <f t="shared" si="223"/>
        <v>-</v>
      </c>
      <c r="FL54" s="3" t="str">
        <f t="shared" si="223"/>
        <v>-</v>
      </c>
      <c r="FM54" s="3" t="str">
        <f t="shared" si="223"/>
        <v>-</v>
      </c>
    </row>
    <row r="55" spans="1:170" s="3" customFormat="1">
      <c r="B55" s="3" t="str">
        <f t="shared" ref="B55:AW55" si="224">IF(B49&lt;0,1,"-")</f>
        <v>-</v>
      </c>
      <c r="C55" s="3" t="str">
        <f t="shared" si="224"/>
        <v>-</v>
      </c>
      <c r="D55" s="3" t="str">
        <f t="shared" si="224"/>
        <v>-</v>
      </c>
      <c r="E55" s="3" t="str">
        <f t="shared" si="224"/>
        <v>-</v>
      </c>
      <c r="F55" s="3" t="str">
        <f t="shared" si="224"/>
        <v>-</v>
      </c>
      <c r="G55" s="3" t="str">
        <f t="shared" si="224"/>
        <v>-</v>
      </c>
      <c r="H55" s="3" t="str">
        <f t="shared" si="224"/>
        <v>-</v>
      </c>
      <c r="I55" s="3" t="str">
        <f t="shared" si="224"/>
        <v>-</v>
      </c>
      <c r="J55" s="3" t="str">
        <f t="shared" si="224"/>
        <v>-</v>
      </c>
      <c r="K55" s="3" t="str">
        <f t="shared" si="224"/>
        <v>-</v>
      </c>
      <c r="L55" s="3" t="str">
        <f t="shared" si="224"/>
        <v>-</v>
      </c>
      <c r="M55" s="3" t="str">
        <f t="shared" si="224"/>
        <v>-</v>
      </c>
      <c r="N55" s="3" t="str">
        <f t="shared" si="224"/>
        <v>-</v>
      </c>
      <c r="O55" s="3" t="str">
        <f t="shared" si="224"/>
        <v>-</v>
      </c>
      <c r="P55" s="3" t="str">
        <f t="shared" si="224"/>
        <v>-</v>
      </c>
      <c r="Q55" s="3" t="str">
        <f t="shared" si="224"/>
        <v>-</v>
      </c>
      <c r="R55" s="3" t="str">
        <f t="shared" si="224"/>
        <v>-</v>
      </c>
      <c r="S55" s="3" t="str">
        <f t="shared" si="224"/>
        <v>-</v>
      </c>
      <c r="T55" s="3" t="str">
        <f t="shared" si="224"/>
        <v>-</v>
      </c>
      <c r="U55" s="3" t="str">
        <f t="shared" si="224"/>
        <v>-</v>
      </c>
      <c r="V55" s="3" t="str">
        <f t="shared" si="224"/>
        <v>-</v>
      </c>
      <c r="W55" s="3" t="str">
        <f t="shared" si="224"/>
        <v>-</v>
      </c>
      <c r="X55" s="3" t="str">
        <f t="shared" si="224"/>
        <v>-</v>
      </c>
      <c r="Y55" s="3" t="str">
        <f t="shared" si="224"/>
        <v>-</v>
      </c>
      <c r="Z55" s="3" t="str">
        <f t="shared" si="224"/>
        <v>-</v>
      </c>
      <c r="AA55" s="3" t="str">
        <f t="shared" si="224"/>
        <v>-</v>
      </c>
      <c r="AB55" s="3" t="str">
        <f t="shared" si="224"/>
        <v>-</v>
      </c>
      <c r="AC55" s="3" t="str">
        <f t="shared" si="224"/>
        <v>-</v>
      </c>
      <c r="AD55" s="3" t="str">
        <f t="shared" si="224"/>
        <v>-</v>
      </c>
      <c r="AE55" s="3" t="str">
        <f t="shared" si="224"/>
        <v>-</v>
      </c>
      <c r="AF55" s="3" t="str">
        <f t="shared" si="224"/>
        <v>-</v>
      </c>
      <c r="AG55" s="3" t="str">
        <f t="shared" si="224"/>
        <v>-</v>
      </c>
      <c r="AH55" s="3" t="str">
        <f t="shared" si="224"/>
        <v>-</v>
      </c>
      <c r="AI55" s="3" t="str">
        <f t="shared" si="224"/>
        <v>-</v>
      </c>
      <c r="AJ55" s="3" t="str">
        <f t="shared" si="224"/>
        <v>-</v>
      </c>
      <c r="AK55" s="3" t="str">
        <f t="shared" si="224"/>
        <v>-</v>
      </c>
      <c r="AL55" s="3" t="str">
        <f t="shared" si="224"/>
        <v>-</v>
      </c>
      <c r="AM55" s="3" t="str">
        <f t="shared" si="224"/>
        <v>-</v>
      </c>
      <c r="AN55" s="3" t="str">
        <f t="shared" si="224"/>
        <v>-</v>
      </c>
      <c r="AO55" s="3" t="str">
        <f t="shared" si="224"/>
        <v>-</v>
      </c>
      <c r="AP55" s="3" t="str">
        <f t="shared" si="224"/>
        <v>-</v>
      </c>
      <c r="AQ55" s="3" t="str">
        <f t="shared" si="224"/>
        <v>-</v>
      </c>
      <c r="AR55" s="3" t="str">
        <f t="shared" si="224"/>
        <v>-</v>
      </c>
      <c r="AS55" s="3" t="str">
        <f t="shared" si="224"/>
        <v>-</v>
      </c>
      <c r="AT55" s="3" t="str">
        <f t="shared" si="224"/>
        <v>-</v>
      </c>
      <c r="AU55" s="3" t="str">
        <f t="shared" si="224"/>
        <v>-</v>
      </c>
      <c r="AV55" s="3" t="str">
        <f t="shared" si="224"/>
        <v>-</v>
      </c>
      <c r="AW55" s="3" t="str">
        <f t="shared" si="224"/>
        <v>-</v>
      </c>
      <c r="AY55" s="3" t="str">
        <f t="shared" ref="AY55:BI55" si="225">IF(AY49&lt;0,1,"-")</f>
        <v>-</v>
      </c>
      <c r="AZ55" s="3" t="str">
        <f t="shared" si="225"/>
        <v>-</v>
      </c>
      <c r="BA55" s="3" t="str">
        <f t="shared" si="225"/>
        <v>-</v>
      </c>
      <c r="BB55" s="3" t="str">
        <f t="shared" si="225"/>
        <v>-</v>
      </c>
      <c r="BC55" s="3" t="str">
        <f t="shared" si="225"/>
        <v>-</v>
      </c>
      <c r="BD55" s="3" t="str">
        <f t="shared" si="225"/>
        <v>-</v>
      </c>
      <c r="BE55" s="3" t="str">
        <f t="shared" si="225"/>
        <v>-</v>
      </c>
      <c r="BF55" s="3" t="str">
        <f t="shared" si="225"/>
        <v>-</v>
      </c>
      <c r="BG55" s="3" t="str">
        <f t="shared" si="225"/>
        <v>-</v>
      </c>
      <c r="BH55" s="3" t="str">
        <f t="shared" si="225"/>
        <v>-</v>
      </c>
      <c r="BI55" s="3" t="str">
        <f t="shared" si="225"/>
        <v>-</v>
      </c>
      <c r="BK55" s="3" t="str">
        <f t="shared" ref="BK55:BU55" si="226">IF(BK49&lt;0,1,"-")</f>
        <v>-</v>
      </c>
      <c r="BL55" s="3" t="str">
        <f t="shared" si="226"/>
        <v>-</v>
      </c>
      <c r="BM55" s="3" t="str">
        <f t="shared" si="226"/>
        <v>-</v>
      </c>
      <c r="BN55" s="3" t="str">
        <f t="shared" si="226"/>
        <v>-</v>
      </c>
      <c r="BO55" s="3" t="str">
        <f t="shared" si="226"/>
        <v>-</v>
      </c>
      <c r="BP55" s="3" t="str">
        <f t="shared" si="226"/>
        <v>-</v>
      </c>
      <c r="BQ55" s="3" t="str">
        <f t="shared" si="226"/>
        <v>-</v>
      </c>
      <c r="BR55" s="3" t="str">
        <f t="shared" si="226"/>
        <v>-</v>
      </c>
      <c r="BS55" s="3" t="str">
        <f t="shared" si="226"/>
        <v>-</v>
      </c>
      <c r="BT55" s="3" t="str">
        <f t="shared" si="226"/>
        <v>-</v>
      </c>
      <c r="BU55" s="3" t="str">
        <f t="shared" si="226"/>
        <v>-</v>
      </c>
      <c r="BW55" s="3" t="str">
        <f t="shared" ref="BW55:CG55" si="227">IF(BW49&lt;0,1,"-")</f>
        <v>-</v>
      </c>
      <c r="BX55" s="3" t="str">
        <f t="shared" si="227"/>
        <v>-</v>
      </c>
      <c r="BY55" s="3" t="str">
        <f t="shared" si="227"/>
        <v>-</v>
      </c>
      <c r="BZ55" s="3" t="str">
        <f t="shared" si="227"/>
        <v>-</v>
      </c>
      <c r="CA55" s="3" t="str">
        <f t="shared" si="227"/>
        <v>-</v>
      </c>
      <c r="CB55" s="3" t="str">
        <f t="shared" si="227"/>
        <v>-</v>
      </c>
      <c r="CC55" s="3" t="str">
        <f t="shared" si="227"/>
        <v>-</v>
      </c>
      <c r="CD55" s="3" t="str">
        <f t="shared" si="227"/>
        <v>-</v>
      </c>
      <c r="CE55" s="3" t="str">
        <f t="shared" si="227"/>
        <v>-</v>
      </c>
      <c r="CF55" s="3" t="str">
        <f t="shared" si="227"/>
        <v>-</v>
      </c>
      <c r="CG55" s="3" t="str">
        <f t="shared" si="227"/>
        <v>-</v>
      </c>
      <c r="CI55" s="3" t="str">
        <f t="shared" ref="CI55:CS55" si="228">IF(CI49&lt;0,1,"-")</f>
        <v>-</v>
      </c>
      <c r="CJ55" s="3" t="str">
        <f t="shared" si="228"/>
        <v>-</v>
      </c>
      <c r="CK55" s="3" t="str">
        <f t="shared" si="228"/>
        <v>-</v>
      </c>
      <c r="CL55" s="3" t="str">
        <f t="shared" si="228"/>
        <v>-</v>
      </c>
      <c r="CM55" s="3" t="str">
        <f t="shared" si="228"/>
        <v>-</v>
      </c>
      <c r="CN55" s="3" t="str">
        <f t="shared" si="228"/>
        <v>-</v>
      </c>
      <c r="CO55" s="3" t="str">
        <f t="shared" si="228"/>
        <v>-</v>
      </c>
      <c r="CP55" s="3" t="str">
        <f t="shared" si="228"/>
        <v>-</v>
      </c>
      <c r="CQ55" s="3" t="str">
        <f t="shared" si="228"/>
        <v>-</v>
      </c>
      <c r="CR55" s="3" t="str">
        <f t="shared" si="228"/>
        <v>-</v>
      </c>
      <c r="CS55" s="3" t="str">
        <f t="shared" si="228"/>
        <v>-</v>
      </c>
      <c r="CU55" s="3" t="str">
        <f t="shared" ref="CU55:DE55" si="229">IF(CU49&lt;0,1,"-")</f>
        <v>-</v>
      </c>
      <c r="CV55" s="3" t="str">
        <f t="shared" si="229"/>
        <v>-</v>
      </c>
      <c r="CW55" s="3" t="str">
        <f t="shared" si="229"/>
        <v>-</v>
      </c>
      <c r="CX55" s="3" t="str">
        <f t="shared" si="229"/>
        <v>-</v>
      </c>
      <c r="CY55" s="3" t="str">
        <f t="shared" si="229"/>
        <v>-</v>
      </c>
      <c r="CZ55" s="3" t="str">
        <f t="shared" si="229"/>
        <v>-</v>
      </c>
      <c r="DA55" s="3" t="str">
        <f t="shared" si="229"/>
        <v>-</v>
      </c>
      <c r="DB55" s="3" t="str">
        <f t="shared" si="229"/>
        <v>-</v>
      </c>
      <c r="DC55" s="3" t="str">
        <f t="shared" si="229"/>
        <v>-</v>
      </c>
      <c r="DD55" s="3" t="str">
        <f t="shared" si="229"/>
        <v>-</v>
      </c>
      <c r="DE55" s="3" t="str">
        <f t="shared" si="229"/>
        <v>-</v>
      </c>
      <c r="DG55" s="3" t="str">
        <f t="shared" ref="DG55:DQ55" si="230">IF(DG49&lt;0,1,"-")</f>
        <v>-</v>
      </c>
      <c r="DH55" s="3" t="str">
        <f t="shared" si="230"/>
        <v>-</v>
      </c>
      <c r="DI55" s="3" t="str">
        <f t="shared" si="230"/>
        <v>-</v>
      </c>
      <c r="DJ55" s="3" t="str">
        <f t="shared" si="230"/>
        <v>-</v>
      </c>
      <c r="DK55" s="3" t="str">
        <f t="shared" si="230"/>
        <v>-</v>
      </c>
      <c r="DL55" s="3" t="str">
        <f t="shared" si="230"/>
        <v>-</v>
      </c>
      <c r="DM55" s="3" t="str">
        <f t="shared" si="230"/>
        <v>-</v>
      </c>
      <c r="DN55" s="3" t="str">
        <f t="shared" si="230"/>
        <v>-</v>
      </c>
      <c r="DO55" s="3" t="str">
        <f t="shared" si="230"/>
        <v>-</v>
      </c>
      <c r="DP55" s="3" t="str">
        <f t="shared" si="230"/>
        <v>-</v>
      </c>
      <c r="DQ55" s="3" t="str">
        <f t="shared" si="230"/>
        <v>-</v>
      </c>
      <c r="DS55" s="3" t="str">
        <f t="shared" ref="DS55:EC55" si="231">IF(DS49&lt;0,1,"-")</f>
        <v>-</v>
      </c>
      <c r="DT55" s="3" t="str">
        <f t="shared" si="231"/>
        <v>-</v>
      </c>
      <c r="DU55" s="3" t="str">
        <f t="shared" si="231"/>
        <v>-</v>
      </c>
      <c r="DV55" s="3" t="str">
        <f t="shared" si="231"/>
        <v>-</v>
      </c>
      <c r="DW55" s="3" t="str">
        <f t="shared" si="231"/>
        <v>-</v>
      </c>
      <c r="DX55" s="3" t="str">
        <f t="shared" si="231"/>
        <v>-</v>
      </c>
      <c r="DY55" s="3" t="str">
        <f t="shared" si="231"/>
        <v>-</v>
      </c>
      <c r="DZ55" s="3" t="str">
        <f t="shared" si="231"/>
        <v>-</v>
      </c>
      <c r="EA55" s="3" t="str">
        <f t="shared" si="231"/>
        <v>-</v>
      </c>
      <c r="EB55" s="3" t="str">
        <f t="shared" si="231"/>
        <v>-</v>
      </c>
      <c r="EC55" s="3" t="str">
        <f t="shared" si="231"/>
        <v>-</v>
      </c>
      <c r="EE55" s="3" t="str">
        <f t="shared" ref="EE55:EO55" si="232">IF(EE49&lt;0,1,"-")</f>
        <v>-</v>
      </c>
      <c r="EF55" s="3" t="str">
        <f t="shared" si="232"/>
        <v>-</v>
      </c>
      <c r="EG55" s="3" t="str">
        <f t="shared" si="232"/>
        <v>-</v>
      </c>
      <c r="EH55" s="3" t="str">
        <f t="shared" si="232"/>
        <v>-</v>
      </c>
      <c r="EI55" s="3" t="str">
        <f t="shared" si="232"/>
        <v>-</v>
      </c>
      <c r="EJ55" s="3" t="str">
        <f t="shared" si="232"/>
        <v>-</v>
      </c>
      <c r="EK55" s="3" t="str">
        <f t="shared" si="232"/>
        <v>-</v>
      </c>
      <c r="EL55" s="3" t="str">
        <f t="shared" si="232"/>
        <v>-</v>
      </c>
      <c r="EM55" s="3" t="str">
        <f t="shared" si="232"/>
        <v>-</v>
      </c>
      <c r="EN55" s="3" t="str">
        <f t="shared" si="232"/>
        <v>-</v>
      </c>
      <c r="EO55" s="3" t="str">
        <f t="shared" si="232"/>
        <v>-</v>
      </c>
      <c r="EQ55" s="3" t="str">
        <f t="shared" ref="EQ55:FA55" si="233">IF(EQ49&lt;0,1,"-")</f>
        <v>-</v>
      </c>
      <c r="ER55" s="3" t="str">
        <f t="shared" si="233"/>
        <v>-</v>
      </c>
      <c r="ES55" s="3" t="str">
        <f t="shared" si="233"/>
        <v>-</v>
      </c>
      <c r="ET55" s="3" t="str">
        <f t="shared" si="233"/>
        <v>-</v>
      </c>
      <c r="EU55" s="3" t="str">
        <f t="shared" si="233"/>
        <v>-</v>
      </c>
      <c r="EV55" s="3" t="str">
        <f t="shared" si="233"/>
        <v>-</v>
      </c>
      <c r="EW55" s="3" t="str">
        <f t="shared" si="233"/>
        <v>-</v>
      </c>
      <c r="EX55" s="3" t="str">
        <f t="shared" si="233"/>
        <v>-</v>
      </c>
      <c r="EY55" s="3" t="str">
        <f t="shared" si="233"/>
        <v>-</v>
      </c>
      <c r="EZ55" s="3" t="str">
        <f t="shared" si="233"/>
        <v>-</v>
      </c>
      <c r="FA55" s="3" t="str">
        <f t="shared" si="233"/>
        <v>-</v>
      </c>
      <c r="FC55" s="3" t="str">
        <f t="shared" ref="FC55:FM55" si="234">IF(FC49&lt;0,1,"-")</f>
        <v>-</v>
      </c>
      <c r="FD55" s="3" t="str">
        <f t="shared" si="234"/>
        <v>-</v>
      </c>
      <c r="FE55" s="3" t="str">
        <f t="shared" si="234"/>
        <v>-</v>
      </c>
      <c r="FF55" s="3" t="str">
        <f t="shared" si="234"/>
        <v>-</v>
      </c>
      <c r="FG55" s="3" t="str">
        <f t="shared" si="234"/>
        <v>-</v>
      </c>
      <c r="FH55" s="3" t="str">
        <f t="shared" si="234"/>
        <v>-</v>
      </c>
      <c r="FI55" s="3" t="str">
        <f t="shared" si="234"/>
        <v>-</v>
      </c>
      <c r="FJ55" s="3" t="str">
        <f t="shared" si="234"/>
        <v>-</v>
      </c>
      <c r="FK55" s="3" t="str">
        <f t="shared" si="234"/>
        <v>-</v>
      </c>
      <c r="FL55" s="3" t="str">
        <f t="shared" si="234"/>
        <v>-</v>
      </c>
      <c r="FM55" s="3" t="str">
        <f t="shared" si="234"/>
        <v>-</v>
      </c>
    </row>
    <row r="56" spans="1:170" s="3" customFormat="1">
      <c r="B56" s="3" t="str">
        <f t="shared" ref="B56:AW56" si="235">IF(B50&lt;0,1,"-")</f>
        <v>-</v>
      </c>
      <c r="C56" s="3" t="str">
        <f t="shared" si="235"/>
        <v>-</v>
      </c>
      <c r="D56" s="3" t="str">
        <f t="shared" si="235"/>
        <v>-</v>
      </c>
      <c r="E56" s="3" t="str">
        <f t="shared" si="235"/>
        <v>-</v>
      </c>
      <c r="F56" s="3" t="str">
        <f t="shared" si="235"/>
        <v>-</v>
      </c>
      <c r="G56" s="3" t="str">
        <f t="shared" si="235"/>
        <v>-</v>
      </c>
      <c r="H56" s="3" t="str">
        <f t="shared" si="235"/>
        <v>-</v>
      </c>
      <c r="I56" s="3" t="str">
        <f t="shared" si="235"/>
        <v>-</v>
      </c>
      <c r="J56" s="3" t="str">
        <f t="shared" si="235"/>
        <v>-</v>
      </c>
      <c r="K56" s="3" t="str">
        <f t="shared" si="235"/>
        <v>-</v>
      </c>
      <c r="L56" s="3" t="str">
        <f t="shared" si="235"/>
        <v>-</v>
      </c>
      <c r="M56" s="3" t="str">
        <f t="shared" si="235"/>
        <v>-</v>
      </c>
      <c r="N56" s="3" t="str">
        <f t="shared" si="235"/>
        <v>-</v>
      </c>
      <c r="O56" s="3" t="str">
        <f t="shared" si="235"/>
        <v>-</v>
      </c>
      <c r="P56" s="3" t="str">
        <f t="shared" si="235"/>
        <v>-</v>
      </c>
      <c r="Q56" s="3" t="str">
        <f t="shared" si="235"/>
        <v>-</v>
      </c>
      <c r="R56" s="3" t="str">
        <f t="shared" si="235"/>
        <v>-</v>
      </c>
      <c r="S56" s="3" t="str">
        <f t="shared" si="235"/>
        <v>-</v>
      </c>
      <c r="T56" s="3" t="str">
        <f t="shared" si="235"/>
        <v>-</v>
      </c>
      <c r="U56" s="3" t="str">
        <f t="shared" si="235"/>
        <v>-</v>
      </c>
      <c r="V56" s="3" t="str">
        <f t="shared" si="235"/>
        <v>-</v>
      </c>
      <c r="W56" s="3" t="str">
        <f t="shared" si="235"/>
        <v>-</v>
      </c>
      <c r="X56" s="3" t="str">
        <f t="shared" si="235"/>
        <v>-</v>
      </c>
      <c r="Y56" s="3" t="str">
        <f t="shared" si="235"/>
        <v>-</v>
      </c>
      <c r="Z56" s="3" t="str">
        <f t="shared" si="235"/>
        <v>-</v>
      </c>
      <c r="AA56" s="3" t="str">
        <f t="shared" si="235"/>
        <v>-</v>
      </c>
      <c r="AB56" s="3" t="str">
        <f t="shared" si="235"/>
        <v>-</v>
      </c>
      <c r="AC56" s="3" t="str">
        <f t="shared" si="235"/>
        <v>-</v>
      </c>
      <c r="AD56" s="3" t="str">
        <f t="shared" si="235"/>
        <v>-</v>
      </c>
      <c r="AE56" s="3" t="str">
        <f t="shared" si="235"/>
        <v>-</v>
      </c>
      <c r="AF56" s="3" t="str">
        <f t="shared" si="235"/>
        <v>-</v>
      </c>
      <c r="AG56" s="3" t="str">
        <f t="shared" si="235"/>
        <v>-</v>
      </c>
      <c r="AH56" s="3" t="str">
        <f t="shared" si="235"/>
        <v>-</v>
      </c>
      <c r="AI56" s="3" t="str">
        <f t="shared" si="235"/>
        <v>-</v>
      </c>
      <c r="AJ56" s="3" t="str">
        <f t="shared" si="235"/>
        <v>-</v>
      </c>
      <c r="AK56" s="3" t="str">
        <f t="shared" si="235"/>
        <v>-</v>
      </c>
      <c r="AL56" s="3" t="str">
        <f t="shared" si="235"/>
        <v>-</v>
      </c>
      <c r="AM56" s="3" t="str">
        <f t="shared" si="235"/>
        <v>-</v>
      </c>
      <c r="AN56" s="3" t="str">
        <f t="shared" si="235"/>
        <v>-</v>
      </c>
      <c r="AO56" s="3" t="str">
        <f t="shared" si="235"/>
        <v>-</v>
      </c>
      <c r="AP56" s="3" t="str">
        <f t="shared" si="235"/>
        <v>-</v>
      </c>
      <c r="AQ56" s="3" t="str">
        <f t="shared" si="235"/>
        <v>-</v>
      </c>
      <c r="AR56" s="3" t="str">
        <f t="shared" si="235"/>
        <v>-</v>
      </c>
      <c r="AS56" s="3" t="str">
        <f t="shared" si="235"/>
        <v>-</v>
      </c>
      <c r="AT56" s="3" t="str">
        <f t="shared" si="235"/>
        <v>-</v>
      </c>
      <c r="AU56" s="3" t="str">
        <f t="shared" si="235"/>
        <v>-</v>
      </c>
      <c r="AV56" s="3" t="str">
        <f t="shared" si="235"/>
        <v>-</v>
      </c>
      <c r="AW56" s="3" t="str">
        <f t="shared" si="235"/>
        <v>-</v>
      </c>
      <c r="AY56" s="3" t="str">
        <f t="shared" ref="AY56:BI56" si="236">IF(AY50&lt;0,1,"-")</f>
        <v>-</v>
      </c>
      <c r="AZ56" s="3" t="str">
        <f t="shared" si="236"/>
        <v>-</v>
      </c>
      <c r="BA56" s="3" t="str">
        <f t="shared" si="236"/>
        <v>-</v>
      </c>
      <c r="BB56" s="3" t="str">
        <f t="shared" si="236"/>
        <v>-</v>
      </c>
      <c r="BC56" s="3" t="str">
        <f t="shared" si="236"/>
        <v>-</v>
      </c>
      <c r="BD56" s="3" t="str">
        <f t="shared" si="236"/>
        <v>-</v>
      </c>
      <c r="BE56" s="3" t="str">
        <f t="shared" si="236"/>
        <v>-</v>
      </c>
      <c r="BF56" s="3" t="str">
        <f t="shared" si="236"/>
        <v>-</v>
      </c>
      <c r="BG56" s="3" t="str">
        <f t="shared" si="236"/>
        <v>-</v>
      </c>
      <c r="BH56" s="3" t="str">
        <f t="shared" si="236"/>
        <v>-</v>
      </c>
      <c r="BI56" s="3" t="str">
        <f t="shared" si="236"/>
        <v>-</v>
      </c>
      <c r="BK56" s="3" t="str">
        <f t="shared" ref="BK56:BU56" si="237">IF(BK50&lt;0,1,"-")</f>
        <v>-</v>
      </c>
      <c r="BL56" s="3" t="str">
        <f t="shared" si="237"/>
        <v>-</v>
      </c>
      <c r="BM56" s="3" t="str">
        <f t="shared" si="237"/>
        <v>-</v>
      </c>
      <c r="BN56" s="3" t="str">
        <f t="shared" si="237"/>
        <v>-</v>
      </c>
      <c r="BO56" s="3" t="str">
        <f t="shared" si="237"/>
        <v>-</v>
      </c>
      <c r="BP56" s="3" t="str">
        <f t="shared" si="237"/>
        <v>-</v>
      </c>
      <c r="BQ56" s="3" t="str">
        <f t="shared" si="237"/>
        <v>-</v>
      </c>
      <c r="BR56" s="3" t="str">
        <f t="shared" si="237"/>
        <v>-</v>
      </c>
      <c r="BS56" s="3" t="str">
        <f t="shared" si="237"/>
        <v>-</v>
      </c>
      <c r="BT56" s="3" t="str">
        <f t="shared" si="237"/>
        <v>-</v>
      </c>
      <c r="BU56" s="3" t="str">
        <f t="shared" si="237"/>
        <v>-</v>
      </c>
      <c r="BW56" s="3" t="str">
        <f t="shared" ref="BW56:CG56" si="238">IF(BW50&lt;0,1,"-")</f>
        <v>-</v>
      </c>
      <c r="BX56" s="3" t="str">
        <f t="shared" si="238"/>
        <v>-</v>
      </c>
      <c r="BY56" s="3" t="str">
        <f t="shared" si="238"/>
        <v>-</v>
      </c>
      <c r="BZ56" s="3" t="str">
        <f t="shared" si="238"/>
        <v>-</v>
      </c>
      <c r="CA56" s="3" t="str">
        <f t="shared" si="238"/>
        <v>-</v>
      </c>
      <c r="CB56" s="3" t="str">
        <f t="shared" si="238"/>
        <v>-</v>
      </c>
      <c r="CC56" s="3" t="str">
        <f t="shared" si="238"/>
        <v>-</v>
      </c>
      <c r="CD56" s="3" t="str">
        <f t="shared" si="238"/>
        <v>-</v>
      </c>
      <c r="CE56" s="3" t="str">
        <f t="shared" si="238"/>
        <v>-</v>
      </c>
      <c r="CF56" s="3" t="str">
        <f t="shared" si="238"/>
        <v>-</v>
      </c>
      <c r="CG56" s="3" t="str">
        <f t="shared" si="238"/>
        <v>-</v>
      </c>
      <c r="CI56" s="3" t="str">
        <f t="shared" ref="CI56:CS56" si="239">IF(CI50&lt;0,1,"-")</f>
        <v>-</v>
      </c>
      <c r="CJ56" s="3" t="str">
        <f t="shared" si="239"/>
        <v>-</v>
      </c>
      <c r="CK56" s="3" t="str">
        <f t="shared" si="239"/>
        <v>-</v>
      </c>
      <c r="CL56" s="3" t="str">
        <f t="shared" si="239"/>
        <v>-</v>
      </c>
      <c r="CM56" s="3" t="str">
        <f t="shared" si="239"/>
        <v>-</v>
      </c>
      <c r="CN56" s="3" t="str">
        <f t="shared" si="239"/>
        <v>-</v>
      </c>
      <c r="CO56" s="3" t="str">
        <f t="shared" si="239"/>
        <v>-</v>
      </c>
      <c r="CP56" s="3" t="str">
        <f t="shared" si="239"/>
        <v>-</v>
      </c>
      <c r="CQ56" s="3" t="str">
        <f t="shared" si="239"/>
        <v>-</v>
      </c>
      <c r="CR56" s="3" t="str">
        <f t="shared" si="239"/>
        <v>-</v>
      </c>
      <c r="CS56" s="3" t="str">
        <f t="shared" si="239"/>
        <v>-</v>
      </c>
      <c r="CU56" s="3" t="str">
        <f t="shared" ref="CU56:DE56" si="240">IF(CU50&lt;0,1,"-")</f>
        <v>-</v>
      </c>
      <c r="CV56" s="3" t="str">
        <f t="shared" si="240"/>
        <v>-</v>
      </c>
      <c r="CW56" s="3" t="str">
        <f t="shared" si="240"/>
        <v>-</v>
      </c>
      <c r="CX56" s="3" t="str">
        <f t="shared" si="240"/>
        <v>-</v>
      </c>
      <c r="CY56" s="3" t="str">
        <f t="shared" si="240"/>
        <v>-</v>
      </c>
      <c r="CZ56" s="3" t="str">
        <f t="shared" si="240"/>
        <v>-</v>
      </c>
      <c r="DA56" s="3" t="str">
        <f t="shared" si="240"/>
        <v>-</v>
      </c>
      <c r="DB56" s="3" t="str">
        <f t="shared" si="240"/>
        <v>-</v>
      </c>
      <c r="DC56" s="3" t="str">
        <f t="shared" si="240"/>
        <v>-</v>
      </c>
      <c r="DD56" s="3" t="str">
        <f t="shared" si="240"/>
        <v>-</v>
      </c>
      <c r="DE56" s="3" t="str">
        <f t="shared" si="240"/>
        <v>-</v>
      </c>
      <c r="DG56" s="3" t="str">
        <f t="shared" ref="DG56:DQ56" si="241">IF(DG50&lt;0,1,"-")</f>
        <v>-</v>
      </c>
      <c r="DH56" s="3" t="str">
        <f t="shared" si="241"/>
        <v>-</v>
      </c>
      <c r="DI56" s="3" t="str">
        <f t="shared" si="241"/>
        <v>-</v>
      </c>
      <c r="DJ56" s="3" t="str">
        <f t="shared" si="241"/>
        <v>-</v>
      </c>
      <c r="DK56" s="3" t="str">
        <f t="shared" si="241"/>
        <v>-</v>
      </c>
      <c r="DL56" s="3" t="str">
        <f t="shared" si="241"/>
        <v>-</v>
      </c>
      <c r="DM56" s="3" t="str">
        <f t="shared" si="241"/>
        <v>-</v>
      </c>
      <c r="DN56" s="3" t="str">
        <f t="shared" si="241"/>
        <v>-</v>
      </c>
      <c r="DO56" s="3" t="str">
        <f t="shared" si="241"/>
        <v>-</v>
      </c>
      <c r="DP56" s="3" t="str">
        <f t="shared" si="241"/>
        <v>-</v>
      </c>
      <c r="DQ56" s="3" t="str">
        <f t="shared" si="241"/>
        <v>-</v>
      </c>
      <c r="DS56" s="3" t="str">
        <f t="shared" ref="DS56:EC56" si="242">IF(DS50&lt;0,1,"-")</f>
        <v>-</v>
      </c>
      <c r="DT56" s="3" t="str">
        <f t="shared" si="242"/>
        <v>-</v>
      </c>
      <c r="DU56" s="3" t="str">
        <f t="shared" si="242"/>
        <v>-</v>
      </c>
      <c r="DV56" s="3" t="str">
        <f t="shared" si="242"/>
        <v>-</v>
      </c>
      <c r="DW56" s="3" t="str">
        <f t="shared" si="242"/>
        <v>-</v>
      </c>
      <c r="DX56" s="3" t="str">
        <f t="shared" si="242"/>
        <v>-</v>
      </c>
      <c r="DY56" s="3" t="str">
        <f t="shared" si="242"/>
        <v>-</v>
      </c>
      <c r="DZ56" s="3" t="str">
        <f t="shared" si="242"/>
        <v>-</v>
      </c>
      <c r="EA56" s="3" t="str">
        <f t="shared" si="242"/>
        <v>-</v>
      </c>
      <c r="EB56" s="3" t="str">
        <f t="shared" si="242"/>
        <v>-</v>
      </c>
      <c r="EC56" s="3" t="str">
        <f t="shared" si="242"/>
        <v>-</v>
      </c>
      <c r="EE56" s="3" t="str">
        <f t="shared" ref="EE56:EO56" si="243">IF(EE50&lt;0,1,"-")</f>
        <v>-</v>
      </c>
      <c r="EF56" s="3" t="str">
        <f t="shared" si="243"/>
        <v>-</v>
      </c>
      <c r="EG56" s="3" t="str">
        <f t="shared" si="243"/>
        <v>-</v>
      </c>
      <c r="EH56" s="3" t="str">
        <f t="shared" si="243"/>
        <v>-</v>
      </c>
      <c r="EI56" s="3" t="str">
        <f t="shared" si="243"/>
        <v>-</v>
      </c>
      <c r="EJ56" s="3" t="str">
        <f t="shared" si="243"/>
        <v>-</v>
      </c>
      <c r="EK56" s="3" t="str">
        <f t="shared" si="243"/>
        <v>-</v>
      </c>
      <c r="EL56" s="3" t="str">
        <f t="shared" si="243"/>
        <v>-</v>
      </c>
      <c r="EM56" s="3" t="str">
        <f t="shared" si="243"/>
        <v>-</v>
      </c>
      <c r="EN56" s="3" t="str">
        <f t="shared" si="243"/>
        <v>-</v>
      </c>
      <c r="EO56" s="3" t="str">
        <f t="shared" si="243"/>
        <v>-</v>
      </c>
      <c r="EQ56" s="3" t="str">
        <f t="shared" ref="EQ56:FA56" si="244">IF(EQ50&lt;0,1,"-")</f>
        <v>-</v>
      </c>
      <c r="ER56" s="3" t="str">
        <f t="shared" si="244"/>
        <v>-</v>
      </c>
      <c r="ES56" s="3" t="str">
        <f t="shared" si="244"/>
        <v>-</v>
      </c>
      <c r="ET56" s="3" t="str">
        <f t="shared" si="244"/>
        <v>-</v>
      </c>
      <c r="EU56" s="3" t="str">
        <f t="shared" si="244"/>
        <v>-</v>
      </c>
      <c r="EV56" s="3" t="str">
        <f t="shared" si="244"/>
        <v>-</v>
      </c>
      <c r="EW56" s="3" t="str">
        <f t="shared" si="244"/>
        <v>-</v>
      </c>
      <c r="EX56" s="3" t="str">
        <f t="shared" si="244"/>
        <v>-</v>
      </c>
      <c r="EY56" s="3" t="str">
        <f t="shared" si="244"/>
        <v>-</v>
      </c>
      <c r="EZ56" s="3" t="str">
        <f t="shared" si="244"/>
        <v>-</v>
      </c>
      <c r="FA56" s="3" t="str">
        <f t="shared" si="244"/>
        <v>-</v>
      </c>
      <c r="FC56" s="3" t="str">
        <f t="shared" ref="FC56:FM56" si="245">IF(FC50&lt;0,1,"-")</f>
        <v>-</v>
      </c>
      <c r="FD56" s="3" t="str">
        <f t="shared" si="245"/>
        <v>-</v>
      </c>
      <c r="FE56" s="3" t="str">
        <f t="shared" si="245"/>
        <v>-</v>
      </c>
      <c r="FF56" s="3" t="str">
        <f t="shared" si="245"/>
        <v>-</v>
      </c>
      <c r="FG56" s="3" t="str">
        <f t="shared" si="245"/>
        <v>-</v>
      </c>
      <c r="FH56" s="3" t="str">
        <f t="shared" si="245"/>
        <v>-</v>
      </c>
      <c r="FI56" s="3" t="str">
        <f t="shared" si="245"/>
        <v>-</v>
      </c>
      <c r="FJ56" s="3" t="str">
        <f t="shared" si="245"/>
        <v>-</v>
      </c>
      <c r="FK56" s="3" t="str">
        <f t="shared" si="245"/>
        <v>-</v>
      </c>
      <c r="FL56" s="3" t="str">
        <f t="shared" si="245"/>
        <v>-</v>
      </c>
      <c r="FM56" s="3" t="str">
        <f t="shared" si="245"/>
        <v>-</v>
      </c>
    </row>
    <row r="57" spans="1:170" s="3" customFormat="1"/>
    <row r="58" spans="1:170" s="3" customFormat="1"/>
    <row r="59" spans="1:170" s="3" customFormat="1"/>
    <row r="60" spans="1:170" s="3" customFormat="1"/>
    <row r="61" spans="1:170" s="3" customFormat="1">
      <c r="A61" s="3" t="str">
        <f>Pellets!A$3</f>
        <v>IntraEU</v>
      </c>
      <c r="B61" s="3">
        <f>1/1000000*SUM(Residues!B$3:M$3)</f>
        <v>22.078446</v>
      </c>
      <c r="C61" s="3">
        <f>1/1000000*SUM(Residues!C$3:N$3)</f>
        <v>22.326623999999999</v>
      </c>
      <c r="D61" s="3">
        <f>1/1000000*SUM(Residues!D$3:O$3)</f>
        <v>22.577908999999998</v>
      </c>
      <c r="E61" s="3">
        <f>1/1000000*SUM(Residues!E$3:P$3)</f>
        <v>22.935593999999998</v>
      </c>
      <c r="F61" s="3">
        <f>1/1000000*SUM(Residues!F$3:Q$3)</f>
        <v>23.067308999999998</v>
      </c>
      <c r="G61" s="3">
        <f>1/1000000*SUM(Residues!G$3:R$3)</f>
        <v>23.248353999999999</v>
      </c>
      <c r="H61" s="3">
        <f>1/1000000*SUM(Residues!H$3:S$3)</f>
        <v>22.954342</v>
      </c>
      <c r="I61" s="3">
        <f>1/1000000*SUM(Residues!I$3:T$3)</f>
        <v>22.525005</v>
      </c>
      <c r="J61" s="3">
        <f>1/1000000*SUM(Residues!J$3:U$3)</f>
        <v>22.307012999999998</v>
      </c>
      <c r="K61" s="3">
        <f>1/1000000*SUM(Residues!K$3:V$3)</f>
        <v>21.567024999999997</v>
      </c>
      <c r="L61" s="3">
        <f>1/1000000*SUM(Residues!L$3:W$3)</f>
        <v>21.428259999999998</v>
      </c>
      <c r="M61" s="3">
        <f>1/1000000*SUM(Residues!M$3:X$3)</f>
        <v>21.294809000000001</v>
      </c>
      <c r="N61" s="3">
        <f>1/1000000*SUM(Residues!N$3:Y$3)</f>
        <v>21.220397999999999</v>
      </c>
      <c r="O61" s="3">
        <f>1/1000000*SUM(Residues!O$3:Z$3)</f>
        <v>21.101766999999999</v>
      </c>
      <c r="P61" s="3">
        <f>1/1000000*SUM(Residues!P$3:AA$3)</f>
        <v>21.059176999999998</v>
      </c>
      <c r="Q61" s="3">
        <f>1/1000000*SUM(Residues!Q$3:AB$3)</f>
        <v>20.848958</v>
      </c>
      <c r="R61" s="3">
        <f>1/1000000*SUM(Residues!R$3:AC$3)</f>
        <v>20.881639999999997</v>
      </c>
      <c r="S61" s="3">
        <f>1/1000000*SUM(Residues!S$3:AD$3)</f>
        <v>20.938165999999999</v>
      </c>
      <c r="T61" s="3">
        <f>1/1000000*SUM(Residues!T$3:AE$3)</f>
        <v>21.058180999999998</v>
      </c>
      <c r="U61" s="3">
        <f>1/1000000*SUM(Residues!U$3:AF$3)</f>
        <v>21.244126999999999</v>
      </c>
      <c r="V61" s="3">
        <f>1/1000000*SUM(Residues!V$3:AG$3)</f>
        <v>21.442419999999998</v>
      </c>
      <c r="W61" s="3">
        <f>1/1000000*SUM(Residues!W$3:AH$3)</f>
        <v>21.619135</v>
      </c>
      <c r="X61" s="3">
        <f>1/1000000*SUM(Residues!X$3:AI$3)</f>
        <v>21.861954999999998</v>
      </c>
      <c r="Y61" s="3">
        <f>1/1000000*SUM(Residues!Y$3:AJ$3)</f>
        <v>22.569845999999998</v>
      </c>
      <c r="Z61" s="3">
        <f>1/1000000*SUM(Residues!Z$3:AK$3)</f>
        <v>22.716113999999997</v>
      </c>
      <c r="AA61" s="3">
        <f>1/1000000*SUM(Residues!AA$3:AL$3)</f>
        <v>22.903862999999998</v>
      </c>
      <c r="AB61" s="3">
        <f>1/1000000*SUM(Residues!AB$3:AM$3)</f>
        <v>22.752233999999998</v>
      </c>
      <c r="AC61" s="3">
        <f>1/1000000*SUM(Residues!AC$3:AN$3)</f>
        <v>22.662642999999999</v>
      </c>
      <c r="AD61" s="3">
        <f>1/1000000*SUM(Residues!AD$3:AO$3)</f>
        <v>22.580126</v>
      </c>
      <c r="AE61" s="3">
        <f>1/1000000*SUM(Residues!AE$3:AP$3)</f>
        <v>22.095928000000001</v>
      </c>
      <c r="AF61" s="3">
        <f>1/1000000*SUM(Residues!AF$3:AQ$3)</f>
        <v>22.033694000000001</v>
      </c>
      <c r="AG61" s="3">
        <f>1/1000000*SUM(Residues!AG$3:AR$3)</f>
        <v>22.819669999999999</v>
      </c>
      <c r="AH61" s="3">
        <f>1/1000000*SUM(Residues!AH$3:AS$3)</f>
        <v>22.977442999999997</v>
      </c>
      <c r="AI61" s="3">
        <f>1/1000000*SUM(Residues!AI$3:AT$3)</f>
        <v>23.347514</v>
      </c>
      <c r="AJ61" s="3">
        <f>1/1000000*SUM(Residues!AJ$3:AU$3)</f>
        <v>23.936966999999999</v>
      </c>
      <c r="AK61" s="3">
        <f>1/1000000*SUM(Residues!AK$3:AV$3)</f>
        <v>23.581883999999999</v>
      </c>
      <c r="AL61" s="3">
        <f>1/1000000*SUM(Residues!AL$3:AW$3)</f>
        <v>23.126543999999999</v>
      </c>
      <c r="AM61" s="3">
        <f>1/1000000*SUM(Residues!AM$3:AX$3)</f>
        <v>23.29927</v>
      </c>
      <c r="AN61" s="3">
        <f>1/1000000*SUM(Residues!AN$3:AY$3)</f>
        <v>23.629556999999998</v>
      </c>
      <c r="AO61" s="3">
        <f>1/1000000*SUM(Residues!AO$3:AZ$3)</f>
        <v>24.090826</v>
      </c>
      <c r="AP61" s="3">
        <f>1/1000000*SUM(Residues!AP$3:BA$3)</f>
        <v>24.5304</v>
      </c>
      <c r="AQ61" s="3">
        <f>1/1000000*SUM(Residues!AQ$3:BB$3)</f>
        <v>24.745885999999999</v>
      </c>
      <c r="AR61" s="3">
        <f>1/1000000*SUM(Residues!AR$3:BC$3)</f>
        <v>24.724446</v>
      </c>
      <c r="AS61" s="3">
        <f>1/1000000*SUM(Residues!AS$3:BD$3)</f>
        <v>24.661310999999998</v>
      </c>
      <c r="AT61" s="3">
        <f>1/1000000*SUM(Residues!AT$3:BE$3)</f>
        <v>24.612724999999998</v>
      </c>
      <c r="AU61" s="3">
        <f>1/1000000*SUM(Residues!AU$3:BF$3)</f>
        <v>24.51943</v>
      </c>
      <c r="AV61" s="3">
        <f>1/1000000*SUM(Residues!AV$3:BG$3)</f>
        <v>23.908223</v>
      </c>
      <c r="AW61" s="3">
        <f>1/1000000*SUM(Residues!AW$3:BH$3)</f>
        <v>23.437359999999998</v>
      </c>
      <c r="AX61" s="3">
        <f>1/1000000*SUM(Residues!AX$3:BI$3)</f>
        <v>23.947416</v>
      </c>
      <c r="AY61" s="3">
        <f>1/1000000*SUM(Residues!AY$3:BJ$3)</f>
        <v>24.028555999999998</v>
      </c>
      <c r="AZ61" s="3">
        <f>1/1000000*SUM(Residues!AZ$3:BK$3)</f>
        <v>24.27225</v>
      </c>
      <c r="BA61" s="3">
        <f>1/1000000*SUM(Residues!BA$3:BL$3)</f>
        <v>24.634255</v>
      </c>
      <c r="BB61" s="3">
        <f>1/1000000*SUM(Residues!BB$3:BM$3)</f>
        <v>24.735263999999997</v>
      </c>
      <c r="BC61" s="3">
        <f>1/1000000*SUM(Residues!BC$3:BN$3)</f>
        <v>24.999616</v>
      </c>
      <c r="BD61" s="3">
        <f>1/1000000*SUM(Residues!BD$3:BO$3)</f>
        <v>25.711852999999998</v>
      </c>
      <c r="BE61" s="3">
        <f>1/1000000*SUM(Residues!BE$3:BP$3)</f>
        <v>25.502248999999999</v>
      </c>
      <c r="BF61" s="3">
        <f>1/1000000*SUM(Residues!BF$3:BQ$3)</f>
        <v>25.842739999999999</v>
      </c>
      <c r="BG61" s="3">
        <f>1/1000000*SUM(Residues!BG$3:BR$3)</f>
        <v>26.371534</v>
      </c>
      <c r="BH61" s="3">
        <f>1/1000000*SUM(Residues!BH$3:BS$3)</f>
        <v>27.512359999999997</v>
      </c>
      <c r="BI61" s="3">
        <f>1/1000000*SUM(Residues!BI$3:BT$3)</f>
        <v>28.438475999999998</v>
      </c>
      <c r="BJ61" s="3">
        <f>1/1000000*SUM(Residues!BJ$3:BU$3)</f>
        <v>29.003064999999999</v>
      </c>
      <c r="BK61" s="3">
        <f>1/1000000*SUM(Residues!BK$3:BV$3)</f>
        <v>29.185075999999999</v>
      </c>
      <c r="BL61" s="3">
        <f>1/1000000*SUM(Residues!BL$3:BW$3)</f>
        <v>29.285633999999998</v>
      </c>
      <c r="BM61" s="3">
        <f>1/1000000*SUM(Residues!BM$3:BX$3)</f>
        <v>28.697768</v>
      </c>
      <c r="BN61" s="3">
        <f>1/1000000*SUM(Residues!BN$3:BY$3)</f>
        <v>28.504946999999998</v>
      </c>
      <c r="BO61" s="3">
        <f>1/1000000*SUM(Residues!BO$3:BZ$3)</f>
        <v>28.631076999999998</v>
      </c>
      <c r="BP61" s="3">
        <f>1/1000000*SUM(Residues!BP$3:CA$3)</f>
        <v>28.652532999999998</v>
      </c>
      <c r="BQ61" s="3">
        <f>1/1000000*SUM(Residues!BQ$3:CB$3)</f>
        <v>28.415544999999998</v>
      </c>
      <c r="BR61" s="3">
        <f>1/1000000*SUM(Residues!BR$3:CC$3)</f>
        <v>28.309809999999999</v>
      </c>
      <c r="BS61" s="3">
        <f>1/1000000*SUM(Residues!BS$3:CD$3)</f>
        <v>27.737352999999999</v>
      </c>
      <c r="BT61" s="3">
        <f>1/1000000*SUM(Residues!BT$3:CE$3)</f>
        <v>26.887231999999997</v>
      </c>
      <c r="BU61" s="3">
        <f>1/1000000*SUM(Residues!BU$3:CF$3)</f>
        <v>27.191669999999998</v>
      </c>
      <c r="BV61" s="3">
        <f>1/1000000*SUM(Residues!BV$3:CG$3)</f>
        <v>26.846702999999998</v>
      </c>
      <c r="BW61" s="3">
        <f>1/1000000*SUM(Residues!BW$3:CH$3)</f>
        <v>27.161089</v>
      </c>
      <c r="BX61" s="3">
        <f>1/1000000*SUM(Residues!BX$3:CI$3)</f>
        <v>27.275451</v>
      </c>
      <c r="BY61" s="3">
        <f>1/1000000*SUM(Residues!BY$3:CJ$3)</f>
        <v>27.857263</v>
      </c>
      <c r="BZ61" s="3">
        <f>1/1000000*SUM(Residues!BZ$3:CK$3)</f>
        <v>27.915410999999999</v>
      </c>
      <c r="CA61" s="3">
        <f>1/1000000*SUM(Residues!CA$3:CL$3)</f>
        <v>28.584935999999999</v>
      </c>
      <c r="CB61" s="3">
        <f>1/1000000*SUM(Residues!CB$3:CM$3)</f>
        <v>28.642664999999997</v>
      </c>
      <c r="CC61" s="3">
        <f>1/1000000*SUM(Residues!CC$3:CN$3)</f>
        <v>29.396402999999999</v>
      </c>
      <c r="CD61" s="3">
        <f>1/1000000*SUM(Residues!CD$3:CO$3)</f>
        <v>29.833817</v>
      </c>
      <c r="CE61" s="3">
        <f>1/1000000*SUM(Residues!CE$3:CP$3)</f>
        <v>30.931885999999999</v>
      </c>
      <c r="CF61" s="3">
        <f>1/1000000*SUM(Residues!CF$3:CQ$3)</f>
        <v>31.689390999999997</v>
      </c>
      <c r="CG61" s="3">
        <f>1/1000000*SUM(Residues!CG$3:CR$3)</f>
        <v>31.552060999999998</v>
      </c>
      <c r="CH61" s="3">
        <f>1/1000000*SUM(Residues!CH$3:CS$3)</f>
        <v>31.899466</v>
      </c>
      <c r="CI61" s="3">
        <f>1/1000000*SUM(Residues!CI$3:CT$3)</f>
        <v>31.545897999999998</v>
      </c>
      <c r="CJ61" s="3">
        <f>1/1000000*SUM(Residues!CJ$3:CU$3)</f>
        <v>31.231441999999998</v>
      </c>
      <c r="CK61" s="3">
        <f>1/1000000*SUM(Residues!CK$3:CV$3)</f>
        <v>31.064145</v>
      </c>
      <c r="CL61" s="3">
        <f>1/1000000*SUM(Residues!CL$3:CW$3)</f>
        <v>31.299319999999998</v>
      </c>
      <c r="CM61" s="3">
        <f>1/1000000*SUM(Residues!CM$3:CX$3)</f>
        <v>31.022112999999997</v>
      </c>
      <c r="CN61" s="3">
        <f>1/1000000*SUM(Residues!CN$3:CY$3)</f>
        <v>31.560614999999999</v>
      </c>
      <c r="CO61" s="3">
        <f>1/1000000*SUM(Residues!CO$3:CZ$3)</f>
        <v>31.730263999999998</v>
      </c>
      <c r="CP61" s="3">
        <f>1/1000000*SUM(Residues!CP$3:DA$3)</f>
        <v>31.789069999999999</v>
      </c>
      <c r="CQ61" s="3">
        <f>1/1000000*SUM(Residues!CQ$3:DB$3)</f>
        <v>31.310967999999999</v>
      </c>
      <c r="CR61" s="3">
        <f>1/1000000*SUM(Residues!CR$3:DC$3)</f>
        <v>31.312826999999999</v>
      </c>
      <c r="CS61" s="3">
        <f>1/1000000*SUM(Residues!CS$3:DD$3)</f>
        <v>31.476892999999997</v>
      </c>
      <c r="CT61" s="3">
        <f>1/1000000*SUM(Residues!CT$3:DE$3)</f>
        <v>31.474674999999998</v>
      </c>
      <c r="CU61" s="3">
        <f>1/1000000*SUM(Residues!CU$3:DF$3)</f>
        <v>31.723004999999997</v>
      </c>
      <c r="CV61" s="3">
        <f>1/1000000*SUM(Residues!CV$3:DG$3)</f>
        <v>31.957602999999999</v>
      </c>
      <c r="CW61" s="3">
        <f>1/1000000*SUM(Residues!CW$3:DH$3)</f>
        <v>31.643290999999998</v>
      </c>
      <c r="CX61" s="3">
        <f>1/1000000*SUM(Residues!CX$3:DI$3)</f>
        <v>31.462398999999998</v>
      </c>
      <c r="CY61" s="3">
        <f>1/1000000*SUM(Residues!CY$3:DJ$3)</f>
        <v>31.309155999999998</v>
      </c>
      <c r="CZ61" s="3">
        <f>1/1000000*SUM(Residues!CZ$3:DK$3)</f>
        <v>30.402434</v>
      </c>
      <c r="DA61" s="3">
        <f>1/1000000*SUM(Residues!DA$3:DL$3)</f>
        <v>29.935096999999999</v>
      </c>
      <c r="DB61" s="3">
        <f>1/1000000*SUM(Residues!DB$3:DM$3)</f>
        <v>29.453339</v>
      </c>
      <c r="DC61" s="3">
        <f>1/1000000*SUM(Residues!DC$3:DN$3)</f>
        <v>29.11</v>
      </c>
      <c r="DD61" s="3">
        <f>1/1000000*SUM(Residues!DD$3:DO$3)</f>
        <v>29.268328999999998</v>
      </c>
      <c r="DE61" s="3">
        <f>1/1000000*SUM(Residues!DE$3:DP$3)</f>
        <v>28.435676999999998</v>
      </c>
      <c r="DF61" s="3">
        <f>1/1000000*SUM(Residues!DF$3:DQ$3)</f>
        <v>27.887919999999998</v>
      </c>
      <c r="DG61" s="3">
        <f>1/1000000*SUM(Residues!DG$3:DR$3)</f>
        <v>27.676361</v>
      </c>
      <c r="DH61" s="3">
        <f>1/1000000*SUM(Residues!DH$3:DS$3)</f>
        <v>27.483031999999998</v>
      </c>
      <c r="DI61" s="3">
        <f>1/1000000*SUM(Residues!DI$3:DT$3)</f>
        <v>27.254079999999998</v>
      </c>
      <c r="DJ61" s="3">
        <f>1/1000000*SUM(Residues!DJ$3:DU$3)</f>
        <v>26.917439999999999</v>
      </c>
      <c r="DK61" s="3">
        <f>1/1000000*SUM(Residues!DK$3:DV$3)</f>
        <v>26.076884999999997</v>
      </c>
      <c r="DL61" s="3">
        <f>1/1000000*SUM(Residues!DL$3:DW$3)</f>
        <v>25.946301999999999</v>
      </c>
      <c r="DM61" s="3">
        <f>1/1000000*SUM(Residues!DM$3:DX$3)</f>
        <v>26.610161999999999</v>
      </c>
      <c r="DN61" s="3">
        <f>1/1000000*SUM(Residues!DN$3:DY$3)</f>
        <v>26.158438999999998</v>
      </c>
      <c r="DO61" s="3">
        <f>1/1000000*SUM(Residues!DO$3:DZ$3)</f>
        <v>25.795653999999999</v>
      </c>
      <c r="DP61" s="3">
        <f>1/1000000*SUM(Residues!DP$3:EA$3)</f>
        <v>24.579896999999999</v>
      </c>
      <c r="DQ61" s="3">
        <f>1/1000000*SUM(Residues!DQ$3:EB$3)</f>
        <v>24.650451</v>
      </c>
      <c r="DR61" s="3">
        <f>1/1000000*SUM(Residues!DR$3:EC$3)</f>
        <v>24.720502999999997</v>
      </c>
      <c r="DS61" s="3">
        <f>1/1000000*SUM(Residues!DS$3:ED$3)</f>
        <v>24.231925</v>
      </c>
      <c r="DT61" s="3">
        <f>1/1000000*SUM(Residues!DT$3:EE$3)</f>
        <v>24.174706999999998</v>
      </c>
      <c r="DU61" s="3">
        <f>1/1000000*SUM(Residues!DU$3:EF$3)</f>
        <v>25.661514999999998</v>
      </c>
      <c r="DV61" s="3">
        <f>1/1000000*SUM(Residues!DV$3:EG$3)</f>
        <v>26.111511</v>
      </c>
      <c r="DW61" s="3">
        <f>1/1000000*SUM(Residues!DW$3:EH$3)</f>
        <v>26.816980999999998</v>
      </c>
      <c r="DX61" s="3">
        <f>1/1000000*SUM(Residues!DX$3:EI$3)</f>
        <v>27.918983999999998</v>
      </c>
      <c r="DY61" s="3">
        <f>1/1000000*SUM(Residues!DY$3:EJ$3)</f>
        <v>28.215788999999997</v>
      </c>
      <c r="DZ61" s="3">
        <f>1/1000000*SUM(Residues!DZ$3:EK$3)</f>
        <v>29.056028999999999</v>
      </c>
      <c r="EA61" s="3">
        <f>1/1000000*SUM(Residues!EA$3:EL$3)</f>
        <v>29.573867</v>
      </c>
      <c r="EB61" s="3">
        <f>1/1000000*SUM(Residues!EB$3:EM$3)</f>
        <v>30.021908</v>
      </c>
      <c r="EC61" s="3">
        <f>1/1000000*SUM(Residues!EC$3:EN$3)</f>
        <v>30.571560999999999</v>
      </c>
      <c r="ED61" s="3">
        <f>1/1000000*SUM(Residues!ED$3:EO$3)</f>
        <v>30.540868999999997</v>
      </c>
      <c r="EE61" s="3">
        <f>1/1000000*SUM(Residues!EE$3:EP$3)</f>
        <v>30.599748999999999</v>
      </c>
      <c r="EF61" s="3">
        <f>1/1000000*SUM(Residues!EF$3:EQ$3)</f>
        <v>31.483098999999999</v>
      </c>
      <c r="EG61" s="3">
        <f>1/1000000*SUM(Residues!EG$3:ER$3)</f>
        <v>31.211986999999997</v>
      </c>
      <c r="EH61" s="3">
        <f>1/1000000*SUM(Residues!EH$3:ES$3)</f>
        <v>31.572263</v>
      </c>
      <c r="EI61" s="3">
        <f>1/1000000*SUM(Residues!EI$3:ET$3)</f>
        <v>31.894859</v>
      </c>
      <c r="EJ61" s="3">
        <f>1/1000000*SUM(Residues!EJ$3:EU$3)</f>
        <v>31.505932999999999</v>
      </c>
      <c r="EK61" s="3">
        <f>1/1000000*SUM(Residues!EK$3:EV$3)</f>
        <v>30.598443</v>
      </c>
      <c r="EL61" s="3">
        <f>1/1000000*SUM(Residues!EL$3:EW$3)</f>
        <v>30.432679</v>
      </c>
      <c r="EM61" s="3">
        <f>1/1000000*SUM(Residues!EM$3:EX$3)</f>
        <v>30.412927999999997</v>
      </c>
      <c r="EN61" s="3">
        <f>1/1000000*SUM(Residues!EN$3:EY$3)</f>
        <v>30.712169999999997</v>
      </c>
      <c r="EO61" s="3">
        <f>1/1000000*SUM(Residues!EO$3:EZ$3)</f>
        <v>30.919062999999998</v>
      </c>
      <c r="EP61" s="3">
        <f>1/1000000*SUM(Residues!EP$3:FA$3)</f>
        <v>31.392190999999997</v>
      </c>
      <c r="EQ61" s="3">
        <f>1/1000000*SUM(Residues!EQ$3:FB$3)</f>
        <v>31.909136999999998</v>
      </c>
      <c r="ER61" s="3">
        <f>1/1000000*SUM(Residues!ER$3:FC$3)</f>
        <v>32.022168999999998</v>
      </c>
      <c r="ES61" s="3">
        <f>1/1000000*SUM(Residues!ES$3:FD$3)</f>
        <v>31.933517999999999</v>
      </c>
      <c r="ET61" s="3">
        <f>1/1000000*SUM(Residues!ET$3:FE$3)</f>
        <v>31.226837</v>
      </c>
      <c r="EU61" s="3">
        <f>1/1000000*SUM(Residues!EU$3:FF$3)</f>
        <v>30.579234999999997</v>
      </c>
      <c r="EV61" s="3">
        <f>1/1000000*SUM(Residues!EV$3:FG$3)</f>
        <v>29.985220999999999</v>
      </c>
      <c r="EW61" s="3">
        <f>1/1000000*SUM(Residues!EW$3:FH$3)</f>
        <v>29.546609999999998</v>
      </c>
      <c r="EX61" s="3">
        <f>1/1000000*SUM(Residues!EX$3:FI$3)</f>
        <v>29.254847999999999</v>
      </c>
      <c r="EY61" s="3">
        <f>1/1000000*SUM(Residues!EY$3:FJ$3)</f>
        <v>29.398736</v>
      </c>
      <c r="EZ61" s="3">
        <f>1/1000000*SUM(Residues!EZ$3:FK$3)</f>
        <v>29.475693</v>
      </c>
      <c r="FA61" s="3">
        <f>1/1000000*SUM(Residues!FA$3:FL$3)</f>
        <v>29.566960999999999</v>
      </c>
      <c r="FB61" s="3">
        <f>1/1000000*SUM(Residues!FB$3:FM$3)</f>
        <v>29.662799999999997</v>
      </c>
      <c r="FC61" s="3">
        <f>1/1000000*SUM(Residues!FC$3:FN$3)</f>
        <v>29.338455</v>
      </c>
      <c r="FD61" s="3">
        <f>1/1000000*SUM(Residues!FD$3:FO$3)</f>
        <v>28.691997999999998</v>
      </c>
      <c r="FE61" s="3">
        <f>1/1000000*SUM(Residues!FE$3:FP$3)</f>
        <v>28.133240999999998</v>
      </c>
      <c r="FF61" s="3">
        <f>1/1000000*SUM(Residues!FF$3:FQ$3)</f>
        <v>28.739678999999999</v>
      </c>
      <c r="FG61" s="3">
        <f>1/1000000*SUM(Residues!FG$3:FR$3)</f>
        <v>28.609755999999997</v>
      </c>
      <c r="FH61" s="3">
        <f>1/1000000*SUM(Residues!FH$3:FS$3)</f>
        <v>28.137998999999997</v>
      </c>
      <c r="FI61" s="3">
        <f>1/1000000*SUM(Residues!FI$3:FT$3)</f>
        <v>28.162772</v>
      </c>
      <c r="FJ61" s="3">
        <f>1/1000000*SUM(Residues!FJ$3:FU$3)</f>
        <v>27.838922</v>
      </c>
      <c r="FK61" s="3">
        <f>1/1000000*SUM(Residues!FK$3:FV$3)</f>
        <v>27.097452000000001</v>
      </c>
      <c r="FL61" s="3">
        <f>1/1000000*SUM(Residues!FL$3:FW$3)</f>
        <v>24.332633999999999</v>
      </c>
      <c r="FM61" s="3">
        <f>1/1000000*SUM(Residues!FM$3:FX$3)</f>
        <v>21.221865999999999</v>
      </c>
      <c r="FN61" s="3">
        <f>1/1000000*SUM(Residues!FN$3:FY$3)</f>
        <v>19.010258</v>
      </c>
    </row>
    <row r="62" spans="1:170" s="3" customFormat="1">
      <c r="A62" s="3" t="str">
        <f>Pellets!A$4</f>
        <v>ExtraEU</v>
      </c>
      <c r="B62" s="3">
        <f>1/1000000*SUM(Residues!B$4:M$4)</f>
        <v>0.76557799999999998</v>
      </c>
      <c r="C62" s="3">
        <f>1/1000000*SUM(Residues!C$4:N$4)</f>
        <v>0.78186999999999995</v>
      </c>
      <c r="D62" s="3">
        <f>1/1000000*SUM(Residues!D$4:O$4)</f>
        <v>0.77202899999999997</v>
      </c>
      <c r="E62" s="3">
        <f>1/1000000*SUM(Residues!E$4:P$4)</f>
        <v>0.77703299999999997</v>
      </c>
      <c r="F62" s="3">
        <f>1/1000000*SUM(Residues!F$4:Q$4)</f>
        <v>0.78552899999999992</v>
      </c>
      <c r="G62" s="3">
        <f>1/1000000*SUM(Residues!G$4:R$4)</f>
        <v>0.81525099999999995</v>
      </c>
      <c r="H62" s="3">
        <f>1/1000000*SUM(Residues!H$4:S$4)</f>
        <v>0.78381000000000001</v>
      </c>
      <c r="I62" s="3">
        <f>1/1000000*SUM(Residues!I$4:T$4)</f>
        <v>0.70368799999999998</v>
      </c>
      <c r="J62" s="3">
        <f>1/1000000*SUM(Residues!J$4:U$4)</f>
        <v>0.70912799999999998</v>
      </c>
      <c r="K62" s="3">
        <f>1/1000000*SUM(Residues!K$4:V$4)</f>
        <v>0.65965499999999999</v>
      </c>
      <c r="L62" s="3">
        <f>1/1000000*SUM(Residues!L$4:W$4)</f>
        <v>0.66062999999999994</v>
      </c>
      <c r="M62" s="3">
        <f>1/1000000*SUM(Residues!M$4:X$4)</f>
        <v>0.68705499999999997</v>
      </c>
      <c r="N62" s="3">
        <f>1/1000000*SUM(Residues!N$4:Y$4)</f>
        <v>0.69069199999999997</v>
      </c>
      <c r="O62" s="3">
        <f>1/1000000*SUM(Residues!O$4:Z$4)</f>
        <v>0.76873499999999995</v>
      </c>
      <c r="P62" s="3">
        <f>1/1000000*SUM(Residues!P$4:AA$4)</f>
        <v>0.90331299999999992</v>
      </c>
      <c r="Q62" s="3">
        <f>1/1000000*SUM(Residues!Q$4:AB$4)</f>
        <v>1.0485169999999999</v>
      </c>
      <c r="R62" s="3">
        <f>1/1000000*SUM(Residues!R$4:AC$4)</f>
        <v>1.195012</v>
      </c>
      <c r="S62" s="3">
        <f>1/1000000*SUM(Residues!S$4:AD$4)</f>
        <v>1.2695649999999998</v>
      </c>
      <c r="T62" s="3">
        <f>1/1000000*SUM(Residues!T$4:AE$4)</f>
        <v>1.3598979999999998</v>
      </c>
      <c r="U62" s="3">
        <f>1/1000000*SUM(Residues!U$4:AF$4)</f>
        <v>1.435765</v>
      </c>
      <c r="V62" s="3">
        <f>1/1000000*SUM(Residues!V$4:AG$4)</f>
        <v>1.464386</v>
      </c>
      <c r="W62" s="3">
        <f>1/1000000*SUM(Residues!W$4:AH$4)</f>
        <v>1.524041</v>
      </c>
      <c r="X62" s="3">
        <f>1/1000000*SUM(Residues!X$4:AI$4)</f>
        <v>1.5720189999999998</v>
      </c>
      <c r="Y62" s="3">
        <f>1/1000000*SUM(Residues!Y$4:AJ$4)</f>
        <v>1.589118</v>
      </c>
      <c r="Z62" s="3">
        <f>1/1000000*SUM(Residues!Z$4:AK$4)</f>
        <v>1.612949</v>
      </c>
      <c r="AA62" s="3">
        <f>1/1000000*SUM(Residues!AA$4:AL$4)</f>
        <v>1.5276399999999999</v>
      </c>
      <c r="AB62" s="3">
        <f>1/1000000*SUM(Residues!AB$4:AM$4)</f>
        <v>1.387759</v>
      </c>
      <c r="AC62" s="3">
        <f>1/1000000*SUM(Residues!AC$4:AN$4)</f>
        <v>1.2366809999999999</v>
      </c>
      <c r="AD62" s="3">
        <f>1/1000000*SUM(Residues!AD$4:AO$4)</f>
        <v>1.083788</v>
      </c>
      <c r="AE62" s="3">
        <f>1/1000000*SUM(Residues!AE$4:AP$4)</f>
        <v>1.0134369999999999</v>
      </c>
      <c r="AF62" s="3">
        <f>1/1000000*SUM(Residues!AF$4:AQ$4)</f>
        <v>0.94601799999999991</v>
      </c>
      <c r="AG62" s="3">
        <f>1/1000000*SUM(Residues!AG$4:AR$4)</f>
        <v>0.91458200000000001</v>
      </c>
      <c r="AH62" s="3">
        <f>1/1000000*SUM(Residues!AH$4:AS$4)</f>
        <v>0.86420599999999992</v>
      </c>
      <c r="AI62" s="3">
        <f>1/1000000*SUM(Residues!AI$4:AT$4)</f>
        <v>0.83199499999999993</v>
      </c>
      <c r="AJ62" s="3">
        <f>1/1000000*SUM(Residues!AJ$4:AU$4)</f>
        <v>0.79722399999999993</v>
      </c>
      <c r="AK62" s="3">
        <f>1/1000000*SUM(Residues!AK$4:AV$4)</f>
        <v>0.75519399999999992</v>
      </c>
      <c r="AL62" s="3">
        <f>1/1000000*SUM(Residues!AL$4:AW$4)</f>
        <v>0.72334599999999993</v>
      </c>
      <c r="AM62" s="3">
        <f>1/1000000*SUM(Residues!AM$4:AX$4)</f>
        <v>0.69597100000000001</v>
      </c>
      <c r="AN62" s="3">
        <f>1/1000000*SUM(Residues!AN$4:AY$4)</f>
        <v>0.64968899999999996</v>
      </c>
      <c r="AO62" s="3">
        <f>1/1000000*SUM(Residues!AO$4:AZ$4)</f>
        <v>0.59912999999999994</v>
      </c>
      <c r="AP62" s="3">
        <f>1/1000000*SUM(Residues!AP$4:BA$4)</f>
        <v>0.53434099999999995</v>
      </c>
      <c r="AQ62" s="3">
        <f>1/1000000*SUM(Residues!AQ$4:BB$4)</f>
        <v>0.45136099999999996</v>
      </c>
      <c r="AR62" s="3">
        <f>1/1000000*SUM(Residues!AR$4:BC$4)</f>
        <v>0.41389699999999996</v>
      </c>
      <c r="AS62" s="3">
        <f>1/1000000*SUM(Residues!AS$4:BD$4)</f>
        <v>0.38663399999999998</v>
      </c>
      <c r="AT62" s="3">
        <f>1/1000000*SUM(Residues!AT$4:BE$4)</f>
        <v>0.373527</v>
      </c>
      <c r="AU62" s="3">
        <f>1/1000000*SUM(Residues!AU$4:BF$4)</f>
        <v>0.355541</v>
      </c>
      <c r="AV62" s="3">
        <f>1/1000000*SUM(Residues!AV$4:BG$4)</f>
        <v>0.359454</v>
      </c>
      <c r="AW62" s="3">
        <f>1/1000000*SUM(Residues!AW$4:BH$4)</f>
        <v>0.38570699999999997</v>
      </c>
      <c r="AX62" s="3">
        <f>1/1000000*SUM(Residues!AX$4:BI$4)</f>
        <v>0.38059699999999996</v>
      </c>
      <c r="AY62" s="3">
        <f>1/1000000*SUM(Residues!AY$4:BJ$4)</f>
        <v>0.42697099999999999</v>
      </c>
      <c r="AZ62" s="3">
        <f>1/1000000*SUM(Residues!AZ$4:BK$4)</f>
        <v>0.537717</v>
      </c>
      <c r="BA62" s="3">
        <f>1/1000000*SUM(Residues!BA$4:BL$4)</f>
        <v>0.62497000000000003</v>
      </c>
      <c r="BB62" s="3">
        <f>1/1000000*SUM(Residues!BB$4:BM$4)</f>
        <v>0.70979899999999996</v>
      </c>
      <c r="BC62" s="3">
        <f>1/1000000*SUM(Residues!BC$4:BN$4)</f>
        <v>0.78744899999999995</v>
      </c>
      <c r="BD62" s="3">
        <f>1/1000000*SUM(Residues!BD$4:BO$4)</f>
        <v>0.83441699999999996</v>
      </c>
      <c r="BE62" s="3">
        <f>1/1000000*SUM(Residues!BE$4:BP$4)</f>
        <v>0.94097199999999992</v>
      </c>
      <c r="BF62" s="3">
        <f>1/1000000*SUM(Residues!BF$4:BQ$4)</f>
        <v>1.0077160000000001</v>
      </c>
      <c r="BG62" s="3">
        <f>1/1000000*SUM(Residues!BG$4:BR$4)</f>
        <v>1.058511</v>
      </c>
      <c r="BH62" s="3">
        <f>1/1000000*SUM(Residues!BH$4:BS$4)</f>
        <v>1.0575349999999999</v>
      </c>
      <c r="BI62" s="3">
        <f>1/1000000*SUM(Residues!BI$4:BT$4)</f>
        <v>1.038022</v>
      </c>
      <c r="BJ62" s="3">
        <f>1/1000000*SUM(Residues!BJ$4:BU$4)</f>
        <v>1.0513619999999999</v>
      </c>
      <c r="BK62" s="3">
        <f>1/1000000*SUM(Residues!BK$4:BV$4)</f>
        <v>1.039995</v>
      </c>
      <c r="BL62" s="3">
        <f>1/1000000*SUM(Residues!BL$4:BW$4)</f>
        <v>1.003077</v>
      </c>
      <c r="BM62" s="3">
        <f>1/1000000*SUM(Residues!BM$4:BX$4)</f>
        <v>0.99650399999999995</v>
      </c>
      <c r="BN62" s="3">
        <f>1/1000000*SUM(Residues!BN$4:BY$4)</f>
        <v>0.95816299999999999</v>
      </c>
      <c r="BO62" s="3">
        <f>1/1000000*SUM(Residues!BO$4:BZ$4)</f>
        <v>0.94104899999999991</v>
      </c>
      <c r="BP62" s="3">
        <f>1/1000000*SUM(Residues!BP$4:CA$4)</f>
        <v>0.93999699999999997</v>
      </c>
      <c r="BQ62" s="3">
        <f>1/1000000*SUM(Residues!BQ$4:CB$4)</f>
        <v>0.85786699999999994</v>
      </c>
      <c r="BR62" s="3">
        <f>1/1000000*SUM(Residues!BR$4:CC$4)</f>
        <v>0.82988099999999998</v>
      </c>
      <c r="BS62" s="3">
        <f>1/1000000*SUM(Residues!BS$4:CD$4)</f>
        <v>0.80686499999999994</v>
      </c>
      <c r="BT62" s="3">
        <f>1/1000000*SUM(Residues!BT$4:CE$4)</f>
        <v>0.78744399999999992</v>
      </c>
      <c r="BU62" s="3">
        <f>1/1000000*SUM(Residues!BU$4:CF$4)</f>
        <v>0.78587600000000002</v>
      </c>
      <c r="BV62" s="3">
        <f>1/1000000*SUM(Residues!BV$4:CG$4)</f>
        <v>0.79318999999999995</v>
      </c>
      <c r="BW62" s="3">
        <f>1/1000000*SUM(Residues!BW$4:CH$4)</f>
        <v>0.80723699999999998</v>
      </c>
      <c r="BX62" s="3">
        <f>1/1000000*SUM(Residues!BX$4:CI$4)</f>
        <v>0.79439599999999999</v>
      </c>
      <c r="BY62" s="3">
        <f>1/1000000*SUM(Residues!BY$4:CJ$4)</f>
        <v>0.77813899999999991</v>
      </c>
      <c r="BZ62" s="3">
        <f>1/1000000*SUM(Residues!BZ$4:CK$4)</f>
        <v>0.77360600000000002</v>
      </c>
      <c r="CA62" s="3">
        <f>1/1000000*SUM(Residues!CA$4:CL$4)</f>
        <v>0.76419199999999998</v>
      </c>
      <c r="CB62" s="3">
        <f>1/1000000*SUM(Residues!CB$4:CM$4)</f>
        <v>0.71404199999999995</v>
      </c>
      <c r="CC62" s="3">
        <f>1/1000000*SUM(Residues!CC$4:CN$4)</f>
        <v>0.67165399999999997</v>
      </c>
      <c r="CD62" s="3">
        <f>1/1000000*SUM(Residues!CD$4:CO$4)</f>
        <v>0.66334899999999997</v>
      </c>
      <c r="CE62" s="3">
        <f>1/1000000*SUM(Residues!CE$4:CP$4)</f>
        <v>0.63379600000000003</v>
      </c>
      <c r="CF62" s="3">
        <f>1/1000000*SUM(Residues!CF$4:CQ$4)</f>
        <v>0.63662999999999992</v>
      </c>
      <c r="CG62" s="3">
        <f>1/1000000*SUM(Residues!CG$4:CR$4)</f>
        <v>0.63566400000000001</v>
      </c>
      <c r="CH62" s="3">
        <f>1/1000000*SUM(Residues!CH$4:CS$4)</f>
        <v>0.60931099999999994</v>
      </c>
      <c r="CI62" s="3">
        <f>1/1000000*SUM(Residues!CI$4:CT$4)</f>
        <v>0.59998200000000002</v>
      </c>
      <c r="CJ62" s="3">
        <f>1/1000000*SUM(Residues!CJ$4:CU$4)</f>
        <v>0.59877000000000002</v>
      </c>
      <c r="CK62" s="3">
        <f>1/1000000*SUM(Residues!CK$4:CV$4)</f>
        <v>0.61252699999999993</v>
      </c>
      <c r="CL62" s="3">
        <f>1/1000000*SUM(Residues!CL$4:CW$4)</f>
        <v>0.60632799999999998</v>
      </c>
      <c r="CM62" s="3">
        <f>1/1000000*SUM(Residues!CM$4:CX$4)</f>
        <v>0.58913899999999997</v>
      </c>
      <c r="CN62" s="3">
        <f>1/1000000*SUM(Residues!CN$4:CY$4)</f>
        <v>0.60277099999999995</v>
      </c>
      <c r="CO62" s="3">
        <f>1/1000000*SUM(Residues!CO$4:CZ$4)</f>
        <v>0.62544</v>
      </c>
      <c r="CP62" s="3">
        <f>1/1000000*SUM(Residues!CP$4:DA$4)</f>
        <v>0.60836699999999999</v>
      </c>
      <c r="CQ62" s="3">
        <f>1/1000000*SUM(Residues!CQ$4:DB$4)</f>
        <v>0.60707299999999997</v>
      </c>
      <c r="CR62" s="3">
        <f>1/1000000*SUM(Residues!CR$4:DC$4)</f>
        <v>0.62296200000000002</v>
      </c>
      <c r="CS62" s="3">
        <f>1/1000000*SUM(Residues!CS$4:DD$4)</f>
        <v>0.59797400000000001</v>
      </c>
      <c r="CT62" s="3">
        <f>1/1000000*SUM(Residues!CT$4:DE$4)</f>
        <v>0.58498499999999998</v>
      </c>
      <c r="CU62" s="3">
        <f>1/1000000*SUM(Residues!CU$4:DF$4)</f>
        <v>0.58556900000000001</v>
      </c>
      <c r="CV62" s="3">
        <f>1/1000000*SUM(Residues!CV$4:DG$4)</f>
        <v>0.57630799999999993</v>
      </c>
      <c r="CW62" s="3">
        <f>1/1000000*SUM(Residues!CW$4:DH$4)</f>
        <v>0.54167599999999994</v>
      </c>
      <c r="CX62" s="3">
        <f>1/1000000*SUM(Residues!CX$4:DI$4)</f>
        <v>0.53697600000000001</v>
      </c>
      <c r="CY62" s="3">
        <f>1/1000000*SUM(Residues!CY$4:DJ$4)</f>
        <v>0.539296</v>
      </c>
      <c r="CZ62" s="3">
        <f>1/1000000*SUM(Residues!CZ$4:DK$4)</f>
        <v>0.54254499999999994</v>
      </c>
      <c r="DA62" s="3">
        <f>1/1000000*SUM(Residues!DA$4:DL$4)</f>
        <v>0.551894</v>
      </c>
      <c r="DB62" s="3">
        <f>1/1000000*SUM(Residues!DB$4:DM$4)</f>
        <v>0.55518000000000001</v>
      </c>
      <c r="DC62" s="3">
        <f>1/1000000*SUM(Residues!DC$4:DN$4)</f>
        <v>0.56790200000000002</v>
      </c>
      <c r="DD62" s="3">
        <f>1/1000000*SUM(Residues!DD$4:DO$4)</f>
        <v>0.54744300000000001</v>
      </c>
      <c r="DE62" s="3">
        <f>1/1000000*SUM(Residues!DE$4:DP$4)</f>
        <v>0.58073299999999994</v>
      </c>
      <c r="DF62" s="3">
        <f>1/1000000*SUM(Residues!DF$4:DQ$4)</f>
        <v>0.60164499999999999</v>
      </c>
      <c r="DG62" s="3">
        <f>1/1000000*SUM(Residues!DG$4:DR$4)</f>
        <v>0.60161599999999993</v>
      </c>
      <c r="DH62" s="3">
        <f>1/1000000*SUM(Residues!DH$4:DS$4)</f>
        <v>0.60294599999999998</v>
      </c>
      <c r="DI62" s="3">
        <f>1/1000000*SUM(Residues!DI$4:DT$4)</f>
        <v>0.63260099999999997</v>
      </c>
      <c r="DJ62" s="3">
        <f>1/1000000*SUM(Residues!DJ$4:DU$4)</f>
        <v>0.68126900000000001</v>
      </c>
      <c r="DK62" s="3">
        <f>1/1000000*SUM(Residues!DK$4:DV$4)</f>
        <v>0.69721</v>
      </c>
      <c r="DL62" s="3">
        <f>1/1000000*SUM(Residues!DL$4:DW$4)</f>
        <v>0.71043199999999995</v>
      </c>
      <c r="DM62" s="3">
        <f>1/1000000*SUM(Residues!DM$4:DX$4)</f>
        <v>0.705314</v>
      </c>
      <c r="DN62" s="3">
        <f>1/1000000*SUM(Residues!DN$4:DY$4)</f>
        <v>0.71399499999999994</v>
      </c>
      <c r="DO62" s="3">
        <f>1/1000000*SUM(Residues!DO$4:DZ$4)</f>
        <v>0.71667899999999995</v>
      </c>
      <c r="DP62" s="3">
        <f>1/1000000*SUM(Residues!DP$4:EA$4)</f>
        <v>0.72173599999999993</v>
      </c>
      <c r="DQ62" s="3">
        <f>1/1000000*SUM(Residues!DQ$4:EB$4)</f>
        <v>0.72634999999999994</v>
      </c>
      <c r="DR62" s="3">
        <f>1/1000000*SUM(Residues!DR$4:EC$4)</f>
        <v>0.72258999999999995</v>
      </c>
      <c r="DS62" s="3">
        <f>1/1000000*SUM(Residues!DS$4:ED$4)</f>
        <v>0.69240000000000002</v>
      </c>
      <c r="DT62" s="3">
        <f>1/1000000*SUM(Residues!DT$4:EE$4)</f>
        <v>0.69952199999999998</v>
      </c>
      <c r="DU62" s="3">
        <f>1/1000000*SUM(Residues!DU$4:EF$4)</f>
        <v>0.66389399999999998</v>
      </c>
      <c r="DV62" s="3">
        <f>1/1000000*SUM(Residues!DV$4:EG$4)</f>
        <v>0.63757999999999992</v>
      </c>
      <c r="DW62" s="3">
        <f>1/1000000*SUM(Residues!DW$4:EH$4)</f>
        <v>0.64826600000000001</v>
      </c>
      <c r="DX62" s="3">
        <f>1/1000000*SUM(Residues!DX$4:EI$4)</f>
        <v>0.67771099999999995</v>
      </c>
      <c r="DY62" s="3">
        <f>1/1000000*SUM(Residues!DY$4:EJ$4)</f>
        <v>0.70072599999999996</v>
      </c>
      <c r="DZ62" s="3">
        <f>1/1000000*SUM(Residues!DZ$4:EK$4)</f>
        <v>0.72813799999999995</v>
      </c>
      <c r="EA62" s="3">
        <f>1/1000000*SUM(Residues!EA$4:EL$4)</f>
        <v>0.73820299999999994</v>
      </c>
      <c r="EB62" s="3">
        <f>1/1000000*SUM(Residues!EB$4:EM$4)</f>
        <v>0.73635399999999995</v>
      </c>
      <c r="EC62" s="3">
        <f>1/1000000*SUM(Residues!EC$4:EN$4)</f>
        <v>0.73360700000000001</v>
      </c>
      <c r="ED62" s="3">
        <f>1/1000000*SUM(Residues!ED$4:EO$4)</f>
        <v>0.74231599999999998</v>
      </c>
      <c r="EE62" s="3">
        <f>1/1000000*SUM(Residues!EE$4:EP$4)</f>
        <v>0.77342499999999992</v>
      </c>
      <c r="EF62" s="3">
        <f>1/1000000*SUM(Residues!EF$4:EQ$4)</f>
        <v>0.77503599999999995</v>
      </c>
      <c r="EG62" s="3">
        <f>1/1000000*SUM(Residues!EG$4:ER$4)</f>
        <v>0.81365299999999996</v>
      </c>
      <c r="EH62" s="3">
        <f>1/1000000*SUM(Residues!EH$4:ES$4)</f>
        <v>0.822102</v>
      </c>
      <c r="EI62" s="3">
        <f>1/1000000*SUM(Residues!EI$4:ET$4)</f>
        <v>0.80004699999999995</v>
      </c>
      <c r="EJ62" s="3">
        <f>1/1000000*SUM(Residues!EJ$4:EU$4)</f>
        <v>0.79317699999999991</v>
      </c>
      <c r="EK62" s="3">
        <f>1/1000000*SUM(Residues!EK$4:EV$4)</f>
        <v>0.79439799999999994</v>
      </c>
      <c r="EL62" s="3">
        <f>1/1000000*SUM(Residues!EL$4:EW$4)</f>
        <v>0.77728599999999992</v>
      </c>
      <c r="EM62" s="3">
        <f>1/1000000*SUM(Residues!EM$4:EX$4)</f>
        <v>0.77175199999999999</v>
      </c>
      <c r="EN62" s="3">
        <f>1/1000000*SUM(Residues!EN$4:EY$4)</f>
        <v>0.77265299999999992</v>
      </c>
      <c r="EO62" s="3">
        <f>1/1000000*SUM(Residues!EO$4:EZ$4)</f>
        <v>0.79291299999999998</v>
      </c>
      <c r="EP62" s="3">
        <f>1/1000000*SUM(Residues!EP$4:FA$4)</f>
        <v>0.87404499999999996</v>
      </c>
      <c r="EQ62" s="3">
        <f>1/1000000*SUM(Residues!EQ$4:FB$4)</f>
        <v>1.0840529999999999</v>
      </c>
      <c r="ER62" s="3">
        <f>1/1000000*SUM(Residues!ER$4:FC$4)</f>
        <v>1.310238</v>
      </c>
      <c r="ES62" s="3">
        <f>1/1000000*SUM(Residues!ES$4:FD$4)</f>
        <v>1.4738419999999999</v>
      </c>
      <c r="ET62" s="3">
        <f>1/1000000*SUM(Residues!ET$4:FE$4)</f>
        <v>1.488407</v>
      </c>
      <c r="EU62" s="3">
        <f>1/1000000*SUM(Residues!EU$4:FF$4)</f>
        <v>1.529803</v>
      </c>
      <c r="EV62" s="3">
        <f>1/1000000*SUM(Residues!EV$4:FG$4)</f>
        <v>1.5373839999999999</v>
      </c>
      <c r="EW62" s="3">
        <f>1/1000000*SUM(Residues!EW$4:FH$4)</f>
        <v>1.5400449999999999</v>
      </c>
      <c r="EX62" s="3">
        <f>1/1000000*SUM(Residues!EX$4:FI$4)</f>
        <v>1.538878</v>
      </c>
      <c r="EY62" s="3">
        <f>1/1000000*SUM(Residues!EY$4:FJ$4)</f>
        <v>1.5598209999999999</v>
      </c>
      <c r="EZ62" s="3">
        <f>1/1000000*SUM(Residues!EZ$4:FK$4)</f>
        <v>1.6004039999999999</v>
      </c>
      <c r="FA62" s="3">
        <f>1/1000000*SUM(Residues!FA$4:FL$4)</f>
        <v>1.706901</v>
      </c>
      <c r="FB62" s="3">
        <f>1/1000000*SUM(Residues!FB$4:FM$4)</f>
        <v>1.7791599999999999</v>
      </c>
      <c r="FC62" s="3">
        <f>1/1000000*SUM(Residues!FC$4:FN$4)</f>
        <v>1.7492949999999998</v>
      </c>
      <c r="FD62" s="3">
        <f>1/1000000*SUM(Residues!FD$4:FO$4)</f>
        <v>1.7177069999999999</v>
      </c>
      <c r="FE62" s="3">
        <f>1/1000000*SUM(Residues!FE$4:FP$4)</f>
        <v>1.6789289999999999</v>
      </c>
      <c r="FF62" s="3">
        <f>1/1000000*SUM(Residues!FF$4:FQ$4)</f>
        <v>1.8087549999999999</v>
      </c>
      <c r="FG62" s="3">
        <f>1/1000000*SUM(Residues!FG$4:FR$4)</f>
        <v>1.837939</v>
      </c>
      <c r="FH62" s="3">
        <f>1/1000000*SUM(Residues!FH$4:FS$4)</f>
        <v>1.857162</v>
      </c>
      <c r="FI62" s="3">
        <f>1/1000000*SUM(Residues!FI$4:FT$4)</f>
        <v>1.9108959999999999</v>
      </c>
      <c r="FJ62" s="3">
        <f>1/1000000*SUM(Residues!FJ$4:FU$4)</f>
        <v>1.9783259999999998</v>
      </c>
      <c r="FK62" s="3">
        <f>1/1000000*SUM(Residues!FK$4:FV$4)</f>
        <v>2.075618</v>
      </c>
      <c r="FL62" s="3">
        <f>1/1000000*SUM(Residues!FL$4:FW$4)</f>
        <v>2.1267169999999997</v>
      </c>
      <c r="FM62" s="3">
        <f>1/1000000*SUM(Residues!FM$4:FX$4)</f>
        <v>1.9230309999999999</v>
      </c>
      <c r="FN62" s="3">
        <f>1/1000000*SUM(Residues!FN$4:FY$4)</f>
        <v>1.714842</v>
      </c>
    </row>
    <row r="63" spans="1:170" s="3" customFormat="1">
      <c r="B63" s="5" t="s">
        <v>13</v>
      </c>
      <c r="C63" s="5" t="s">
        <v>13</v>
      </c>
      <c r="D63" s="5" t="s">
        <v>13</v>
      </c>
      <c r="E63" s="5" t="s">
        <v>13</v>
      </c>
      <c r="F63" s="5" t="s">
        <v>13</v>
      </c>
      <c r="G63" s="5" t="s">
        <v>13</v>
      </c>
      <c r="H63" s="5" t="s">
        <v>13</v>
      </c>
      <c r="I63" s="5" t="s">
        <v>13</v>
      </c>
      <c r="J63" s="5" t="s">
        <v>13</v>
      </c>
      <c r="K63" s="5" t="s">
        <v>13</v>
      </c>
      <c r="L63" s="5" t="s">
        <v>13</v>
      </c>
      <c r="M63" s="5" t="s">
        <v>13</v>
      </c>
      <c r="N63" s="5" t="s">
        <v>13</v>
      </c>
      <c r="O63" s="5" t="s">
        <v>13</v>
      </c>
      <c r="P63" s="5" t="s">
        <v>13</v>
      </c>
      <c r="Q63" s="5" t="s">
        <v>13</v>
      </c>
      <c r="R63" s="5" t="s">
        <v>13</v>
      </c>
      <c r="S63" s="5" t="s">
        <v>13</v>
      </c>
      <c r="T63" s="5" t="s">
        <v>13</v>
      </c>
      <c r="U63" s="5" t="s">
        <v>13</v>
      </c>
      <c r="V63" s="5" t="s">
        <v>13</v>
      </c>
      <c r="W63" s="5" t="s">
        <v>13</v>
      </c>
      <c r="X63" s="5" t="s">
        <v>13</v>
      </c>
      <c r="Y63" s="5" t="s">
        <v>13</v>
      </c>
      <c r="Z63" s="5" t="s">
        <v>13</v>
      </c>
      <c r="AA63" s="5" t="s">
        <v>13</v>
      </c>
      <c r="AB63" s="5" t="s">
        <v>13</v>
      </c>
      <c r="AC63" s="5" t="s">
        <v>13</v>
      </c>
      <c r="AD63" s="5" t="s">
        <v>13</v>
      </c>
      <c r="AE63" s="5" t="s">
        <v>13</v>
      </c>
      <c r="AF63" s="5" t="s">
        <v>13</v>
      </c>
      <c r="AG63" s="5" t="s">
        <v>13</v>
      </c>
      <c r="AH63" s="5" t="s">
        <v>13</v>
      </c>
      <c r="AI63" s="5" t="s">
        <v>13</v>
      </c>
      <c r="AJ63" s="5" t="s">
        <v>13</v>
      </c>
      <c r="AK63" s="5" t="s">
        <v>13</v>
      </c>
      <c r="AL63" s="5" t="s">
        <v>13</v>
      </c>
      <c r="AM63" s="5" t="s">
        <v>13</v>
      </c>
      <c r="AN63" s="5" t="s">
        <v>13</v>
      </c>
      <c r="AO63" s="5" t="s">
        <v>13</v>
      </c>
      <c r="AP63" s="5" t="s">
        <v>13</v>
      </c>
      <c r="AQ63" s="5" t="s">
        <v>13</v>
      </c>
      <c r="AR63" s="5" t="s">
        <v>13</v>
      </c>
      <c r="AS63" s="5" t="s">
        <v>13</v>
      </c>
      <c r="AT63" s="5" t="s">
        <v>13</v>
      </c>
      <c r="AU63" s="5" t="s">
        <v>13</v>
      </c>
      <c r="AV63" s="5" t="s">
        <v>13</v>
      </c>
      <c r="AW63" s="5" t="s">
        <v>13</v>
      </c>
      <c r="AX63" s="5" t="s">
        <v>13</v>
      </c>
      <c r="AY63" s="5" t="s">
        <v>13</v>
      </c>
      <c r="AZ63" s="5" t="s">
        <v>13</v>
      </c>
      <c r="BA63" s="5" t="s">
        <v>13</v>
      </c>
      <c r="BB63" s="5" t="s">
        <v>13</v>
      </c>
      <c r="BC63" s="5" t="s">
        <v>13</v>
      </c>
      <c r="BD63" s="5" t="s">
        <v>13</v>
      </c>
      <c r="BE63" s="5" t="s">
        <v>13</v>
      </c>
      <c r="BF63" s="5" t="s">
        <v>13</v>
      </c>
      <c r="BG63" s="5" t="s">
        <v>13</v>
      </c>
      <c r="BH63" s="5" t="s">
        <v>13</v>
      </c>
      <c r="BI63" s="5" t="s">
        <v>13</v>
      </c>
      <c r="BJ63" s="5" t="s">
        <v>13</v>
      </c>
      <c r="BK63" s="5" t="s">
        <v>13</v>
      </c>
      <c r="BL63" s="5" t="s">
        <v>13</v>
      </c>
      <c r="BM63" s="5" t="s">
        <v>13</v>
      </c>
      <c r="BN63" s="5" t="s">
        <v>13</v>
      </c>
      <c r="BO63" s="5" t="s">
        <v>13</v>
      </c>
      <c r="BP63" s="5" t="s">
        <v>13</v>
      </c>
      <c r="BQ63" s="5" t="s">
        <v>13</v>
      </c>
      <c r="BR63" s="5" t="s">
        <v>13</v>
      </c>
      <c r="BS63" s="5" t="s">
        <v>13</v>
      </c>
      <c r="BT63" s="5" t="s">
        <v>13</v>
      </c>
      <c r="BU63" s="5" t="s">
        <v>13</v>
      </c>
      <c r="BV63" s="5" t="s">
        <v>13</v>
      </c>
      <c r="BW63" s="5" t="s">
        <v>13</v>
      </c>
      <c r="BX63" s="5" t="s">
        <v>13</v>
      </c>
      <c r="BY63" s="5" t="s">
        <v>13</v>
      </c>
      <c r="BZ63" s="5" t="s">
        <v>13</v>
      </c>
      <c r="CA63" s="5" t="s">
        <v>13</v>
      </c>
      <c r="CB63" s="5" t="s">
        <v>13</v>
      </c>
      <c r="CC63" s="5" t="s">
        <v>13</v>
      </c>
      <c r="CD63" s="5" t="s">
        <v>13</v>
      </c>
      <c r="CE63" s="5" t="s">
        <v>13</v>
      </c>
      <c r="CF63" s="5" t="s">
        <v>13</v>
      </c>
      <c r="CG63" s="5" t="s">
        <v>13</v>
      </c>
      <c r="CH63" s="5" t="s">
        <v>13</v>
      </c>
      <c r="CI63" s="5" t="s">
        <v>13</v>
      </c>
      <c r="CJ63" s="5" t="s">
        <v>13</v>
      </c>
      <c r="CK63" s="5" t="s">
        <v>13</v>
      </c>
      <c r="CL63" s="5" t="s">
        <v>13</v>
      </c>
      <c r="CM63" s="5" t="s">
        <v>13</v>
      </c>
      <c r="CN63" s="5" t="s">
        <v>13</v>
      </c>
      <c r="CO63" s="5" t="s">
        <v>13</v>
      </c>
      <c r="CP63" s="5" t="s">
        <v>13</v>
      </c>
      <c r="CQ63" s="5" t="s">
        <v>13</v>
      </c>
      <c r="CR63" s="5" t="s">
        <v>13</v>
      </c>
      <c r="CS63" s="5" t="s">
        <v>13</v>
      </c>
      <c r="CT63" s="5" t="s">
        <v>13</v>
      </c>
      <c r="CU63" s="5" t="s">
        <v>13</v>
      </c>
      <c r="CV63" s="5" t="s">
        <v>13</v>
      </c>
      <c r="CW63" s="5" t="s">
        <v>13</v>
      </c>
      <c r="CX63" s="5" t="s">
        <v>13</v>
      </c>
      <c r="CY63" s="5" t="s">
        <v>13</v>
      </c>
      <c r="CZ63" s="5" t="s">
        <v>13</v>
      </c>
      <c r="DA63" s="5" t="s">
        <v>13</v>
      </c>
      <c r="DB63" s="5" t="s">
        <v>13</v>
      </c>
      <c r="DC63" s="5" t="s">
        <v>13</v>
      </c>
      <c r="DD63" s="5" t="s">
        <v>13</v>
      </c>
      <c r="DE63" s="5" t="s">
        <v>13</v>
      </c>
      <c r="DF63" s="5" t="s">
        <v>13</v>
      </c>
      <c r="DG63" s="5" t="s">
        <v>13</v>
      </c>
      <c r="DH63" s="5" t="s">
        <v>13</v>
      </c>
      <c r="DI63" s="5" t="s">
        <v>13</v>
      </c>
      <c r="DJ63" s="5" t="s">
        <v>13</v>
      </c>
      <c r="DK63" s="5" t="s">
        <v>13</v>
      </c>
      <c r="DL63" s="5" t="s">
        <v>13</v>
      </c>
      <c r="DM63" s="5" t="s">
        <v>13</v>
      </c>
      <c r="DN63" s="5" t="s">
        <v>13</v>
      </c>
      <c r="DO63" s="5" t="s">
        <v>13</v>
      </c>
      <c r="DP63" s="5" t="s">
        <v>13</v>
      </c>
      <c r="DQ63" s="5" t="s">
        <v>13</v>
      </c>
      <c r="DR63" s="5" t="s">
        <v>13</v>
      </c>
      <c r="DS63" s="5" t="s">
        <v>13</v>
      </c>
      <c r="DT63" s="5" t="s">
        <v>13</v>
      </c>
      <c r="DU63" s="5" t="s">
        <v>13</v>
      </c>
      <c r="DV63" s="5" t="s">
        <v>13</v>
      </c>
      <c r="DW63" s="5" t="s">
        <v>13</v>
      </c>
      <c r="DX63" s="5" t="s">
        <v>13</v>
      </c>
      <c r="DY63" s="5" t="s">
        <v>13</v>
      </c>
      <c r="DZ63" s="5" t="s">
        <v>13</v>
      </c>
      <c r="EA63" s="5" t="s">
        <v>13</v>
      </c>
      <c r="EB63" s="5" t="s">
        <v>13</v>
      </c>
      <c r="EC63" s="5" t="s">
        <v>13</v>
      </c>
      <c r="ED63" s="5" t="s">
        <v>13</v>
      </c>
      <c r="EE63" s="5" t="s">
        <v>13</v>
      </c>
      <c r="EF63" s="5" t="s">
        <v>13</v>
      </c>
      <c r="EG63" s="5" t="s">
        <v>13</v>
      </c>
      <c r="EH63" s="5" t="s">
        <v>13</v>
      </c>
      <c r="EI63" s="5" t="s">
        <v>13</v>
      </c>
      <c r="EJ63" s="5" t="s">
        <v>13</v>
      </c>
      <c r="EK63" s="5" t="s">
        <v>13</v>
      </c>
      <c r="EL63" s="5" t="s">
        <v>13</v>
      </c>
      <c r="EM63" s="5" t="s">
        <v>13</v>
      </c>
      <c r="EN63" s="5" t="s">
        <v>13</v>
      </c>
      <c r="EO63" s="5" t="s">
        <v>13</v>
      </c>
      <c r="EP63" s="5" t="s">
        <v>13</v>
      </c>
      <c r="EQ63" s="5" t="s">
        <v>13</v>
      </c>
      <c r="ER63" s="5" t="s">
        <v>13</v>
      </c>
      <c r="ES63" s="5" t="s">
        <v>13</v>
      </c>
      <c r="ET63" s="5" t="s">
        <v>13</v>
      </c>
      <c r="EU63" s="5" t="s">
        <v>13</v>
      </c>
      <c r="EV63" s="5" t="s">
        <v>13</v>
      </c>
      <c r="EW63" s="5" t="s">
        <v>13</v>
      </c>
      <c r="EX63" s="5" t="s">
        <v>13</v>
      </c>
      <c r="EY63" s="5" t="s">
        <v>13</v>
      </c>
      <c r="EZ63" s="5" t="s">
        <v>13</v>
      </c>
      <c r="FA63" s="5" t="s">
        <v>13</v>
      </c>
      <c r="FB63" s="5" t="s">
        <v>13</v>
      </c>
      <c r="FC63" s="5" t="s">
        <v>13</v>
      </c>
      <c r="FD63" s="5" t="s">
        <v>13</v>
      </c>
      <c r="FE63" s="5" t="s">
        <v>13</v>
      </c>
      <c r="FF63" s="5" t="s">
        <v>13</v>
      </c>
      <c r="FG63" s="5" t="s">
        <v>13</v>
      </c>
      <c r="FH63" s="5" t="s">
        <v>13</v>
      </c>
      <c r="FI63" s="5" t="s">
        <v>13</v>
      </c>
      <c r="FJ63" s="5" t="s">
        <v>13</v>
      </c>
      <c r="FK63" s="5" t="s">
        <v>13</v>
      </c>
      <c r="FL63" s="5" t="s">
        <v>13</v>
      </c>
      <c r="FM63" s="5" t="s">
        <v>13</v>
      </c>
      <c r="FN63" s="5" t="s">
        <v>13</v>
      </c>
    </row>
    <row r="64" spans="1:170" s="3" customFormat="1">
      <c r="B64" s="3" t="s">
        <v>3</v>
      </c>
      <c r="H64" s="3" t="s">
        <v>5</v>
      </c>
      <c r="N64" s="3" t="s">
        <v>4</v>
      </c>
      <c r="T64" s="3" t="s">
        <v>6</v>
      </c>
      <c r="Z64" s="3" t="s">
        <v>7</v>
      </c>
      <c r="AF64" s="3" t="s">
        <v>8</v>
      </c>
      <c r="AL64" s="3" t="s">
        <v>9</v>
      </c>
      <c r="AR64" s="3" t="s">
        <v>10</v>
      </c>
      <c r="AX64" s="3" t="s">
        <v>11</v>
      </c>
      <c r="BD64" s="3" t="s">
        <v>42</v>
      </c>
      <c r="BJ64" s="3" t="s">
        <v>43</v>
      </c>
      <c r="BP64" s="3" t="s">
        <v>44</v>
      </c>
      <c r="BV64" s="3" t="s">
        <v>45</v>
      </c>
      <c r="CB64" s="3" t="s">
        <v>48</v>
      </c>
      <c r="CH64" s="3" t="s">
        <v>49</v>
      </c>
      <c r="CN64" s="3" t="s">
        <v>50</v>
      </c>
      <c r="CT64" s="3" t="s">
        <v>51</v>
      </c>
      <c r="CZ64" s="3" t="s">
        <v>53</v>
      </c>
      <c r="DF64" s="3" t="s">
        <v>54</v>
      </c>
      <c r="DL64" s="3" t="s">
        <v>55</v>
      </c>
      <c r="DR64" s="3" t="s">
        <v>56</v>
      </c>
      <c r="DX64" s="3" t="s">
        <v>57</v>
      </c>
      <c r="ED64" s="3" t="s">
        <v>58</v>
      </c>
      <c r="EJ64" s="3" t="s">
        <v>59</v>
      </c>
      <c r="EP64" s="3" t="s">
        <v>60</v>
      </c>
      <c r="EV64" s="3" t="s">
        <v>61</v>
      </c>
      <c r="FB64" s="3" t="s">
        <v>62</v>
      </c>
      <c r="FH64" s="3" t="s">
        <v>63</v>
      </c>
      <c r="FN64" s="3" t="s">
        <v>64</v>
      </c>
    </row>
    <row r="65" spans="1:170" s="3" customFormat="1" ht="13">
      <c r="A65" s="3" t="s">
        <v>66</v>
      </c>
      <c r="B65" s="6">
        <f t="shared" ref="B65:AG65" si="246">B62</f>
        <v>0.76557799999999998</v>
      </c>
      <c r="C65" s="6">
        <f t="shared" si="246"/>
        <v>0.78186999999999995</v>
      </c>
      <c r="D65" s="6">
        <f t="shared" si="246"/>
        <v>0.77202899999999997</v>
      </c>
      <c r="E65" s="6">
        <f t="shared" si="246"/>
        <v>0.77703299999999997</v>
      </c>
      <c r="F65" s="6">
        <f t="shared" si="246"/>
        <v>0.78552899999999992</v>
      </c>
      <c r="G65" s="6">
        <f t="shared" si="246"/>
        <v>0.81525099999999995</v>
      </c>
      <c r="H65" s="6">
        <f t="shared" si="246"/>
        <v>0.78381000000000001</v>
      </c>
      <c r="I65" s="6">
        <f t="shared" si="246"/>
        <v>0.70368799999999998</v>
      </c>
      <c r="J65" s="6">
        <f t="shared" si="246"/>
        <v>0.70912799999999998</v>
      </c>
      <c r="K65" s="6">
        <f t="shared" si="246"/>
        <v>0.65965499999999999</v>
      </c>
      <c r="L65" s="6">
        <f t="shared" si="246"/>
        <v>0.66062999999999994</v>
      </c>
      <c r="M65" s="6">
        <f t="shared" si="246"/>
        <v>0.68705499999999997</v>
      </c>
      <c r="N65" s="6">
        <f t="shared" si="246"/>
        <v>0.69069199999999997</v>
      </c>
      <c r="O65" s="6">
        <f t="shared" si="246"/>
        <v>0.76873499999999995</v>
      </c>
      <c r="P65" s="6">
        <f t="shared" si="246"/>
        <v>0.90331299999999992</v>
      </c>
      <c r="Q65" s="6">
        <f t="shared" si="246"/>
        <v>1.0485169999999999</v>
      </c>
      <c r="R65" s="6">
        <f t="shared" si="246"/>
        <v>1.195012</v>
      </c>
      <c r="S65" s="6">
        <f t="shared" si="246"/>
        <v>1.2695649999999998</v>
      </c>
      <c r="T65" s="6">
        <f t="shared" si="246"/>
        <v>1.3598979999999998</v>
      </c>
      <c r="U65" s="6">
        <f t="shared" si="246"/>
        <v>1.435765</v>
      </c>
      <c r="V65" s="6">
        <f t="shared" si="246"/>
        <v>1.464386</v>
      </c>
      <c r="W65" s="6">
        <f t="shared" si="246"/>
        <v>1.524041</v>
      </c>
      <c r="X65" s="6">
        <f t="shared" si="246"/>
        <v>1.5720189999999998</v>
      </c>
      <c r="Y65" s="6">
        <f t="shared" si="246"/>
        <v>1.589118</v>
      </c>
      <c r="Z65" s="6">
        <f t="shared" si="246"/>
        <v>1.612949</v>
      </c>
      <c r="AA65" s="6">
        <f t="shared" si="246"/>
        <v>1.5276399999999999</v>
      </c>
      <c r="AB65" s="6">
        <f t="shared" si="246"/>
        <v>1.387759</v>
      </c>
      <c r="AC65" s="6">
        <f t="shared" si="246"/>
        <v>1.2366809999999999</v>
      </c>
      <c r="AD65" s="6">
        <f t="shared" si="246"/>
        <v>1.083788</v>
      </c>
      <c r="AE65" s="6">
        <f t="shared" si="246"/>
        <v>1.0134369999999999</v>
      </c>
      <c r="AF65" s="6">
        <f t="shared" si="246"/>
        <v>0.94601799999999991</v>
      </c>
      <c r="AG65" s="6">
        <f t="shared" si="246"/>
        <v>0.91458200000000001</v>
      </c>
      <c r="AH65" s="6">
        <f t="shared" ref="AH65:BM65" si="247">AH62</f>
        <v>0.86420599999999992</v>
      </c>
      <c r="AI65" s="6">
        <f t="shared" si="247"/>
        <v>0.83199499999999993</v>
      </c>
      <c r="AJ65" s="6">
        <f t="shared" si="247"/>
        <v>0.79722399999999993</v>
      </c>
      <c r="AK65" s="6">
        <f t="shared" si="247"/>
        <v>0.75519399999999992</v>
      </c>
      <c r="AL65" s="6">
        <f t="shared" si="247"/>
        <v>0.72334599999999993</v>
      </c>
      <c r="AM65" s="6">
        <f t="shared" si="247"/>
        <v>0.69597100000000001</v>
      </c>
      <c r="AN65" s="6">
        <f t="shared" si="247"/>
        <v>0.64968899999999996</v>
      </c>
      <c r="AO65" s="6">
        <f t="shared" si="247"/>
        <v>0.59912999999999994</v>
      </c>
      <c r="AP65" s="6">
        <f t="shared" si="247"/>
        <v>0.53434099999999995</v>
      </c>
      <c r="AQ65" s="6">
        <f t="shared" si="247"/>
        <v>0.45136099999999996</v>
      </c>
      <c r="AR65" s="6">
        <f t="shared" si="247"/>
        <v>0.41389699999999996</v>
      </c>
      <c r="AS65" s="6">
        <f t="shared" si="247"/>
        <v>0.38663399999999998</v>
      </c>
      <c r="AT65" s="6">
        <f t="shared" si="247"/>
        <v>0.373527</v>
      </c>
      <c r="AU65" s="6">
        <f t="shared" si="247"/>
        <v>0.355541</v>
      </c>
      <c r="AV65" s="6">
        <f t="shared" si="247"/>
        <v>0.359454</v>
      </c>
      <c r="AW65" s="6">
        <f t="shared" si="247"/>
        <v>0.38570699999999997</v>
      </c>
      <c r="AX65" s="6">
        <f t="shared" si="247"/>
        <v>0.38059699999999996</v>
      </c>
      <c r="AY65" s="6">
        <f t="shared" si="247"/>
        <v>0.42697099999999999</v>
      </c>
      <c r="AZ65" s="6">
        <f t="shared" si="247"/>
        <v>0.537717</v>
      </c>
      <c r="BA65" s="6">
        <f t="shared" si="247"/>
        <v>0.62497000000000003</v>
      </c>
      <c r="BB65" s="6">
        <f t="shared" si="247"/>
        <v>0.70979899999999996</v>
      </c>
      <c r="BC65" s="6">
        <f t="shared" si="247"/>
        <v>0.78744899999999995</v>
      </c>
      <c r="BD65" s="6">
        <f t="shared" si="247"/>
        <v>0.83441699999999996</v>
      </c>
      <c r="BE65" s="6">
        <f t="shared" si="247"/>
        <v>0.94097199999999992</v>
      </c>
      <c r="BF65" s="6">
        <f t="shared" si="247"/>
        <v>1.0077160000000001</v>
      </c>
      <c r="BG65" s="6">
        <f t="shared" si="247"/>
        <v>1.058511</v>
      </c>
      <c r="BH65" s="6">
        <f t="shared" si="247"/>
        <v>1.0575349999999999</v>
      </c>
      <c r="BI65" s="6">
        <f t="shared" si="247"/>
        <v>1.038022</v>
      </c>
      <c r="BJ65" s="6">
        <f t="shared" si="247"/>
        <v>1.0513619999999999</v>
      </c>
      <c r="BK65" s="6">
        <f t="shared" si="247"/>
        <v>1.039995</v>
      </c>
      <c r="BL65" s="6">
        <f t="shared" si="247"/>
        <v>1.003077</v>
      </c>
      <c r="BM65" s="6">
        <f t="shared" si="247"/>
        <v>0.99650399999999995</v>
      </c>
      <c r="BN65" s="6">
        <f t="shared" ref="BN65:CH65" si="248">BN62</f>
        <v>0.95816299999999999</v>
      </c>
      <c r="BO65" s="6">
        <f t="shared" si="248"/>
        <v>0.94104899999999991</v>
      </c>
      <c r="BP65" s="6">
        <f t="shared" si="248"/>
        <v>0.93999699999999997</v>
      </c>
      <c r="BQ65" s="6">
        <f t="shared" si="248"/>
        <v>0.85786699999999994</v>
      </c>
      <c r="BR65" s="6">
        <f t="shared" si="248"/>
        <v>0.82988099999999998</v>
      </c>
      <c r="BS65" s="6">
        <f t="shared" si="248"/>
        <v>0.80686499999999994</v>
      </c>
      <c r="BT65" s="6">
        <f t="shared" si="248"/>
        <v>0.78744399999999992</v>
      </c>
      <c r="BU65" s="6">
        <f t="shared" si="248"/>
        <v>0.78587600000000002</v>
      </c>
      <c r="BV65" s="6">
        <f t="shared" si="248"/>
        <v>0.79318999999999995</v>
      </c>
      <c r="BW65" s="6">
        <f t="shared" si="248"/>
        <v>0.80723699999999998</v>
      </c>
      <c r="BX65" s="6">
        <f t="shared" si="248"/>
        <v>0.79439599999999999</v>
      </c>
      <c r="BY65" s="6">
        <f t="shared" si="248"/>
        <v>0.77813899999999991</v>
      </c>
      <c r="BZ65" s="6">
        <f t="shared" si="248"/>
        <v>0.77360600000000002</v>
      </c>
      <c r="CA65" s="6">
        <f t="shared" si="248"/>
        <v>0.76419199999999998</v>
      </c>
      <c r="CB65" s="6">
        <f t="shared" si="248"/>
        <v>0.71404199999999995</v>
      </c>
      <c r="CC65" s="6">
        <f t="shared" si="248"/>
        <v>0.67165399999999997</v>
      </c>
      <c r="CD65" s="6">
        <f t="shared" si="248"/>
        <v>0.66334899999999997</v>
      </c>
      <c r="CE65" s="6">
        <f t="shared" si="248"/>
        <v>0.63379600000000003</v>
      </c>
      <c r="CF65" s="6">
        <f t="shared" si="248"/>
        <v>0.63662999999999992</v>
      </c>
      <c r="CG65" s="6">
        <f t="shared" si="248"/>
        <v>0.63566400000000001</v>
      </c>
      <c r="CH65" s="6">
        <f t="shared" si="248"/>
        <v>0.60931099999999994</v>
      </c>
      <c r="CI65" s="6">
        <f t="shared" ref="CI65:CT65" si="249">CI62</f>
        <v>0.59998200000000002</v>
      </c>
      <c r="CJ65" s="6">
        <f t="shared" si="249"/>
        <v>0.59877000000000002</v>
      </c>
      <c r="CK65" s="6">
        <f t="shared" si="249"/>
        <v>0.61252699999999993</v>
      </c>
      <c r="CL65" s="6">
        <f t="shared" si="249"/>
        <v>0.60632799999999998</v>
      </c>
      <c r="CM65" s="6">
        <f t="shared" si="249"/>
        <v>0.58913899999999997</v>
      </c>
      <c r="CN65" s="6">
        <f t="shared" si="249"/>
        <v>0.60277099999999995</v>
      </c>
      <c r="CO65" s="6">
        <f t="shared" si="249"/>
        <v>0.62544</v>
      </c>
      <c r="CP65" s="6">
        <f t="shared" si="249"/>
        <v>0.60836699999999999</v>
      </c>
      <c r="CQ65" s="6">
        <f t="shared" si="249"/>
        <v>0.60707299999999997</v>
      </c>
      <c r="CR65" s="6">
        <f t="shared" si="249"/>
        <v>0.62296200000000002</v>
      </c>
      <c r="CS65" s="6">
        <f t="shared" si="249"/>
        <v>0.59797400000000001</v>
      </c>
      <c r="CT65" s="6">
        <f t="shared" si="249"/>
        <v>0.58498499999999998</v>
      </c>
      <c r="CU65" s="6">
        <f t="shared" ref="CU65:DF65" si="250">CU62</f>
        <v>0.58556900000000001</v>
      </c>
      <c r="CV65" s="6">
        <f t="shared" si="250"/>
        <v>0.57630799999999993</v>
      </c>
      <c r="CW65" s="6">
        <f t="shared" si="250"/>
        <v>0.54167599999999994</v>
      </c>
      <c r="CX65" s="6">
        <f t="shared" si="250"/>
        <v>0.53697600000000001</v>
      </c>
      <c r="CY65" s="6">
        <f t="shared" si="250"/>
        <v>0.539296</v>
      </c>
      <c r="CZ65" s="6">
        <f t="shared" si="250"/>
        <v>0.54254499999999994</v>
      </c>
      <c r="DA65" s="6">
        <f t="shared" si="250"/>
        <v>0.551894</v>
      </c>
      <c r="DB65" s="6">
        <f t="shared" si="250"/>
        <v>0.55518000000000001</v>
      </c>
      <c r="DC65" s="6">
        <f t="shared" si="250"/>
        <v>0.56790200000000002</v>
      </c>
      <c r="DD65" s="6">
        <f t="shared" si="250"/>
        <v>0.54744300000000001</v>
      </c>
      <c r="DE65" s="6">
        <f t="shared" si="250"/>
        <v>0.58073299999999994</v>
      </c>
      <c r="DF65" s="6">
        <f t="shared" si="250"/>
        <v>0.60164499999999999</v>
      </c>
      <c r="DG65" s="6">
        <f t="shared" ref="DG65:DR65" si="251">DG62</f>
        <v>0.60161599999999993</v>
      </c>
      <c r="DH65" s="6">
        <f t="shared" si="251"/>
        <v>0.60294599999999998</v>
      </c>
      <c r="DI65" s="6">
        <f t="shared" si="251"/>
        <v>0.63260099999999997</v>
      </c>
      <c r="DJ65" s="6">
        <f t="shared" si="251"/>
        <v>0.68126900000000001</v>
      </c>
      <c r="DK65" s="6">
        <f t="shared" si="251"/>
        <v>0.69721</v>
      </c>
      <c r="DL65" s="6">
        <f t="shared" si="251"/>
        <v>0.71043199999999995</v>
      </c>
      <c r="DM65" s="6">
        <f t="shared" si="251"/>
        <v>0.705314</v>
      </c>
      <c r="DN65" s="6">
        <f t="shared" si="251"/>
        <v>0.71399499999999994</v>
      </c>
      <c r="DO65" s="6">
        <f t="shared" si="251"/>
        <v>0.71667899999999995</v>
      </c>
      <c r="DP65" s="6">
        <f t="shared" si="251"/>
        <v>0.72173599999999993</v>
      </c>
      <c r="DQ65" s="6">
        <f t="shared" si="251"/>
        <v>0.72634999999999994</v>
      </c>
      <c r="DR65" s="6">
        <f t="shared" si="251"/>
        <v>0.72258999999999995</v>
      </c>
      <c r="DS65" s="6">
        <f t="shared" ref="DS65:ED65" si="252">DS62</f>
        <v>0.69240000000000002</v>
      </c>
      <c r="DT65" s="6">
        <f t="shared" si="252"/>
        <v>0.69952199999999998</v>
      </c>
      <c r="DU65" s="6">
        <f t="shared" si="252"/>
        <v>0.66389399999999998</v>
      </c>
      <c r="DV65" s="6">
        <f t="shared" si="252"/>
        <v>0.63757999999999992</v>
      </c>
      <c r="DW65" s="6">
        <f t="shared" si="252"/>
        <v>0.64826600000000001</v>
      </c>
      <c r="DX65" s="6">
        <f t="shared" si="252"/>
        <v>0.67771099999999995</v>
      </c>
      <c r="DY65" s="6">
        <f t="shared" si="252"/>
        <v>0.70072599999999996</v>
      </c>
      <c r="DZ65" s="6">
        <f t="shared" si="252"/>
        <v>0.72813799999999995</v>
      </c>
      <c r="EA65" s="6">
        <f t="shared" si="252"/>
        <v>0.73820299999999994</v>
      </c>
      <c r="EB65" s="6">
        <f t="shared" si="252"/>
        <v>0.73635399999999995</v>
      </c>
      <c r="EC65" s="6">
        <f t="shared" si="252"/>
        <v>0.73360700000000001</v>
      </c>
      <c r="ED65" s="6">
        <f t="shared" si="252"/>
        <v>0.74231599999999998</v>
      </c>
      <c r="EE65" s="6">
        <f t="shared" ref="EE65:EP65" si="253">EE62</f>
        <v>0.77342499999999992</v>
      </c>
      <c r="EF65" s="6">
        <f t="shared" si="253"/>
        <v>0.77503599999999995</v>
      </c>
      <c r="EG65" s="6">
        <f t="shared" si="253"/>
        <v>0.81365299999999996</v>
      </c>
      <c r="EH65" s="6">
        <f t="shared" si="253"/>
        <v>0.822102</v>
      </c>
      <c r="EI65" s="6">
        <f t="shared" si="253"/>
        <v>0.80004699999999995</v>
      </c>
      <c r="EJ65" s="6">
        <f t="shared" si="253"/>
        <v>0.79317699999999991</v>
      </c>
      <c r="EK65" s="6">
        <f t="shared" si="253"/>
        <v>0.79439799999999994</v>
      </c>
      <c r="EL65" s="6">
        <f t="shared" si="253"/>
        <v>0.77728599999999992</v>
      </c>
      <c r="EM65" s="6">
        <f t="shared" si="253"/>
        <v>0.77175199999999999</v>
      </c>
      <c r="EN65" s="6">
        <f t="shared" si="253"/>
        <v>0.77265299999999992</v>
      </c>
      <c r="EO65" s="6">
        <f t="shared" si="253"/>
        <v>0.79291299999999998</v>
      </c>
      <c r="EP65" s="6">
        <f t="shared" si="253"/>
        <v>0.87404499999999996</v>
      </c>
      <c r="EQ65" s="6">
        <f t="shared" ref="EQ65:FB65" si="254">EQ62</f>
        <v>1.0840529999999999</v>
      </c>
      <c r="ER65" s="6">
        <f t="shared" si="254"/>
        <v>1.310238</v>
      </c>
      <c r="ES65" s="6">
        <f t="shared" si="254"/>
        <v>1.4738419999999999</v>
      </c>
      <c r="ET65" s="6">
        <f t="shared" si="254"/>
        <v>1.488407</v>
      </c>
      <c r="EU65" s="6">
        <f t="shared" si="254"/>
        <v>1.529803</v>
      </c>
      <c r="EV65" s="6">
        <f t="shared" si="254"/>
        <v>1.5373839999999999</v>
      </c>
      <c r="EW65" s="6">
        <f t="shared" si="254"/>
        <v>1.5400449999999999</v>
      </c>
      <c r="EX65" s="6">
        <f t="shared" si="254"/>
        <v>1.538878</v>
      </c>
      <c r="EY65" s="6">
        <f t="shared" si="254"/>
        <v>1.5598209999999999</v>
      </c>
      <c r="EZ65" s="6">
        <f t="shared" si="254"/>
        <v>1.6004039999999999</v>
      </c>
      <c r="FA65" s="6">
        <f t="shared" si="254"/>
        <v>1.706901</v>
      </c>
      <c r="FB65" s="6">
        <f t="shared" si="254"/>
        <v>1.7791599999999999</v>
      </c>
      <c r="FC65" s="6">
        <f t="shared" ref="FC65:FN65" si="255">FC62</f>
        <v>1.7492949999999998</v>
      </c>
      <c r="FD65" s="6">
        <f t="shared" si="255"/>
        <v>1.7177069999999999</v>
      </c>
      <c r="FE65" s="6">
        <f t="shared" si="255"/>
        <v>1.6789289999999999</v>
      </c>
      <c r="FF65" s="6">
        <f t="shared" si="255"/>
        <v>1.8087549999999999</v>
      </c>
      <c r="FG65" s="6">
        <f t="shared" si="255"/>
        <v>1.837939</v>
      </c>
      <c r="FH65" s="6">
        <f t="shared" si="255"/>
        <v>1.857162</v>
      </c>
      <c r="FI65" s="6">
        <f t="shared" si="255"/>
        <v>1.9108959999999999</v>
      </c>
      <c r="FJ65" s="6">
        <f t="shared" si="255"/>
        <v>1.9783259999999998</v>
      </c>
      <c r="FK65" s="6">
        <f t="shared" si="255"/>
        <v>2.075618</v>
      </c>
      <c r="FL65" s="6">
        <f t="shared" si="255"/>
        <v>2.1267169999999997</v>
      </c>
      <c r="FM65" s="6">
        <f t="shared" si="255"/>
        <v>1.9230309999999999</v>
      </c>
      <c r="FN65" s="6">
        <f t="shared" si="255"/>
        <v>1.714842</v>
      </c>
    </row>
    <row r="66" spans="1:170" s="3" customFormat="1">
      <c r="A66" s="3" t="str">
        <f>Pellets!A$11</f>
        <v>CzechRepublic</v>
      </c>
      <c r="B66" s="3">
        <f>1/1000000*SUM(Residues!B$11:M$11)</f>
        <v>0.30050499999999997</v>
      </c>
      <c r="C66" s="3">
        <f>1/1000000*SUM(Residues!C$11:N$11)</f>
        <v>0.30235499999999998</v>
      </c>
      <c r="D66" s="3">
        <f>1/1000000*SUM(Residues!D$11:O$11)</f>
        <v>0.294541</v>
      </c>
      <c r="E66" s="3">
        <f>1/1000000*SUM(Residues!E$11:P$11)</f>
        <v>0.28353899999999999</v>
      </c>
      <c r="F66" s="3">
        <f>1/1000000*SUM(Residues!F$11:Q$11)</f>
        <v>0.27357799999999999</v>
      </c>
      <c r="G66" s="3">
        <f>1/1000000*SUM(Residues!G$11:R$11)</f>
        <v>0.26314899999999997</v>
      </c>
      <c r="H66" s="3">
        <f>1/1000000*SUM(Residues!H$11:S$11)</f>
        <v>0.25813900000000001</v>
      </c>
      <c r="I66" s="3">
        <f>1/1000000*SUM(Residues!I$11:T$11)</f>
        <v>0.23167699999999999</v>
      </c>
      <c r="J66" s="3">
        <f>1/1000000*SUM(Residues!J$11:U$11)</f>
        <v>0.19530399999999998</v>
      </c>
      <c r="K66" s="3">
        <f>1/1000000*SUM(Residues!K$11:V$11)</f>
        <v>0.184752</v>
      </c>
      <c r="L66" s="3">
        <f>1/1000000*SUM(Residues!L$11:W$11)</f>
        <v>0.164441</v>
      </c>
      <c r="M66" s="3">
        <f>1/1000000*SUM(Residues!M$11:X$11)</f>
        <v>0.14474599999999999</v>
      </c>
      <c r="N66" s="3">
        <f>1/1000000*SUM(Residues!N$11:Y$11)</f>
        <v>0.15135599999999999</v>
      </c>
      <c r="O66" s="3">
        <f>1/1000000*SUM(Residues!O$11:Z$11)</f>
        <v>0.152147</v>
      </c>
      <c r="P66" s="3">
        <f>1/1000000*SUM(Residues!P$11:AA$11)</f>
        <v>0.16083799999999998</v>
      </c>
      <c r="Q66" s="3">
        <f>1/1000000*SUM(Residues!Q$11:AB$11)</f>
        <v>0.1797</v>
      </c>
      <c r="R66" s="3">
        <f>1/1000000*SUM(Residues!R$11:AC$11)</f>
        <v>0.23470099999999999</v>
      </c>
      <c r="S66" s="3">
        <f>1/1000000*SUM(Residues!S$11:AD$11)</f>
        <v>0.45917599999999997</v>
      </c>
      <c r="T66" s="3">
        <f>1/1000000*SUM(Residues!T$11:AE$11)</f>
        <v>0.69169499999999995</v>
      </c>
      <c r="U66" s="3">
        <f>1/1000000*SUM(Residues!U$11:AF$11)</f>
        <v>0.88456199999999996</v>
      </c>
      <c r="V66" s="3">
        <f>1/1000000*SUM(Residues!V$11:AG$11)</f>
        <v>1.1000589999999999</v>
      </c>
      <c r="W66" s="3">
        <f>1/1000000*SUM(Residues!W$11:AH$11)</f>
        <v>1.2599129999999998</v>
      </c>
      <c r="X66" s="3">
        <f>1/1000000*SUM(Residues!X$11:AI$11)</f>
        <v>1.3877349999999999</v>
      </c>
      <c r="Y66" s="3">
        <f>1/1000000*SUM(Residues!Y$11:AJ$11)</f>
        <v>1.5642589999999998</v>
      </c>
      <c r="Z66" s="3">
        <f>1/1000000*SUM(Residues!Z$11:AK$11)</f>
        <v>1.676032</v>
      </c>
      <c r="AA66" s="3">
        <f>1/1000000*SUM(Residues!AA$11:AL$11)</f>
        <v>1.9849899999999998</v>
      </c>
      <c r="AB66" s="3">
        <f>1/1000000*SUM(Residues!AB$11:AM$11)</f>
        <v>2.230467</v>
      </c>
      <c r="AC66" s="3">
        <f>1/1000000*SUM(Residues!AC$11:AN$11)</f>
        <v>2.426215</v>
      </c>
      <c r="AD66" s="3">
        <f>1/1000000*SUM(Residues!AD$11:AO$11)</f>
        <v>2.6147450000000001</v>
      </c>
      <c r="AE66" s="3">
        <f>1/1000000*SUM(Residues!AE$11:AP$11)</f>
        <v>2.687427</v>
      </c>
      <c r="AF66" s="3">
        <f>1/1000000*SUM(Residues!AF$11:AQ$11)</f>
        <v>2.737114</v>
      </c>
      <c r="AG66" s="3">
        <f>1/1000000*SUM(Residues!AG$11:AR$11)</f>
        <v>2.8434689999999998</v>
      </c>
      <c r="AH66" s="3">
        <f>1/1000000*SUM(Residues!AH$11:AS$11)</f>
        <v>2.8954079999999998</v>
      </c>
      <c r="AI66" s="3">
        <f>1/1000000*SUM(Residues!AI$11:AT$11)</f>
        <v>3.1297479999999998</v>
      </c>
      <c r="AJ66" s="3">
        <f>1/1000000*SUM(Residues!AJ$11:AU$11)</f>
        <v>3.4496759999999997</v>
      </c>
      <c r="AK66" s="3">
        <f>1/1000000*SUM(Residues!AK$11:AV$11)</f>
        <v>3.6339679999999999</v>
      </c>
      <c r="AL66" s="3">
        <f>1/1000000*SUM(Residues!AL$11:AW$11)</f>
        <v>3.5638939999999999</v>
      </c>
      <c r="AM66" s="3">
        <f>1/1000000*SUM(Residues!AM$11:AX$11)</f>
        <v>3.2933469999999998</v>
      </c>
      <c r="AN66" s="3">
        <f>1/1000000*SUM(Residues!AN$11:AY$11)</f>
        <v>3.1608809999999998</v>
      </c>
      <c r="AO66" s="3">
        <f>1/1000000*SUM(Residues!AO$11:AZ$11)</f>
        <v>3.1737389999999999</v>
      </c>
      <c r="AP66" s="3">
        <f>1/1000000*SUM(Residues!AP$11:BA$11)</f>
        <v>3.1633329999999997</v>
      </c>
      <c r="AQ66" s="3">
        <f>1/1000000*SUM(Residues!AQ$11:BB$11)</f>
        <v>3.0946849999999997</v>
      </c>
      <c r="AR66" s="3">
        <f>1/1000000*SUM(Residues!AR$11:BC$11)</f>
        <v>3.0697479999999997</v>
      </c>
      <c r="AS66" s="3">
        <f>1/1000000*SUM(Residues!AS$11:BD$11)</f>
        <v>3.0688439999999999</v>
      </c>
      <c r="AT66" s="3">
        <f>1/1000000*SUM(Residues!AT$11:BE$11)</f>
        <v>3.06562</v>
      </c>
      <c r="AU66" s="3">
        <f>1/1000000*SUM(Residues!AU$11:BF$11)</f>
        <v>2.951622</v>
      </c>
      <c r="AV66" s="3">
        <f>1/1000000*SUM(Residues!AV$11:BG$11)</f>
        <v>2.7183820000000001</v>
      </c>
      <c r="AW66" s="3">
        <f>1/1000000*SUM(Residues!AW$11:BH$11)</f>
        <v>2.6130519999999997</v>
      </c>
      <c r="AX66" s="3">
        <f>1/1000000*SUM(Residues!AX$11:BI$11)</f>
        <v>2.7780579999999997</v>
      </c>
      <c r="AY66" s="3">
        <f>1/1000000*SUM(Residues!AY$11:BJ$11)</f>
        <v>3.0595779999999997</v>
      </c>
      <c r="AZ66" s="3">
        <f>1/1000000*SUM(Residues!AZ$11:BK$11)</f>
        <v>3.2236629999999997</v>
      </c>
      <c r="BA66" s="3">
        <f>1/1000000*SUM(Residues!BA$11:BL$11)</f>
        <v>3.3676409999999999</v>
      </c>
      <c r="BB66" s="3">
        <f>1/1000000*SUM(Residues!BB$11:BM$11)</f>
        <v>3.5051919999999996</v>
      </c>
      <c r="BC66" s="3">
        <f>1/1000000*SUM(Residues!BC$11:BN$11)</f>
        <v>3.4766159999999999</v>
      </c>
      <c r="BD66" s="3">
        <f>1/1000000*SUM(Residues!BD$11:BO$11)</f>
        <v>3.6061129999999997</v>
      </c>
      <c r="BE66" s="3">
        <f>1/1000000*SUM(Residues!BE$11:BP$11)</f>
        <v>3.6309649999999998</v>
      </c>
      <c r="BF66" s="3">
        <f>1/1000000*SUM(Residues!BF$11:BQ$11)</f>
        <v>3.6737139999999999</v>
      </c>
      <c r="BG66" s="3">
        <f>1/1000000*SUM(Residues!BG$11:BR$11)</f>
        <v>3.747439</v>
      </c>
      <c r="BH66" s="3">
        <f>1/1000000*SUM(Residues!BH$11:BS$11)</f>
        <v>3.9580789999999997</v>
      </c>
      <c r="BI66" s="3">
        <f>1/1000000*SUM(Residues!BI$11:BT$11)</f>
        <v>4.1544499999999998</v>
      </c>
      <c r="BJ66" s="3">
        <f>1/1000000*SUM(Residues!BJ$11:BU$11)</f>
        <v>4.2810779999999999</v>
      </c>
      <c r="BK66" s="3">
        <f>1/1000000*SUM(Residues!BK$11:BV$11)</f>
        <v>4.3302129999999996</v>
      </c>
      <c r="BL66" s="3">
        <f>1/1000000*SUM(Residues!BL$11:BW$11)</f>
        <v>4.4311889999999998</v>
      </c>
      <c r="BM66" s="3">
        <f>1/1000000*SUM(Residues!BM$11:BX$11)</f>
        <v>4.4430939999999994</v>
      </c>
      <c r="BN66" s="3">
        <f>1/1000000*SUM(Residues!BN$11:BY$11)</f>
        <v>4.3810399999999996</v>
      </c>
      <c r="BO66" s="3">
        <f>1/1000000*SUM(Residues!BO$11:BZ$11)</f>
        <v>4.5143870000000001</v>
      </c>
      <c r="BP66" s="3">
        <f>1/1000000*SUM(Residues!BP$11:CA$11)</f>
        <v>4.566446</v>
      </c>
      <c r="BQ66" s="3">
        <f>1/1000000*SUM(Residues!BQ$11:CB$11)</f>
        <v>4.5188999999999995</v>
      </c>
      <c r="BR66" s="3">
        <f>1/1000000*SUM(Residues!BR$11:CC$11)</f>
        <v>4.567062</v>
      </c>
      <c r="BS66" s="3">
        <f>1/1000000*SUM(Residues!BS$11:CD$11)</f>
        <v>4.5856180000000002</v>
      </c>
      <c r="BT66" s="3">
        <f>1/1000000*SUM(Residues!BT$11:CE$11)</f>
        <v>4.5020910000000001</v>
      </c>
      <c r="BU66" s="3">
        <f>1/1000000*SUM(Residues!BU$11:CF$11)</f>
        <v>4.49214</v>
      </c>
      <c r="BV66" s="3">
        <f>1/1000000*SUM(Residues!BV$11:CG$11)</f>
        <v>4.3636499999999998</v>
      </c>
      <c r="BW66" s="3">
        <f>1/1000000*SUM(Residues!BW$11:CH$11)</f>
        <v>4.3955820000000001</v>
      </c>
      <c r="BX66" s="3">
        <f>1/1000000*SUM(Residues!BX$11:CI$11)</f>
        <v>4.3704649999999994</v>
      </c>
      <c r="BY66" s="3">
        <f>1/1000000*SUM(Residues!BY$11:CJ$11)</f>
        <v>4.5358209999999994</v>
      </c>
      <c r="BZ66" s="3">
        <f>1/1000000*SUM(Residues!BZ$11:CK$11)</f>
        <v>4.5297089999999995</v>
      </c>
      <c r="CA66" s="3">
        <f>1/1000000*SUM(Residues!CA$11:CL$11)</f>
        <v>4.5942869999999996</v>
      </c>
      <c r="CB66" s="3">
        <f>1/1000000*SUM(Residues!CB$11:CM$11)</f>
        <v>4.5340099999999994</v>
      </c>
      <c r="CC66" s="3">
        <f>1/1000000*SUM(Residues!CC$11:CN$11)</f>
        <v>4.6171769999999999</v>
      </c>
      <c r="CD66" s="3">
        <f>1/1000000*SUM(Residues!CD$11:CO$11)</f>
        <v>4.6756479999999998</v>
      </c>
      <c r="CE66" s="3">
        <f>1/1000000*SUM(Residues!CE$11:CP$11)</f>
        <v>4.7966039999999994</v>
      </c>
      <c r="CF66" s="3">
        <f>1/1000000*SUM(Residues!CF$11:CQ$11)</f>
        <v>5.0027219999999994</v>
      </c>
      <c r="CG66" s="3">
        <f>1/1000000*SUM(Residues!CG$11:CR$11)</f>
        <v>5.0556199999999993</v>
      </c>
      <c r="CH66" s="3">
        <f>1/1000000*SUM(Residues!CH$11:CS$11)</f>
        <v>5.1510419999999995</v>
      </c>
      <c r="CI66" s="3">
        <f>1/1000000*SUM(Residues!CI$11:CT$11)</f>
        <v>5.0518929999999997</v>
      </c>
      <c r="CJ66" s="3">
        <f>1/1000000*SUM(Residues!CJ$11:CU$11)</f>
        <v>4.973598</v>
      </c>
      <c r="CK66" s="3">
        <f>1/1000000*SUM(Residues!CK$11:CV$11)</f>
        <v>4.7764949999999997</v>
      </c>
      <c r="CL66" s="3">
        <f>1/1000000*SUM(Residues!CL$11:CW$11)</f>
        <v>4.8815559999999998</v>
      </c>
      <c r="CM66" s="3">
        <f>1/1000000*SUM(Residues!CM$11:CX$11)</f>
        <v>4.8786679999999993</v>
      </c>
      <c r="CN66" s="3">
        <f>1/1000000*SUM(Residues!CN$11:CY$11)</f>
        <v>4.8993149999999996</v>
      </c>
      <c r="CO66" s="3">
        <f>1/1000000*SUM(Residues!CO$11:CZ$11)</f>
        <v>4.8165019999999998</v>
      </c>
      <c r="CP66" s="3">
        <f>1/1000000*SUM(Residues!CP$11:DA$11)</f>
        <v>4.7972849999999996</v>
      </c>
      <c r="CQ66" s="3">
        <f>1/1000000*SUM(Residues!CQ$11:DB$11)</f>
        <v>4.5409049999999995</v>
      </c>
      <c r="CR66" s="3">
        <f>1/1000000*SUM(Residues!CR$11:DC$11)</f>
        <v>4.2679609999999997</v>
      </c>
      <c r="CS66" s="3">
        <f>1/1000000*SUM(Residues!CS$11:DD$11)</f>
        <v>3.9621779999999998</v>
      </c>
      <c r="CT66" s="3">
        <f>1/1000000*SUM(Residues!CT$11:DE$11)</f>
        <v>3.7823899999999999</v>
      </c>
      <c r="CU66" s="3">
        <f>1/1000000*SUM(Residues!CU$11:DF$11)</f>
        <v>3.5952279999999996</v>
      </c>
      <c r="CV66" s="3">
        <f>1/1000000*SUM(Residues!CV$11:DG$11)</f>
        <v>3.4464789999999996</v>
      </c>
      <c r="CW66" s="3">
        <f>1/1000000*SUM(Residues!CW$11:DH$11)</f>
        <v>3.2193959999999997</v>
      </c>
      <c r="CX66" s="3">
        <f>1/1000000*SUM(Residues!CX$11:DI$11)</f>
        <v>2.974688</v>
      </c>
      <c r="CY66" s="3">
        <f>1/1000000*SUM(Residues!CY$11:DJ$11)</f>
        <v>2.7026759999999999</v>
      </c>
      <c r="CZ66" s="3">
        <f>1/1000000*SUM(Residues!CZ$11:DK$11)</f>
        <v>2.3998930000000001</v>
      </c>
      <c r="DA66" s="3">
        <f>1/1000000*SUM(Residues!DA$11:DL$11)</f>
        <v>2.2419219999999997</v>
      </c>
      <c r="DB66" s="3">
        <f>1/1000000*SUM(Residues!DB$11:DM$11)</f>
        <v>1.9548439999999998</v>
      </c>
      <c r="DC66" s="3">
        <f>1/1000000*SUM(Residues!DC$11:DN$11)</f>
        <v>1.8259219999999998</v>
      </c>
      <c r="DD66" s="3">
        <f>1/1000000*SUM(Residues!DD$11:DO$11)</f>
        <v>1.6624939999999999</v>
      </c>
      <c r="DE66" s="3">
        <f>1/1000000*SUM(Residues!DE$11:DP$11)</f>
        <v>1.5606469999999999</v>
      </c>
      <c r="DF66" s="3">
        <f>1/1000000*SUM(Residues!DF$11:DQ$11)</f>
        <v>1.5256909999999999</v>
      </c>
      <c r="DG66" s="3">
        <f>1/1000000*SUM(Residues!DG$11:DR$11)</f>
        <v>1.6256039999999998</v>
      </c>
      <c r="DH66" s="3">
        <f>1/1000000*SUM(Residues!DH$11:DS$11)</f>
        <v>1.5718259999999999</v>
      </c>
      <c r="DI66" s="3">
        <f>1/1000000*SUM(Residues!DI$11:DT$11)</f>
        <v>1.507981</v>
      </c>
      <c r="DJ66" s="3">
        <f>1/1000000*SUM(Residues!DJ$11:DU$11)</f>
        <v>1.368582</v>
      </c>
      <c r="DK66" s="3">
        <f>1/1000000*SUM(Residues!DK$11:DV$11)</f>
        <v>1.3062959999999999</v>
      </c>
      <c r="DL66" s="3">
        <f>1/1000000*SUM(Residues!DL$11:DW$11)</f>
        <v>1.2684769999999999</v>
      </c>
      <c r="DM66" s="3">
        <f>1/1000000*SUM(Residues!DM$11:DX$11)</f>
        <v>1.2307409999999999</v>
      </c>
      <c r="DN66" s="3">
        <f>1/1000000*SUM(Residues!DN$11:DY$11)</f>
        <v>1.1569939999999999</v>
      </c>
      <c r="DO66" s="3">
        <f>1/1000000*SUM(Residues!DO$11:DZ$11)</f>
        <v>1.1221319999999999</v>
      </c>
      <c r="DP66" s="3">
        <f>1/1000000*SUM(Residues!DP$11:EA$11)</f>
        <v>1.0759239999999999</v>
      </c>
      <c r="DQ66" s="3">
        <f>1/1000000*SUM(Residues!DQ$11:EB$11)</f>
        <v>1.05742</v>
      </c>
      <c r="DR66" s="3">
        <f>1/1000000*SUM(Residues!DR$11:EC$11)</f>
        <v>1.019522</v>
      </c>
      <c r="DS66" s="3">
        <f>1/1000000*SUM(Residues!DS$11:ED$11)</f>
        <v>0.84993199999999991</v>
      </c>
      <c r="DT66" s="3">
        <f>1/1000000*SUM(Residues!DT$11:EE$11)</f>
        <v>0.85925200000000002</v>
      </c>
      <c r="DU66" s="3">
        <f>1/1000000*SUM(Residues!DU$11:EF$11)</f>
        <v>0.92901299999999998</v>
      </c>
      <c r="DV66" s="3">
        <f>1/1000000*SUM(Residues!DV$11:EG$11)</f>
        <v>1.086498</v>
      </c>
      <c r="DW66" s="3">
        <f>1/1000000*SUM(Residues!DW$11:EH$11)</f>
        <v>1.135845</v>
      </c>
      <c r="DX66" s="3">
        <f>1/1000000*SUM(Residues!DX$11:EI$11)</f>
        <v>1.2206249999999998</v>
      </c>
      <c r="DY66" s="3">
        <f>1/1000000*SUM(Residues!DY$11:EJ$11)</f>
        <v>1.263636</v>
      </c>
      <c r="DZ66" s="3">
        <f>1/1000000*SUM(Residues!DZ$11:EK$11)</f>
        <v>1.364655</v>
      </c>
      <c r="EA66" s="3">
        <f>1/1000000*SUM(Residues!EA$11:EL$11)</f>
        <v>1.4616829999999998</v>
      </c>
      <c r="EB66" s="3">
        <f>1/1000000*SUM(Residues!EB$11:EM$11)</f>
        <v>1.5879829999999999</v>
      </c>
      <c r="EC66" s="3">
        <f>1/1000000*SUM(Residues!EC$11:EN$11)</f>
        <v>1.9019819999999998</v>
      </c>
      <c r="ED66" s="3">
        <f>1/1000000*SUM(Residues!ED$11:EO$11)</f>
        <v>2.0234749999999999</v>
      </c>
      <c r="EE66" s="3">
        <f>1/1000000*SUM(Residues!EE$11:EP$11)</f>
        <v>2.1685430000000001</v>
      </c>
      <c r="EF66" s="3">
        <f>1/1000000*SUM(Residues!EF$11:EQ$11)</f>
        <v>2.913116</v>
      </c>
      <c r="EG66" s="3">
        <f>1/1000000*SUM(Residues!EG$11:ER$11)</f>
        <v>3.2390749999999997</v>
      </c>
      <c r="EH66" s="3">
        <f>1/1000000*SUM(Residues!EH$11:ES$11)</f>
        <v>3.462869</v>
      </c>
      <c r="EI66" s="3">
        <f>1/1000000*SUM(Residues!EI$11:ET$11)</f>
        <v>3.7255479999999999</v>
      </c>
      <c r="EJ66" s="3">
        <f>1/1000000*SUM(Residues!EJ$11:EU$11)</f>
        <v>3.8949819999999997</v>
      </c>
      <c r="EK66" s="3">
        <f>1/1000000*SUM(Residues!EK$11:EV$11)</f>
        <v>3.9065529999999997</v>
      </c>
      <c r="EL66" s="3">
        <f>1/1000000*SUM(Residues!EL$11:EW$11)</f>
        <v>3.8961749999999999</v>
      </c>
      <c r="EM66" s="3">
        <f>1/1000000*SUM(Residues!EM$11:EX$11)</f>
        <v>3.8777149999999998</v>
      </c>
      <c r="EN66" s="3">
        <f>1/1000000*SUM(Residues!EN$11:EY$11)</f>
        <v>3.8398529999999997</v>
      </c>
      <c r="EO66" s="3">
        <f>1/1000000*SUM(Residues!EO$11:EZ$11)</f>
        <v>3.6606649999999998</v>
      </c>
      <c r="EP66" s="3">
        <f>1/1000000*SUM(Residues!EP$11:FA$11)</f>
        <v>3.6120239999999999</v>
      </c>
      <c r="EQ66" s="3">
        <f>1/1000000*SUM(Residues!EQ$11:FB$11)</f>
        <v>3.4704769999999998</v>
      </c>
      <c r="ER66" s="3">
        <f>1/1000000*SUM(Residues!ER$11:FC$11)</f>
        <v>3.116406</v>
      </c>
      <c r="ES66" s="3">
        <f>1/1000000*SUM(Residues!ES$11:FD$11)</f>
        <v>2.8394309999999998</v>
      </c>
      <c r="ET66" s="3">
        <f>1/1000000*SUM(Residues!ET$11:FE$11)</f>
        <v>2.5605849999999997</v>
      </c>
      <c r="EU66" s="3">
        <f>1/1000000*SUM(Residues!EU$11:FF$11)</f>
        <v>2.3447960000000001</v>
      </c>
      <c r="EV66" s="3">
        <f>1/1000000*SUM(Residues!EV$11:FG$11)</f>
        <v>2.337761</v>
      </c>
      <c r="EW66" s="3">
        <f>1/1000000*SUM(Residues!EW$11:FH$11)</f>
        <v>2.3788329999999998</v>
      </c>
      <c r="EX66" s="3">
        <f>1/1000000*SUM(Residues!EX$11:FI$11)</f>
        <v>2.5328010000000001</v>
      </c>
      <c r="EY66" s="3">
        <f>1/1000000*SUM(Residues!EY$11:FJ$11)</f>
        <v>2.7039149999999998</v>
      </c>
      <c r="EZ66" s="3">
        <f>1/1000000*SUM(Residues!EZ$11:FK$11)</f>
        <v>2.9647869999999998</v>
      </c>
      <c r="FA66" s="3">
        <f>1/1000000*SUM(Residues!FA$11:FL$11)</f>
        <v>3.2146870000000001</v>
      </c>
      <c r="FB66" s="3">
        <f>1/1000000*SUM(Residues!FB$11:FM$11)</f>
        <v>3.3905609999999999</v>
      </c>
      <c r="FC66" s="3">
        <f>1/1000000*SUM(Residues!FC$11:FN$11)</f>
        <v>3.4998320000000001</v>
      </c>
      <c r="FD66" s="3">
        <f>1/1000000*SUM(Residues!FD$11:FO$11)</f>
        <v>3.456985</v>
      </c>
      <c r="FE66" s="3">
        <f>1/1000000*SUM(Residues!FE$11:FP$11)</f>
        <v>3.8865369999999997</v>
      </c>
      <c r="FF66" s="3">
        <f>1/1000000*SUM(Residues!FF$11:FQ$11)</f>
        <v>4.1783440000000001</v>
      </c>
      <c r="FG66" s="3">
        <f>1/1000000*SUM(Residues!FG$11:FR$11)</f>
        <v>4.312697</v>
      </c>
      <c r="FH66" s="3">
        <f>1/1000000*SUM(Residues!FH$11:FS$11)</f>
        <v>4.3110020000000002</v>
      </c>
      <c r="FI66" s="3">
        <f>1/1000000*SUM(Residues!FI$11:FT$11)</f>
        <v>4.4694459999999996</v>
      </c>
      <c r="FJ66" s="3">
        <f>1/1000000*SUM(Residues!FJ$11:FU$11)</f>
        <v>4.449338</v>
      </c>
      <c r="FK66" s="3">
        <f>1/1000000*SUM(Residues!FK$11:FV$11)</f>
        <v>4.2928699999999997</v>
      </c>
      <c r="FL66" s="3">
        <f>1/1000000*SUM(Residues!FL$11:FW$11)</f>
        <v>3.8691199999999997</v>
      </c>
      <c r="FM66" s="3">
        <f>1/1000000*SUM(Residues!FM$11:FX$11)</f>
        <v>3.3982399999999999</v>
      </c>
      <c r="FN66" s="3">
        <f>1/1000000*SUM(Residues!FN$11:FY$11)</f>
        <v>3.0873519999999997</v>
      </c>
    </row>
    <row r="67" spans="1:170" s="3" customFormat="1">
      <c r="A67" s="3" t="str">
        <f>Pellets!A$16</f>
        <v>Germany</v>
      </c>
      <c r="B67" s="3">
        <f>1/1000000*SUM(Residues!B$16:M$16)</f>
        <v>6.0245369999999996</v>
      </c>
      <c r="C67" s="3">
        <f>1/1000000*SUM(Residues!C$16:N$16)</f>
        <v>6.1495579999999999</v>
      </c>
      <c r="D67" s="3">
        <f>1/1000000*SUM(Residues!D$16:O$16)</f>
        <v>6.2474919999999994</v>
      </c>
      <c r="E67" s="3">
        <f>1/1000000*SUM(Residues!E$16:P$16)</f>
        <v>6.3198979999999993</v>
      </c>
      <c r="F67" s="3">
        <f>1/1000000*SUM(Residues!F$16:Q$16)</f>
        <v>6.3620320000000001</v>
      </c>
      <c r="G67" s="3">
        <f>1/1000000*SUM(Residues!G$16:R$16)</f>
        <v>6.5110719999999995</v>
      </c>
      <c r="H67" s="3">
        <f>1/1000000*SUM(Residues!H$16:S$16)</f>
        <v>6.6505269999999994</v>
      </c>
      <c r="I67" s="3">
        <f>1/1000000*SUM(Residues!I$16:T$16)</f>
        <v>6.6588750000000001</v>
      </c>
      <c r="J67" s="3">
        <f>1/1000000*SUM(Residues!J$16:U$16)</f>
        <v>6.6899660000000001</v>
      </c>
      <c r="K67" s="3">
        <f>1/1000000*SUM(Residues!K$16:V$16)</f>
        <v>6.2896380000000001</v>
      </c>
      <c r="L67" s="3">
        <f>1/1000000*SUM(Residues!L$16:W$16)</f>
        <v>6.3650310000000001</v>
      </c>
      <c r="M67" s="3">
        <f>1/1000000*SUM(Residues!M$16:X$16)</f>
        <v>6.3999369999999995</v>
      </c>
      <c r="N67" s="3">
        <f>1/1000000*SUM(Residues!N$16:Y$16)</f>
        <v>6.3151839999999995</v>
      </c>
      <c r="O67" s="3">
        <f>1/1000000*SUM(Residues!O$16:Z$16)</f>
        <v>6.2720750000000001</v>
      </c>
      <c r="P67" s="3">
        <f>1/1000000*SUM(Residues!P$16:AA$16)</f>
        <v>6.1295449999999994</v>
      </c>
      <c r="Q67" s="3">
        <f>1/1000000*SUM(Residues!Q$16:AB$16)</f>
        <v>6.0062689999999996</v>
      </c>
      <c r="R67" s="3">
        <f>1/1000000*SUM(Residues!R$16:AC$16)</f>
        <v>6.0167310000000001</v>
      </c>
      <c r="S67" s="3">
        <f>1/1000000*SUM(Residues!S$16:AD$16)</f>
        <v>5.9118659999999998</v>
      </c>
      <c r="T67" s="3">
        <f>1/1000000*SUM(Residues!T$16:AE$16)</f>
        <v>5.7002129999999998</v>
      </c>
      <c r="U67" s="3">
        <f>1/1000000*SUM(Residues!U$16:AF$16)</f>
        <v>5.552422</v>
      </c>
      <c r="V67" s="3">
        <f>1/1000000*SUM(Residues!V$16:AG$16)</f>
        <v>5.5046599999999994</v>
      </c>
      <c r="W67" s="3">
        <f>1/1000000*SUM(Residues!W$16:AH$16)</f>
        <v>5.3950259999999997</v>
      </c>
      <c r="X67" s="3">
        <f>1/1000000*SUM(Residues!X$16:AI$16)</f>
        <v>5.4375909999999994</v>
      </c>
      <c r="Y67" s="3">
        <f>1/1000000*SUM(Residues!Y$16:AJ$16)</f>
        <v>5.3280880000000002</v>
      </c>
      <c r="Z67" s="3">
        <f>1/1000000*SUM(Residues!Z$16:AK$16)</f>
        <v>5.350905</v>
      </c>
      <c r="AA67" s="3">
        <f>1/1000000*SUM(Residues!AA$16:AL$16)</f>
        <v>5.2459099999999994</v>
      </c>
      <c r="AB67" s="3">
        <f>1/1000000*SUM(Residues!AB$16:AM$16)</f>
        <v>5.2073489999999998</v>
      </c>
      <c r="AC67" s="3">
        <f>1/1000000*SUM(Residues!AC$16:AN$16)</f>
        <v>5.1188570000000002</v>
      </c>
      <c r="AD67" s="3">
        <f>1/1000000*SUM(Residues!AD$16:AO$16)</f>
        <v>5.0053009999999993</v>
      </c>
      <c r="AE67" s="3">
        <f>1/1000000*SUM(Residues!AE$16:AP$16)</f>
        <v>4.763204</v>
      </c>
      <c r="AF67" s="3">
        <f>1/1000000*SUM(Residues!AF$16:AQ$16)</f>
        <v>4.586862</v>
      </c>
      <c r="AG67" s="3">
        <f>1/1000000*SUM(Residues!AG$16:AR$16)</f>
        <v>4.7884029999999997</v>
      </c>
      <c r="AH67" s="3">
        <f>1/1000000*SUM(Residues!AH$16:AS$16)</f>
        <v>4.7441379999999995</v>
      </c>
      <c r="AI67" s="3">
        <f>1/1000000*SUM(Residues!AI$16:AT$16)</f>
        <v>4.6569989999999999</v>
      </c>
      <c r="AJ67" s="3">
        <f>1/1000000*SUM(Residues!AJ$16:AU$16)</f>
        <v>4.6382319999999995</v>
      </c>
      <c r="AK67" s="3">
        <f>1/1000000*SUM(Residues!AK$16:AV$16)</f>
        <v>4.585769</v>
      </c>
      <c r="AL67" s="3">
        <f>1/1000000*SUM(Residues!AL$16:AW$16)</f>
        <v>4.3697659999999994</v>
      </c>
      <c r="AM67" s="3">
        <f>1/1000000*SUM(Residues!AM$16:AX$16)</f>
        <v>4.7602709999999995</v>
      </c>
      <c r="AN67" s="3">
        <f>1/1000000*SUM(Residues!AN$16:AY$16)</f>
        <v>5.0096619999999996</v>
      </c>
      <c r="AO67" s="3">
        <f>1/1000000*SUM(Residues!AO$16:AZ$16)</f>
        <v>5.0613019999999995</v>
      </c>
      <c r="AP67" s="3">
        <f>1/1000000*SUM(Residues!AP$16:BA$16)</f>
        <v>5.0540479999999999</v>
      </c>
      <c r="AQ67" s="3">
        <f>1/1000000*SUM(Residues!AQ$16:BB$16)</f>
        <v>5.0823969999999994</v>
      </c>
      <c r="AR67" s="3">
        <f>1/1000000*SUM(Residues!AR$16:BC$16)</f>
        <v>5.1971239999999996</v>
      </c>
      <c r="AS67" s="3">
        <f>1/1000000*SUM(Residues!AS$16:BD$16)</f>
        <v>5.1404100000000001</v>
      </c>
      <c r="AT67" s="3">
        <f>1/1000000*SUM(Residues!AT$16:BE$16)</f>
        <v>5.2466799999999996</v>
      </c>
      <c r="AU67" s="3">
        <f>1/1000000*SUM(Residues!AU$16:BF$16)</f>
        <v>5.3813490000000002</v>
      </c>
      <c r="AV67" s="3">
        <f>1/1000000*SUM(Residues!AV$16:BG$16)</f>
        <v>5.2904549999999997</v>
      </c>
      <c r="AW67" s="3">
        <f>1/1000000*SUM(Residues!AW$16:BH$16)</f>
        <v>5.1082329999999994</v>
      </c>
      <c r="AX67" s="3">
        <f>1/1000000*SUM(Residues!AX$16:BI$16)</f>
        <v>5.328246</v>
      </c>
      <c r="AY67" s="3">
        <f>1/1000000*SUM(Residues!AY$16:BJ$16)</f>
        <v>4.9817279999999995</v>
      </c>
      <c r="AZ67" s="3">
        <f>1/1000000*SUM(Residues!AZ$16:BK$16)</f>
        <v>4.7597939999999994</v>
      </c>
      <c r="BA67" s="3">
        <f>1/1000000*SUM(Residues!BA$16:BL$16)</f>
        <v>4.7233489999999998</v>
      </c>
      <c r="BB67" s="3">
        <f>1/1000000*SUM(Residues!BB$16:BM$16)</f>
        <v>4.7165149999999993</v>
      </c>
      <c r="BC67" s="3">
        <f>1/1000000*SUM(Residues!BC$16:BN$16)</f>
        <v>4.883394</v>
      </c>
      <c r="BD67" s="3">
        <f>1/1000000*SUM(Residues!BD$16:BO$16)</f>
        <v>5.0728710000000001</v>
      </c>
      <c r="BE67" s="3">
        <f>1/1000000*SUM(Residues!BE$16:BP$16)</f>
        <v>5.0099559999999999</v>
      </c>
      <c r="BF67" s="3">
        <f>1/1000000*SUM(Residues!BF$16:BQ$16)</f>
        <v>4.9851999999999999</v>
      </c>
      <c r="BG67" s="3">
        <f>1/1000000*SUM(Residues!BG$16:BR$16)</f>
        <v>4.9744789999999997</v>
      </c>
      <c r="BH67" s="3">
        <f>1/1000000*SUM(Residues!BH$16:BS$16)</f>
        <v>5.6181209999999995</v>
      </c>
      <c r="BI67" s="3">
        <f>1/1000000*SUM(Residues!BI$16:BT$16)</f>
        <v>5.8038829999999999</v>
      </c>
      <c r="BJ67" s="3">
        <f>1/1000000*SUM(Residues!BJ$16:BU$16)</f>
        <v>5.9842409999999999</v>
      </c>
      <c r="BK67" s="3">
        <f>1/1000000*SUM(Residues!BK$16:BV$16)</f>
        <v>6.1170390000000001</v>
      </c>
      <c r="BL67" s="3">
        <f>1/1000000*SUM(Residues!BL$16:BW$16)</f>
        <v>6.0537179999999999</v>
      </c>
      <c r="BM67" s="3">
        <f>1/1000000*SUM(Residues!BM$16:BX$16)</f>
        <v>6.0614299999999997</v>
      </c>
      <c r="BN67" s="3">
        <f>1/1000000*SUM(Residues!BN$16:BY$16)</f>
        <v>6.1046579999999997</v>
      </c>
      <c r="BO67" s="3">
        <f>1/1000000*SUM(Residues!BO$16:BZ$16)</f>
        <v>5.9780189999999997</v>
      </c>
      <c r="BP67" s="3">
        <f>1/1000000*SUM(Residues!BP$16:CA$16)</f>
        <v>5.859928</v>
      </c>
      <c r="BQ67" s="3">
        <f>1/1000000*SUM(Residues!BQ$16:CB$16)</f>
        <v>5.7493629999999998</v>
      </c>
      <c r="BR67" s="3">
        <f>1/1000000*SUM(Residues!BR$16:CC$16)</f>
        <v>5.6106859999999994</v>
      </c>
      <c r="BS67" s="3">
        <f>1/1000000*SUM(Residues!BS$16:CD$16)</f>
        <v>5.4057170000000001</v>
      </c>
      <c r="BT67" s="3">
        <f>1/1000000*SUM(Residues!BT$16:CE$16)</f>
        <v>4.6415259999999998</v>
      </c>
      <c r="BU67" s="3">
        <f>1/1000000*SUM(Residues!BU$16:CF$16)</f>
        <v>4.6241589999999997</v>
      </c>
      <c r="BV67" s="3">
        <f>1/1000000*SUM(Residues!BV$16:CG$16)</f>
        <v>4.3475729999999997</v>
      </c>
      <c r="BW67" s="3">
        <f>1/1000000*SUM(Residues!BW$16:CH$16)</f>
        <v>4.3676019999999998</v>
      </c>
      <c r="BX67" s="3">
        <f>1/1000000*SUM(Residues!BX$16:CI$16)</f>
        <v>4.5184600000000001</v>
      </c>
      <c r="BY67" s="3">
        <f>1/1000000*SUM(Residues!BY$16:CJ$16)</f>
        <v>4.4619809999999998</v>
      </c>
      <c r="BZ67" s="3">
        <f>1/1000000*SUM(Residues!BZ$16:CK$16)</f>
        <v>4.4818579999999999</v>
      </c>
      <c r="CA67" s="3">
        <f>1/1000000*SUM(Residues!CA$16:CL$16)</f>
        <v>4.6739139999999999</v>
      </c>
      <c r="CB67" s="3">
        <f>1/1000000*SUM(Residues!CB$16:CM$16)</f>
        <v>4.7519460000000002</v>
      </c>
      <c r="CC67" s="3">
        <f>1/1000000*SUM(Residues!CC$16:CN$16)</f>
        <v>4.9616189999999998</v>
      </c>
      <c r="CD67" s="3">
        <f>1/1000000*SUM(Residues!CD$16:CO$16)</f>
        <v>5.36233</v>
      </c>
      <c r="CE67" s="3">
        <f>1/1000000*SUM(Residues!CE$16:CP$16)</f>
        <v>5.7814779999999999</v>
      </c>
      <c r="CF67" s="3">
        <f>1/1000000*SUM(Residues!CF$16:CQ$16)</f>
        <v>6.0025559999999993</v>
      </c>
      <c r="CG67" s="3">
        <f>1/1000000*SUM(Residues!CG$16:CR$16)</f>
        <v>6.1448809999999998</v>
      </c>
      <c r="CH67" s="3">
        <f>1/1000000*SUM(Residues!CH$16:CS$16)</f>
        <v>6.4354800000000001</v>
      </c>
      <c r="CI67" s="3">
        <f>1/1000000*SUM(Residues!CI$16:CT$16)</f>
        <v>6.4747879999999993</v>
      </c>
      <c r="CJ67" s="3">
        <f>1/1000000*SUM(Residues!CJ$16:CU$16)</f>
        <v>6.5852519999999997</v>
      </c>
      <c r="CK67" s="3">
        <f>1/1000000*SUM(Residues!CK$16:CV$16)</f>
        <v>6.9245159999999997</v>
      </c>
      <c r="CL67" s="3">
        <f>1/1000000*SUM(Residues!CL$16:CW$16)</f>
        <v>7.0970249999999995</v>
      </c>
      <c r="CM67" s="3">
        <f>1/1000000*SUM(Residues!CM$16:CX$16)</f>
        <v>7.258235</v>
      </c>
      <c r="CN67" s="3">
        <f>1/1000000*SUM(Residues!CN$16:CY$16)</f>
        <v>7.5081669999999994</v>
      </c>
      <c r="CO67" s="3">
        <f>1/1000000*SUM(Residues!CO$16:CZ$16)</f>
        <v>7.6423779999999999</v>
      </c>
      <c r="CP67" s="3">
        <f>1/1000000*SUM(Residues!CP$16:DA$16)</f>
        <v>7.4511919999999998</v>
      </c>
      <c r="CQ67" s="3">
        <f>1/1000000*SUM(Residues!CQ$16:DB$16)</f>
        <v>7.3281839999999994</v>
      </c>
      <c r="CR67" s="3">
        <f>1/1000000*SUM(Residues!CR$16:DC$16)</f>
        <v>7.3959950000000001</v>
      </c>
      <c r="CS67" s="3">
        <f>1/1000000*SUM(Residues!CS$16:DD$16)</f>
        <v>7.2398020000000001</v>
      </c>
      <c r="CT67" s="3">
        <f>1/1000000*SUM(Residues!CT$16:DE$16)</f>
        <v>7.0058759999999998</v>
      </c>
      <c r="CU67" s="3">
        <f>1/1000000*SUM(Residues!CU$16:DF$16)</f>
        <v>6.8677419999999998</v>
      </c>
      <c r="CV67" s="3">
        <f>1/1000000*SUM(Residues!CV$16:DG$16)</f>
        <v>6.8814589999999995</v>
      </c>
      <c r="CW67" s="3">
        <f>1/1000000*SUM(Residues!CW$16:DH$16)</f>
        <v>6.7086049999999995</v>
      </c>
      <c r="CX67" s="3">
        <f>1/1000000*SUM(Residues!CX$16:DI$16)</f>
        <v>6.5739570000000001</v>
      </c>
      <c r="CY67" s="3">
        <f>1/1000000*SUM(Residues!CY$16:DJ$16)</f>
        <v>6.4534199999999995</v>
      </c>
      <c r="CZ67" s="3">
        <f>1/1000000*SUM(Residues!CZ$16:DK$16)</f>
        <v>6.2308599999999998</v>
      </c>
      <c r="DA67" s="3">
        <f>1/1000000*SUM(Residues!DA$16:DL$16)</f>
        <v>5.9893109999999998</v>
      </c>
      <c r="DB67" s="3">
        <f>1/1000000*SUM(Residues!DB$16:DM$16)</f>
        <v>5.9125119999999995</v>
      </c>
      <c r="DC67" s="3">
        <f>1/1000000*SUM(Residues!DC$16:DN$16)</f>
        <v>5.6682379999999997</v>
      </c>
      <c r="DD67" s="3">
        <f>1/1000000*SUM(Residues!DD$16:DO$16)</f>
        <v>5.8482649999999996</v>
      </c>
      <c r="DE67" s="3">
        <f>1/1000000*SUM(Residues!DE$16:DP$16)</f>
        <v>6.0059839999999998</v>
      </c>
      <c r="DF67" s="3">
        <f>1/1000000*SUM(Residues!DF$16:DQ$16)</f>
        <v>5.8496269999999999</v>
      </c>
      <c r="DG67" s="3">
        <f>1/1000000*SUM(Residues!DG$16:DR$16)</f>
        <v>5.8371019999999998</v>
      </c>
      <c r="DH67" s="3">
        <f>1/1000000*SUM(Residues!DH$16:DS$16)</f>
        <v>5.7763330000000002</v>
      </c>
      <c r="DI67" s="3">
        <f>1/1000000*SUM(Residues!DI$16:DT$16)</f>
        <v>5.6588259999999995</v>
      </c>
      <c r="DJ67" s="3">
        <f>1/1000000*SUM(Residues!DJ$16:DU$16)</f>
        <v>5.6506289999999995</v>
      </c>
      <c r="DK67" s="3">
        <f>1/1000000*SUM(Residues!DK$16:DV$16)</f>
        <v>5.3665569999999994</v>
      </c>
      <c r="DL67" s="3">
        <f>1/1000000*SUM(Residues!DL$16:DW$16)</f>
        <v>5.2103589999999995</v>
      </c>
      <c r="DM67" s="3">
        <f>1/1000000*SUM(Residues!DM$16:DX$16)</f>
        <v>5.4253229999999997</v>
      </c>
      <c r="DN67" s="3">
        <f>1/1000000*SUM(Residues!DN$16:DY$16)</f>
        <v>5.3084220000000002</v>
      </c>
      <c r="DO67" s="3">
        <f>1/1000000*SUM(Residues!DO$16:DZ$16)</f>
        <v>5.2198199999999995</v>
      </c>
      <c r="DP67" s="3">
        <f>1/1000000*SUM(Residues!DP$16:EA$16)</f>
        <v>4.6867519999999994</v>
      </c>
      <c r="DQ67" s="3">
        <f>1/1000000*SUM(Residues!DQ$16:EB$16)</f>
        <v>4.4758779999999998</v>
      </c>
      <c r="DR67" s="3">
        <f>1/1000000*SUM(Residues!DR$16:EC$16)</f>
        <v>4.6830470000000002</v>
      </c>
      <c r="DS67" s="3">
        <f>1/1000000*SUM(Residues!DS$16:ED$16)</f>
        <v>4.6931899999999995</v>
      </c>
      <c r="DT67" s="3">
        <f>1/1000000*SUM(Residues!DT$16:EE$16)</f>
        <v>4.7065000000000001</v>
      </c>
      <c r="DU67" s="3">
        <f>1/1000000*SUM(Residues!DU$16:EF$16)</f>
        <v>5.0249459999999999</v>
      </c>
      <c r="DV67" s="3">
        <f>1/1000000*SUM(Residues!DV$16:EG$16)</f>
        <v>5.0660219999999994</v>
      </c>
      <c r="DW67" s="3">
        <f>1/1000000*SUM(Residues!DW$16:EH$16)</f>
        <v>5.3879619999999999</v>
      </c>
      <c r="DX67" s="3">
        <f>1/1000000*SUM(Residues!DX$16:EI$16)</f>
        <v>5.9832000000000001</v>
      </c>
      <c r="DY67" s="3">
        <f>1/1000000*SUM(Residues!DY$16:EJ$16)</f>
        <v>6.4398289999999996</v>
      </c>
      <c r="DZ67" s="3">
        <f>1/1000000*SUM(Residues!DZ$16:EK$16)</f>
        <v>6.7039559999999998</v>
      </c>
      <c r="EA67" s="3">
        <f>1/1000000*SUM(Residues!EA$16:EL$16)</f>
        <v>7.1557119999999994</v>
      </c>
      <c r="EB67" s="3">
        <f>1/1000000*SUM(Residues!EB$16:EM$16)</f>
        <v>7.4559999999999995</v>
      </c>
      <c r="EC67" s="3">
        <f>1/1000000*SUM(Residues!EC$16:EN$16)</f>
        <v>7.6204499999999999</v>
      </c>
      <c r="ED67" s="3">
        <f>1/1000000*SUM(Residues!ED$16:EO$16)</f>
        <v>7.4983309999999994</v>
      </c>
      <c r="EE67" s="3">
        <f>1/1000000*SUM(Residues!EE$16:EP$16)</f>
        <v>7.387753</v>
      </c>
      <c r="EF67" s="3">
        <f>1/1000000*SUM(Residues!EF$16:EQ$16)</f>
        <v>7.2819379999999994</v>
      </c>
      <c r="EG67" s="3">
        <f>1/1000000*SUM(Residues!EG$16:ER$16)</f>
        <v>7.1956259999999999</v>
      </c>
      <c r="EH67" s="3">
        <f>1/1000000*SUM(Residues!EH$16:ES$16)</f>
        <v>7.2163619999999993</v>
      </c>
      <c r="EI67" s="3">
        <f>1/1000000*SUM(Residues!EI$16:ET$16)</f>
        <v>7.0943549999999993</v>
      </c>
      <c r="EJ67" s="3">
        <f>1/1000000*SUM(Residues!EJ$16:EU$16)</f>
        <v>6.8125559999999998</v>
      </c>
      <c r="EK67" s="3">
        <f>1/1000000*SUM(Residues!EK$16:EV$16)</f>
        <v>6.4247719999999999</v>
      </c>
      <c r="EL67" s="3">
        <f>1/1000000*SUM(Residues!EL$16:EW$16)</f>
        <v>6.5499339999999995</v>
      </c>
      <c r="EM67" s="3">
        <f>1/1000000*SUM(Residues!EM$16:EX$16)</f>
        <v>6.5645660000000001</v>
      </c>
      <c r="EN67" s="3">
        <f>1/1000000*SUM(Residues!EN$16:EY$16)</f>
        <v>6.6676069999999994</v>
      </c>
      <c r="EO67" s="3">
        <f>1/1000000*SUM(Residues!EO$16:EZ$16)</f>
        <v>7.0315479999999999</v>
      </c>
      <c r="EP67" s="3">
        <f>1/1000000*SUM(Residues!EP$16:FA$16)</f>
        <v>7.2557219999999996</v>
      </c>
      <c r="EQ67" s="3">
        <f>1/1000000*SUM(Residues!EQ$16:FB$16)</f>
        <v>7.2521899999999997</v>
      </c>
      <c r="ER67" s="3">
        <f>1/1000000*SUM(Residues!ER$16:FC$16)</f>
        <v>7.2110009999999996</v>
      </c>
      <c r="ES67" s="3">
        <f>1/1000000*SUM(Residues!ES$16:FD$16)</f>
        <v>7.1257859999999997</v>
      </c>
      <c r="ET67" s="3">
        <f>1/1000000*SUM(Residues!ET$16:FE$16)</f>
        <v>7.0147899999999996</v>
      </c>
      <c r="EU67" s="3">
        <f>1/1000000*SUM(Residues!EU$16:FF$16)</f>
        <v>6.9735829999999996</v>
      </c>
      <c r="EV67" s="3">
        <f>1/1000000*SUM(Residues!EV$16:FG$16)</f>
        <v>6.6440519999999994</v>
      </c>
      <c r="EW67" s="3">
        <f>1/1000000*SUM(Residues!EW$16:FH$16)</f>
        <v>6.2832699999999999</v>
      </c>
      <c r="EX67" s="3">
        <f>1/1000000*SUM(Residues!EX$16:FI$16)</f>
        <v>6.0304099999999998</v>
      </c>
      <c r="EY67" s="3">
        <f>1/1000000*SUM(Residues!EY$16:FJ$16)</f>
        <v>6.0922450000000001</v>
      </c>
      <c r="EZ67" s="3">
        <f>1/1000000*SUM(Residues!EZ$16:FK$16)</f>
        <v>6.1423009999999998</v>
      </c>
      <c r="FA67" s="3">
        <f>1/1000000*SUM(Residues!FA$16:FL$16)</f>
        <v>5.8836069999999996</v>
      </c>
      <c r="FB67" s="3">
        <f>1/1000000*SUM(Residues!FB$16:FM$16)</f>
        <v>5.6958829999999994</v>
      </c>
      <c r="FC67" s="3">
        <f>1/1000000*SUM(Residues!FC$16:FN$16)</f>
        <v>5.5961319999999999</v>
      </c>
      <c r="FD67" s="3">
        <f>1/1000000*SUM(Residues!FD$16:FO$16)</f>
        <v>5.7516609999999995</v>
      </c>
      <c r="FE67" s="3">
        <f>1/1000000*SUM(Residues!FE$16:FP$16)</f>
        <v>5.5241739999999995</v>
      </c>
      <c r="FF67" s="3">
        <f>1/1000000*SUM(Residues!FF$16:FQ$16)</f>
        <v>6.1279819999999994</v>
      </c>
      <c r="FG67" s="3">
        <f>1/1000000*SUM(Residues!FG$16:FR$16)</f>
        <v>6.0601329999999995</v>
      </c>
      <c r="FH67" s="3">
        <f>1/1000000*SUM(Residues!FH$16:FS$16)</f>
        <v>6.0109979999999998</v>
      </c>
      <c r="FI67" s="3">
        <f>1/1000000*SUM(Residues!FI$16:FT$16)</f>
        <v>6.0156039999999997</v>
      </c>
      <c r="FJ67" s="3">
        <f>1/1000000*SUM(Residues!FJ$16:FU$16)</f>
        <v>6.055707</v>
      </c>
      <c r="FK67" s="3">
        <f>1/1000000*SUM(Residues!FK$16:FV$16)</f>
        <v>5.7426589999999997</v>
      </c>
      <c r="FL67" s="3">
        <f>1/1000000*SUM(Residues!FL$16:FW$16)</f>
        <v>4.9792529999999999</v>
      </c>
      <c r="FM67" s="3">
        <f>1/1000000*SUM(Residues!FM$16:FX$16)</f>
        <v>4.3095530000000002</v>
      </c>
      <c r="FN67" s="3">
        <f>1/1000000*SUM(Residues!FN$16:FY$16)</f>
        <v>3.933573</v>
      </c>
    </row>
    <row r="68" spans="1:170" s="3" customFormat="1">
      <c r="A68" s="3" t="str">
        <f>Pellets!A$18</f>
        <v>Hungary</v>
      </c>
      <c r="B68" s="3">
        <f>1/1000000*SUM(Residues!B$18:M$18)</f>
        <v>1.6212529999999998</v>
      </c>
      <c r="C68" s="3">
        <f>1/1000000*SUM(Residues!C$18:N$18)</f>
        <v>1.6785209999999999</v>
      </c>
      <c r="D68" s="3">
        <f>1/1000000*SUM(Residues!D$18:O$18)</f>
        <v>1.890253</v>
      </c>
      <c r="E68" s="3">
        <f>1/1000000*SUM(Residues!E$18:P$18)</f>
        <v>2.1754859999999998</v>
      </c>
      <c r="F68" s="3">
        <f>1/1000000*SUM(Residues!F$18:Q$18)</f>
        <v>2.485967</v>
      </c>
      <c r="G68" s="3">
        <f>1/1000000*SUM(Residues!G$18:R$18)</f>
        <v>2.57863</v>
      </c>
      <c r="H68" s="3">
        <f>1/1000000*SUM(Residues!H$18:S$18)</f>
        <v>2.40083</v>
      </c>
      <c r="I68" s="3">
        <f>1/1000000*SUM(Residues!I$18:T$18)</f>
        <v>2.254165</v>
      </c>
      <c r="J68" s="3">
        <f>1/1000000*SUM(Residues!J$18:U$18)</f>
        <v>2.1488459999999998</v>
      </c>
      <c r="K68" s="3">
        <f>1/1000000*SUM(Residues!K$18:V$18)</f>
        <v>2.0439539999999998</v>
      </c>
      <c r="L68" s="3">
        <f>1/1000000*SUM(Residues!L$18:W$18)</f>
        <v>1.9590529999999999</v>
      </c>
      <c r="M68" s="3">
        <f>1/1000000*SUM(Residues!M$18:X$18)</f>
        <v>1.8426719999999999</v>
      </c>
      <c r="N68" s="3">
        <f>1/1000000*SUM(Residues!N$18:Y$18)</f>
        <v>1.80182</v>
      </c>
      <c r="O68" s="3">
        <f>1/1000000*SUM(Residues!O$18:Z$18)</f>
        <v>1.7445039999999998</v>
      </c>
      <c r="P68" s="3">
        <f>1/1000000*SUM(Residues!P$18:AA$18)</f>
        <v>1.6524059999999998</v>
      </c>
      <c r="Q68" s="3">
        <f>1/1000000*SUM(Residues!Q$18:AB$18)</f>
        <v>1.4925119999999998</v>
      </c>
      <c r="R68" s="3">
        <f>1/1000000*SUM(Residues!R$18:AC$18)</f>
        <v>1.2971899999999998</v>
      </c>
      <c r="S68" s="3">
        <f>1/1000000*SUM(Residues!S$18:AD$18)</f>
        <v>1.0590439999999999</v>
      </c>
      <c r="T68" s="3">
        <f>1/1000000*SUM(Residues!T$18:AE$18)</f>
        <v>1.0153669999999999</v>
      </c>
      <c r="U68" s="3">
        <f>1/1000000*SUM(Residues!U$18:AF$18)</f>
        <v>0.99825699999999995</v>
      </c>
      <c r="V68" s="3">
        <f>1/1000000*SUM(Residues!V$18:AG$18)</f>
        <v>0.99618999999999991</v>
      </c>
      <c r="W68" s="3">
        <f>1/1000000*SUM(Residues!W$18:AH$18)</f>
        <v>0.96453899999999992</v>
      </c>
      <c r="X68" s="3">
        <f>1/1000000*SUM(Residues!X$18:AI$18)</f>
        <v>0.95425499999999996</v>
      </c>
      <c r="Y68" s="3">
        <f>1/1000000*SUM(Residues!Y$18:AJ$18)</f>
        <v>0.95112199999999991</v>
      </c>
      <c r="Z68" s="3">
        <f>1/1000000*SUM(Residues!Z$18:AK$18)</f>
        <v>0.95370099999999991</v>
      </c>
      <c r="AA68" s="3">
        <f>1/1000000*SUM(Residues!AA$18:AL$18)</f>
        <v>0.91899799999999998</v>
      </c>
      <c r="AB68" s="3">
        <f>1/1000000*SUM(Residues!AB$18:AM$18)</f>
        <v>0.81827899999999998</v>
      </c>
      <c r="AC68" s="3">
        <f>1/1000000*SUM(Residues!AC$18:AN$18)</f>
        <v>0.75977499999999998</v>
      </c>
      <c r="AD68" s="3">
        <f>1/1000000*SUM(Residues!AD$18:AO$18)</f>
        <v>0.66334399999999993</v>
      </c>
      <c r="AE68" s="3">
        <f>1/1000000*SUM(Residues!AE$18:AP$18)</f>
        <v>0.62252299999999994</v>
      </c>
      <c r="AF68" s="3">
        <f>1/1000000*SUM(Residues!AF$18:AQ$18)</f>
        <v>0.597997</v>
      </c>
      <c r="AG68" s="3">
        <f>1/1000000*SUM(Residues!AG$18:AR$18)</f>
        <v>0.58126899999999992</v>
      </c>
      <c r="AH68" s="3">
        <f>1/1000000*SUM(Residues!AH$18:AS$18)</f>
        <v>0.56374999999999997</v>
      </c>
      <c r="AI68" s="3">
        <f>1/1000000*SUM(Residues!AI$18:AT$18)</f>
        <v>0.58971699999999994</v>
      </c>
      <c r="AJ68" s="3">
        <f>1/1000000*SUM(Residues!AJ$18:AU$18)</f>
        <v>0.57669899999999996</v>
      </c>
      <c r="AK68" s="3">
        <f>1/1000000*SUM(Residues!AK$18:AV$18)</f>
        <v>0.56888300000000003</v>
      </c>
      <c r="AL68" s="3">
        <f>1/1000000*SUM(Residues!AL$18:AW$18)</f>
        <v>0.53477299999999994</v>
      </c>
      <c r="AM68" s="3">
        <f>1/1000000*SUM(Residues!AM$18:AX$18)</f>
        <v>0.498637</v>
      </c>
      <c r="AN68" s="3">
        <f>1/1000000*SUM(Residues!AN$18:AY$18)</f>
        <v>0.52352799999999999</v>
      </c>
      <c r="AO68" s="3">
        <f>1/1000000*SUM(Residues!AO$18:AZ$18)</f>
        <v>0.47405700000000001</v>
      </c>
      <c r="AP68" s="3">
        <f>1/1000000*SUM(Residues!AP$18:BA$18)</f>
        <v>0.50332699999999997</v>
      </c>
      <c r="AQ68" s="3">
        <f>1/1000000*SUM(Residues!AQ$18:BB$18)</f>
        <v>0.55129299999999992</v>
      </c>
      <c r="AR68" s="3">
        <f>1/1000000*SUM(Residues!AR$18:BC$18)</f>
        <v>0.54741600000000001</v>
      </c>
      <c r="AS68" s="3">
        <f>1/1000000*SUM(Residues!AS$18:BD$18)</f>
        <v>0.57566699999999993</v>
      </c>
      <c r="AT68" s="3">
        <f>1/1000000*SUM(Residues!AT$18:BE$18)</f>
        <v>0.59809199999999996</v>
      </c>
      <c r="AU68" s="3">
        <f>1/1000000*SUM(Residues!AU$18:BF$18)</f>
        <v>0.58669099999999996</v>
      </c>
      <c r="AV68" s="3">
        <f>1/1000000*SUM(Residues!AV$18:BG$18)</f>
        <v>0.61697099999999994</v>
      </c>
      <c r="AW68" s="3">
        <f>1/1000000*SUM(Residues!AW$18:BH$18)</f>
        <v>0.64545399999999997</v>
      </c>
      <c r="AX68" s="3">
        <f>1/1000000*SUM(Residues!AX$18:BI$18)</f>
        <v>0.66067699999999996</v>
      </c>
      <c r="AY68" s="3">
        <f>1/1000000*SUM(Residues!AY$18:BJ$18)</f>
        <v>0.70706999999999998</v>
      </c>
      <c r="AZ68" s="3">
        <f>1/1000000*SUM(Residues!AZ$18:BK$18)</f>
        <v>0.78095399999999993</v>
      </c>
      <c r="BA68" s="3">
        <f>1/1000000*SUM(Residues!BA$18:BL$18)</f>
        <v>0.89209499999999997</v>
      </c>
      <c r="BB68" s="3">
        <f>1/1000000*SUM(Residues!BB$18:BM$18)</f>
        <v>0.93986799999999993</v>
      </c>
      <c r="BC68" s="3">
        <f>1/1000000*SUM(Residues!BC$18:BN$18)</f>
        <v>0.94775199999999993</v>
      </c>
      <c r="BD68" s="3">
        <f>1/1000000*SUM(Residues!BD$18:BO$18)</f>
        <v>0.998803</v>
      </c>
      <c r="BE68" s="3">
        <f>1/1000000*SUM(Residues!BE$18:BP$18)</f>
        <v>0.98725799999999997</v>
      </c>
      <c r="BF68" s="3">
        <f>1/1000000*SUM(Residues!BF$18:BQ$18)</f>
        <v>1.078659</v>
      </c>
      <c r="BG68" s="3">
        <f>1/1000000*SUM(Residues!BG$18:BR$18)</f>
        <v>1.094182</v>
      </c>
      <c r="BH68" s="3">
        <f>1/1000000*SUM(Residues!BH$18:BS$18)</f>
        <v>1.0847899999999999</v>
      </c>
      <c r="BI68" s="3">
        <f>1/1000000*SUM(Residues!BI$18:BT$18)</f>
        <v>1.111423</v>
      </c>
      <c r="BJ68" s="3">
        <f>1/1000000*SUM(Residues!BJ$18:BU$18)</f>
        <v>1.116932</v>
      </c>
      <c r="BK68" s="3">
        <f>1/1000000*SUM(Residues!BK$18:BV$18)</f>
        <v>1.1383490000000001</v>
      </c>
      <c r="BL68" s="3">
        <f>1/1000000*SUM(Residues!BL$18:BW$18)</f>
        <v>1.1482939999999999</v>
      </c>
      <c r="BM68" s="3">
        <f>1/1000000*SUM(Residues!BM$18:BX$18)</f>
        <v>1.123219</v>
      </c>
      <c r="BN68" s="3">
        <f>1/1000000*SUM(Residues!BN$18:BY$18)</f>
        <v>1.1103429999999999</v>
      </c>
      <c r="BO68" s="3">
        <f>1/1000000*SUM(Residues!BO$18:BZ$18)</f>
        <v>1.198761</v>
      </c>
      <c r="BP68" s="3">
        <f>1/1000000*SUM(Residues!BP$18:CA$18)</f>
        <v>1.322762</v>
      </c>
      <c r="BQ68" s="3">
        <f>1/1000000*SUM(Residues!BQ$18:CB$18)</f>
        <v>1.3974739999999999</v>
      </c>
      <c r="BR68" s="3">
        <f>1/1000000*SUM(Residues!BR$18:CC$18)</f>
        <v>1.4008389999999999</v>
      </c>
      <c r="BS68" s="3">
        <f>1/1000000*SUM(Residues!BS$18:CD$18)</f>
        <v>1.4954269999999998</v>
      </c>
      <c r="BT68" s="3">
        <f>1/1000000*SUM(Residues!BT$18:CE$18)</f>
        <v>1.7246389999999998</v>
      </c>
      <c r="BU68" s="3">
        <f>1/1000000*SUM(Residues!BU$18:CF$18)</f>
        <v>1.939379</v>
      </c>
      <c r="BV68" s="3">
        <f>1/1000000*SUM(Residues!BV$18:CG$18)</f>
        <v>1.976807</v>
      </c>
      <c r="BW68" s="3">
        <f>1/1000000*SUM(Residues!BW$18:CH$18)</f>
        <v>2.0721409999999998</v>
      </c>
      <c r="BX68" s="3">
        <f>1/1000000*SUM(Residues!BX$18:CI$18)</f>
        <v>2.0599479999999999</v>
      </c>
      <c r="BY68" s="3">
        <f>1/1000000*SUM(Residues!BY$18:CJ$18)</f>
        <v>2.1515740000000001</v>
      </c>
      <c r="BZ68" s="3">
        <f>1/1000000*SUM(Residues!BZ$18:CK$18)</f>
        <v>2.2536329999999998</v>
      </c>
      <c r="CA68" s="3">
        <f>1/1000000*SUM(Residues!CA$18:CL$18)</f>
        <v>2.229673</v>
      </c>
      <c r="CB68" s="3">
        <f>1/1000000*SUM(Residues!CB$18:CM$18)</f>
        <v>2.1164389999999997</v>
      </c>
      <c r="CC68" s="3">
        <f>1/1000000*SUM(Residues!CC$18:CN$18)</f>
        <v>2.1484999999999999</v>
      </c>
      <c r="CD68" s="3">
        <f>1/1000000*SUM(Residues!CD$18:CO$18)</f>
        <v>2.1906490000000001</v>
      </c>
      <c r="CE68" s="3">
        <f>1/1000000*SUM(Residues!CE$18:CP$18)</f>
        <v>2.2173249999999998</v>
      </c>
      <c r="CF68" s="3">
        <f>1/1000000*SUM(Residues!CF$18:CQ$18)</f>
        <v>2.136139</v>
      </c>
      <c r="CG68" s="3">
        <f>1/1000000*SUM(Residues!CG$18:CR$18)</f>
        <v>2.043472</v>
      </c>
      <c r="CH68" s="3">
        <f>1/1000000*SUM(Residues!CH$18:CS$18)</f>
        <v>2.061035</v>
      </c>
      <c r="CI68" s="3">
        <f>1/1000000*SUM(Residues!CI$18:CT$18)</f>
        <v>2.0781209999999999</v>
      </c>
      <c r="CJ68" s="3">
        <f>1/1000000*SUM(Residues!CJ$18:CU$18)</f>
        <v>2.1443539999999999</v>
      </c>
      <c r="CK68" s="3">
        <f>1/1000000*SUM(Residues!CK$18:CV$18)</f>
        <v>2.2095439999999997</v>
      </c>
      <c r="CL68" s="3">
        <f>1/1000000*SUM(Residues!CL$18:CW$18)</f>
        <v>2.2007509999999999</v>
      </c>
      <c r="CM68" s="3">
        <f>1/1000000*SUM(Residues!CM$18:CX$18)</f>
        <v>2.1818659999999999</v>
      </c>
      <c r="CN68" s="3">
        <f>1/1000000*SUM(Residues!CN$18:CY$18)</f>
        <v>2.2517929999999997</v>
      </c>
      <c r="CO68" s="3">
        <f>1/1000000*SUM(Residues!CO$18:CZ$18)</f>
        <v>2.2141929999999999</v>
      </c>
      <c r="CP68" s="3">
        <f>1/1000000*SUM(Residues!CP$18:DA$18)</f>
        <v>2.277898</v>
      </c>
      <c r="CQ68" s="3">
        <f>1/1000000*SUM(Residues!CQ$18:DB$18)</f>
        <v>2.4165519999999998</v>
      </c>
      <c r="CR68" s="3">
        <f>1/1000000*SUM(Residues!CR$18:DC$18)</f>
        <v>2.486389</v>
      </c>
      <c r="CS68" s="3">
        <f>1/1000000*SUM(Residues!CS$18:DD$18)</f>
        <v>2.5811449999999998</v>
      </c>
      <c r="CT68" s="3">
        <f>1/1000000*SUM(Residues!CT$18:DE$18)</f>
        <v>2.692361</v>
      </c>
      <c r="CU68" s="3">
        <f>1/1000000*SUM(Residues!CU$18:DF$18)</f>
        <v>2.7042669999999998</v>
      </c>
      <c r="CV68" s="3">
        <f>1/1000000*SUM(Residues!CV$18:DG$18)</f>
        <v>2.6872409999999998</v>
      </c>
      <c r="CW68" s="3">
        <f>1/1000000*SUM(Residues!CW$18:DH$18)</f>
        <v>2.5930390000000001</v>
      </c>
      <c r="CX68" s="3">
        <f>1/1000000*SUM(Residues!CX$18:DI$18)</f>
        <v>2.5687009999999999</v>
      </c>
      <c r="CY68" s="3">
        <f>1/1000000*SUM(Residues!CY$18:DJ$18)</f>
        <v>2.6755409999999999</v>
      </c>
      <c r="CZ68" s="3">
        <f>1/1000000*SUM(Residues!CZ$18:DK$18)</f>
        <v>2.6786829999999999</v>
      </c>
      <c r="DA68" s="3">
        <f>1/1000000*SUM(Residues!DA$18:DL$18)</f>
        <v>2.742613</v>
      </c>
      <c r="DB68" s="3">
        <f>1/1000000*SUM(Residues!DB$18:DM$18)</f>
        <v>2.6249210000000001</v>
      </c>
      <c r="DC68" s="3">
        <f>1/1000000*SUM(Residues!DC$18:DN$18)</f>
        <v>2.4309919999999998</v>
      </c>
      <c r="DD68" s="3">
        <f>1/1000000*SUM(Residues!DD$18:DO$18)</f>
        <v>2.2754689999999997</v>
      </c>
      <c r="DE68" s="3">
        <f>1/1000000*SUM(Residues!DE$18:DP$18)</f>
        <v>2.0581309999999999</v>
      </c>
      <c r="DF68" s="3">
        <f>1/1000000*SUM(Residues!DF$18:DQ$18)</f>
        <v>1.9409149999999999</v>
      </c>
      <c r="DG68" s="3">
        <f>1/1000000*SUM(Residues!DG$18:DR$18)</f>
        <v>1.8221499999999999</v>
      </c>
      <c r="DH68" s="3">
        <f>1/1000000*SUM(Residues!DH$18:DS$18)</f>
        <v>1.758356</v>
      </c>
      <c r="DI68" s="3">
        <f>1/1000000*SUM(Residues!DI$18:DT$18)</f>
        <v>1.7520009999999999</v>
      </c>
      <c r="DJ68" s="3">
        <f>1/1000000*SUM(Residues!DJ$18:DU$18)</f>
        <v>1.708912</v>
      </c>
      <c r="DK68" s="3">
        <f>1/1000000*SUM(Residues!DK$18:DV$18)</f>
        <v>1.543744</v>
      </c>
      <c r="DL68" s="3">
        <f>1/1000000*SUM(Residues!DL$18:DW$18)</f>
        <v>1.4608649999999999</v>
      </c>
      <c r="DM68" s="3">
        <f>1/1000000*SUM(Residues!DM$18:DX$18)</f>
        <v>1.4296179999999998</v>
      </c>
      <c r="DN68" s="3">
        <f>1/1000000*SUM(Residues!DN$18:DY$18)</f>
        <v>1.396444</v>
      </c>
      <c r="DO68" s="3">
        <f>1/1000000*SUM(Residues!DO$18:DZ$18)</f>
        <v>1.379381</v>
      </c>
      <c r="DP68" s="3">
        <f>1/1000000*SUM(Residues!DP$18:EA$18)</f>
        <v>1.373599</v>
      </c>
      <c r="DQ68" s="3">
        <f>1/1000000*SUM(Residues!DQ$18:EB$18)</f>
        <v>1.4502679999999999</v>
      </c>
      <c r="DR68" s="3">
        <f>1/1000000*SUM(Residues!DR$18:EC$18)</f>
        <v>1.5513889999999999</v>
      </c>
      <c r="DS68" s="3">
        <f>1/1000000*SUM(Residues!DS$18:ED$18)</f>
        <v>1.5362689999999999</v>
      </c>
      <c r="DT68" s="3">
        <f>1/1000000*SUM(Residues!DT$18:EE$18)</f>
        <v>1.573836</v>
      </c>
      <c r="DU68" s="3">
        <f>1/1000000*SUM(Residues!DU$18:EF$18)</f>
        <v>1.6068039999999999</v>
      </c>
      <c r="DV68" s="3">
        <f>1/1000000*SUM(Residues!DV$18:EG$18)</f>
        <v>1.6724539999999999</v>
      </c>
      <c r="DW68" s="3">
        <f>1/1000000*SUM(Residues!DW$18:EH$18)</f>
        <v>1.774122</v>
      </c>
      <c r="DX68" s="3">
        <f>1/1000000*SUM(Residues!DX$18:EI$18)</f>
        <v>1.825369</v>
      </c>
      <c r="DY68" s="3">
        <f>1/1000000*SUM(Residues!DY$18:EJ$18)</f>
        <v>1.8280289999999999</v>
      </c>
      <c r="DZ68" s="3">
        <f>1/1000000*SUM(Residues!DZ$18:EK$18)</f>
        <v>1.851148</v>
      </c>
      <c r="EA68" s="3">
        <f>1/1000000*SUM(Residues!EA$18:EL$18)</f>
        <v>1.8999079999999999</v>
      </c>
      <c r="EB68" s="3">
        <f>1/1000000*SUM(Residues!EB$18:EM$18)</f>
        <v>1.9262439999999998</v>
      </c>
      <c r="EC68" s="3">
        <f>1/1000000*SUM(Residues!EC$18:EN$18)</f>
        <v>1.992173</v>
      </c>
      <c r="ED68" s="3">
        <f>1/1000000*SUM(Residues!ED$18:EO$18)</f>
        <v>1.9075899999999999</v>
      </c>
      <c r="EE68" s="3">
        <f>1/1000000*SUM(Residues!EE$18:EP$18)</f>
        <v>1.918431</v>
      </c>
      <c r="EF68" s="3">
        <f>1/1000000*SUM(Residues!EF$18:EQ$18)</f>
        <v>1.8942269999999999</v>
      </c>
      <c r="EG68" s="3">
        <f>1/1000000*SUM(Residues!EG$18:ER$18)</f>
        <v>2.052279</v>
      </c>
      <c r="EH68" s="3">
        <f>1/1000000*SUM(Residues!EH$18:ES$18)</f>
        <v>2.1230569999999997</v>
      </c>
      <c r="EI68" s="3">
        <f>1/1000000*SUM(Residues!EI$18:ET$18)</f>
        <v>2.2606479999999998</v>
      </c>
      <c r="EJ68" s="3">
        <f>1/1000000*SUM(Residues!EJ$18:EU$18)</f>
        <v>2.3583889999999998</v>
      </c>
      <c r="EK68" s="3">
        <f>1/1000000*SUM(Residues!EK$18:EV$18)</f>
        <v>2.3565659999999999</v>
      </c>
      <c r="EL68" s="3">
        <f>1/1000000*SUM(Residues!EL$18:EW$18)</f>
        <v>2.3671949999999997</v>
      </c>
      <c r="EM68" s="3">
        <f>1/1000000*SUM(Residues!EM$18:EX$18)</f>
        <v>2.349475</v>
      </c>
      <c r="EN68" s="3">
        <f>1/1000000*SUM(Residues!EN$18:EY$18)</f>
        <v>2.4168259999999999</v>
      </c>
      <c r="EO68" s="3">
        <f>1/1000000*SUM(Residues!EO$18:EZ$18)</f>
        <v>2.3014259999999997</v>
      </c>
      <c r="EP68" s="3">
        <f>1/1000000*SUM(Residues!EP$18:FA$18)</f>
        <v>2.3063599999999997</v>
      </c>
      <c r="EQ68" s="3">
        <f>1/1000000*SUM(Residues!EQ$18:FB$18)</f>
        <v>2.6133509999999998</v>
      </c>
      <c r="ER68" s="3">
        <f>1/1000000*SUM(Residues!ER$18:FC$18)</f>
        <v>2.8718779999999997</v>
      </c>
      <c r="ES68" s="3">
        <f>1/1000000*SUM(Residues!ES$18:FD$18)</f>
        <v>2.796907</v>
      </c>
      <c r="ET68" s="3">
        <f>1/1000000*SUM(Residues!ET$18:FE$18)</f>
        <v>2.683249</v>
      </c>
      <c r="EU68" s="3">
        <f>1/1000000*SUM(Residues!EU$18:FF$18)</f>
        <v>2.5196730000000001</v>
      </c>
      <c r="EV68" s="3">
        <f>1/1000000*SUM(Residues!EV$18:FG$18)</f>
        <v>2.472709</v>
      </c>
      <c r="EW68" s="3">
        <f>1/1000000*SUM(Residues!EW$18:FH$18)</f>
        <v>2.53654</v>
      </c>
      <c r="EX68" s="3">
        <f>1/1000000*SUM(Residues!EX$18:FI$18)</f>
        <v>2.5175799999999997</v>
      </c>
      <c r="EY68" s="3">
        <f>1/1000000*SUM(Residues!EY$18:FJ$18)</f>
        <v>2.5023260000000001</v>
      </c>
      <c r="EZ68" s="3">
        <f>1/1000000*SUM(Residues!EZ$18:FK$18)</f>
        <v>2.4733259999999997</v>
      </c>
      <c r="FA68" s="3">
        <f>1/1000000*SUM(Residues!FA$18:FL$18)</f>
        <v>2.941719</v>
      </c>
      <c r="FB68" s="3">
        <f>1/1000000*SUM(Residues!FB$18:FM$18)</f>
        <v>3.3140179999999999</v>
      </c>
      <c r="FC68" s="3">
        <f>1/1000000*SUM(Residues!FC$18:FN$18)</f>
        <v>3.128565</v>
      </c>
      <c r="FD68" s="3">
        <f>1/1000000*SUM(Residues!FD$18:FO$18)</f>
        <v>2.9262649999999999</v>
      </c>
      <c r="FE68" s="3">
        <f>1/1000000*SUM(Residues!FE$18:FP$18)</f>
        <v>2.797539</v>
      </c>
      <c r="FF68" s="3">
        <f>1/1000000*SUM(Residues!FF$18:FQ$18)</f>
        <v>2.8007589999999998</v>
      </c>
      <c r="FG68" s="3">
        <f>1/1000000*SUM(Residues!FG$18:FR$18)</f>
        <v>2.8396699999999999</v>
      </c>
      <c r="FH68" s="3">
        <f>1/1000000*SUM(Residues!FH$18:FS$18)</f>
        <v>2.7786979999999999</v>
      </c>
      <c r="FI68" s="3">
        <f>1/1000000*SUM(Residues!FI$18:FT$18)</f>
        <v>2.6761699999999999</v>
      </c>
      <c r="FJ68" s="3">
        <f>1/1000000*SUM(Residues!FJ$18:FU$18)</f>
        <v>2.7057819999999997</v>
      </c>
      <c r="FK68" s="3">
        <f>1/1000000*SUM(Residues!FK$18:FV$18)</f>
        <v>2.729651</v>
      </c>
      <c r="FL68" s="3">
        <f>1/1000000*SUM(Residues!FL$18:FW$18)</f>
        <v>2.5564779999999998</v>
      </c>
      <c r="FM68" s="3">
        <f>1/1000000*SUM(Residues!FM$18:FX$18)</f>
        <v>1.9866509999999999</v>
      </c>
      <c r="FN68" s="3">
        <f>1/1000000*SUM(Residues!FN$18:FY$18)</f>
        <v>1.5069839999999999</v>
      </c>
    </row>
    <row r="69" spans="1:170" s="3" customFormat="1">
      <c r="A69" s="3" t="str">
        <f>Pellets!A$20</f>
        <v>Italy</v>
      </c>
      <c r="B69" s="3">
        <f>1/1000000*SUM(Residues!B$20:M$20)</f>
        <v>12.190697</v>
      </c>
      <c r="C69" s="3">
        <f>1/1000000*SUM(Residues!C$20:N$20)</f>
        <v>12.286709</v>
      </c>
      <c r="D69" s="3">
        <f>1/1000000*SUM(Residues!D$20:O$20)</f>
        <v>12.286261999999999</v>
      </c>
      <c r="E69" s="3">
        <f>1/1000000*SUM(Residues!E$20:P$20)</f>
        <v>12.246535999999999</v>
      </c>
      <c r="F69" s="3">
        <f>1/1000000*SUM(Residues!F$20:Q$20)</f>
        <v>12.109686</v>
      </c>
      <c r="G69" s="3">
        <f>1/1000000*SUM(Residues!G$20:R$20)</f>
        <v>12.025717999999999</v>
      </c>
      <c r="H69" s="3">
        <f>1/1000000*SUM(Residues!H$20:S$20)</f>
        <v>11.822199999999999</v>
      </c>
      <c r="I69" s="3">
        <f>1/1000000*SUM(Residues!I$20:T$20)</f>
        <v>11.619491999999999</v>
      </c>
      <c r="J69" s="3">
        <f>1/1000000*SUM(Residues!J$20:U$20)</f>
        <v>11.509929</v>
      </c>
      <c r="K69" s="3">
        <f>1/1000000*SUM(Residues!K$20:V$20)</f>
        <v>11.337107</v>
      </c>
      <c r="L69" s="3">
        <f>1/1000000*SUM(Residues!L$20:W$20)</f>
        <v>11.283989999999999</v>
      </c>
      <c r="M69" s="3">
        <f>1/1000000*SUM(Residues!M$20:X$20)</f>
        <v>11.345423</v>
      </c>
      <c r="N69" s="3">
        <f>1/1000000*SUM(Residues!N$20:Y$20)</f>
        <v>11.427083</v>
      </c>
      <c r="O69" s="3">
        <f>1/1000000*SUM(Residues!O$20:Z$20)</f>
        <v>11.525879999999999</v>
      </c>
      <c r="P69" s="3">
        <f>1/1000000*SUM(Residues!P$20:AA$20)</f>
        <v>11.937963</v>
      </c>
      <c r="Q69" s="3">
        <f>1/1000000*SUM(Residues!Q$20:AB$20)</f>
        <v>12.327473999999999</v>
      </c>
      <c r="R69" s="3">
        <f>1/1000000*SUM(Residues!R$20:AC$20)</f>
        <v>12.802273999999999</v>
      </c>
      <c r="S69" s="3">
        <f>1/1000000*SUM(Residues!S$20:AD$20)</f>
        <v>12.927909</v>
      </c>
      <c r="T69" s="3">
        <f>1/1000000*SUM(Residues!T$20:AE$20)</f>
        <v>13.190422999999999</v>
      </c>
      <c r="U69" s="3">
        <f>1/1000000*SUM(Residues!U$20:AF$20)</f>
        <v>13.373612999999999</v>
      </c>
      <c r="V69" s="3">
        <f>1/1000000*SUM(Residues!V$20:AG$20)</f>
        <v>13.462126999999999</v>
      </c>
      <c r="W69" s="3">
        <f>1/1000000*SUM(Residues!W$20:AH$20)</f>
        <v>13.654076999999999</v>
      </c>
      <c r="X69" s="3">
        <f>1/1000000*SUM(Residues!X$20:AI$20)</f>
        <v>13.827472999999999</v>
      </c>
      <c r="Y69" s="3">
        <f>1/1000000*SUM(Residues!Y$20:AJ$20)</f>
        <v>14.512378999999999</v>
      </c>
      <c r="Z69" s="3">
        <f>1/1000000*SUM(Residues!Z$20:AK$20)</f>
        <v>14.585911999999999</v>
      </c>
      <c r="AA69" s="3">
        <f>1/1000000*SUM(Residues!AA$20:AL$20)</f>
        <v>14.545294</v>
      </c>
      <c r="AB69" s="3">
        <f>1/1000000*SUM(Residues!AB$20:AM$20)</f>
        <v>14.206094999999999</v>
      </c>
      <c r="AC69" s="3">
        <f>1/1000000*SUM(Residues!AC$20:AN$20)</f>
        <v>13.927318</v>
      </c>
      <c r="AD69" s="3">
        <f>1/1000000*SUM(Residues!AD$20:AO$20)</f>
        <v>13.702311999999999</v>
      </c>
      <c r="AE69" s="3">
        <f>1/1000000*SUM(Residues!AE$20:AP$20)</f>
        <v>13.627920999999999</v>
      </c>
      <c r="AF69" s="3">
        <f>1/1000000*SUM(Residues!AF$20:AQ$20)</f>
        <v>13.655837999999999</v>
      </c>
      <c r="AG69" s="3">
        <f>1/1000000*SUM(Residues!AG$20:AR$20)</f>
        <v>14.119470999999999</v>
      </c>
      <c r="AH69" s="3">
        <f>1/1000000*SUM(Residues!AH$20:AS$20)</f>
        <v>14.240629</v>
      </c>
      <c r="AI69" s="3">
        <f>1/1000000*SUM(Residues!AI$20:AT$20)</f>
        <v>14.415272999999999</v>
      </c>
      <c r="AJ69" s="3">
        <f>1/1000000*SUM(Residues!AJ$20:AU$20)</f>
        <v>14.708316</v>
      </c>
      <c r="AK69" s="3">
        <f>1/1000000*SUM(Residues!AK$20:AV$20)</f>
        <v>14.211079</v>
      </c>
      <c r="AL69" s="3">
        <f>1/1000000*SUM(Residues!AL$20:AW$20)</f>
        <v>14.037125</v>
      </c>
      <c r="AM69" s="3">
        <f>1/1000000*SUM(Residues!AM$20:AX$20)</f>
        <v>14.16089</v>
      </c>
      <c r="AN69" s="3">
        <f>1/1000000*SUM(Residues!AN$20:AY$20)</f>
        <v>14.349613999999999</v>
      </c>
      <c r="AO69" s="3">
        <f>1/1000000*SUM(Residues!AO$20:AZ$20)</f>
        <v>14.816917</v>
      </c>
      <c r="AP69" s="3">
        <f>1/1000000*SUM(Residues!AP$20:BA$20)</f>
        <v>15.276346999999999</v>
      </c>
      <c r="AQ69" s="3">
        <f>1/1000000*SUM(Residues!AQ$20:BB$20)</f>
        <v>15.477502999999999</v>
      </c>
      <c r="AR69" s="3">
        <f>1/1000000*SUM(Residues!AR$20:BC$20)</f>
        <v>15.414022999999998</v>
      </c>
      <c r="AS69" s="3">
        <f>1/1000000*SUM(Residues!AS$20:BD$20)</f>
        <v>15.394582999999999</v>
      </c>
      <c r="AT69" s="3">
        <f>1/1000000*SUM(Residues!AT$20:BE$20)</f>
        <v>15.236127</v>
      </c>
      <c r="AU69" s="3">
        <f>1/1000000*SUM(Residues!AU$20:BF$20)</f>
        <v>15.166238</v>
      </c>
      <c r="AV69" s="3">
        <f>1/1000000*SUM(Residues!AV$20:BG$20)</f>
        <v>14.869197999999999</v>
      </c>
      <c r="AW69" s="3">
        <f>1/1000000*SUM(Residues!AW$20:BH$20)</f>
        <v>14.708435999999999</v>
      </c>
      <c r="AX69" s="3">
        <f>1/1000000*SUM(Residues!AX$20:BI$20)</f>
        <v>14.826179999999999</v>
      </c>
      <c r="AY69" s="3">
        <f>1/1000000*SUM(Residues!AY$20:BJ$20)</f>
        <v>14.904406999999999</v>
      </c>
      <c r="AZ69" s="3">
        <f>1/1000000*SUM(Residues!AZ$20:BK$20)</f>
        <v>15.13214</v>
      </c>
      <c r="BA69" s="3">
        <f>1/1000000*SUM(Residues!BA$20:BL$20)</f>
        <v>15.298774</v>
      </c>
      <c r="BB69" s="3">
        <f>1/1000000*SUM(Residues!BB$20:BM$20)</f>
        <v>15.195167</v>
      </c>
      <c r="BC69" s="3">
        <f>1/1000000*SUM(Residues!BC$20:BN$20)</f>
        <v>15.184858999999999</v>
      </c>
      <c r="BD69" s="3">
        <f>1/1000000*SUM(Residues!BD$20:BO$20)</f>
        <v>15.478824999999999</v>
      </c>
      <c r="BE69" s="3">
        <f>1/1000000*SUM(Residues!BE$20:BP$20)</f>
        <v>15.340658999999999</v>
      </c>
      <c r="BF69" s="3">
        <f>1/1000000*SUM(Residues!BF$20:BQ$20)</f>
        <v>15.591448999999999</v>
      </c>
      <c r="BG69" s="3">
        <f>1/1000000*SUM(Residues!BG$20:BR$20)</f>
        <v>16.027804</v>
      </c>
      <c r="BH69" s="3">
        <f>1/1000000*SUM(Residues!BH$20:BS$20)</f>
        <v>16.303046999999999</v>
      </c>
      <c r="BI69" s="3">
        <f>1/1000000*SUM(Residues!BI$20:BT$20)</f>
        <v>16.837467999999998</v>
      </c>
      <c r="BJ69" s="3">
        <f>1/1000000*SUM(Residues!BJ$20:BU$20)</f>
        <v>17.098897000000001</v>
      </c>
      <c r="BK69" s="3">
        <f>1/1000000*SUM(Residues!BK$20:BV$20)</f>
        <v>17.071664999999999</v>
      </c>
      <c r="BL69" s="3">
        <f>1/1000000*SUM(Residues!BL$20:BW$20)</f>
        <v>17.105391000000001</v>
      </c>
      <c r="BM69" s="3">
        <f>1/1000000*SUM(Residues!BM$20:BX$20)</f>
        <v>16.501373000000001</v>
      </c>
      <c r="BN69" s="3">
        <f>1/1000000*SUM(Residues!BN$20:BY$20)</f>
        <v>16.321853000000001</v>
      </c>
      <c r="BO69" s="3">
        <f>1/1000000*SUM(Residues!BO$20:BZ$20)</f>
        <v>16.426610999999998</v>
      </c>
      <c r="BP69" s="3">
        <f>1/1000000*SUM(Residues!BP$20:CA$20)</f>
        <v>16.377316999999998</v>
      </c>
      <c r="BQ69" s="3">
        <f>1/1000000*SUM(Residues!BQ$20:CB$20)</f>
        <v>16.200426999999998</v>
      </c>
      <c r="BR69" s="3">
        <f>1/1000000*SUM(Residues!BR$20:CC$20)</f>
        <v>16.144573999999999</v>
      </c>
      <c r="BS69" s="3">
        <f>1/1000000*SUM(Residues!BS$20:CD$20)</f>
        <v>15.642498</v>
      </c>
      <c r="BT69" s="3">
        <f>1/1000000*SUM(Residues!BT$20:CE$20)</f>
        <v>15.348545</v>
      </c>
      <c r="BU69" s="3">
        <f>1/1000000*SUM(Residues!BU$20:CF$20)</f>
        <v>15.437135999999999</v>
      </c>
      <c r="BV69" s="3">
        <f>1/1000000*SUM(Residues!BV$20:CG$20)</f>
        <v>15.468218999999999</v>
      </c>
      <c r="BW69" s="3">
        <f>1/1000000*SUM(Residues!BW$20:CH$20)</f>
        <v>15.588975</v>
      </c>
      <c r="BX69" s="3">
        <f>1/1000000*SUM(Residues!BX$20:CI$20)</f>
        <v>15.583482999999999</v>
      </c>
      <c r="BY69" s="3">
        <f>1/1000000*SUM(Residues!BY$20:CJ$20)</f>
        <v>15.960654</v>
      </c>
      <c r="BZ69" s="3">
        <f>1/1000000*SUM(Residues!BZ$20:CK$20)</f>
        <v>15.886970999999999</v>
      </c>
      <c r="CA69" s="3">
        <f>1/1000000*SUM(Residues!CA$20:CL$20)</f>
        <v>16.353161</v>
      </c>
      <c r="CB69" s="3">
        <f>1/1000000*SUM(Residues!CB$20:CM$20)</f>
        <v>16.500885</v>
      </c>
      <c r="CC69" s="3">
        <f>1/1000000*SUM(Residues!CC$20:CN$20)</f>
        <v>16.930384999999998</v>
      </c>
      <c r="CD69" s="3">
        <f>1/1000000*SUM(Residues!CD$20:CO$20)</f>
        <v>16.891507999999998</v>
      </c>
      <c r="CE69" s="3">
        <f>1/1000000*SUM(Residues!CE$20:CP$20)</f>
        <v>17.426696</v>
      </c>
      <c r="CF69" s="3">
        <f>1/1000000*SUM(Residues!CF$20:CQ$20)</f>
        <v>17.8871</v>
      </c>
      <c r="CG69" s="3">
        <f>1/1000000*SUM(Residues!CG$20:CR$20)</f>
        <v>17.664593</v>
      </c>
      <c r="CH69" s="3">
        <f>1/1000000*SUM(Residues!CH$20:CS$20)</f>
        <v>17.604384</v>
      </c>
      <c r="CI69" s="3">
        <f>1/1000000*SUM(Residues!CI$20:CT$20)</f>
        <v>17.347670999999998</v>
      </c>
      <c r="CJ69" s="3">
        <f>1/1000000*SUM(Residues!CJ$20:CU$20)</f>
        <v>16.943403999999997</v>
      </c>
      <c r="CK69" s="3">
        <f>1/1000000*SUM(Residues!CK$20:CV$20)</f>
        <v>16.512684999999998</v>
      </c>
      <c r="CL69" s="3">
        <f>1/1000000*SUM(Residues!CL$20:CW$20)</f>
        <v>16.471875999999998</v>
      </c>
      <c r="CM69" s="3">
        <f>1/1000000*SUM(Residues!CM$20:CX$20)</f>
        <v>16.050771000000001</v>
      </c>
      <c r="CN69" s="3">
        <f>1/1000000*SUM(Residues!CN$20:CY$20)</f>
        <v>16.249157</v>
      </c>
      <c r="CO69" s="3">
        <f>1/1000000*SUM(Residues!CO$20:CZ$20)</f>
        <v>16.399619999999999</v>
      </c>
      <c r="CP69" s="3">
        <f>1/1000000*SUM(Residues!CP$20:DA$20)</f>
        <v>16.631612999999998</v>
      </c>
      <c r="CQ69" s="3">
        <f>1/1000000*SUM(Residues!CQ$20:DB$20)</f>
        <v>16.416093999999998</v>
      </c>
      <c r="CR69" s="3">
        <f>1/1000000*SUM(Residues!CR$20:DC$20)</f>
        <v>16.550256999999998</v>
      </c>
      <c r="CS69" s="3">
        <f>1/1000000*SUM(Residues!CS$20:DD$20)</f>
        <v>17.050798</v>
      </c>
      <c r="CT69" s="3">
        <f>1/1000000*SUM(Residues!CT$20:DE$20)</f>
        <v>17.304803</v>
      </c>
      <c r="CU69" s="3">
        <f>1/1000000*SUM(Residues!CU$20:DF$20)</f>
        <v>17.809550999999999</v>
      </c>
      <c r="CV69" s="3">
        <f>1/1000000*SUM(Residues!CV$20:DG$20)</f>
        <v>18.149832</v>
      </c>
      <c r="CW69" s="3">
        <f>1/1000000*SUM(Residues!CW$20:DH$20)</f>
        <v>18.320256000000001</v>
      </c>
      <c r="CX69" s="3">
        <f>1/1000000*SUM(Residues!CX$20:DI$20)</f>
        <v>18.575181000000001</v>
      </c>
      <c r="CY69" s="3">
        <f>1/1000000*SUM(Residues!CY$20:DJ$20)</f>
        <v>18.699946999999998</v>
      </c>
      <c r="CZ69" s="3">
        <f>1/1000000*SUM(Residues!CZ$20:DK$20)</f>
        <v>18.290053</v>
      </c>
      <c r="DA69" s="3">
        <f>1/1000000*SUM(Residues!DA$20:DL$20)</f>
        <v>18.127195</v>
      </c>
      <c r="DB69" s="3">
        <f>1/1000000*SUM(Residues!DB$20:DM$20)</f>
        <v>18.087294999999997</v>
      </c>
      <c r="DC69" s="3">
        <f>1/1000000*SUM(Residues!DC$20:DN$20)</f>
        <v>18.203357999999998</v>
      </c>
      <c r="DD69" s="3">
        <f>1/1000000*SUM(Residues!DD$20:DO$20)</f>
        <v>18.380376999999999</v>
      </c>
      <c r="DE69" s="3">
        <f>1/1000000*SUM(Residues!DE$20:DP$20)</f>
        <v>17.683937999999998</v>
      </c>
      <c r="DF69" s="3">
        <f>1/1000000*SUM(Residues!DF$20:DQ$20)</f>
        <v>17.450972</v>
      </c>
      <c r="DG69" s="3">
        <f>1/1000000*SUM(Residues!DG$20:DR$20)</f>
        <v>17.298825999999998</v>
      </c>
      <c r="DH69" s="3">
        <f>1/1000000*SUM(Residues!DH$20:DS$20)</f>
        <v>17.316496999999998</v>
      </c>
      <c r="DI69" s="3">
        <f>1/1000000*SUM(Residues!DI$20:DT$20)</f>
        <v>17.315099</v>
      </c>
      <c r="DJ69" s="3">
        <f>1/1000000*SUM(Residues!DJ$20:DU$20)</f>
        <v>17.132476</v>
      </c>
      <c r="DK69" s="3">
        <f>1/1000000*SUM(Residues!DK$20:DV$20)</f>
        <v>16.828174000000001</v>
      </c>
      <c r="DL69" s="3">
        <f>1/1000000*SUM(Residues!DL$20:DW$20)</f>
        <v>16.976938000000001</v>
      </c>
      <c r="DM69" s="3">
        <f>1/1000000*SUM(Residues!DM$20:DX$20)</f>
        <v>17.494927000000001</v>
      </c>
      <c r="DN69" s="3">
        <f>1/1000000*SUM(Residues!DN$20:DY$20)</f>
        <v>17.229060999999998</v>
      </c>
      <c r="DO69" s="3">
        <f>1/1000000*SUM(Residues!DO$20:DZ$20)</f>
        <v>17.066549999999999</v>
      </c>
      <c r="DP69" s="3">
        <f>1/1000000*SUM(Residues!DP$20:EA$20)</f>
        <v>16.474640000000001</v>
      </c>
      <c r="DQ69" s="3">
        <f>1/1000000*SUM(Residues!DQ$20:EB$20)</f>
        <v>16.604326</v>
      </c>
      <c r="DR69" s="3">
        <f>1/1000000*SUM(Residues!DR$20:EC$20)</f>
        <v>16.205925999999998</v>
      </c>
      <c r="DS69" s="3">
        <f>1/1000000*SUM(Residues!DS$20:ED$20)</f>
        <v>15.882975999999999</v>
      </c>
      <c r="DT69" s="3">
        <f>1/1000000*SUM(Residues!DT$20:EE$20)</f>
        <v>15.610507999999999</v>
      </c>
      <c r="DU69" s="3">
        <f>1/1000000*SUM(Residues!DU$20:EF$20)</f>
        <v>16.263591999999999</v>
      </c>
      <c r="DV69" s="3">
        <f>1/1000000*SUM(Residues!DV$20:EG$20)</f>
        <v>16.333575</v>
      </c>
      <c r="DW69" s="3">
        <f>1/1000000*SUM(Residues!DW$20:EH$20)</f>
        <v>16.442785999999998</v>
      </c>
      <c r="DX69" s="3">
        <f>1/1000000*SUM(Residues!DX$20:EI$20)</f>
        <v>16.398685</v>
      </c>
      <c r="DY69" s="3">
        <f>1/1000000*SUM(Residues!DY$20:EJ$20)</f>
        <v>15.747076</v>
      </c>
      <c r="DZ69" s="3">
        <f>1/1000000*SUM(Residues!DZ$20:EK$20)</f>
        <v>15.771961999999998</v>
      </c>
      <c r="EA69" s="3">
        <f>1/1000000*SUM(Residues!EA$20:EL$20)</f>
        <v>15.496381999999999</v>
      </c>
      <c r="EB69" s="3">
        <f>1/1000000*SUM(Residues!EB$20:EM$20)</f>
        <v>15.435822999999999</v>
      </c>
      <c r="EC69" s="3">
        <f>1/1000000*SUM(Residues!EC$20:EN$20)</f>
        <v>15.336483999999999</v>
      </c>
      <c r="ED69" s="3">
        <f>1/1000000*SUM(Residues!ED$20:EO$20)</f>
        <v>15.402581999999999</v>
      </c>
      <c r="EE69" s="3">
        <f>1/1000000*SUM(Residues!EE$20:EP$20)</f>
        <v>15.373374</v>
      </c>
      <c r="EF69" s="3">
        <f>1/1000000*SUM(Residues!EF$20:EQ$20)</f>
        <v>15.505410999999999</v>
      </c>
      <c r="EG69" s="3">
        <f>1/1000000*SUM(Residues!EG$20:ER$20)</f>
        <v>15.082951999999999</v>
      </c>
      <c r="EH69" s="3">
        <f>1/1000000*SUM(Residues!EH$20:ES$20)</f>
        <v>14.862200999999999</v>
      </c>
      <c r="EI69" s="3">
        <f>1/1000000*SUM(Residues!EI$20:ET$20)</f>
        <v>14.803944999999999</v>
      </c>
      <c r="EJ69" s="3">
        <f>1/1000000*SUM(Residues!EJ$20:EU$20)</f>
        <v>14.447154999999999</v>
      </c>
      <c r="EK69" s="3">
        <f>1/1000000*SUM(Residues!EK$20:EV$20)</f>
        <v>14.176458</v>
      </c>
      <c r="EL69" s="3">
        <f>1/1000000*SUM(Residues!EL$20:EW$20)</f>
        <v>14.065586999999999</v>
      </c>
      <c r="EM69" s="3">
        <f>1/1000000*SUM(Residues!EM$20:EX$20)</f>
        <v>14.030299999999999</v>
      </c>
      <c r="EN69" s="3">
        <f>1/1000000*SUM(Residues!EN$20:EY$20)</f>
        <v>14.128935999999999</v>
      </c>
      <c r="EO69" s="3">
        <f>1/1000000*SUM(Residues!EO$20:EZ$20)</f>
        <v>14.194834999999999</v>
      </c>
      <c r="EP69" s="3">
        <f>1/1000000*SUM(Residues!EP$20:FA$20)</f>
        <v>14.311859</v>
      </c>
      <c r="EQ69" s="3">
        <f>1/1000000*SUM(Residues!EQ$20:FB$20)</f>
        <v>14.500145999999999</v>
      </c>
      <c r="ER69" s="3">
        <f>1/1000000*SUM(Residues!ER$20:FC$20)</f>
        <v>14.705200999999999</v>
      </c>
      <c r="ES69" s="3">
        <f>1/1000000*SUM(Residues!ES$20:FD$20)</f>
        <v>14.620061</v>
      </c>
      <c r="ET69" s="3">
        <f>1/1000000*SUM(Residues!ET$20:FE$20)</f>
        <v>14.742049</v>
      </c>
      <c r="EU69" s="3">
        <f>1/1000000*SUM(Residues!EU$20:FF$20)</f>
        <v>14.692224999999999</v>
      </c>
      <c r="EV69" s="3">
        <f>1/1000000*SUM(Residues!EV$20:FG$20)</f>
        <v>14.846483999999998</v>
      </c>
      <c r="EW69" s="3">
        <f>1/1000000*SUM(Residues!EW$20:FH$20)</f>
        <v>14.813395999999999</v>
      </c>
      <c r="EX69" s="3">
        <f>1/1000000*SUM(Residues!EX$20:FI$20)</f>
        <v>14.814601</v>
      </c>
      <c r="EY69" s="3">
        <f>1/1000000*SUM(Residues!EY$20:FJ$20)</f>
        <v>14.862540999999998</v>
      </c>
      <c r="EZ69" s="3">
        <f>1/1000000*SUM(Residues!EZ$20:FK$20)</f>
        <v>14.775043</v>
      </c>
      <c r="FA69" s="3">
        <f>1/1000000*SUM(Residues!FA$20:FL$20)</f>
        <v>14.590333999999999</v>
      </c>
      <c r="FB69" s="3">
        <f>1/1000000*SUM(Residues!FB$20:FM$20)</f>
        <v>14.643390999999999</v>
      </c>
      <c r="FC69" s="3">
        <f>1/1000000*SUM(Residues!FC$20:FN$20)</f>
        <v>14.601267999999999</v>
      </c>
      <c r="FD69" s="3">
        <f>1/1000000*SUM(Residues!FD$20:FO$20)</f>
        <v>14.209332999999999</v>
      </c>
      <c r="FE69" s="3">
        <f>1/1000000*SUM(Residues!FE$20:FP$20)</f>
        <v>13.918479</v>
      </c>
      <c r="FF69" s="3">
        <f>1/1000000*SUM(Residues!FF$20:FQ$20)</f>
        <v>13.664408999999999</v>
      </c>
      <c r="FG69" s="3">
        <f>1/1000000*SUM(Residues!FG$20:FR$20)</f>
        <v>13.361307999999999</v>
      </c>
      <c r="FH69" s="3">
        <f>1/1000000*SUM(Residues!FH$20:FS$20)</f>
        <v>13.047950999999999</v>
      </c>
      <c r="FI69" s="3">
        <f>1/1000000*SUM(Residues!FI$20:FT$20)</f>
        <v>13.020925999999999</v>
      </c>
      <c r="FJ69" s="3">
        <f>1/1000000*SUM(Residues!FJ$20:FU$20)</f>
        <v>12.737750999999999</v>
      </c>
      <c r="FK69" s="3">
        <f>1/1000000*SUM(Residues!FK$20:FV$20)</f>
        <v>12.429563</v>
      </c>
      <c r="FL69" s="3">
        <f>1/1000000*SUM(Residues!FL$20:FW$20)</f>
        <v>11.170947999999999</v>
      </c>
      <c r="FM69" s="3">
        <f>1/1000000*SUM(Residues!FM$20:FX$20)</f>
        <v>9.9340599999999988</v>
      </c>
      <c r="FN69" s="3">
        <f>1/1000000*SUM(Residues!FN$20:FY$20)</f>
        <v>8.9913119999999989</v>
      </c>
    </row>
    <row r="70" spans="1:170" s="3" customFormat="1">
      <c r="A70" s="3" t="s">
        <v>67</v>
      </c>
      <c r="B70" s="3">
        <f t="shared" ref="B70:Q70" si="256">B$61-SUM(B66:B69)</f>
        <v>1.9414540000000002</v>
      </c>
      <c r="C70" s="3">
        <f t="shared" si="256"/>
        <v>1.909480999999996</v>
      </c>
      <c r="D70" s="3">
        <f t="shared" si="256"/>
        <v>1.8593609999999998</v>
      </c>
      <c r="E70" s="3">
        <f t="shared" si="256"/>
        <v>1.9101350000000004</v>
      </c>
      <c r="F70" s="3">
        <f t="shared" si="256"/>
        <v>1.8360459999999996</v>
      </c>
      <c r="G70" s="3">
        <f t="shared" si="256"/>
        <v>1.8697850000000003</v>
      </c>
      <c r="H70" s="3">
        <f t="shared" si="256"/>
        <v>1.8226460000000024</v>
      </c>
      <c r="I70" s="3">
        <f t="shared" si="256"/>
        <v>1.7607959999999991</v>
      </c>
      <c r="J70" s="3">
        <f t="shared" si="256"/>
        <v>1.7629679999999972</v>
      </c>
      <c r="K70" s="3">
        <f t="shared" si="256"/>
        <v>1.7115739999999988</v>
      </c>
      <c r="L70" s="3">
        <f t="shared" si="256"/>
        <v>1.6557449999999996</v>
      </c>
      <c r="M70" s="3">
        <f t="shared" si="256"/>
        <v>1.5620310000000011</v>
      </c>
      <c r="N70" s="3">
        <f t="shared" si="256"/>
        <v>1.5249550000000021</v>
      </c>
      <c r="O70" s="3">
        <f t="shared" si="256"/>
        <v>1.4071609999999986</v>
      </c>
      <c r="P70" s="3">
        <f t="shared" si="256"/>
        <v>1.1784249999999972</v>
      </c>
      <c r="Q70" s="3">
        <f t="shared" si="256"/>
        <v>0.8430029999999995</v>
      </c>
      <c r="R70" s="7">
        <f t="shared" ref="R70:AD70" si="257">0*(R$61-SUM(R66:R69))</f>
        <v>0</v>
      </c>
      <c r="S70" s="7">
        <f t="shared" si="257"/>
        <v>0</v>
      </c>
      <c r="T70" s="7">
        <f t="shared" si="257"/>
        <v>0</v>
      </c>
      <c r="U70" s="7">
        <f t="shared" si="257"/>
        <v>0</v>
      </c>
      <c r="V70" s="7">
        <f t="shared" si="257"/>
        <v>0</v>
      </c>
      <c r="W70" s="7">
        <f t="shared" si="257"/>
        <v>0</v>
      </c>
      <c r="X70" s="7">
        <f t="shared" si="257"/>
        <v>0</v>
      </c>
      <c r="Y70" s="7">
        <f t="shared" si="257"/>
        <v>0</v>
      </c>
      <c r="Z70" s="7">
        <f t="shared" si="257"/>
        <v>0</v>
      </c>
      <c r="AA70" s="7">
        <f t="shared" si="257"/>
        <v>0</v>
      </c>
      <c r="AB70" s="7">
        <f t="shared" si="257"/>
        <v>0</v>
      </c>
      <c r="AC70" s="7">
        <f t="shared" si="257"/>
        <v>0</v>
      </c>
      <c r="AD70" s="7">
        <f t="shared" si="257"/>
        <v>0</v>
      </c>
      <c r="AE70" s="3">
        <f t="shared" ref="AE70:BJ70" si="258">AE$61-SUM(AE66:AE69)</f>
        <v>0.39485300000000478</v>
      </c>
      <c r="AF70" s="3">
        <f t="shared" si="258"/>
        <v>0.45588300000000004</v>
      </c>
      <c r="AG70" s="3">
        <f t="shared" si="258"/>
        <v>0.4870580000000011</v>
      </c>
      <c r="AH70" s="3">
        <f t="shared" si="258"/>
        <v>0.53351799999999727</v>
      </c>
      <c r="AI70" s="3">
        <f t="shared" si="258"/>
        <v>0.55577700000000263</v>
      </c>
      <c r="AJ70" s="3">
        <f t="shared" si="258"/>
        <v>0.5640439999999991</v>
      </c>
      <c r="AK70" s="3">
        <f t="shared" si="258"/>
        <v>0.58218499999999906</v>
      </c>
      <c r="AL70" s="3">
        <f t="shared" si="258"/>
        <v>0.62098599999999848</v>
      </c>
      <c r="AM70" s="3">
        <f t="shared" si="258"/>
        <v>0.58612499999999912</v>
      </c>
      <c r="AN70" s="3">
        <f t="shared" si="258"/>
        <v>0.58587200000000195</v>
      </c>
      <c r="AO70" s="3">
        <f t="shared" si="258"/>
        <v>0.56481099999999884</v>
      </c>
      <c r="AP70" s="3">
        <f t="shared" si="258"/>
        <v>0.53334500000000062</v>
      </c>
      <c r="AQ70" s="3">
        <f t="shared" si="258"/>
        <v>0.54000800000000027</v>
      </c>
      <c r="AR70" s="3">
        <f t="shared" si="258"/>
        <v>0.49613500000000244</v>
      </c>
      <c r="AS70" s="3">
        <f t="shared" si="258"/>
        <v>0.48180699999999987</v>
      </c>
      <c r="AT70" s="3">
        <f t="shared" si="258"/>
        <v>0.46620599999999968</v>
      </c>
      <c r="AU70" s="3">
        <f t="shared" si="258"/>
        <v>0.43352999999999753</v>
      </c>
      <c r="AV70" s="3">
        <f t="shared" si="258"/>
        <v>0.41321700000000305</v>
      </c>
      <c r="AW70" s="3">
        <f t="shared" si="258"/>
        <v>0.3621850000000002</v>
      </c>
      <c r="AX70" s="3">
        <f t="shared" si="258"/>
        <v>0.35425500000000198</v>
      </c>
      <c r="AY70" s="3">
        <f t="shared" si="258"/>
        <v>0.3757729999999988</v>
      </c>
      <c r="AZ70" s="3">
        <f t="shared" si="258"/>
        <v>0.37569900000000089</v>
      </c>
      <c r="BA70" s="3">
        <f t="shared" si="258"/>
        <v>0.35239600000000237</v>
      </c>
      <c r="BB70" s="3">
        <f t="shared" si="258"/>
        <v>0.37852200000000025</v>
      </c>
      <c r="BC70" s="3">
        <f t="shared" si="258"/>
        <v>0.50699499999999986</v>
      </c>
      <c r="BD70" s="3">
        <f t="shared" si="258"/>
        <v>0.55524099999999876</v>
      </c>
      <c r="BE70" s="3">
        <f t="shared" si="258"/>
        <v>0.53341100000000097</v>
      </c>
      <c r="BF70" s="3">
        <f t="shared" si="258"/>
        <v>0.51371800000000079</v>
      </c>
      <c r="BG70" s="3">
        <f t="shared" si="258"/>
        <v>0.52763000000000204</v>
      </c>
      <c r="BH70" s="3">
        <f t="shared" si="258"/>
        <v>0.54832299999999989</v>
      </c>
      <c r="BI70" s="3">
        <f t="shared" si="258"/>
        <v>0.5312519999999985</v>
      </c>
      <c r="BJ70" s="3">
        <f t="shared" si="258"/>
        <v>0.52191699999999841</v>
      </c>
      <c r="BK70" s="3">
        <f t="shared" ref="BK70:CH70" si="259">BK$61-SUM(BK66:BK69)</f>
        <v>0.52780999999999878</v>
      </c>
      <c r="BL70" s="3">
        <f t="shared" si="259"/>
        <v>0.54704199999999759</v>
      </c>
      <c r="BM70" s="3">
        <f t="shared" si="259"/>
        <v>0.5686519999999966</v>
      </c>
      <c r="BN70" s="3">
        <f t="shared" si="259"/>
        <v>0.58705299999999738</v>
      </c>
      <c r="BO70" s="3">
        <f t="shared" si="259"/>
        <v>0.5132990000000035</v>
      </c>
      <c r="BP70" s="3">
        <f t="shared" si="259"/>
        <v>0.52608000000000033</v>
      </c>
      <c r="BQ70" s="3">
        <f t="shared" si="259"/>
        <v>0.54938100000000034</v>
      </c>
      <c r="BR70" s="3">
        <f t="shared" si="259"/>
        <v>0.58664900000000131</v>
      </c>
      <c r="BS70" s="3">
        <f t="shared" si="259"/>
        <v>0.60809300000000022</v>
      </c>
      <c r="BT70" s="3">
        <f t="shared" si="259"/>
        <v>0.67043100000000067</v>
      </c>
      <c r="BU70" s="3">
        <f t="shared" si="259"/>
        <v>0.69885599999999926</v>
      </c>
      <c r="BV70" s="3">
        <f t="shared" si="259"/>
        <v>0.69045399999999546</v>
      </c>
      <c r="BW70" s="3">
        <f t="shared" si="259"/>
        <v>0.73678900000000169</v>
      </c>
      <c r="BX70" s="3">
        <f t="shared" si="259"/>
        <v>0.74309500000000028</v>
      </c>
      <c r="BY70" s="3">
        <f t="shared" si="259"/>
        <v>0.74723299999999782</v>
      </c>
      <c r="BZ70" s="3">
        <f t="shared" si="259"/>
        <v>0.7632399999999997</v>
      </c>
      <c r="CA70" s="3">
        <f t="shared" si="259"/>
        <v>0.73390099999999947</v>
      </c>
      <c r="CB70" s="3">
        <f t="shared" si="259"/>
        <v>0.73938499999999863</v>
      </c>
      <c r="CC70" s="3">
        <f t="shared" si="259"/>
        <v>0.73872200000000277</v>
      </c>
      <c r="CD70" s="3">
        <f t="shared" si="259"/>
        <v>0.71368200000000215</v>
      </c>
      <c r="CE70" s="3">
        <f t="shared" si="259"/>
        <v>0.70978300000000161</v>
      </c>
      <c r="CF70" s="3">
        <f t="shared" si="259"/>
        <v>0.66087399999999619</v>
      </c>
      <c r="CG70" s="3">
        <f t="shared" si="259"/>
        <v>0.64349499999999793</v>
      </c>
      <c r="CH70" s="3">
        <f t="shared" si="259"/>
        <v>0.64752500000000168</v>
      </c>
      <c r="CI70" s="3">
        <f t="shared" ref="CI70:CT70" si="260">CI$61-SUM(CI66:CI69)</f>
        <v>0.59342499999999987</v>
      </c>
      <c r="CJ70" s="3">
        <f t="shared" si="260"/>
        <v>0.58483400000000074</v>
      </c>
      <c r="CK70" s="3">
        <f t="shared" si="260"/>
        <v>0.64090500000000361</v>
      </c>
      <c r="CL70" s="3">
        <f t="shared" si="260"/>
        <v>0.64811200000000113</v>
      </c>
      <c r="CM70" s="3">
        <f t="shared" si="260"/>
        <v>0.65257299999999674</v>
      </c>
      <c r="CN70" s="3">
        <f t="shared" si="260"/>
        <v>0.65218300000000085</v>
      </c>
      <c r="CO70" s="3">
        <f t="shared" si="260"/>
        <v>0.65757099999999724</v>
      </c>
      <c r="CP70" s="3">
        <f t="shared" si="260"/>
        <v>0.63108200000000281</v>
      </c>
      <c r="CQ70" s="3">
        <f t="shared" si="260"/>
        <v>0.60923300000000324</v>
      </c>
      <c r="CR70" s="3">
        <f t="shared" si="260"/>
        <v>0.61222500000000224</v>
      </c>
      <c r="CS70" s="3">
        <f t="shared" si="260"/>
        <v>0.64296999999999827</v>
      </c>
      <c r="CT70" s="3">
        <f t="shared" si="260"/>
        <v>0.68924499999999966</v>
      </c>
      <c r="CU70" s="3">
        <f t="shared" ref="CU70:DF70" si="261">CU$61-SUM(CU66:CU69)</f>
        <v>0.74621699999999791</v>
      </c>
      <c r="CV70" s="3">
        <f t="shared" si="261"/>
        <v>0.79259199999999908</v>
      </c>
      <c r="CW70" s="3">
        <f t="shared" si="261"/>
        <v>0.80199499999999802</v>
      </c>
      <c r="CX70" s="3">
        <f t="shared" si="261"/>
        <v>0.76987199999999589</v>
      </c>
      <c r="CY70" s="3">
        <f t="shared" si="261"/>
        <v>0.77757199999999926</v>
      </c>
      <c r="CZ70" s="3">
        <f t="shared" si="261"/>
        <v>0.80294500000000113</v>
      </c>
      <c r="DA70" s="3">
        <f t="shared" si="261"/>
        <v>0.8340559999999968</v>
      </c>
      <c r="DB70" s="3">
        <f t="shared" si="261"/>
        <v>0.87376700000000085</v>
      </c>
      <c r="DC70" s="3">
        <f t="shared" si="261"/>
        <v>0.98149000000000086</v>
      </c>
      <c r="DD70" s="3">
        <f t="shared" si="261"/>
        <v>1.1017240000000008</v>
      </c>
      <c r="DE70" s="3">
        <f t="shared" si="261"/>
        <v>1.1269770000000037</v>
      </c>
      <c r="DF70" s="3">
        <f t="shared" si="261"/>
        <v>1.120714999999997</v>
      </c>
      <c r="DG70" s="3">
        <f t="shared" ref="DG70:DR70" si="262">DG$61-SUM(DG66:DG69)</f>
        <v>1.092679000000004</v>
      </c>
      <c r="DH70" s="3">
        <f t="shared" si="262"/>
        <v>1.060019999999998</v>
      </c>
      <c r="DI70" s="3">
        <f t="shared" si="262"/>
        <v>1.0201729999999998</v>
      </c>
      <c r="DJ70" s="3">
        <f t="shared" si="262"/>
        <v>1.0568409999999986</v>
      </c>
      <c r="DK70" s="3">
        <f t="shared" si="262"/>
        <v>1.032114</v>
      </c>
      <c r="DL70" s="3">
        <f t="shared" si="262"/>
        <v>1.0296629999999993</v>
      </c>
      <c r="DM70" s="3">
        <f t="shared" si="262"/>
        <v>1.0295529999999964</v>
      </c>
      <c r="DN70" s="3">
        <f t="shared" si="262"/>
        <v>1.0675179999999997</v>
      </c>
      <c r="DO70" s="3">
        <f t="shared" si="262"/>
        <v>1.0077709999999982</v>
      </c>
      <c r="DP70" s="3">
        <f t="shared" si="262"/>
        <v>0.96898200000000045</v>
      </c>
      <c r="DQ70" s="3">
        <f t="shared" si="262"/>
        <v>1.0625590000000003</v>
      </c>
      <c r="DR70" s="3">
        <f t="shared" si="262"/>
        <v>1.2606189999999984</v>
      </c>
      <c r="DS70" s="3">
        <f t="shared" ref="DS70:ED70" si="263">DS$61-SUM(DS66:DS69)</f>
        <v>1.269558</v>
      </c>
      <c r="DT70" s="3">
        <f t="shared" si="263"/>
        <v>1.4246109999999987</v>
      </c>
      <c r="DU70" s="3">
        <f t="shared" si="263"/>
        <v>1.8371600000000008</v>
      </c>
      <c r="DV70" s="3">
        <f t="shared" si="263"/>
        <v>1.9529619999999994</v>
      </c>
      <c r="DW70" s="3">
        <f t="shared" si="263"/>
        <v>2.0762660000000004</v>
      </c>
      <c r="DX70" s="3">
        <f t="shared" si="263"/>
        <v>2.4911049999999975</v>
      </c>
      <c r="DY70" s="3">
        <f t="shared" si="263"/>
        <v>2.9372189999999989</v>
      </c>
      <c r="DZ70" s="3">
        <f t="shared" si="263"/>
        <v>3.3643079999999976</v>
      </c>
      <c r="EA70" s="3">
        <f t="shared" si="263"/>
        <v>3.5601820000000046</v>
      </c>
      <c r="EB70" s="3">
        <f t="shared" si="263"/>
        <v>3.6158579999999994</v>
      </c>
      <c r="EC70" s="3">
        <f t="shared" si="263"/>
        <v>3.7204720000000009</v>
      </c>
      <c r="ED70" s="3">
        <f t="shared" si="263"/>
        <v>3.7088909999999977</v>
      </c>
      <c r="EE70" s="3">
        <f t="shared" ref="EE70:EP70" si="264">EE$61-SUM(EE66:EE69)</f>
        <v>3.7516479999999994</v>
      </c>
      <c r="EF70" s="3">
        <f t="shared" si="264"/>
        <v>3.8884070000000008</v>
      </c>
      <c r="EG70" s="3">
        <f t="shared" si="264"/>
        <v>3.6420549999999956</v>
      </c>
      <c r="EH70" s="3">
        <f t="shared" si="264"/>
        <v>3.9077740000000034</v>
      </c>
      <c r="EI70" s="3">
        <f t="shared" si="264"/>
        <v>4.0103630000000017</v>
      </c>
      <c r="EJ70" s="3">
        <f t="shared" si="264"/>
        <v>3.9928510000000017</v>
      </c>
      <c r="EK70" s="3">
        <f t="shared" si="264"/>
        <v>3.7340939999999989</v>
      </c>
      <c r="EL70" s="3">
        <f t="shared" si="264"/>
        <v>3.5537880000000044</v>
      </c>
      <c r="EM70" s="3">
        <f t="shared" si="264"/>
        <v>3.590872000000001</v>
      </c>
      <c r="EN70" s="3">
        <f t="shared" si="264"/>
        <v>3.6589479999999988</v>
      </c>
      <c r="EO70" s="3">
        <f t="shared" si="264"/>
        <v>3.7305889999999984</v>
      </c>
      <c r="EP70" s="3">
        <f t="shared" si="264"/>
        <v>3.9062259999999966</v>
      </c>
      <c r="EQ70" s="3">
        <f t="shared" ref="EQ70:FB70" si="265">EQ$61-SUM(EQ66:EQ69)</f>
        <v>4.0729730000000011</v>
      </c>
      <c r="ER70" s="3">
        <f t="shared" si="265"/>
        <v>4.1176829999999995</v>
      </c>
      <c r="ES70" s="3">
        <f t="shared" si="265"/>
        <v>4.5513329999999996</v>
      </c>
      <c r="ET70" s="3">
        <f t="shared" si="265"/>
        <v>4.2261640000000007</v>
      </c>
      <c r="EU70" s="3">
        <f t="shared" si="265"/>
        <v>4.0489579999999989</v>
      </c>
      <c r="EV70" s="3">
        <f t="shared" si="265"/>
        <v>3.6842150000000018</v>
      </c>
      <c r="EW70" s="3">
        <f t="shared" si="265"/>
        <v>3.5345709999999961</v>
      </c>
      <c r="EX70" s="3">
        <f t="shared" si="265"/>
        <v>3.3594560000000016</v>
      </c>
      <c r="EY70" s="3">
        <f t="shared" si="265"/>
        <v>3.2377090000000024</v>
      </c>
      <c r="EZ70" s="3">
        <f t="shared" si="265"/>
        <v>3.1202359999999985</v>
      </c>
      <c r="FA70" s="3">
        <f t="shared" si="265"/>
        <v>2.9366140000000023</v>
      </c>
      <c r="FB70" s="3">
        <f t="shared" si="265"/>
        <v>2.6189469999999986</v>
      </c>
      <c r="FC70" s="3">
        <f t="shared" ref="FC70:FN70" si="266">FC$61-SUM(FC66:FC69)</f>
        <v>2.5126579999999983</v>
      </c>
      <c r="FD70" s="3">
        <f t="shared" si="266"/>
        <v>2.3477540000000019</v>
      </c>
      <c r="FE70" s="3">
        <f t="shared" si="266"/>
        <v>2.0065120000000007</v>
      </c>
      <c r="FF70" s="3">
        <f t="shared" si="266"/>
        <v>1.9681850000000018</v>
      </c>
      <c r="FG70" s="3">
        <f t="shared" si="266"/>
        <v>2.0359479999999976</v>
      </c>
      <c r="FH70" s="3">
        <f t="shared" si="266"/>
        <v>1.9893499999999982</v>
      </c>
      <c r="FI70" s="3">
        <f t="shared" si="266"/>
        <v>1.9806260000000009</v>
      </c>
      <c r="FJ70" s="3">
        <f t="shared" si="266"/>
        <v>1.8903440000000025</v>
      </c>
      <c r="FK70" s="3">
        <f t="shared" si="266"/>
        <v>1.902708999999998</v>
      </c>
      <c r="FL70" s="3">
        <f t="shared" si="266"/>
        <v>1.7568350000000024</v>
      </c>
      <c r="FM70" s="3">
        <f t="shared" si="266"/>
        <v>1.5933619999999991</v>
      </c>
      <c r="FN70" s="3">
        <f t="shared" si="266"/>
        <v>1.4910370000000022</v>
      </c>
    </row>
    <row r="71" spans="1:170" s="3" customFormat="1">
      <c r="B71" s="3" t="str">
        <f t="shared" ref="B71:AW71" si="267">IF(B65&lt;0,1,"-")</f>
        <v>-</v>
      </c>
      <c r="C71" s="3" t="str">
        <f t="shared" si="267"/>
        <v>-</v>
      </c>
      <c r="D71" s="3" t="str">
        <f t="shared" si="267"/>
        <v>-</v>
      </c>
      <c r="E71" s="3" t="str">
        <f t="shared" si="267"/>
        <v>-</v>
      </c>
      <c r="F71" s="3" t="str">
        <f t="shared" si="267"/>
        <v>-</v>
      </c>
      <c r="G71" s="3" t="str">
        <f t="shared" si="267"/>
        <v>-</v>
      </c>
      <c r="H71" s="3" t="str">
        <f t="shared" si="267"/>
        <v>-</v>
      </c>
      <c r="I71" s="3" t="str">
        <f t="shared" si="267"/>
        <v>-</v>
      </c>
      <c r="J71" s="3" t="str">
        <f t="shared" si="267"/>
        <v>-</v>
      </c>
      <c r="K71" s="3" t="str">
        <f t="shared" si="267"/>
        <v>-</v>
      </c>
      <c r="L71" s="3" t="str">
        <f t="shared" si="267"/>
        <v>-</v>
      </c>
      <c r="M71" s="3" t="str">
        <f t="shared" si="267"/>
        <v>-</v>
      </c>
      <c r="N71" s="3" t="str">
        <f t="shared" si="267"/>
        <v>-</v>
      </c>
      <c r="O71" s="3" t="str">
        <f t="shared" si="267"/>
        <v>-</v>
      </c>
      <c r="P71" s="3" t="str">
        <f t="shared" si="267"/>
        <v>-</v>
      </c>
      <c r="Q71" s="3" t="str">
        <f t="shared" si="267"/>
        <v>-</v>
      </c>
      <c r="R71" s="3" t="str">
        <f t="shared" si="267"/>
        <v>-</v>
      </c>
      <c r="S71" s="3" t="str">
        <f t="shared" si="267"/>
        <v>-</v>
      </c>
      <c r="T71" s="3" t="str">
        <f t="shared" si="267"/>
        <v>-</v>
      </c>
      <c r="U71" s="3" t="str">
        <f t="shared" si="267"/>
        <v>-</v>
      </c>
      <c r="V71" s="3" t="str">
        <f t="shared" si="267"/>
        <v>-</v>
      </c>
      <c r="W71" s="3" t="str">
        <f t="shared" si="267"/>
        <v>-</v>
      </c>
      <c r="X71" s="3" t="str">
        <f t="shared" si="267"/>
        <v>-</v>
      </c>
      <c r="Y71" s="3" t="str">
        <f t="shared" si="267"/>
        <v>-</v>
      </c>
      <c r="Z71" s="3" t="str">
        <f t="shared" si="267"/>
        <v>-</v>
      </c>
      <c r="AA71" s="3" t="str">
        <f t="shared" si="267"/>
        <v>-</v>
      </c>
      <c r="AB71" s="3" t="str">
        <f t="shared" si="267"/>
        <v>-</v>
      </c>
      <c r="AC71" s="3" t="str">
        <f t="shared" si="267"/>
        <v>-</v>
      </c>
      <c r="AD71" s="3" t="str">
        <f t="shared" si="267"/>
        <v>-</v>
      </c>
      <c r="AE71" s="3" t="str">
        <f t="shared" si="267"/>
        <v>-</v>
      </c>
      <c r="AF71" s="3" t="str">
        <f t="shared" si="267"/>
        <v>-</v>
      </c>
      <c r="AG71" s="3" t="str">
        <f t="shared" si="267"/>
        <v>-</v>
      </c>
      <c r="AH71" s="3" t="str">
        <f t="shared" si="267"/>
        <v>-</v>
      </c>
      <c r="AI71" s="3" t="str">
        <f t="shared" si="267"/>
        <v>-</v>
      </c>
      <c r="AJ71" s="3" t="str">
        <f t="shared" si="267"/>
        <v>-</v>
      </c>
      <c r="AK71" s="3" t="str">
        <f t="shared" si="267"/>
        <v>-</v>
      </c>
      <c r="AL71" s="3" t="str">
        <f t="shared" si="267"/>
        <v>-</v>
      </c>
      <c r="AM71" s="3" t="str">
        <f t="shared" si="267"/>
        <v>-</v>
      </c>
      <c r="AN71" s="3" t="str">
        <f t="shared" si="267"/>
        <v>-</v>
      </c>
      <c r="AO71" s="3" t="str">
        <f t="shared" si="267"/>
        <v>-</v>
      </c>
      <c r="AP71" s="3" t="str">
        <f t="shared" si="267"/>
        <v>-</v>
      </c>
      <c r="AQ71" s="3" t="str">
        <f t="shared" si="267"/>
        <v>-</v>
      </c>
      <c r="AR71" s="3" t="str">
        <f t="shared" si="267"/>
        <v>-</v>
      </c>
      <c r="AS71" s="3" t="str">
        <f t="shared" si="267"/>
        <v>-</v>
      </c>
      <c r="AT71" s="3" t="str">
        <f t="shared" si="267"/>
        <v>-</v>
      </c>
      <c r="AU71" s="3" t="str">
        <f t="shared" si="267"/>
        <v>-</v>
      </c>
      <c r="AV71" s="3" t="str">
        <f t="shared" si="267"/>
        <v>-</v>
      </c>
      <c r="AW71" s="3" t="str">
        <f t="shared" si="267"/>
        <v>-</v>
      </c>
      <c r="AY71" s="3" t="str">
        <f t="shared" ref="AY71:BI71" si="268">IF(AY65&lt;0,1,"-")</f>
        <v>-</v>
      </c>
      <c r="AZ71" s="3" t="str">
        <f t="shared" si="268"/>
        <v>-</v>
      </c>
      <c r="BA71" s="3" t="str">
        <f t="shared" si="268"/>
        <v>-</v>
      </c>
      <c r="BB71" s="3" t="str">
        <f t="shared" si="268"/>
        <v>-</v>
      </c>
      <c r="BC71" s="3" t="str">
        <f t="shared" si="268"/>
        <v>-</v>
      </c>
      <c r="BD71" s="3" t="str">
        <f t="shared" si="268"/>
        <v>-</v>
      </c>
      <c r="BE71" s="3" t="str">
        <f t="shared" si="268"/>
        <v>-</v>
      </c>
      <c r="BF71" s="3" t="str">
        <f t="shared" si="268"/>
        <v>-</v>
      </c>
      <c r="BG71" s="3" t="str">
        <f t="shared" si="268"/>
        <v>-</v>
      </c>
      <c r="BH71" s="3" t="str">
        <f t="shared" si="268"/>
        <v>-</v>
      </c>
      <c r="BI71" s="3" t="str">
        <f t="shared" si="268"/>
        <v>-</v>
      </c>
      <c r="BK71" s="3" t="str">
        <f t="shared" ref="BK71:BU71" si="269">IF(BK65&lt;0,1,"-")</f>
        <v>-</v>
      </c>
      <c r="BL71" s="3" t="str">
        <f t="shared" si="269"/>
        <v>-</v>
      </c>
      <c r="BM71" s="3" t="str">
        <f t="shared" si="269"/>
        <v>-</v>
      </c>
      <c r="BN71" s="3" t="str">
        <f t="shared" si="269"/>
        <v>-</v>
      </c>
      <c r="BO71" s="3" t="str">
        <f t="shared" si="269"/>
        <v>-</v>
      </c>
      <c r="BP71" s="3" t="str">
        <f t="shared" si="269"/>
        <v>-</v>
      </c>
      <c r="BQ71" s="3" t="str">
        <f t="shared" si="269"/>
        <v>-</v>
      </c>
      <c r="BR71" s="3" t="str">
        <f t="shared" si="269"/>
        <v>-</v>
      </c>
      <c r="BS71" s="3" t="str">
        <f t="shared" si="269"/>
        <v>-</v>
      </c>
      <c r="BT71" s="3" t="str">
        <f t="shared" si="269"/>
        <v>-</v>
      </c>
      <c r="BU71" s="3" t="str">
        <f t="shared" si="269"/>
        <v>-</v>
      </c>
      <c r="BW71" s="3" t="str">
        <f t="shared" ref="BW71:CG71" si="270">IF(BW65&lt;0,1,"-")</f>
        <v>-</v>
      </c>
      <c r="BX71" s="3" t="str">
        <f t="shared" si="270"/>
        <v>-</v>
      </c>
      <c r="BY71" s="3" t="str">
        <f t="shared" si="270"/>
        <v>-</v>
      </c>
      <c r="BZ71" s="3" t="str">
        <f t="shared" si="270"/>
        <v>-</v>
      </c>
      <c r="CA71" s="3" t="str">
        <f t="shared" si="270"/>
        <v>-</v>
      </c>
      <c r="CB71" s="3" t="str">
        <f t="shared" si="270"/>
        <v>-</v>
      </c>
      <c r="CC71" s="3" t="str">
        <f t="shared" si="270"/>
        <v>-</v>
      </c>
      <c r="CD71" s="3" t="str">
        <f t="shared" si="270"/>
        <v>-</v>
      </c>
      <c r="CE71" s="3" t="str">
        <f t="shared" si="270"/>
        <v>-</v>
      </c>
      <c r="CF71" s="3" t="str">
        <f t="shared" si="270"/>
        <v>-</v>
      </c>
      <c r="CG71" s="3" t="str">
        <f t="shared" si="270"/>
        <v>-</v>
      </c>
      <c r="CI71" s="3" t="str">
        <f t="shared" ref="CI71:CS71" si="271">IF(CI65&lt;0,1,"-")</f>
        <v>-</v>
      </c>
      <c r="CJ71" s="3" t="str">
        <f t="shared" si="271"/>
        <v>-</v>
      </c>
      <c r="CK71" s="3" t="str">
        <f t="shared" si="271"/>
        <v>-</v>
      </c>
      <c r="CL71" s="3" t="str">
        <f t="shared" si="271"/>
        <v>-</v>
      </c>
      <c r="CM71" s="3" t="str">
        <f t="shared" si="271"/>
        <v>-</v>
      </c>
      <c r="CN71" s="3" t="str">
        <f t="shared" si="271"/>
        <v>-</v>
      </c>
      <c r="CO71" s="3" t="str">
        <f t="shared" si="271"/>
        <v>-</v>
      </c>
      <c r="CP71" s="3" t="str">
        <f t="shared" si="271"/>
        <v>-</v>
      </c>
      <c r="CQ71" s="3" t="str">
        <f t="shared" si="271"/>
        <v>-</v>
      </c>
      <c r="CR71" s="3" t="str">
        <f t="shared" si="271"/>
        <v>-</v>
      </c>
      <c r="CS71" s="3" t="str">
        <f t="shared" si="271"/>
        <v>-</v>
      </c>
      <c r="CU71" s="3" t="str">
        <f t="shared" ref="CU71:DE71" si="272">IF(CU65&lt;0,1,"-")</f>
        <v>-</v>
      </c>
      <c r="CV71" s="3" t="str">
        <f t="shared" si="272"/>
        <v>-</v>
      </c>
      <c r="CW71" s="3" t="str">
        <f t="shared" si="272"/>
        <v>-</v>
      </c>
      <c r="CX71" s="3" t="str">
        <f t="shared" si="272"/>
        <v>-</v>
      </c>
      <c r="CY71" s="3" t="str">
        <f t="shared" si="272"/>
        <v>-</v>
      </c>
      <c r="CZ71" s="3" t="str">
        <f t="shared" si="272"/>
        <v>-</v>
      </c>
      <c r="DA71" s="3" t="str">
        <f t="shared" si="272"/>
        <v>-</v>
      </c>
      <c r="DB71" s="3" t="str">
        <f t="shared" si="272"/>
        <v>-</v>
      </c>
      <c r="DC71" s="3" t="str">
        <f t="shared" si="272"/>
        <v>-</v>
      </c>
      <c r="DD71" s="3" t="str">
        <f t="shared" si="272"/>
        <v>-</v>
      </c>
      <c r="DE71" s="3" t="str">
        <f t="shared" si="272"/>
        <v>-</v>
      </c>
      <c r="DG71" s="3" t="str">
        <f t="shared" ref="DG71:DQ71" si="273">IF(DG65&lt;0,1,"-")</f>
        <v>-</v>
      </c>
      <c r="DH71" s="3" t="str">
        <f t="shared" si="273"/>
        <v>-</v>
      </c>
      <c r="DI71" s="3" t="str">
        <f t="shared" si="273"/>
        <v>-</v>
      </c>
      <c r="DJ71" s="3" t="str">
        <f t="shared" si="273"/>
        <v>-</v>
      </c>
      <c r="DK71" s="3" t="str">
        <f t="shared" si="273"/>
        <v>-</v>
      </c>
      <c r="DL71" s="3" t="str">
        <f t="shared" si="273"/>
        <v>-</v>
      </c>
      <c r="DM71" s="3" t="str">
        <f t="shared" si="273"/>
        <v>-</v>
      </c>
      <c r="DN71" s="3" t="str">
        <f t="shared" si="273"/>
        <v>-</v>
      </c>
      <c r="DO71" s="3" t="str">
        <f t="shared" si="273"/>
        <v>-</v>
      </c>
      <c r="DP71" s="3" t="str">
        <f t="shared" si="273"/>
        <v>-</v>
      </c>
      <c r="DQ71" s="3" t="str">
        <f t="shared" si="273"/>
        <v>-</v>
      </c>
      <c r="DS71" s="3" t="str">
        <f t="shared" ref="DS71:EC71" si="274">IF(DS65&lt;0,1,"-")</f>
        <v>-</v>
      </c>
      <c r="DT71" s="3" t="str">
        <f t="shared" si="274"/>
        <v>-</v>
      </c>
      <c r="DU71" s="3" t="str">
        <f t="shared" si="274"/>
        <v>-</v>
      </c>
      <c r="DV71" s="3" t="str">
        <f t="shared" si="274"/>
        <v>-</v>
      </c>
      <c r="DW71" s="3" t="str">
        <f t="shared" si="274"/>
        <v>-</v>
      </c>
      <c r="DX71" s="3" t="str">
        <f t="shared" si="274"/>
        <v>-</v>
      </c>
      <c r="DY71" s="3" t="str">
        <f t="shared" si="274"/>
        <v>-</v>
      </c>
      <c r="DZ71" s="3" t="str">
        <f t="shared" si="274"/>
        <v>-</v>
      </c>
      <c r="EA71" s="3" t="str">
        <f t="shared" si="274"/>
        <v>-</v>
      </c>
      <c r="EB71" s="3" t="str">
        <f t="shared" si="274"/>
        <v>-</v>
      </c>
      <c r="EC71" s="3" t="str">
        <f t="shared" si="274"/>
        <v>-</v>
      </c>
      <c r="EE71" s="3" t="str">
        <f t="shared" ref="EE71:EO71" si="275">IF(EE65&lt;0,1,"-")</f>
        <v>-</v>
      </c>
      <c r="EF71" s="3" t="str">
        <f t="shared" si="275"/>
        <v>-</v>
      </c>
      <c r="EG71" s="3" t="str">
        <f t="shared" si="275"/>
        <v>-</v>
      </c>
      <c r="EH71" s="3" t="str">
        <f t="shared" si="275"/>
        <v>-</v>
      </c>
      <c r="EI71" s="3" t="str">
        <f t="shared" si="275"/>
        <v>-</v>
      </c>
      <c r="EJ71" s="3" t="str">
        <f t="shared" si="275"/>
        <v>-</v>
      </c>
      <c r="EK71" s="3" t="str">
        <f t="shared" si="275"/>
        <v>-</v>
      </c>
      <c r="EL71" s="3" t="str">
        <f t="shared" si="275"/>
        <v>-</v>
      </c>
      <c r="EM71" s="3" t="str">
        <f t="shared" si="275"/>
        <v>-</v>
      </c>
      <c r="EN71" s="3" t="str">
        <f t="shared" si="275"/>
        <v>-</v>
      </c>
      <c r="EO71" s="3" t="str">
        <f t="shared" si="275"/>
        <v>-</v>
      </c>
      <c r="EQ71" s="3" t="str">
        <f t="shared" ref="EQ71:FA71" si="276">IF(EQ65&lt;0,1,"-")</f>
        <v>-</v>
      </c>
      <c r="ER71" s="3" t="str">
        <f t="shared" si="276"/>
        <v>-</v>
      </c>
      <c r="ES71" s="3" t="str">
        <f t="shared" si="276"/>
        <v>-</v>
      </c>
      <c r="ET71" s="3" t="str">
        <f t="shared" si="276"/>
        <v>-</v>
      </c>
      <c r="EU71" s="3" t="str">
        <f t="shared" si="276"/>
        <v>-</v>
      </c>
      <c r="EV71" s="3" t="str">
        <f t="shared" si="276"/>
        <v>-</v>
      </c>
      <c r="EW71" s="3" t="str">
        <f t="shared" si="276"/>
        <v>-</v>
      </c>
      <c r="EX71" s="3" t="str">
        <f t="shared" si="276"/>
        <v>-</v>
      </c>
      <c r="EY71" s="3" t="str">
        <f t="shared" si="276"/>
        <v>-</v>
      </c>
      <c r="EZ71" s="3" t="str">
        <f t="shared" si="276"/>
        <v>-</v>
      </c>
      <c r="FA71" s="3" t="str">
        <f t="shared" si="276"/>
        <v>-</v>
      </c>
      <c r="FC71" s="3" t="str">
        <f t="shared" ref="FC71:FM71" si="277">IF(FC65&lt;0,1,"-")</f>
        <v>-</v>
      </c>
      <c r="FD71" s="3" t="str">
        <f t="shared" si="277"/>
        <v>-</v>
      </c>
      <c r="FE71" s="3" t="str">
        <f t="shared" si="277"/>
        <v>-</v>
      </c>
      <c r="FF71" s="3" t="str">
        <f t="shared" si="277"/>
        <v>-</v>
      </c>
      <c r="FG71" s="3" t="str">
        <f t="shared" si="277"/>
        <v>-</v>
      </c>
      <c r="FH71" s="3" t="str">
        <f t="shared" si="277"/>
        <v>-</v>
      </c>
      <c r="FI71" s="3" t="str">
        <f t="shared" si="277"/>
        <v>-</v>
      </c>
      <c r="FJ71" s="3" t="str">
        <f t="shared" si="277"/>
        <v>-</v>
      </c>
      <c r="FK71" s="3" t="str">
        <f t="shared" si="277"/>
        <v>-</v>
      </c>
      <c r="FL71" s="3" t="str">
        <f t="shared" si="277"/>
        <v>-</v>
      </c>
      <c r="FM71" s="3" t="str">
        <f t="shared" si="277"/>
        <v>-</v>
      </c>
    </row>
    <row r="72" spans="1:170" s="3" customFormat="1">
      <c r="B72" s="3" t="str">
        <f t="shared" ref="B72:AW72" si="278">IF(B66&lt;0,1,"-")</f>
        <v>-</v>
      </c>
      <c r="C72" s="3" t="str">
        <f t="shared" si="278"/>
        <v>-</v>
      </c>
      <c r="D72" s="3" t="str">
        <f t="shared" si="278"/>
        <v>-</v>
      </c>
      <c r="E72" s="3" t="str">
        <f t="shared" si="278"/>
        <v>-</v>
      </c>
      <c r="F72" s="3" t="str">
        <f t="shared" si="278"/>
        <v>-</v>
      </c>
      <c r="G72" s="3" t="str">
        <f t="shared" si="278"/>
        <v>-</v>
      </c>
      <c r="H72" s="3" t="str">
        <f t="shared" si="278"/>
        <v>-</v>
      </c>
      <c r="I72" s="3" t="str">
        <f t="shared" si="278"/>
        <v>-</v>
      </c>
      <c r="J72" s="3" t="str">
        <f t="shared" si="278"/>
        <v>-</v>
      </c>
      <c r="K72" s="3" t="str">
        <f t="shared" si="278"/>
        <v>-</v>
      </c>
      <c r="L72" s="3" t="str">
        <f t="shared" si="278"/>
        <v>-</v>
      </c>
      <c r="M72" s="3" t="str">
        <f t="shared" si="278"/>
        <v>-</v>
      </c>
      <c r="N72" s="3" t="str">
        <f t="shared" si="278"/>
        <v>-</v>
      </c>
      <c r="O72" s="3" t="str">
        <f t="shared" si="278"/>
        <v>-</v>
      </c>
      <c r="P72" s="3" t="str">
        <f t="shared" si="278"/>
        <v>-</v>
      </c>
      <c r="Q72" s="3" t="str">
        <f t="shared" si="278"/>
        <v>-</v>
      </c>
      <c r="R72" s="3" t="str">
        <f t="shared" si="278"/>
        <v>-</v>
      </c>
      <c r="S72" s="3" t="str">
        <f t="shared" si="278"/>
        <v>-</v>
      </c>
      <c r="T72" s="3" t="str">
        <f t="shared" si="278"/>
        <v>-</v>
      </c>
      <c r="U72" s="3" t="str">
        <f t="shared" si="278"/>
        <v>-</v>
      </c>
      <c r="V72" s="3" t="str">
        <f t="shared" si="278"/>
        <v>-</v>
      </c>
      <c r="W72" s="3" t="str">
        <f t="shared" si="278"/>
        <v>-</v>
      </c>
      <c r="X72" s="3" t="str">
        <f t="shared" si="278"/>
        <v>-</v>
      </c>
      <c r="Y72" s="3" t="str">
        <f t="shared" si="278"/>
        <v>-</v>
      </c>
      <c r="Z72" s="3" t="str">
        <f t="shared" si="278"/>
        <v>-</v>
      </c>
      <c r="AA72" s="3" t="str">
        <f t="shared" si="278"/>
        <v>-</v>
      </c>
      <c r="AB72" s="3" t="str">
        <f t="shared" si="278"/>
        <v>-</v>
      </c>
      <c r="AC72" s="3" t="str">
        <f t="shared" si="278"/>
        <v>-</v>
      </c>
      <c r="AD72" s="3" t="str">
        <f t="shared" si="278"/>
        <v>-</v>
      </c>
      <c r="AE72" s="3" t="str">
        <f t="shared" si="278"/>
        <v>-</v>
      </c>
      <c r="AF72" s="3" t="str">
        <f t="shared" si="278"/>
        <v>-</v>
      </c>
      <c r="AG72" s="3" t="str">
        <f t="shared" si="278"/>
        <v>-</v>
      </c>
      <c r="AH72" s="3" t="str">
        <f t="shared" si="278"/>
        <v>-</v>
      </c>
      <c r="AI72" s="3" t="str">
        <f t="shared" si="278"/>
        <v>-</v>
      </c>
      <c r="AJ72" s="3" t="str">
        <f t="shared" si="278"/>
        <v>-</v>
      </c>
      <c r="AK72" s="3" t="str">
        <f t="shared" si="278"/>
        <v>-</v>
      </c>
      <c r="AL72" s="3" t="str">
        <f t="shared" si="278"/>
        <v>-</v>
      </c>
      <c r="AM72" s="3" t="str">
        <f t="shared" si="278"/>
        <v>-</v>
      </c>
      <c r="AN72" s="3" t="str">
        <f t="shared" si="278"/>
        <v>-</v>
      </c>
      <c r="AO72" s="3" t="str">
        <f t="shared" si="278"/>
        <v>-</v>
      </c>
      <c r="AP72" s="3" t="str">
        <f t="shared" si="278"/>
        <v>-</v>
      </c>
      <c r="AQ72" s="3" t="str">
        <f t="shared" si="278"/>
        <v>-</v>
      </c>
      <c r="AR72" s="3" t="str">
        <f t="shared" si="278"/>
        <v>-</v>
      </c>
      <c r="AS72" s="3" t="str">
        <f t="shared" si="278"/>
        <v>-</v>
      </c>
      <c r="AT72" s="3" t="str">
        <f t="shared" si="278"/>
        <v>-</v>
      </c>
      <c r="AU72" s="3" t="str">
        <f t="shared" si="278"/>
        <v>-</v>
      </c>
      <c r="AV72" s="3" t="str">
        <f t="shared" si="278"/>
        <v>-</v>
      </c>
      <c r="AW72" s="3" t="str">
        <f t="shared" si="278"/>
        <v>-</v>
      </c>
      <c r="AY72" s="3" t="str">
        <f t="shared" ref="AY72:BI72" si="279">IF(AY66&lt;0,1,"-")</f>
        <v>-</v>
      </c>
      <c r="AZ72" s="3" t="str">
        <f t="shared" si="279"/>
        <v>-</v>
      </c>
      <c r="BA72" s="3" t="str">
        <f t="shared" si="279"/>
        <v>-</v>
      </c>
      <c r="BB72" s="3" t="str">
        <f t="shared" si="279"/>
        <v>-</v>
      </c>
      <c r="BC72" s="3" t="str">
        <f t="shared" si="279"/>
        <v>-</v>
      </c>
      <c r="BD72" s="3" t="str">
        <f t="shared" si="279"/>
        <v>-</v>
      </c>
      <c r="BE72" s="3" t="str">
        <f t="shared" si="279"/>
        <v>-</v>
      </c>
      <c r="BF72" s="3" t="str">
        <f t="shared" si="279"/>
        <v>-</v>
      </c>
      <c r="BG72" s="3" t="str">
        <f t="shared" si="279"/>
        <v>-</v>
      </c>
      <c r="BH72" s="3" t="str">
        <f t="shared" si="279"/>
        <v>-</v>
      </c>
      <c r="BI72" s="3" t="str">
        <f t="shared" si="279"/>
        <v>-</v>
      </c>
      <c r="BK72" s="3" t="str">
        <f t="shared" ref="BK72:BU72" si="280">IF(BK66&lt;0,1,"-")</f>
        <v>-</v>
      </c>
      <c r="BL72" s="3" t="str">
        <f t="shared" si="280"/>
        <v>-</v>
      </c>
      <c r="BM72" s="3" t="str">
        <f t="shared" si="280"/>
        <v>-</v>
      </c>
      <c r="BN72" s="3" t="str">
        <f t="shared" si="280"/>
        <v>-</v>
      </c>
      <c r="BO72" s="3" t="str">
        <f t="shared" si="280"/>
        <v>-</v>
      </c>
      <c r="BP72" s="3" t="str">
        <f t="shared" si="280"/>
        <v>-</v>
      </c>
      <c r="BQ72" s="3" t="str">
        <f t="shared" si="280"/>
        <v>-</v>
      </c>
      <c r="BR72" s="3" t="str">
        <f t="shared" si="280"/>
        <v>-</v>
      </c>
      <c r="BS72" s="3" t="str">
        <f t="shared" si="280"/>
        <v>-</v>
      </c>
      <c r="BT72" s="3" t="str">
        <f t="shared" si="280"/>
        <v>-</v>
      </c>
      <c r="BU72" s="3" t="str">
        <f t="shared" si="280"/>
        <v>-</v>
      </c>
      <c r="BW72" s="3" t="str">
        <f t="shared" ref="BW72:CG72" si="281">IF(BW66&lt;0,1,"-")</f>
        <v>-</v>
      </c>
      <c r="BX72" s="3" t="str">
        <f t="shared" si="281"/>
        <v>-</v>
      </c>
      <c r="BY72" s="3" t="str">
        <f t="shared" si="281"/>
        <v>-</v>
      </c>
      <c r="BZ72" s="3" t="str">
        <f t="shared" si="281"/>
        <v>-</v>
      </c>
      <c r="CA72" s="3" t="str">
        <f t="shared" si="281"/>
        <v>-</v>
      </c>
      <c r="CB72" s="3" t="str">
        <f t="shared" si="281"/>
        <v>-</v>
      </c>
      <c r="CC72" s="3" t="str">
        <f t="shared" si="281"/>
        <v>-</v>
      </c>
      <c r="CD72" s="3" t="str">
        <f t="shared" si="281"/>
        <v>-</v>
      </c>
      <c r="CE72" s="3" t="str">
        <f t="shared" si="281"/>
        <v>-</v>
      </c>
      <c r="CF72" s="3" t="str">
        <f t="shared" si="281"/>
        <v>-</v>
      </c>
      <c r="CG72" s="3" t="str">
        <f t="shared" si="281"/>
        <v>-</v>
      </c>
      <c r="CI72" s="3" t="str">
        <f t="shared" ref="CI72:CS72" si="282">IF(CI66&lt;0,1,"-")</f>
        <v>-</v>
      </c>
      <c r="CJ72" s="3" t="str">
        <f t="shared" si="282"/>
        <v>-</v>
      </c>
      <c r="CK72" s="3" t="str">
        <f t="shared" si="282"/>
        <v>-</v>
      </c>
      <c r="CL72" s="3" t="str">
        <f t="shared" si="282"/>
        <v>-</v>
      </c>
      <c r="CM72" s="3" t="str">
        <f t="shared" si="282"/>
        <v>-</v>
      </c>
      <c r="CN72" s="3" t="str">
        <f t="shared" si="282"/>
        <v>-</v>
      </c>
      <c r="CO72" s="3" t="str">
        <f t="shared" si="282"/>
        <v>-</v>
      </c>
      <c r="CP72" s="3" t="str">
        <f t="shared" si="282"/>
        <v>-</v>
      </c>
      <c r="CQ72" s="3" t="str">
        <f t="shared" si="282"/>
        <v>-</v>
      </c>
      <c r="CR72" s="3" t="str">
        <f t="shared" si="282"/>
        <v>-</v>
      </c>
      <c r="CS72" s="3" t="str">
        <f t="shared" si="282"/>
        <v>-</v>
      </c>
      <c r="CU72" s="3" t="str">
        <f t="shared" ref="CU72:DE72" si="283">IF(CU66&lt;0,1,"-")</f>
        <v>-</v>
      </c>
      <c r="CV72" s="3" t="str">
        <f t="shared" si="283"/>
        <v>-</v>
      </c>
      <c r="CW72" s="3" t="str">
        <f t="shared" si="283"/>
        <v>-</v>
      </c>
      <c r="CX72" s="3" t="str">
        <f t="shared" si="283"/>
        <v>-</v>
      </c>
      <c r="CY72" s="3" t="str">
        <f t="shared" si="283"/>
        <v>-</v>
      </c>
      <c r="CZ72" s="3" t="str">
        <f t="shared" si="283"/>
        <v>-</v>
      </c>
      <c r="DA72" s="3" t="str">
        <f t="shared" si="283"/>
        <v>-</v>
      </c>
      <c r="DB72" s="3" t="str">
        <f t="shared" si="283"/>
        <v>-</v>
      </c>
      <c r="DC72" s="3" t="str">
        <f t="shared" si="283"/>
        <v>-</v>
      </c>
      <c r="DD72" s="3" t="str">
        <f t="shared" si="283"/>
        <v>-</v>
      </c>
      <c r="DE72" s="3" t="str">
        <f t="shared" si="283"/>
        <v>-</v>
      </c>
      <c r="DG72" s="3" t="str">
        <f t="shared" ref="DG72:DQ72" si="284">IF(DG66&lt;0,1,"-")</f>
        <v>-</v>
      </c>
      <c r="DH72" s="3" t="str">
        <f t="shared" si="284"/>
        <v>-</v>
      </c>
      <c r="DI72" s="3" t="str">
        <f t="shared" si="284"/>
        <v>-</v>
      </c>
      <c r="DJ72" s="3" t="str">
        <f t="shared" si="284"/>
        <v>-</v>
      </c>
      <c r="DK72" s="3" t="str">
        <f t="shared" si="284"/>
        <v>-</v>
      </c>
      <c r="DL72" s="3" t="str">
        <f t="shared" si="284"/>
        <v>-</v>
      </c>
      <c r="DM72" s="3" t="str">
        <f t="shared" si="284"/>
        <v>-</v>
      </c>
      <c r="DN72" s="3" t="str">
        <f t="shared" si="284"/>
        <v>-</v>
      </c>
      <c r="DO72" s="3" t="str">
        <f t="shared" si="284"/>
        <v>-</v>
      </c>
      <c r="DP72" s="3" t="str">
        <f t="shared" si="284"/>
        <v>-</v>
      </c>
      <c r="DQ72" s="3" t="str">
        <f t="shared" si="284"/>
        <v>-</v>
      </c>
      <c r="DS72" s="3" t="str">
        <f t="shared" ref="DS72:EC72" si="285">IF(DS66&lt;0,1,"-")</f>
        <v>-</v>
      </c>
      <c r="DT72" s="3" t="str">
        <f t="shared" si="285"/>
        <v>-</v>
      </c>
      <c r="DU72" s="3" t="str">
        <f t="shared" si="285"/>
        <v>-</v>
      </c>
      <c r="DV72" s="3" t="str">
        <f t="shared" si="285"/>
        <v>-</v>
      </c>
      <c r="DW72" s="3" t="str">
        <f t="shared" si="285"/>
        <v>-</v>
      </c>
      <c r="DX72" s="3" t="str">
        <f t="shared" si="285"/>
        <v>-</v>
      </c>
      <c r="DY72" s="3" t="str">
        <f t="shared" si="285"/>
        <v>-</v>
      </c>
      <c r="DZ72" s="3" t="str">
        <f t="shared" si="285"/>
        <v>-</v>
      </c>
      <c r="EA72" s="3" t="str">
        <f t="shared" si="285"/>
        <v>-</v>
      </c>
      <c r="EB72" s="3" t="str">
        <f t="shared" si="285"/>
        <v>-</v>
      </c>
      <c r="EC72" s="3" t="str">
        <f t="shared" si="285"/>
        <v>-</v>
      </c>
      <c r="EE72" s="3" t="str">
        <f t="shared" ref="EE72:EO72" si="286">IF(EE66&lt;0,1,"-")</f>
        <v>-</v>
      </c>
      <c r="EF72" s="3" t="str">
        <f t="shared" si="286"/>
        <v>-</v>
      </c>
      <c r="EG72" s="3" t="str">
        <f t="shared" si="286"/>
        <v>-</v>
      </c>
      <c r="EH72" s="3" t="str">
        <f t="shared" si="286"/>
        <v>-</v>
      </c>
      <c r="EI72" s="3" t="str">
        <f t="shared" si="286"/>
        <v>-</v>
      </c>
      <c r="EJ72" s="3" t="str">
        <f t="shared" si="286"/>
        <v>-</v>
      </c>
      <c r="EK72" s="3" t="str">
        <f t="shared" si="286"/>
        <v>-</v>
      </c>
      <c r="EL72" s="3" t="str">
        <f t="shared" si="286"/>
        <v>-</v>
      </c>
      <c r="EM72" s="3" t="str">
        <f t="shared" si="286"/>
        <v>-</v>
      </c>
      <c r="EN72" s="3" t="str">
        <f t="shared" si="286"/>
        <v>-</v>
      </c>
      <c r="EO72" s="3" t="str">
        <f t="shared" si="286"/>
        <v>-</v>
      </c>
      <c r="EQ72" s="3" t="str">
        <f t="shared" ref="EQ72:FA72" si="287">IF(EQ66&lt;0,1,"-")</f>
        <v>-</v>
      </c>
      <c r="ER72" s="3" t="str">
        <f t="shared" si="287"/>
        <v>-</v>
      </c>
      <c r="ES72" s="3" t="str">
        <f t="shared" si="287"/>
        <v>-</v>
      </c>
      <c r="ET72" s="3" t="str">
        <f t="shared" si="287"/>
        <v>-</v>
      </c>
      <c r="EU72" s="3" t="str">
        <f t="shared" si="287"/>
        <v>-</v>
      </c>
      <c r="EV72" s="3" t="str">
        <f t="shared" si="287"/>
        <v>-</v>
      </c>
      <c r="EW72" s="3" t="str">
        <f t="shared" si="287"/>
        <v>-</v>
      </c>
      <c r="EX72" s="3" t="str">
        <f t="shared" si="287"/>
        <v>-</v>
      </c>
      <c r="EY72" s="3" t="str">
        <f t="shared" si="287"/>
        <v>-</v>
      </c>
      <c r="EZ72" s="3" t="str">
        <f t="shared" si="287"/>
        <v>-</v>
      </c>
      <c r="FA72" s="3" t="str">
        <f t="shared" si="287"/>
        <v>-</v>
      </c>
      <c r="FC72" s="3" t="str">
        <f t="shared" ref="FC72:FM72" si="288">IF(FC66&lt;0,1,"-")</f>
        <v>-</v>
      </c>
      <c r="FD72" s="3" t="str">
        <f t="shared" si="288"/>
        <v>-</v>
      </c>
      <c r="FE72" s="3" t="str">
        <f t="shared" si="288"/>
        <v>-</v>
      </c>
      <c r="FF72" s="3" t="str">
        <f t="shared" si="288"/>
        <v>-</v>
      </c>
      <c r="FG72" s="3" t="str">
        <f t="shared" si="288"/>
        <v>-</v>
      </c>
      <c r="FH72" s="3" t="str">
        <f t="shared" si="288"/>
        <v>-</v>
      </c>
      <c r="FI72" s="3" t="str">
        <f t="shared" si="288"/>
        <v>-</v>
      </c>
      <c r="FJ72" s="3" t="str">
        <f t="shared" si="288"/>
        <v>-</v>
      </c>
      <c r="FK72" s="3" t="str">
        <f t="shared" si="288"/>
        <v>-</v>
      </c>
      <c r="FL72" s="3" t="str">
        <f t="shared" si="288"/>
        <v>-</v>
      </c>
      <c r="FM72" s="3" t="str">
        <f t="shared" si="288"/>
        <v>-</v>
      </c>
    </row>
    <row r="73" spans="1:170" s="3" customFormat="1">
      <c r="B73" s="3" t="str">
        <f t="shared" ref="B73:AW73" si="289">IF(B67&lt;0,1,"-")</f>
        <v>-</v>
      </c>
      <c r="C73" s="3" t="str">
        <f t="shared" si="289"/>
        <v>-</v>
      </c>
      <c r="D73" s="3" t="str">
        <f t="shared" si="289"/>
        <v>-</v>
      </c>
      <c r="E73" s="3" t="str">
        <f t="shared" si="289"/>
        <v>-</v>
      </c>
      <c r="F73" s="3" t="str">
        <f t="shared" si="289"/>
        <v>-</v>
      </c>
      <c r="G73" s="3" t="str">
        <f t="shared" si="289"/>
        <v>-</v>
      </c>
      <c r="H73" s="3" t="str">
        <f t="shared" si="289"/>
        <v>-</v>
      </c>
      <c r="I73" s="3" t="str">
        <f t="shared" si="289"/>
        <v>-</v>
      </c>
      <c r="J73" s="3" t="str">
        <f t="shared" si="289"/>
        <v>-</v>
      </c>
      <c r="K73" s="3" t="str">
        <f t="shared" si="289"/>
        <v>-</v>
      </c>
      <c r="L73" s="3" t="str">
        <f t="shared" si="289"/>
        <v>-</v>
      </c>
      <c r="M73" s="3" t="str">
        <f t="shared" si="289"/>
        <v>-</v>
      </c>
      <c r="N73" s="3" t="str">
        <f t="shared" si="289"/>
        <v>-</v>
      </c>
      <c r="O73" s="3" t="str">
        <f t="shared" si="289"/>
        <v>-</v>
      </c>
      <c r="P73" s="3" t="str">
        <f t="shared" si="289"/>
        <v>-</v>
      </c>
      <c r="Q73" s="3" t="str">
        <f t="shared" si="289"/>
        <v>-</v>
      </c>
      <c r="R73" s="3" t="str">
        <f t="shared" si="289"/>
        <v>-</v>
      </c>
      <c r="S73" s="3" t="str">
        <f t="shared" si="289"/>
        <v>-</v>
      </c>
      <c r="T73" s="3" t="str">
        <f t="shared" si="289"/>
        <v>-</v>
      </c>
      <c r="U73" s="3" t="str">
        <f t="shared" si="289"/>
        <v>-</v>
      </c>
      <c r="V73" s="3" t="str">
        <f t="shared" si="289"/>
        <v>-</v>
      </c>
      <c r="W73" s="3" t="str">
        <f t="shared" si="289"/>
        <v>-</v>
      </c>
      <c r="X73" s="3" t="str">
        <f t="shared" si="289"/>
        <v>-</v>
      </c>
      <c r="Y73" s="3" t="str">
        <f t="shared" si="289"/>
        <v>-</v>
      </c>
      <c r="Z73" s="3" t="str">
        <f t="shared" si="289"/>
        <v>-</v>
      </c>
      <c r="AA73" s="3" t="str">
        <f t="shared" si="289"/>
        <v>-</v>
      </c>
      <c r="AB73" s="3" t="str">
        <f t="shared" si="289"/>
        <v>-</v>
      </c>
      <c r="AC73" s="3" t="str">
        <f t="shared" si="289"/>
        <v>-</v>
      </c>
      <c r="AD73" s="3" t="str">
        <f t="shared" si="289"/>
        <v>-</v>
      </c>
      <c r="AE73" s="3" t="str">
        <f t="shared" si="289"/>
        <v>-</v>
      </c>
      <c r="AF73" s="3" t="str">
        <f t="shared" si="289"/>
        <v>-</v>
      </c>
      <c r="AG73" s="3" t="str">
        <f t="shared" si="289"/>
        <v>-</v>
      </c>
      <c r="AH73" s="3" t="str">
        <f t="shared" si="289"/>
        <v>-</v>
      </c>
      <c r="AI73" s="3" t="str">
        <f t="shared" si="289"/>
        <v>-</v>
      </c>
      <c r="AJ73" s="3" t="str">
        <f t="shared" si="289"/>
        <v>-</v>
      </c>
      <c r="AK73" s="3" t="str">
        <f t="shared" si="289"/>
        <v>-</v>
      </c>
      <c r="AL73" s="3" t="str">
        <f t="shared" si="289"/>
        <v>-</v>
      </c>
      <c r="AM73" s="3" t="str">
        <f t="shared" si="289"/>
        <v>-</v>
      </c>
      <c r="AN73" s="3" t="str">
        <f t="shared" si="289"/>
        <v>-</v>
      </c>
      <c r="AO73" s="3" t="str">
        <f t="shared" si="289"/>
        <v>-</v>
      </c>
      <c r="AP73" s="3" t="str">
        <f t="shared" si="289"/>
        <v>-</v>
      </c>
      <c r="AQ73" s="3" t="str">
        <f t="shared" si="289"/>
        <v>-</v>
      </c>
      <c r="AR73" s="3" t="str">
        <f t="shared" si="289"/>
        <v>-</v>
      </c>
      <c r="AS73" s="3" t="str">
        <f t="shared" si="289"/>
        <v>-</v>
      </c>
      <c r="AT73" s="3" t="str">
        <f t="shared" si="289"/>
        <v>-</v>
      </c>
      <c r="AU73" s="3" t="str">
        <f t="shared" si="289"/>
        <v>-</v>
      </c>
      <c r="AV73" s="3" t="str">
        <f t="shared" si="289"/>
        <v>-</v>
      </c>
      <c r="AW73" s="3" t="str">
        <f t="shared" si="289"/>
        <v>-</v>
      </c>
      <c r="AY73" s="3" t="str">
        <f t="shared" ref="AY73:BI73" si="290">IF(AY67&lt;0,1,"-")</f>
        <v>-</v>
      </c>
      <c r="AZ73" s="3" t="str">
        <f t="shared" si="290"/>
        <v>-</v>
      </c>
      <c r="BA73" s="3" t="str">
        <f t="shared" si="290"/>
        <v>-</v>
      </c>
      <c r="BB73" s="3" t="str">
        <f t="shared" si="290"/>
        <v>-</v>
      </c>
      <c r="BC73" s="3" t="str">
        <f t="shared" si="290"/>
        <v>-</v>
      </c>
      <c r="BD73" s="3" t="str">
        <f t="shared" si="290"/>
        <v>-</v>
      </c>
      <c r="BE73" s="3" t="str">
        <f t="shared" si="290"/>
        <v>-</v>
      </c>
      <c r="BF73" s="3" t="str">
        <f t="shared" si="290"/>
        <v>-</v>
      </c>
      <c r="BG73" s="3" t="str">
        <f t="shared" si="290"/>
        <v>-</v>
      </c>
      <c r="BH73" s="3" t="str">
        <f t="shared" si="290"/>
        <v>-</v>
      </c>
      <c r="BI73" s="3" t="str">
        <f t="shared" si="290"/>
        <v>-</v>
      </c>
      <c r="BK73" s="3" t="str">
        <f t="shared" ref="BK73:BU73" si="291">IF(BK67&lt;0,1,"-")</f>
        <v>-</v>
      </c>
      <c r="BL73" s="3" t="str">
        <f t="shared" si="291"/>
        <v>-</v>
      </c>
      <c r="BM73" s="3" t="str">
        <f t="shared" si="291"/>
        <v>-</v>
      </c>
      <c r="BN73" s="3" t="str">
        <f t="shared" si="291"/>
        <v>-</v>
      </c>
      <c r="BO73" s="3" t="str">
        <f t="shared" si="291"/>
        <v>-</v>
      </c>
      <c r="BP73" s="3" t="str">
        <f t="shared" si="291"/>
        <v>-</v>
      </c>
      <c r="BQ73" s="3" t="str">
        <f t="shared" si="291"/>
        <v>-</v>
      </c>
      <c r="BR73" s="3" t="str">
        <f t="shared" si="291"/>
        <v>-</v>
      </c>
      <c r="BS73" s="3" t="str">
        <f t="shared" si="291"/>
        <v>-</v>
      </c>
      <c r="BT73" s="3" t="str">
        <f t="shared" si="291"/>
        <v>-</v>
      </c>
      <c r="BU73" s="3" t="str">
        <f t="shared" si="291"/>
        <v>-</v>
      </c>
      <c r="BW73" s="3" t="str">
        <f t="shared" ref="BW73:CG73" si="292">IF(BW67&lt;0,1,"-")</f>
        <v>-</v>
      </c>
      <c r="BX73" s="3" t="str">
        <f t="shared" si="292"/>
        <v>-</v>
      </c>
      <c r="BY73" s="3" t="str">
        <f t="shared" si="292"/>
        <v>-</v>
      </c>
      <c r="BZ73" s="3" t="str">
        <f t="shared" si="292"/>
        <v>-</v>
      </c>
      <c r="CA73" s="3" t="str">
        <f t="shared" si="292"/>
        <v>-</v>
      </c>
      <c r="CB73" s="3" t="str">
        <f t="shared" si="292"/>
        <v>-</v>
      </c>
      <c r="CC73" s="3" t="str">
        <f t="shared" si="292"/>
        <v>-</v>
      </c>
      <c r="CD73" s="3" t="str">
        <f t="shared" si="292"/>
        <v>-</v>
      </c>
      <c r="CE73" s="3" t="str">
        <f t="shared" si="292"/>
        <v>-</v>
      </c>
      <c r="CF73" s="3" t="str">
        <f t="shared" si="292"/>
        <v>-</v>
      </c>
      <c r="CG73" s="3" t="str">
        <f t="shared" si="292"/>
        <v>-</v>
      </c>
      <c r="CI73" s="3" t="str">
        <f t="shared" ref="CI73:CS73" si="293">IF(CI67&lt;0,1,"-")</f>
        <v>-</v>
      </c>
      <c r="CJ73" s="3" t="str">
        <f t="shared" si="293"/>
        <v>-</v>
      </c>
      <c r="CK73" s="3" t="str">
        <f t="shared" si="293"/>
        <v>-</v>
      </c>
      <c r="CL73" s="3" t="str">
        <f t="shared" si="293"/>
        <v>-</v>
      </c>
      <c r="CM73" s="3" t="str">
        <f t="shared" si="293"/>
        <v>-</v>
      </c>
      <c r="CN73" s="3" t="str">
        <f t="shared" si="293"/>
        <v>-</v>
      </c>
      <c r="CO73" s="3" t="str">
        <f t="shared" si="293"/>
        <v>-</v>
      </c>
      <c r="CP73" s="3" t="str">
        <f t="shared" si="293"/>
        <v>-</v>
      </c>
      <c r="CQ73" s="3" t="str">
        <f t="shared" si="293"/>
        <v>-</v>
      </c>
      <c r="CR73" s="3" t="str">
        <f t="shared" si="293"/>
        <v>-</v>
      </c>
      <c r="CS73" s="3" t="str">
        <f t="shared" si="293"/>
        <v>-</v>
      </c>
      <c r="CU73" s="3" t="str">
        <f t="shared" ref="CU73:DE73" si="294">IF(CU67&lt;0,1,"-")</f>
        <v>-</v>
      </c>
      <c r="CV73" s="3" t="str">
        <f t="shared" si="294"/>
        <v>-</v>
      </c>
      <c r="CW73" s="3" t="str">
        <f t="shared" si="294"/>
        <v>-</v>
      </c>
      <c r="CX73" s="3" t="str">
        <f t="shared" si="294"/>
        <v>-</v>
      </c>
      <c r="CY73" s="3" t="str">
        <f t="shared" si="294"/>
        <v>-</v>
      </c>
      <c r="CZ73" s="3" t="str">
        <f t="shared" si="294"/>
        <v>-</v>
      </c>
      <c r="DA73" s="3" t="str">
        <f t="shared" si="294"/>
        <v>-</v>
      </c>
      <c r="DB73" s="3" t="str">
        <f t="shared" si="294"/>
        <v>-</v>
      </c>
      <c r="DC73" s="3" t="str">
        <f t="shared" si="294"/>
        <v>-</v>
      </c>
      <c r="DD73" s="3" t="str">
        <f t="shared" si="294"/>
        <v>-</v>
      </c>
      <c r="DE73" s="3" t="str">
        <f t="shared" si="294"/>
        <v>-</v>
      </c>
      <c r="DG73" s="3" t="str">
        <f t="shared" ref="DG73:DQ73" si="295">IF(DG67&lt;0,1,"-")</f>
        <v>-</v>
      </c>
      <c r="DH73" s="3" t="str">
        <f t="shared" si="295"/>
        <v>-</v>
      </c>
      <c r="DI73" s="3" t="str">
        <f t="shared" si="295"/>
        <v>-</v>
      </c>
      <c r="DJ73" s="3" t="str">
        <f t="shared" si="295"/>
        <v>-</v>
      </c>
      <c r="DK73" s="3" t="str">
        <f t="shared" si="295"/>
        <v>-</v>
      </c>
      <c r="DL73" s="3" t="str">
        <f t="shared" si="295"/>
        <v>-</v>
      </c>
      <c r="DM73" s="3" t="str">
        <f t="shared" si="295"/>
        <v>-</v>
      </c>
      <c r="DN73" s="3" t="str">
        <f t="shared" si="295"/>
        <v>-</v>
      </c>
      <c r="DO73" s="3" t="str">
        <f t="shared" si="295"/>
        <v>-</v>
      </c>
      <c r="DP73" s="3" t="str">
        <f t="shared" si="295"/>
        <v>-</v>
      </c>
      <c r="DQ73" s="3" t="str">
        <f t="shared" si="295"/>
        <v>-</v>
      </c>
      <c r="DS73" s="3" t="str">
        <f t="shared" ref="DS73:EC73" si="296">IF(DS67&lt;0,1,"-")</f>
        <v>-</v>
      </c>
      <c r="DT73" s="3" t="str">
        <f t="shared" si="296"/>
        <v>-</v>
      </c>
      <c r="DU73" s="3" t="str">
        <f t="shared" si="296"/>
        <v>-</v>
      </c>
      <c r="DV73" s="3" t="str">
        <f t="shared" si="296"/>
        <v>-</v>
      </c>
      <c r="DW73" s="3" t="str">
        <f t="shared" si="296"/>
        <v>-</v>
      </c>
      <c r="DX73" s="3" t="str">
        <f t="shared" si="296"/>
        <v>-</v>
      </c>
      <c r="DY73" s="3" t="str">
        <f t="shared" si="296"/>
        <v>-</v>
      </c>
      <c r="DZ73" s="3" t="str">
        <f t="shared" si="296"/>
        <v>-</v>
      </c>
      <c r="EA73" s="3" t="str">
        <f t="shared" si="296"/>
        <v>-</v>
      </c>
      <c r="EB73" s="3" t="str">
        <f t="shared" si="296"/>
        <v>-</v>
      </c>
      <c r="EC73" s="3" t="str">
        <f t="shared" si="296"/>
        <v>-</v>
      </c>
      <c r="EE73" s="3" t="str">
        <f t="shared" ref="EE73:EO73" si="297">IF(EE67&lt;0,1,"-")</f>
        <v>-</v>
      </c>
      <c r="EF73" s="3" t="str">
        <f t="shared" si="297"/>
        <v>-</v>
      </c>
      <c r="EG73" s="3" t="str">
        <f t="shared" si="297"/>
        <v>-</v>
      </c>
      <c r="EH73" s="3" t="str">
        <f t="shared" si="297"/>
        <v>-</v>
      </c>
      <c r="EI73" s="3" t="str">
        <f t="shared" si="297"/>
        <v>-</v>
      </c>
      <c r="EJ73" s="3" t="str">
        <f t="shared" si="297"/>
        <v>-</v>
      </c>
      <c r="EK73" s="3" t="str">
        <f t="shared" si="297"/>
        <v>-</v>
      </c>
      <c r="EL73" s="3" t="str">
        <f t="shared" si="297"/>
        <v>-</v>
      </c>
      <c r="EM73" s="3" t="str">
        <f t="shared" si="297"/>
        <v>-</v>
      </c>
      <c r="EN73" s="3" t="str">
        <f t="shared" si="297"/>
        <v>-</v>
      </c>
      <c r="EO73" s="3" t="str">
        <f t="shared" si="297"/>
        <v>-</v>
      </c>
      <c r="EQ73" s="3" t="str">
        <f t="shared" ref="EQ73:FA73" si="298">IF(EQ67&lt;0,1,"-")</f>
        <v>-</v>
      </c>
      <c r="ER73" s="3" t="str">
        <f t="shared" si="298"/>
        <v>-</v>
      </c>
      <c r="ES73" s="3" t="str">
        <f t="shared" si="298"/>
        <v>-</v>
      </c>
      <c r="ET73" s="3" t="str">
        <f t="shared" si="298"/>
        <v>-</v>
      </c>
      <c r="EU73" s="3" t="str">
        <f t="shared" si="298"/>
        <v>-</v>
      </c>
      <c r="EV73" s="3" t="str">
        <f t="shared" si="298"/>
        <v>-</v>
      </c>
      <c r="EW73" s="3" t="str">
        <f t="shared" si="298"/>
        <v>-</v>
      </c>
      <c r="EX73" s="3" t="str">
        <f t="shared" si="298"/>
        <v>-</v>
      </c>
      <c r="EY73" s="3" t="str">
        <f t="shared" si="298"/>
        <v>-</v>
      </c>
      <c r="EZ73" s="3" t="str">
        <f t="shared" si="298"/>
        <v>-</v>
      </c>
      <c r="FA73" s="3" t="str">
        <f t="shared" si="298"/>
        <v>-</v>
      </c>
      <c r="FC73" s="3" t="str">
        <f t="shared" ref="FC73:FM73" si="299">IF(FC67&lt;0,1,"-")</f>
        <v>-</v>
      </c>
      <c r="FD73" s="3" t="str">
        <f t="shared" si="299"/>
        <v>-</v>
      </c>
      <c r="FE73" s="3" t="str">
        <f t="shared" si="299"/>
        <v>-</v>
      </c>
      <c r="FF73" s="3" t="str">
        <f t="shared" si="299"/>
        <v>-</v>
      </c>
      <c r="FG73" s="3" t="str">
        <f t="shared" si="299"/>
        <v>-</v>
      </c>
      <c r="FH73" s="3" t="str">
        <f t="shared" si="299"/>
        <v>-</v>
      </c>
      <c r="FI73" s="3" t="str">
        <f t="shared" si="299"/>
        <v>-</v>
      </c>
      <c r="FJ73" s="3" t="str">
        <f t="shared" si="299"/>
        <v>-</v>
      </c>
      <c r="FK73" s="3" t="str">
        <f t="shared" si="299"/>
        <v>-</v>
      </c>
      <c r="FL73" s="3" t="str">
        <f t="shared" si="299"/>
        <v>-</v>
      </c>
      <c r="FM73" s="3" t="str">
        <f t="shared" si="299"/>
        <v>-</v>
      </c>
    </row>
    <row r="74" spans="1:170" s="3" customFormat="1">
      <c r="B74" s="3" t="str">
        <f t="shared" ref="B74:AW74" si="300">IF(B68&lt;0,1,"-")</f>
        <v>-</v>
      </c>
      <c r="C74" s="3" t="str">
        <f t="shared" si="300"/>
        <v>-</v>
      </c>
      <c r="D74" s="3" t="str">
        <f t="shared" si="300"/>
        <v>-</v>
      </c>
      <c r="E74" s="3" t="str">
        <f t="shared" si="300"/>
        <v>-</v>
      </c>
      <c r="F74" s="3" t="str">
        <f t="shared" si="300"/>
        <v>-</v>
      </c>
      <c r="G74" s="3" t="str">
        <f t="shared" si="300"/>
        <v>-</v>
      </c>
      <c r="H74" s="3" t="str">
        <f t="shared" si="300"/>
        <v>-</v>
      </c>
      <c r="I74" s="3" t="str">
        <f t="shared" si="300"/>
        <v>-</v>
      </c>
      <c r="J74" s="3" t="str">
        <f t="shared" si="300"/>
        <v>-</v>
      </c>
      <c r="K74" s="3" t="str">
        <f t="shared" si="300"/>
        <v>-</v>
      </c>
      <c r="L74" s="3" t="str">
        <f t="shared" si="300"/>
        <v>-</v>
      </c>
      <c r="M74" s="3" t="str">
        <f t="shared" si="300"/>
        <v>-</v>
      </c>
      <c r="N74" s="3" t="str">
        <f t="shared" si="300"/>
        <v>-</v>
      </c>
      <c r="O74" s="3" t="str">
        <f t="shared" si="300"/>
        <v>-</v>
      </c>
      <c r="P74" s="3" t="str">
        <f t="shared" si="300"/>
        <v>-</v>
      </c>
      <c r="Q74" s="3" t="str">
        <f t="shared" si="300"/>
        <v>-</v>
      </c>
      <c r="R74" s="3" t="str">
        <f t="shared" si="300"/>
        <v>-</v>
      </c>
      <c r="S74" s="3" t="str">
        <f t="shared" si="300"/>
        <v>-</v>
      </c>
      <c r="T74" s="3" t="str">
        <f t="shared" si="300"/>
        <v>-</v>
      </c>
      <c r="U74" s="3" t="str">
        <f t="shared" si="300"/>
        <v>-</v>
      </c>
      <c r="V74" s="3" t="str">
        <f t="shared" si="300"/>
        <v>-</v>
      </c>
      <c r="W74" s="3" t="str">
        <f t="shared" si="300"/>
        <v>-</v>
      </c>
      <c r="X74" s="3" t="str">
        <f t="shared" si="300"/>
        <v>-</v>
      </c>
      <c r="Y74" s="3" t="str">
        <f t="shared" si="300"/>
        <v>-</v>
      </c>
      <c r="Z74" s="3" t="str">
        <f t="shared" si="300"/>
        <v>-</v>
      </c>
      <c r="AA74" s="3" t="str">
        <f t="shared" si="300"/>
        <v>-</v>
      </c>
      <c r="AB74" s="3" t="str">
        <f t="shared" si="300"/>
        <v>-</v>
      </c>
      <c r="AC74" s="3" t="str">
        <f t="shared" si="300"/>
        <v>-</v>
      </c>
      <c r="AD74" s="3" t="str">
        <f t="shared" si="300"/>
        <v>-</v>
      </c>
      <c r="AE74" s="3" t="str">
        <f t="shared" si="300"/>
        <v>-</v>
      </c>
      <c r="AF74" s="3" t="str">
        <f t="shared" si="300"/>
        <v>-</v>
      </c>
      <c r="AG74" s="3" t="str">
        <f t="shared" si="300"/>
        <v>-</v>
      </c>
      <c r="AH74" s="3" t="str">
        <f t="shared" si="300"/>
        <v>-</v>
      </c>
      <c r="AI74" s="3" t="str">
        <f t="shared" si="300"/>
        <v>-</v>
      </c>
      <c r="AJ74" s="3" t="str">
        <f t="shared" si="300"/>
        <v>-</v>
      </c>
      <c r="AK74" s="3" t="str">
        <f t="shared" si="300"/>
        <v>-</v>
      </c>
      <c r="AL74" s="3" t="str">
        <f t="shared" si="300"/>
        <v>-</v>
      </c>
      <c r="AM74" s="3" t="str">
        <f t="shared" si="300"/>
        <v>-</v>
      </c>
      <c r="AN74" s="3" t="str">
        <f t="shared" si="300"/>
        <v>-</v>
      </c>
      <c r="AO74" s="3" t="str">
        <f t="shared" si="300"/>
        <v>-</v>
      </c>
      <c r="AP74" s="3" t="str">
        <f t="shared" si="300"/>
        <v>-</v>
      </c>
      <c r="AQ74" s="3" t="str">
        <f t="shared" si="300"/>
        <v>-</v>
      </c>
      <c r="AR74" s="3" t="str">
        <f t="shared" si="300"/>
        <v>-</v>
      </c>
      <c r="AS74" s="3" t="str">
        <f t="shared" si="300"/>
        <v>-</v>
      </c>
      <c r="AT74" s="3" t="str">
        <f t="shared" si="300"/>
        <v>-</v>
      </c>
      <c r="AU74" s="3" t="str">
        <f t="shared" si="300"/>
        <v>-</v>
      </c>
      <c r="AV74" s="3" t="str">
        <f t="shared" si="300"/>
        <v>-</v>
      </c>
      <c r="AW74" s="3" t="str">
        <f t="shared" si="300"/>
        <v>-</v>
      </c>
      <c r="AY74" s="3" t="str">
        <f t="shared" ref="AY74:BI74" si="301">IF(AY68&lt;0,1,"-")</f>
        <v>-</v>
      </c>
      <c r="AZ74" s="3" t="str">
        <f t="shared" si="301"/>
        <v>-</v>
      </c>
      <c r="BA74" s="3" t="str">
        <f t="shared" si="301"/>
        <v>-</v>
      </c>
      <c r="BB74" s="3" t="str">
        <f t="shared" si="301"/>
        <v>-</v>
      </c>
      <c r="BC74" s="3" t="str">
        <f t="shared" si="301"/>
        <v>-</v>
      </c>
      <c r="BD74" s="3" t="str">
        <f t="shared" si="301"/>
        <v>-</v>
      </c>
      <c r="BE74" s="3" t="str">
        <f t="shared" si="301"/>
        <v>-</v>
      </c>
      <c r="BF74" s="3" t="str">
        <f t="shared" si="301"/>
        <v>-</v>
      </c>
      <c r="BG74" s="3" t="str">
        <f t="shared" si="301"/>
        <v>-</v>
      </c>
      <c r="BH74" s="3" t="str">
        <f t="shared" si="301"/>
        <v>-</v>
      </c>
      <c r="BI74" s="3" t="str">
        <f t="shared" si="301"/>
        <v>-</v>
      </c>
      <c r="BK74" s="3" t="str">
        <f t="shared" ref="BK74:BU74" si="302">IF(BK68&lt;0,1,"-")</f>
        <v>-</v>
      </c>
      <c r="BL74" s="3" t="str">
        <f t="shared" si="302"/>
        <v>-</v>
      </c>
      <c r="BM74" s="3" t="str">
        <f t="shared" si="302"/>
        <v>-</v>
      </c>
      <c r="BN74" s="3" t="str">
        <f t="shared" si="302"/>
        <v>-</v>
      </c>
      <c r="BO74" s="3" t="str">
        <f t="shared" si="302"/>
        <v>-</v>
      </c>
      <c r="BP74" s="3" t="str">
        <f t="shared" si="302"/>
        <v>-</v>
      </c>
      <c r="BQ74" s="3" t="str">
        <f t="shared" si="302"/>
        <v>-</v>
      </c>
      <c r="BR74" s="3" t="str">
        <f t="shared" si="302"/>
        <v>-</v>
      </c>
      <c r="BS74" s="3" t="str">
        <f t="shared" si="302"/>
        <v>-</v>
      </c>
      <c r="BT74" s="3" t="str">
        <f t="shared" si="302"/>
        <v>-</v>
      </c>
      <c r="BU74" s="3" t="str">
        <f t="shared" si="302"/>
        <v>-</v>
      </c>
      <c r="BW74" s="3" t="str">
        <f t="shared" ref="BW74:CG74" si="303">IF(BW68&lt;0,1,"-")</f>
        <v>-</v>
      </c>
      <c r="BX74" s="3" t="str">
        <f t="shared" si="303"/>
        <v>-</v>
      </c>
      <c r="BY74" s="3" t="str">
        <f t="shared" si="303"/>
        <v>-</v>
      </c>
      <c r="BZ74" s="3" t="str">
        <f t="shared" si="303"/>
        <v>-</v>
      </c>
      <c r="CA74" s="3" t="str">
        <f t="shared" si="303"/>
        <v>-</v>
      </c>
      <c r="CB74" s="3" t="str">
        <f t="shared" si="303"/>
        <v>-</v>
      </c>
      <c r="CC74" s="3" t="str">
        <f t="shared" si="303"/>
        <v>-</v>
      </c>
      <c r="CD74" s="3" t="str">
        <f t="shared" si="303"/>
        <v>-</v>
      </c>
      <c r="CE74" s="3" t="str">
        <f t="shared" si="303"/>
        <v>-</v>
      </c>
      <c r="CF74" s="3" t="str">
        <f t="shared" si="303"/>
        <v>-</v>
      </c>
      <c r="CG74" s="3" t="str">
        <f t="shared" si="303"/>
        <v>-</v>
      </c>
      <c r="CI74" s="3" t="str">
        <f t="shared" ref="CI74:CS74" si="304">IF(CI68&lt;0,1,"-")</f>
        <v>-</v>
      </c>
      <c r="CJ74" s="3" t="str">
        <f t="shared" si="304"/>
        <v>-</v>
      </c>
      <c r="CK74" s="3" t="str">
        <f t="shared" si="304"/>
        <v>-</v>
      </c>
      <c r="CL74" s="3" t="str">
        <f t="shared" si="304"/>
        <v>-</v>
      </c>
      <c r="CM74" s="3" t="str">
        <f t="shared" si="304"/>
        <v>-</v>
      </c>
      <c r="CN74" s="3" t="str">
        <f t="shared" si="304"/>
        <v>-</v>
      </c>
      <c r="CO74" s="3" t="str">
        <f t="shared" si="304"/>
        <v>-</v>
      </c>
      <c r="CP74" s="3" t="str">
        <f t="shared" si="304"/>
        <v>-</v>
      </c>
      <c r="CQ74" s="3" t="str">
        <f t="shared" si="304"/>
        <v>-</v>
      </c>
      <c r="CR74" s="3" t="str">
        <f t="shared" si="304"/>
        <v>-</v>
      </c>
      <c r="CS74" s="3" t="str">
        <f t="shared" si="304"/>
        <v>-</v>
      </c>
      <c r="CU74" s="3" t="str">
        <f t="shared" ref="CU74:DE74" si="305">IF(CU68&lt;0,1,"-")</f>
        <v>-</v>
      </c>
      <c r="CV74" s="3" t="str">
        <f t="shared" si="305"/>
        <v>-</v>
      </c>
      <c r="CW74" s="3" t="str">
        <f t="shared" si="305"/>
        <v>-</v>
      </c>
      <c r="CX74" s="3" t="str">
        <f t="shared" si="305"/>
        <v>-</v>
      </c>
      <c r="CY74" s="3" t="str">
        <f t="shared" si="305"/>
        <v>-</v>
      </c>
      <c r="CZ74" s="3" t="str">
        <f t="shared" si="305"/>
        <v>-</v>
      </c>
      <c r="DA74" s="3" t="str">
        <f t="shared" si="305"/>
        <v>-</v>
      </c>
      <c r="DB74" s="3" t="str">
        <f t="shared" si="305"/>
        <v>-</v>
      </c>
      <c r="DC74" s="3" t="str">
        <f t="shared" si="305"/>
        <v>-</v>
      </c>
      <c r="DD74" s="3" t="str">
        <f t="shared" si="305"/>
        <v>-</v>
      </c>
      <c r="DE74" s="3" t="str">
        <f t="shared" si="305"/>
        <v>-</v>
      </c>
      <c r="DG74" s="3" t="str">
        <f t="shared" ref="DG74:DQ74" si="306">IF(DG68&lt;0,1,"-")</f>
        <v>-</v>
      </c>
      <c r="DH74" s="3" t="str">
        <f t="shared" si="306"/>
        <v>-</v>
      </c>
      <c r="DI74" s="3" t="str">
        <f t="shared" si="306"/>
        <v>-</v>
      </c>
      <c r="DJ74" s="3" t="str">
        <f t="shared" si="306"/>
        <v>-</v>
      </c>
      <c r="DK74" s="3" t="str">
        <f t="shared" si="306"/>
        <v>-</v>
      </c>
      <c r="DL74" s="3" t="str">
        <f t="shared" si="306"/>
        <v>-</v>
      </c>
      <c r="DM74" s="3" t="str">
        <f t="shared" si="306"/>
        <v>-</v>
      </c>
      <c r="DN74" s="3" t="str">
        <f t="shared" si="306"/>
        <v>-</v>
      </c>
      <c r="DO74" s="3" t="str">
        <f t="shared" si="306"/>
        <v>-</v>
      </c>
      <c r="DP74" s="3" t="str">
        <f t="shared" si="306"/>
        <v>-</v>
      </c>
      <c r="DQ74" s="3" t="str">
        <f t="shared" si="306"/>
        <v>-</v>
      </c>
      <c r="DS74" s="3" t="str">
        <f t="shared" ref="DS74:EC74" si="307">IF(DS68&lt;0,1,"-")</f>
        <v>-</v>
      </c>
      <c r="DT74" s="3" t="str">
        <f t="shared" si="307"/>
        <v>-</v>
      </c>
      <c r="DU74" s="3" t="str">
        <f t="shared" si="307"/>
        <v>-</v>
      </c>
      <c r="DV74" s="3" t="str">
        <f t="shared" si="307"/>
        <v>-</v>
      </c>
      <c r="DW74" s="3" t="str">
        <f t="shared" si="307"/>
        <v>-</v>
      </c>
      <c r="DX74" s="3" t="str">
        <f t="shared" si="307"/>
        <v>-</v>
      </c>
      <c r="DY74" s="3" t="str">
        <f t="shared" si="307"/>
        <v>-</v>
      </c>
      <c r="DZ74" s="3" t="str">
        <f t="shared" si="307"/>
        <v>-</v>
      </c>
      <c r="EA74" s="3" t="str">
        <f t="shared" si="307"/>
        <v>-</v>
      </c>
      <c r="EB74" s="3" t="str">
        <f t="shared" si="307"/>
        <v>-</v>
      </c>
      <c r="EC74" s="3" t="str">
        <f t="shared" si="307"/>
        <v>-</v>
      </c>
      <c r="EE74" s="3" t="str">
        <f t="shared" ref="EE74:EO74" si="308">IF(EE68&lt;0,1,"-")</f>
        <v>-</v>
      </c>
      <c r="EF74" s="3" t="str">
        <f t="shared" si="308"/>
        <v>-</v>
      </c>
      <c r="EG74" s="3" t="str">
        <f t="shared" si="308"/>
        <v>-</v>
      </c>
      <c r="EH74" s="3" t="str">
        <f t="shared" si="308"/>
        <v>-</v>
      </c>
      <c r="EI74" s="3" t="str">
        <f t="shared" si="308"/>
        <v>-</v>
      </c>
      <c r="EJ74" s="3" t="str">
        <f t="shared" si="308"/>
        <v>-</v>
      </c>
      <c r="EK74" s="3" t="str">
        <f t="shared" si="308"/>
        <v>-</v>
      </c>
      <c r="EL74" s="3" t="str">
        <f t="shared" si="308"/>
        <v>-</v>
      </c>
      <c r="EM74" s="3" t="str">
        <f t="shared" si="308"/>
        <v>-</v>
      </c>
      <c r="EN74" s="3" t="str">
        <f t="shared" si="308"/>
        <v>-</v>
      </c>
      <c r="EO74" s="3" t="str">
        <f t="shared" si="308"/>
        <v>-</v>
      </c>
      <c r="EQ74" s="3" t="str">
        <f t="shared" ref="EQ74:FA74" si="309">IF(EQ68&lt;0,1,"-")</f>
        <v>-</v>
      </c>
      <c r="ER74" s="3" t="str">
        <f t="shared" si="309"/>
        <v>-</v>
      </c>
      <c r="ES74" s="3" t="str">
        <f t="shared" si="309"/>
        <v>-</v>
      </c>
      <c r="ET74" s="3" t="str">
        <f t="shared" si="309"/>
        <v>-</v>
      </c>
      <c r="EU74" s="3" t="str">
        <f t="shared" si="309"/>
        <v>-</v>
      </c>
      <c r="EV74" s="3" t="str">
        <f t="shared" si="309"/>
        <v>-</v>
      </c>
      <c r="EW74" s="3" t="str">
        <f t="shared" si="309"/>
        <v>-</v>
      </c>
      <c r="EX74" s="3" t="str">
        <f t="shared" si="309"/>
        <v>-</v>
      </c>
      <c r="EY74" s="3" t="str">
        <f t="shared" si="309"/>
        <v>-</v>
      </c>
      <c r="EZ74" s="3" t="str">
        <f t="shared" si="309"/>
        <v>-</v>
      </c>
      <c r="FA74" s="3" t="str">
        <f t="shared" si="309"/>
        <v>-</v>
      </c>
      <c r="FC74" s="3" t="str">
        <f t="shared" ref="FC74:FM74" si="310">IF(FC68&lt;0,1,"-")</f>
        <v>-</v>
      </c>
      <c r="FD74" s="3" t="str">
        <f t="shared" si="310"/>
        <v>-</v>
      </c>
      <c r="FE74" s="3" t="str">
        <f t="shared" si="310"/>
        <v>-</v>
      </c>
      <c r="FF74" s="3" t="str">
        <f t="shared" si="310"/>
        <v>-</v>
      </c>
      <c r="FG74" s="3" t="str">
        <f t="shared" si="310"/>
        <v>-</v>
      </c>
      <c r="FH74" s="3" t="str">
        <f t="shared" si="310"/>
        <v>-</v>
      </c>
      <c r="FI74" s="3" t="str">
        <f t="shared" si="310"/>
        <v>-</v>
      </c>
      <c r="FJ74" s="3" t="str">
        <f t="shared" si="310"/>
        <v>-</v>
      </c>
      <c r="FK74" s="3" t="str">
        <f t="shared" si="310"/>
        <v>-</v>
      </c>
      <c r="FL74" s="3" t="str">
        <f t="shared" si="310"/>
        <v>-</v>
      </c>
      <c r="FM74" s="3" t="str">
        <f t="shared" si="310"/>
        <v>-</v>
      </c>
    </row>
    <row r="75" spans="1:170" s="3" customFormat="1">
      <c r="B75" s="3" t="str">
        <f t="shared" ref="B75:AW75" si="311">IF(B69&lt;0,1,"-")</f>
        <v>-</v>
      </c>
      <c r="C75" s="3" t="str">
        <f t="shared" si="311"/>
        <v>-</v>
      </c>
      <c r="D75" s="3" t="str">
        <f t="shared" si="311"/>
        <v>-</v>
      </c>
      <c r="E75" s="3" t="str">
        <f t="shared" si="311"/>
        <v>-</v>
      </c>
      <c r="F75" s="3" t="str">
        <f t="shared" si="311"/>
        <v>-</v>
      </c>
      <c r="G75" s="3" t="str">
        <f t="shared" si="311"/>
        <v>-</v>
      </c>
      <c r="H75" s="3" t="str">
        <f t="shared" si="311"/>
        <v>-</v>
      </c>
      <c r="I75" s="3" t="str">
        <f t="shared" si="311"/>
        <v>-</v>
      </c>
      <c r="J75" s="3" t="str">
        <f t="shared" si="311"/>
        <v>-</v>
      </c>
      <c r="K75" s="3" t="str">
        <f t="shared" si="311"/>
        <v>-</v>
      </c>
      <c r="L75" s="3" t="str">
        <f t="shared" si="311"/>
        <v>-</v>
      </c>
      <c r="M75" s="3" t="str">
        <f t="shared" si="311"/>
        <v>-</v>
      </c>
      <c r="N75" s="3" t="str">
        <f t="shared" si="311"/>
        <v>-</v>
      </c>
      <c r="O75" s="3" t="str">
        <f t="shared" si="311"/>
        <v>-</v>
      </c>
      <c r="P75" s="3" t="str">
        <f t="shared" si="311"/>
        <v>-</v>
      </c>
      <c r="Q75" s="3" t="str">
        <f t="shared" si="311"/>
        <v>-</v>
      </c>
      <c r="R75" s="3" t="str">
        <f t="shared" si="311"/>
        <v>-</v>
      </c>
      <c r="S75" s="3" t="str">
        <f t="shared" si="311"/>
        <v>-</v>
      </c>
      <c r="T75" s="3" t="str">
        <f t="shared" si="311"/>
        <v>-</v>
      </c>
      <c r="U75" s="3" t="str">
        <f t="shared" si="311"/>
        <v>-</v>
      </c>
      <c r="V75" s="3" t="str">
        <f t="shared" si="311"/>
        <v>-</v>
      </c>
      <c r="W75" s="3" t="str">
        <f t="shared" si="311"/>
        <v>-</v>
      </c>
      <c r="X75" s="3" t="str">
        <f t="shared" si="311"/>
        <v>-</v>
      </c>
      <c r="Y75" s="3" t="str">
        <f t="shared" si="311"/>
        <v>-</v>
      </c>
      <c r="Z75" s="3" t="str">
        <f t="shared" si="311"/>
        <v>-</v>
      </c>
      <c r="AA75" s="3" t="str">
        <f t="shared" si="311"/>
        <v>-</v>
      </c>
      <c r="AB75" s="3" t="str">
        <f t="shared" si="311"/>
        <v>-</v>
      </c>
      <c r="AC75" s="3" t="str">
        <f t="shared" si="311"/>
        <v>-</v>
      </c>
      <c r="AD75" s="3" t="str">
        <f t="shared" si="311"/>
        <v>-</v>
      </c>
      <c r="AE75" s="3" t="str">
        <f t="shared" si="311"/>
        <v>-</v>
      </c>
      <c r="AF75" s="3" t="str">
        <f t="shared" si="311"/>
        <v>-</v>
      </c>
      <c r="AG75" s="3" t="str">
        <f t="shared" si="311"/>
        <v>-</v>
      </c>
      <c r="AH75" s="3" t="str">
        <f t="shared" si="311"/>
        <v>-</v>
      </c>
      <c r="AI75" s="3" t="str">
        <f t="shared" si="311"/>
        <v>-</v>
      </c>
      <c r="AJ75" s="3" t="str">
        <f t="shared" si="311"/>
        <v>-</v>
      </c>
      <c r="AK75" s="3" t="str">
        <f t="shared" si="311"/>
        <v>-</v>
      </c>
      <c r="AL75" s="3" t="str">
        <f t="shared" si="311"/>
        <v>-</v>
      </c>
      <c r="AM75" s="3" t="str">
        <f t="shared" si="311"/>
        <v>-</v>
      </c>
      <c r="AN75" s="3" t="str">
        <f t="shared" si="311"/>
        <v>-</v>
      </c>
      <c r="AO75" s="3" t="str">
        <f t="shared" si="311"/>
        <v>-</v>
      </c>
      <c r="AP75" s="3" t="str">
        <f t="shared" si="311"/>
        <v>-</v>
      </c>
      <c r="AQ75" s="3" t="str">
        <f t="shared" si="311"/>
        <v>-</v>
      </c>
      <c r="AR75" s="3" t="str">
        <f t="shared" si="311"/>
        <v>-</v>
      </c>
      <c r="AS75" s="3" t="str">
        <f t="shared" si="311"/>
        <v>-</v>
      </c>
      <c r="AT75" s="3" t="str">
        <f t="shared" si="311"/>
        <v>-</v>
      </c>
      <c r="AU75" s="3" t="str">
        <f t="shared" si="311"/>
        <v>-</v>
      </c>
      <c r="AV75" s="3" t="str">
        <f t="shared" si="311"/>
        <v>-</v>
      </c>
      <c r="AW75" s="3" t="str">
        <f t="shared" si="311"/>
        <v>-</v>
      </c>
      <c r="AY75" s="3" t="str">
        <f t="shared" ref="AY75:BI75" si="312">IF(AY69&lt;0,1,"-")</f>
        <v>-</v>
      </c>
      <c r="AZ75" s="3" t="str">
        <f t="shared" si="312"/>
        <v>-</v>
      </c>
      <c r="BA75" s="3" t="str">
        <f t="shared" si="312"/>
        <v>-</v>
      </c>
      <c r="BB75" s="3" t="str">
        <f t="shared" si="312"/>
        <v>-</v>
      </c>
      <c r="BC75" s="3" t="str">
        <f t="shared" si="312"/>
        <v>-</v>
      </c>
      <c r="BD75" s="3" t="str">
        <f t="shared" si="312"/>
        <v>-</v>
      </c>
      <c r="BE75" s="3" t="str">
        <f t="shared" si="312"/>
        <v>-</v>
      </c>
      <c r="BF75" s="3" t="str">
        <f t="shared" si="312"/>
        <v>-</v>
      </c>
      <c r="BG75" s="3" t="str">
        <f t="shared" si="312"/>
        <v>-</v>
      </c>
      <c r="BH75" s="3" t="str">
        <f t="shared" si="312"/>
        <v>-</v>
      </c>
      <c r="BI75" s="3" t="str">
        <f t="shared" si="312"/>
        <v>-</v>
      </c>
      <c r="BK75" s="3" t="str">
        <f t="shared" ref="BK75:BU75" si="313">IF(BK69&lt;0,1,"-")</f>
        <v>-</v>
      </c>
      <c r="BL75" s="3" t="str">
        <f t="shared" si="313"/>
        <v>-</v>
      </c>
      <c r="BM75" s="3" t="str">
        <f t="shared" si="313"/>
        <v>-</v>
      </c>
      <c r="BN75" s="3" t="str">
        <f t="shared" si="313"/>
        <v>-</v>
      </c>
      <c r="BO75" s="3" t="str">
        <f t="shared" si="313"/>
        <v>-</v>
      </c>
      <c r="BP75" s="3" t="str">
        <f t="shared" si="313"/>
        <v>-</v>
      </c>
      <c r="BQ75" s="3" t="str">
        <f t="shared" si="313"/>
        <v>-</v>
      </c>
      <c r="BR75" s="3" t="str">
        <f t="shared" si="313"/>
        <v>-</v>
      </c>
      <c r="BS75" s="3" t="str">
        <f t="shared" si="313"/>
        <v>-</v>
      </c>
      <c r="BT75" s="3" t="str">
        <f t="shared" si="313"/>
        <v>-</v>
      </c>
      <c r="BU75" s="3" t="str">
        <f t="shared" si="313"/>
        <v>-</v>
      </c>
      <c r="BW75" s="3" t="str">
        <f t="shared" ref="BW75:CG75" si="314">IF(BW69&lt;0,1,"-")</f>
        <v>-</v>
      </c>
      <c r="BX75" s="3" t="str">
        <f t="shared" si="314"/>
        <v>-</v>
      </c>
      <c r="BY75" s="3" t="str">
        <f t="shared" si="314"/>
        <v>-</v>
      </c>
      <c r="BZ75" s="3" t="str">
        <f t="shared" si="314"/>
        <v>-</v>
      </c>
      <c r="CA75" s="3" t="str">
        <f t="shared" si="314"/>
        <v>-</v>
      </c>
      <c r="CB75" s="3" t="str">
        <f t="shared" si="314"/>
        <v>-</v>
      </c>
      <c r="CC75" s="3" t="str">
        <f t="shared" si="314"/>
        <v>-</v>
      </c>
      <c r="CD75" s="3" t="str">
        <f t="shared" si="314"/>
        <v>-</v>
      </c>
      <c r="CE75" s="3" t="str">
        <f t="shared" si="314"/>
        <v>-</v>
      </c>
      <c r="CF75" s="3" t="str">
        <f t="shared" si="314"/>
        <v>-</v>
      </c>
      <c r="CG75" s="3" t="str">
        <f t="shared" si="314"/>
        <v>-</v>
      </c>
      <c r="CI75" s="3" t="str">
        <f t="shared" ref="CI75:CS75" si="315">IF(CI69&lt;0,1,"-")</f>
        <v>-</v>
      </c>
      <c r="CJ75" s="3" t="str">
        <f t="shared" si="315"/>
        <v>-</v>
      </c>
      <c r="CK75" s="3" t="str">
        <f t="shared" si="315"/>
        <v>-</v>
      </c>
      <c r="CL75" s="3" t="str">
        <f t="shared" si="315"/>
        <v>-</v>
      </c>
      <c r="CM75" s="3" t="str">
        <f t="shared" si="315"/>
        <v>-</v>
      </c>
      <c r="CN75" s="3" t="str">
        <f t="shared" si="315"/>
        <v>-</v>
      </c>
      <c r="CO75" s="3" t="str">
        <f t="shared" si="315"/>
        <v>-</v>
      </c>
      <c r="CP75" s="3" t="str">
        <f t="shared" si="315"/>
        <v>-</v>
      </c>
      <c r="CQ75" s="3" t="str">
        <f t="shared" si="315"/>
        <v>-</v>
      </c>
      <c r="CR75" s="3" t="str">
        <f t="shared" si="315"/>
        <v>-</v>
      </c>
      <c r="CS75" s="3" t="str">
        <f t="shared" si="315"/>
        <v>-</v>
      </c>
      <c r="CU75" s="3" t="str">
        <f t="shared" ref="CU75:DE75" si="316">IF(CU69&lt;0,1,"-")</f>
        <v>-</v>
      </c>
      <c r="CV75" s="3" t="str">
        <f t="shared" si="316"/>
        <v>-</v>
      </c>
      <c r="CW75" s="3" t="str">
        <f t="shared" si="316"/>
        <v>-</v>
      </c>
      <c r="CX75" s="3" t="str">
        <f t="shared" si="316"/>
        <v>-</v>
      </c>
      <c r="CY75" s="3" t="str">
        <f t="shared" si="316"/>
        <v>-</v>
      </c>
      <c r="CZ75" s="3" t="str">
        <f t="shared" si="316"/>
        <v>-</v>
      </c>
      <c r="DA75" s="3" t="str">
        <f t="shared" si="316"/>
        <v>-</v>
      </c>
      <c r="DB75" s="3" t="str">
        <f t="shared" si="316"/>
        <v>-</v>
      </c>
      <c r="DC75" s="3" t="str">
        <f t="shared" si="316"/>
        <v>-</v>
      </c>
      <c r="DD75" s="3" t="str">
        <f t="shared" si="316"/>
        <v>-</v>
      </c>
      <c r="DE75" s="3" t="str">
        <f t="shared" si="316"/>
        <v>-</v>
      </c>
      <c r="DG75" s="3" t="str">
        <f t="shared" ref="DG75:DQ75" si="317">IF(DG69&lt;0,1,"-")</f>
        <v>-</v>
      </c>
      <c r="DH75" s="3" t="str">
        <f t="shared" si="317"/>
        <v>-</v>
      </c>
      <c r="DI75" s="3" t="str">
        <f t="shared" si="317"/>
        <v>-</v>
      </c>
      <c r="DJ75" s="3" t="str">
        <f t="shared" si="317"/>
        <v>-</v>
      </c>
      <c r="DK75" s="3" t="str">
        <f t="shared" si="317"/>
        <v>-</v>
      </c>
      <c r="DL75" s="3" t="str">
        <f t="shared" si="317"/>
        <v>-</v>
      </c>
      <c r="DM75" s="3" t="str">
        <f t="shared" si="317"/>
        <v>-</v>
      </c>
      <c r="DN75" s="3" t="str">
        <f t="shared" si="317"/>
        <v>-</v>
      </c>
      <c r="DO75" s="3" t="str">
        <f t="shared" si="317"/>
        <v>-</v>
      </c>
      <c r="DP75" s="3" t="str">
        <f t="shared" si="317"/>
        <v>-</v>
      </c>
      <c r="DQ75" s="3" t="str">
        <f t="shared" si="317"/>
        <v>-</v>
      </c>
      <c r="DS75" s="3" t="str">
        <f t="shared" ref="DS75:EC75" si="318">IF(DS69&lt;0,1,"-")</f>
        <v>-</v>
      </c>
      <c r="DT75" s="3" t="str">
        <f t="shared" si="318"/>
        <v>-</v>
      </c>
      <c r="DU75" s="3" t="str">
        <f t="shared" si="318"/>
        <v>-</v>
      </c>
      <c r="DV75" s="3" t="str">
        <f t="shared" si="318"/>
        <v>-</v>
      </c>
      <c r="DW75" s="3" t="str">
        <f t="shared" si="318"/>
        <v>-</v>
      </c>
      <c r="DX75" s="3" t="str">
        <f t="shared" si="318"/>
        <v>-</v>
      </c>
      <c r="DY75" s="3" t="str">
        <f t="shared" si="318"/>
        <v>-</v>
      </c>
      <c r="DZ75" s="3" t="str">
        <f t="shared" si="318"/>
        <v>-</v>
      </c>
      <c r="EA75" s="3" t="str">
        <f t="shared" si="318"/>
        <v>-</v>
      </c>
      <c r="EB75" s="3" t="str">
        <f t="shared" si="318"/>
        <v>-</v>
      </c>
      <c r="EC75" s="3" t="str">
        <f t="shared" si="318"/>
        <v>-</v>
      </c>
      <c r="EE75" s="3" t="str">
        <f t="shared" ref="EE75:EO75" si="319">IF(EE69&lt;0,1,"-")</f>
        <v>-</v>
      </c>
      <c r="EF75" s="3" t="str">
        <f t="shared" si="319"/>
        <v>-</v>
      </c>
      <c r="EG75" s="3" t="str">
        <f t="shared" si="319"/>
        <v>-</v>
      </c>
      <c r="EH75" s="3" t="str">
        <f t="shared" si="319"/>
        <v>-</v>
      </c>
      <c r="EI75" s="3" t="str">
        <f t="shared" si="319"/>
        <v>-</v>
      </c>
      <c r="EJ75" s="3" t="str">
        <f t="shared" si="319"/>
        <v>-</v>
      </c>
      <c r="EK75" s="3" t="str">
        <f t="shared" si="319"/>
        <v>-</v>
      </c>
      <c r="EL75" s="3" t="str">
        <f t="shared" si="319"/>
        <v>-</v>
      </c>
      <c r="EM75" s="3" t="str">
        <f t="shared" si="319"/>
        <v>-</v>
      </c>
      <c r="EN75" s="3" t="str">
        <f t="shared" si="319"/>
        <v>-</v>
      </c>
      <c r="EO75" s="3" t="str">
        <f t="shared" si="319"/>
        <v>-</v>
      </c>
      <c r="EQ75" s="3" t="str">
        <f t="shared" ref="EQ75:FA75" si="320">IF(EQ69&lt;0,1,"-")</f>
        <v>-</v>
      </c>
      <c r="ER75" s="3" t="str">
        <f t="shared" si="320"/>
        <v>-</v>
      </c>
      <c r="ES75" s="3" t="str">
        <f t="shared" si="320"/>
        <v>-</v>
      </c>
      <c r="ET75" s="3" t="str">
        <f t="shared" si="320"/>
        <v>-</v>
      </c>
      <c r="EU75" s="3" t="str">
        <f t="shared" si="320"/>
        <v>-</v>
      </c>
      <c r="EV75" s="3" t="str">
        <f t="shared" si="320"/>
        <v>-</v>
      </c>
      <c r="EW75" s="3" t="str">
        <f t="shared" si="320"/>
        <v>-</v>
      </c>
      <c r="EX75" s="3" t="str">
        <f t="shared" si="320"/>
        <v>-</v>
      </c>
      <c r="EY75" s="3" t="str">
        <f t="shared" si="320"/>
        <v>-</v>
      </c>
      <c r="EZ75" s="3" t="str">
        <f t="shared" si="320"/>
        <v>-</v>
      </c>
      <c r="FA75" s="3" t="str">
        <f t="shared" si="320"/>
        <v>-</v>
      </c>
      <c r="FC75" s="3" t="str">
        <f t="shared" ref="FC75:FM75" si="321">IF(FC69&lt;0,1,"-")</f>
        <v>-</v>
      </c>
      <c r="FD75" s="3" t="str">
        <f t="shared" si="321"/>
        <v>-</v>
      </c>
      <c r="FE75" s="3" t="str">
        <f t="shared" si="321"/>
        <v>-</v>
      </c>
      <c r="FF75" s="3" t="str">
        <f t="shared" si="321"/>
        <v>-</v>
      </c>
      <c r="FG75" s="3" t="str">
        <f t="shared" si="321"/>
        <v>-</v>
      </c>
      <c r="FH75" s="3" t="str">
        <f t="shared" si="321"/>
        <v>-</v>
      </c>
      <c r="FI75" s="3" t="str">
        <f t="shared" si="321"/>
        <v>-</v>
      </c>
      <c r="FJ75" s="3" t="str">
        <f t="shared" si="321"/>
        <v>-</v>
      </c>
      <c r="FK75" s="3" t="str">
        <f t="shared" si="321"/>
        <v>-</v>
      </c>
      <c r="FL75" s="3" t="str">
        <f t="shared" si="321"/>
        <v>-</v>
      </c>
      <c r="FM75" s="3" t="str">
        <f t="shared" si="321"/>
        <v>-</v>
      </c>
    </row>
    <row r="76" spans="1:170" s="3" customFormat="1">
      <c r="B76" s="3" t="str">
        <f t="shared" ref="B76:AW76" si="322">IF(B70&lt;0,1,"-")</f>
        <v>-</v>
      </c>
      <c r="C76" s="3" t="str">
        <f t="shared" si="322"/>
        <v>-</v>
      </c>
      <c r="D76" s="3" t="str">
        <f t="shared" si="322"/>
        <v>-</v>
      </c>
      <c r="E76" s="3" t="str">
        <f t="shared" si="322"/>
        <v>-</v>
      </c>
      <c r="F76" s="3" t="str">
        <f t="shared" si="322"/>
        <v>-</v>
      </c>
      <c r="G76" s="3" t="str">
        <f t="shared" si="322"/>
        <v>-</v>
      </c>
      <c r="H76" s="3" t="str">
        <f t="shared" si="322"/>
        <v>-</v>
      </c>
      <c r="I76" s="3" t="str">
        <f t="shared" si="322"/>
        <v>-</v>
      </c>
      <c r="J76" s="3" t="str">
        <f t="shared" si="322"/>
        <v>-</v>
      </c>
      <c r="K76" s="3" t="str">
        <f t="shared" si="322"/>
        <v>-</v>
      </c>
      <c r="L76" s="3" t="str">
        <f t="shared" si="322"/>
        <v>-</v>
      </c>
      <c r="M76" s="3" t="str">
        <f t="shared" si="322"/>
        <v>-</v>
      </c>
      <c r="N76" s="3" t="str">
        <f t="shared" si="322"/>
        <v>-</v>
      </c>
      <c r="O76" s="3" t="str">
        <f t="shared" si="322"/>
        <v>-</v>
      </c>
      <c r="P76" s="3" t="str">
        <f t="shared" si="322"/>
        <v>-</v>
      </c>
      <c r="Q76" s="3" t="str">
        <f t="shared" si="322"/>
        <v>-</v>
      </c>
      <c r="R76" s="3" t="str">
        <f t="shared" si="322"/>
        <v>-</v>
      </c>
      <c r="S76" s="3" t="str">
        <f t="shared" si="322"/>
        <v>-</v>
      </c>
      <c r="T76" s="3" t="str">
        <f t="shared" si="322"/>
        <v>-</v>
      </c>
      <c r="U76" s="3" t="str">
        <f t="shared" si="322"/>
        <v>-</v>
      </c>
      <c r="V76" s="3" t="str">
        <f t="shared" si="322"/>
        <v>-</v>
      </c>
      <c r="W76" s="3" t="str">
        <f t="shared" si="322"/>
        <v>-</v>
      </c>
      <c r="X76" s="3" t="str">
        <f t="shared" si="322"/>
        <v>-</v>
      </c>
      <c r="Y76" s="3" t="str">
        <f t="shared" si="322"/>
        <v>-</v>
      </c>
      <c r="Z76" s="3" t="str">
        <f t="shared" si="322"/>
        <v>-</v>
      </c>
      <c r="AA76" s="3" t="str">
        <f t="shared" si="322"/>
        <v>-</v>
      </c>
      <c r="AB76" s="3" t="str">
        <f t="shared" si="322"/>
        <v>-</v>
      </c>
      <c r="AC76" s="3" t="str">
        <f t="shared" si="322"/>
        <v>-</v>
      </c>
      <c r="AD76" s="3" t="str">
        <f t="shared" si="322"/>
        <v>-</v>
      </c>
      <c r="AE76" s="3" t="str">
        <f t="shared" si="322"/>
        <v>-</v>
      </c>
      <c r="AF76" s="3" t="str">
        <f t="shared" si="322"/>
        <v>-</v>
      </c>
      <c r="AG76" s="3" t="str">
        <f t="shared" si="322"/>
        <v>-</v>
      </c>
      <c r="AH76" s="3" t="str">
        <f t="shared" si="322"/>
        <v>-</v>
      </c>
      <c r="AI76" s="3" t="str">
        <f t="shared" si="322"/>
        <v>-</v>
      </c>
      <c r="AJ76" s="3" t="str">
        <f t="shared" si="322"/>
        <v>-</v>
      </c>
      <c r="AK76" s="3" t="str">
        <f t="shared" si="322"/>
        <v>-</v>
      </c>
      <c r="AL76" s="3" t="str">
        <f t="shared" si="322"/>
        <v>-</v>
      </c>
      <c r="AM76" s="3" t="str">
        <f t="shared" si="322"/>
        <v>-</v>
      </c>
      <c r="AN76" s="3" t="str">
        <f t="shared" si="322"/>
        <v>-</v>
      </c>
      <c r="AO76" s="3" t="str">
        <f t="shared" si="322"/>
        <v>-</v>
      </c>
      <c r="AP76" s="3" t="str">
        <f t="shared" si="322"/>
        <v>-</v>
      </c>
      <c r="AQ76" s="3" t="str">
        <f t="shared" si="322"/>
        <v>-</v>
      </c>
      <c r="AR76" s="3" t="str">
        <f t="shared" si="322"/>
        <v>-</v>
      </c>
      <c r="AS76" s="3" t="str">
        <f t="shared" si="322"/>
        <v>-</v>
      </c>
      <c r="AT76" s="3" t="str">
        <f t="shared" si="322"/>
        <v>-</v>
      </c>
      <c r="AU76" s="3" t="str">
        <f t="shared" si="322"/>
        <v>-</v>
      </c>
      <c r="AV76" s="3" t="str">
        <f t="shared" si="322"/>
        <v>-</v>
      </c>
      <c r="AW76" s="3" t="str">
        <f t="shared" si="322"/>
        <v>-</v>
      </c>
      <c r="AY76" s="3" t="str">
        <f t="shared" ref="AY76:BI76" si="323">IF(AY70&lt;0,1,"-")</f>
        <v>-</v>
      </c>
      <c r="AZ76" s="3" t="str">
        <f t="shared" si="323"/>
        <v>-</v>
      </c>
      <c r="BA76" s="3" t="str">
        <f t="shared" si="323"/>
        <v>-</v>
      </c>
      <c r="BB76" s="3" t="str">
        <f t="shared" si="323"/>
        <v>-</v>
      </c>
      <c r="BC76" s="3" t="str">
        <f t="shared" si="323"/>
        <v>-</v>
      </c>
      <c r="BD76" s="3" t="str">
        <f t="shared" si="323"/>
        <v>-</v>
      </c>
      <c r="BE76" s="3" t="str">
        <f t="shared" si="323"/>
        <v>-</v>
      </c>
      <c r="BF76" s="3" t="str">
        <f t="shared" si="323"/>
        <v>-</v>
      </c>
      <c r="BG76" s="3" t="str">
        <f t="shared" si="323"/>
        <v>-</v>
      </c>
      <c r="BH76" s="3" t="str">
        <f t="shared" si="323"/>
        <v>-</v>
      </c>
      <c r="BI76" s="3" t="str">
        <f t="shared" si="323"/>
        <v>-</v>
      </c>
      <c r="BK76" s="3" t="str">
        <f t="shared" ref="BK76:BU76" si="324">IF(BK70&lt;0,1,"-")</f>
        <v>-</v>
      </c>
      <c r="BL76" s="3" t="str">
        <f t="shared" si="324"/>
        <v>-</v>
      </c>
      <c r="BM76" s="3" t="str">
        <f t="shared" si="324"/>
        <v>-</v>
      </c>
      <c r="BN76" s="3" t="str">
        <f t="shared" si="324"/>
        <v>-</v>
      </c>
      <c r="BO76" s="3" t="str">
        <f t="shared" si="324"/>
        <v>-</v>
      </c>
      <c r="BP76" s="3" t="str">
        <f t="shared" si="324"/>
        <v>-</v>
      </c>
      <c r="BQ76" s="3" t="str">
        <f t="shared" si="324"/>
        <v>-</v>
      </c>
      <c r="BR76" s="3" t="str">
        <f t="shared" si="324"/>
        <v>-</v>
      </c>
      <c r="BS76" s="3" t="str">
        <f t="shared" si="324"/>
        <v>-</v>
      </c>
      <c r="BT76" s="3" t="str">
        <f t="shared" si="324"/>
        <v>-</v>
      </c>
      <c r="BU76" s="3" t="str">
        <f t="shared" si="324"/>
        <v>-</v>
      </c>
      <c r="BW76" s="3" t="str">
        <f t="shared" ref="BW76:CG76" si="325">IF(BW70&lt;0,1,"-")</f>
        <v>-</v>
      </c>
      <c r="BX76" s="3" t="str">
        <f t="shared" si="325"/>
        <v>-</v>
      </c>
      <c r="BY76" s="3" t="str">
        <f t="shared" si="325"/>
        <v>-</v>
      </c>
      <c r="BZ76" s="3" t="str">
        <f t="shared" si="325"/>
        <v>-</v>
      </c>
      <c r="CA76" s="3" t="str">
        <f t="shared" si="325"/>
        <v>-</v>
      </c>
      <c r="CB76" s="3" t="str">
        <f t="shared" si="325"/>
        <v>-</v>
      </c>
      <c r="CC76" s="3" t="str">
        <f t="shared" si="325"/>
        <v>-</v>
      </c>
      <c r="CD76" s="3" t="str">
        <f t="shared" si="325"/>
        <v>-</v>
      </c>
      <c r="CE76" s="3" t="str">
        <f t="shared" si="325"/>
        <v>-</v>
      </c>
      <c r="CF76" s="3" t="str">
        <f t="shared" si="325"/>
        <v>-</v>
      </c>
      <c r="CG76" s="3" t="str">
        <f t="shared" si="325"/>
        <v>-</v>
      </c>
      <c r="CI76" s="3" t="str">
        <f t="shared" ref="CI76:CS76" si="326">IF(CI70&lt;0,1,"-")</f>
        <v>-</v>
      </c>
      <c r="CJ76" s="3" t="str">
        <f t="shared" si="326"/>
        <v>-</v>
      </c>
      <c r="CK76" s="3" t="str">
        <f t="shared" si="326"/>
        <v>-</v>
      </c>
      <c r="CL76" s="3" t="str">
        <f t="shared" si="326"/>
        <v>-</v>
      </c>
      <c r="CM76" s="3" t="str">
        <f t="shared" si="326"/>
        <v>-</v>
      </c>
      <c r="CN76" s="3" t="str">
        <f t="shared" si="326"/>
        <v>-</v>
      </c>
      <c r="CO76" s="3" t="str">
        <f t="shared" si="326"/>
        <v>-</v>
      </c>
      <c r="CP76" s="3" t="str">
        <f t="shared" si="326"/>
        <v>-</v>
      </c>
      <c r="CQ76" s="3" t="str">
        <f t="shared" si="326"/>
        <v>-</v>
      </c>
      <c r="CR76" s="3" t="str">
        <f t="shared" si="326"/>
        <v>-</v>
      </c>
      <c r="CS76" s="3" t="str">
        <f t="shared" si="326"/>
        <v>-</v>
      </c>
      <c r="CU76" s="3" t="str">
        <f t="shared" ref="CU76:DE76" si="327">IF(CU70&lt;0,1,"-")</f>
        <v>-</v>
      </c>
      <c r="CV76" s="3" t="str">
        <f t="shared" si="327"/>
        <v>-</v>
      </c>
      <c r="CW76" s="3" t="str">
        <f t="shared" si="327"/>
        <v>-</v>
      </c>
      <c r="CX76" s="3" t="str">
        <f t="shared" si="327"/>
        <v>-</v>
      </c>
      <c r="CY76" s="3" t="str">
        <f t="shared" si="327"/>
        <v>-</v>
      </c>
      <c r="CZ76" s="3" t="str">
        <f t="shared" si="327"/>
        <v>-</v>
      </c>
      <c r="DA76" s="3" t="str">
        <f t="shared" si="327"/>
        <v>-</v>
      </c>
      <c r="DB76" s="3" t="str">
        <f t="shared" si="327"/>
        <v>-</v>
      </c>
      <c r="DC76" s="3" t="str">
        <f t="shared" si="327"/>
        <v>-</v>
      </c>
      <c r="DD76" s="3" t="str">
        <f t="shared" si="327"/>
        <v>-</v>
      </c>
      <c r="DE76" s="3" t="str">
        <f t="shared" si="327"/>
        <v>-</v>
      </c>
      <c r="DG76" s="3" t="str">
        <f t="shared" ref="DG76:DQ76" si="328">IF(DG70&lt;0,1,"-")</f>
        <v>-</v>
      </c>
      <c r="DH76" s="3" t="str">
        <f t="shared" si="328"/>
        <v>-</v>
      </c>
      <c r="DI76" s="3" t="str">
        <f t="shared" si="328"/>
        <v>-</v>
      </c>
      <c r="DJ76" s="3" t="str">
        <f t="shared" si="328"/>
        <v>-</v>
      </c>
      <c r="DK76" s="3" t="str">
        <f t="shared" si="328"/>
        <v>-</v>
      </c>
      <c r="DL76" s="3" t="str">
        <f t="shared" si="328"/>
        <v>-</v>
      </c>
      <c r="DM76" s="3" t="str">
        <f t="shared" si="328"/>
        <v>-</v>
      </c>
      <c r="DN76" s="3" t="str">
        <f t="shared" si="328"/>
        <v>-</v>
      </c>
      <c r="DO76" s="3" t="str">
        <f t="shared" si="328"/>
        <v>-</v>
      </c>
      <c r="DP76" s="3" t="str">
        <f t="shared" si="328"/>
        <v>-</v>
      </c>
      <c r="DQ76" s="3" t="str">
        <f t="shared" si="328"/>
        <v>-</v>
      </c>
      <c r="DS76" s="3" t="str">
        <f t="shared" ref="DS76:EC76" si="329">IF(DS70&lt;0,1,"-")</f>
        <v>-</v>
      </c>
      <c r="DT76" s="3" t="str">
        <f t="shared" si="329"/>
        <v>-</v>
      </c>
      <c r="DU76" s="3" t="str">
        <f t="shared" si="329"/>
        <v>-</v>
      </c>
      <c r="DV76" s="3" t="str">
        <f t="shared" si="329"/>
        <v>-</v>
      </c>
      <c r="DW76" s="3" t="str">
        <f t="shared" si="329"/>
        <v>-</v>
      </c>
      <c r="DX76" s="3" t="str">
        <f t="shared" si="329"/>
        <v>-</v>
      </c>
      <c r="DY76" s="3" t="str">
        <f t="shared" si="329"/>
        <v>-</v>
      </c>
      <c r="DZ76" s="3" t="str">
        <f t="shared" si="329"/>
        <v>-</v>
      </c>
      <c r="EA76" s="3" t="str">
        <f t="shared" si="329"/>
        <v>-</v>
      </c>
      <c r="EB76" s="3" t="str">
        <f t="shared" si="329"/>
        <v>-</v>
      </c>
      <c r="EC76" s="3" t="str">
        <f t="shared" si="329"/>
        <v>-</v>
      </c>
      <c r="EE76" s="3" t="str">
        <f t="shared" ref="EE76:EO76" si="330">IF(EE70&lt;0,1,"-")</f>
        <v>-</v>
      </c>
      <c r="EF76" s="3" t="str">
        <f t="shared" si="330"/>
        <v>-</v>
      </c>
      <c r="EG76" s="3" t="str">
        <f t="shared" si="330"/>
        <v>-</v>
      </c>
      <c r="EH76" s="3" t="str">
        <f t="shared" si="330"/>
        <v>-</v>
      </c>
      <c r="EI76" s="3" t="str">
        <f t="shared" si="330"/>
        <v>-</v>
      </c>
      <c r="EJ76" s="3" t="str">
        <f t="shared" si="330"/>
        <v>-</v>
      </c>
      <c r="EK76" s="3" t="str">
        <f t="shared" si="330"/>
        <v>-</v>
      </c>
      <c r="EL76" s="3" t="str">
        <f t="shared" si="330"/>
        <v>-</v>
      </c>
      <c r="EM76" s="3" t="str">
        <f t="shared" si="330"/>
        <v>-</v>
      </c>
      <c r="EN76" s="3" t="str">
        <f t="shared" si="330"/>
        <v>-</v>
      </c>
      <c r="EO76" s="3" t="str">
        <f t="shared" si="330"/>
        <v>-</v>
      </c>
      <c r="EQ76" s="3" t="str">
        <f t="shared" ref="EQ76:FA76" si="331">IF(EQ70&lt;0,1,"-")</f>
        <v>-</v>
      </c>
      <c r="ER76" s="3" t="str">
        <f t="shared" si="331"/>
        <v>-</v>
      </c>
      <c r="ES76" s="3" t="str">
        <f t="shared" si="331"/>
        <v>-</v>
      </c>
      <c r="ET76" s="3" t="str">
        <f t="shared" si="331"/>
        <v>-</v>
      </c>
      <c r="EU76" s="3" t="str">
        <f t="shared" si="331"/>
        <v>-</v>
      </c>
      <c r="EV76" s="3" t="str">
        <f t="shared" si="331"/>
        <v>-</v>
      </c>
      <c r="EW76" s="3" t="str">
        <f t="shared" si="331"/>
        <v>-</v>
      </c>
      <c r="EX76" s="3" t="str">
        <f t="shared" si="331"/>
        <v>-</v>
      </c>
      <c r="EY76" s="3" t="str">
        <f t="shared" si="331"/>
        <v>-</v>
      </c>
      <c r="EZ76" s="3" t="str">
        <f t="shared" si="331"/>
        <v>-</v>
      </c>
      <c r="FA76" s="3" t="str">
        <f t="shared" si="331"/>
        <v>-</v>
      </c>
      <c r="FC76" s="3" t="str">
        <f t="shared" ref="FC76:FM76" si="332">IF(FC70&lt;0,1,"-")</f>
        <v>-</v>
      </c>
      <c r="FD76" s="3" t="str">
        <f t="shared" si="332"/>
        <v>-</v>
      </c>
      <c r="FE76" s="3" t="str">
        <f t="shared" si="332"/>
        <v>-</v>
      </c>
      <c r="FF76" s="3" t="str">
        <f t="shared" si="332"/>
        <v>-</v>
      </c>
      <c r="FG76" s="3" t="str">
        <f t="shared" si="332"/>
        <v>-</v>
      </c>
      <c r="FH76" s="3" t="str">
        <f t="shared" si="332"/>
        <v>-</v>
      </c>
      <c r="FI76" s="3" t="str">
        <f t="shared" si="332"/>
        <v>-</v>
      </c>
      <c r="FJ76" s="3" t="str">
        <f t="shared" si="332"/>
        <v>-</v>
      </c>
      <c r="FK76" s="3" t="str">
        <f t="shared" si="332"/>
        <v>-</v>
      </c>
      <c r="FL76" s="3" t="str">
        <f t="shared" si="332"/>
        <v>-</v>
      </c>
      <c r="FM76" s="3" t="str">
        <f t="shared" si="332"/>
        <v>-</v>
      </c>
    </row>
    <row r="77" spans="1:170" s="3" customFormat="1"/>
    <row r="78" spans="1:170" s="3" customFormat="1"/>
    <row r="79" spans="1:170" s="3" customFormat="1"/>
    <row r="80" spans="1:170" s="3" customFormat="1"/>
    <row r="81" s="3" customFormat="1"/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2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9" defaultRowHeight="12.5"/>
  <cols>
    <col min="1" max="1" width="11.7265625" style="3" bestFit="1" customWidth="1"/>
    <col min="2" max="16384" width="9" style="3"/>
  </cols>
  <sheetData>
    <row r="2" spans="1:7">
      <c r="B2" s="3" t="str">
        <f>ChartDataA!$A$5</f>
        <v>Non EU-27</v>
      </c>
      <c r="C2" s="3" t="str">
        <f>ChartDataA!$A$6</f>
        <v>CzechRepublic</v>
      </c>
      <c r="D2" s="3" t="str">
        <f>ChartDataA!$A$7</f>
        <v>Germany</v>
      </c>
      <c r="E2" s="3" t="str">
        <f>ChartDataA!$A$8</f>
        <v>Hungary</v>
      </c>
      <c r="F2" s="3" t="str">
        <f>ChartDataA!$A$9</f>
        <v>Italy</v>
      </c>
      <c r="G2" s="3" t="str">
        <f>ChartDataA!$A$10</f>
        <v>Other EU-27</v>
      </c>
    </row>
    <row r="3" spans="1:7">
      <c r="A3" s="3" t="str">
        <f>ChartDataA!$B$4</f>
        <v>yt 31 12 2010</v>
      </c>
      <c r="B3" s="3">
        <f>ChartDataA!$B$5</f>
        <v>1.3121749999999999</v>
      </c>
      <c r="C3" s="3">
        <f>ChartDataA!$B$6</f>
        <v>0.17521899999999999</v>
      </c>
      <c r="D3" s="3">
        <f>ChartDataA!$B$7</f>
        <v>11.377020999999999</v>
      </c>
      <c r="E3" s="3">
        <f>ChartDataA!$B$8</f>
        <v>0.300784</v>
      </c>
      <c r="F3" s="3">
        <f>ChartDataA!$B$9</f>
        <v>77.294232999999991</v>
      </c>
      <c r="G3" s="3">
        <f>ChartDataA!$B$10</f>
        <v>0.6128309999999999</v>
      </c>
    </row>
    <row r="4" spans="1:7">
      <c r="B4" s="3">
        <f>ChartDataA!$C$5</f>
        <v>1.345046</v>
      </c>
      <c r="C4" s="3">
        <f>ChartDataA!$C$6</f>
        <v>0.174951</v>
      </c>
      <c r="D4" s="3">
        <f>ChartDataA!$C$7</f>
        <v>11.558029999999999</v>
      </c>
      <c r="E4" s="3">
        <f>ChartDataA!$C$8</f>
        <v>0.29613299999999998</v>
      </c>
      <c r="F4" s="3">
        <f>ChartDataA!$C$9</f>
        <v>77.681111000000001</v>
      </c>
      <c r="G4" s="3">
        <f>ChartDataA!$C$10</f>
        <v>0.63397399999999493</v>
      </c>
    </row>
    <row r="5" spans="1:7">
      <c r="B5" s="3">
        <f>ChartDataA!$D$5</f>
        <v>1.4337279999999999</v>
      </c>
      <c r="C5" s="3">
        <f>ChartDataA!$D$6</f>
        <v>0.16095099999999998</v>
      </c>
      <c r="D5" s="3">
        <f>ChartDataA!$D$7</f>
        <v>12.037853999999999</v>
      </c>
      <c r="E5" s="3">
        <f>ChartDataA!$D$8</f>
        <v>0.29017699999999996</v>
      </c>
      <c r="F5" s="3">
        <f>ChartDataA!$D$9</f>
        <v>77.405610999999993</v>
      </c>
      <c r="G5" s="3">
        <f>ChartDataA!$D$10</f>
        <v>0.60690100000000768</v>
      </c>
    </row>
    <row r="6" spans="1:7">
      <c r="B6" s="3">
        <f>ChartDataA!$E$5</f>
        <v>1.630028</v>
      </c>
      <c r="C6" s="3">
        <f>ChartDataA!$E$6</f>
        <v>0.12714699999999998</v>
      </c>
      <c r="D6" s="3">
        <f>ChartDataA!$E$7</f>
        <v>12.491805999999999</v>
      </c>
      <c r="E6" s="3">
        <f>ChartDataA!$E$8</f>
        <v>0.278194</v>
      </c>
      <c r="F6" s="3">
        <f>ChartDataA!$E$9</f>
        <v>79.02125199999999</v>
      </c>
      <c r="G6" s="3">
        <f>ChartDataA!$E$10</f>
        <v>0.58392299999999864</v>
      </c>
    </row>
    <row r="7" spans="1:7">
      <c r="B7" s="3">
        <f>ChartDataA!$F$5</f>
        <v>1.4842709999999999</v>
      </c>
      <c r="C7" s="3">
        <f>ChartDataA!$F$6</f>
        <v>0.102147</v>
      </c>
      <c r="D7" s="3">
        <f>ChartDataA!$F$7</f>
        <v>12.753520999999999</v>
      </c>
      <c r="E7" s="3">
        <f>ChartDataA!$F$8</f>
        <v>0.10313499999999999</v>
      </c>
      <c r="F7" s="3">
        <f>ChartDataA!$F$9</f>
        <v>81.780591000000001</v>
      </c>
      <c r="G7" s="3">
        <f>ChartDataA!$F$10</f>
        <v>0.5683169999999933</v>
      </c>
    </row>
    <row r="8" spans="1:7">
      <c r="B8" s="3">
        <f>ChartDataA!$G$5</f>
        <v>1.387508</v>
      </c>
      <c r="C8" s="3">
        <f>ChartDataA!$G$6</f>
        <v>6.8616999999999997E-2</v>
      </c>
      <c r="D8" s="3">
        <f>ChartDataA!$G$7</f>
        <v>13.170582999999999</v>
      </c>
      <c r="E8" s="3">
        <f>ChartDataA!$G$8</f>
        <v>8.8715999999999989E-2</v>
      </c>
      <c r="F8" s="3">
        <f>ChartDataA!$G$9</f>
        <v>86.744768999999991</v>
      </c>
      <c r="G8" s="3">
        <f>ChartDataA!$G$10</f>
        <v>0.55428700000000219</v>
      </c>
    </row>
    <row r="9" spans="1:7">
      <c r="A9" s="3" t="str">
        <f>ChartDataA!$H$4</f>
        <v>yt 30 06 2011</v>
      </c>
      <c r="B9" s="3">
        <f>ChartDataA!$H$5</f>
        <v>1.378406</v>
      </c>
      <c r="C9" s="3">
        <f>ChartDataA!$H$6</f>
        <v>3.8979E-2</v>
      </c>
      <c r="D9" s="3">
        <f>ChartDataA!$H$7</f>
        <v>13.484019</v>
      </c>
      <c r="E9" s="3">
        <f>ChartDataA!$H$8</f>
        <v>8.1167000000000003E-2</v>
      </c>
      <c r="F9" s="3">
        <f>ChartDataA!$H$9</f>
        <v>90.290500999999992</v>
      </c>
      <c r="G9" s="3">
        <f>ChartDataA!$H$10</f>
        <v>0.50981600000001492</v>
      </c>
    </row>
    <row r="10" spans="1:7">
      <c r="B10" s="3">
        <f>ChartDataA!$I$5</f>
        <v>1.3876119999999998</v>
      </c>
      <c r="C10" s="3">
        <f>ChartDataA!$I$6</f>
        <v>3.8987000000000001E-2</v>
      </c>
      <c r="D10" s="3">
        <f>ChartDataA!$I$7</f>
        <v>14.824110999999998</v>
      </c>
      <c r="E10" s="3">
        <f>ChartDataA!$I$8</f>
        <v>7.5646999999999992E-2</v>
      </c>
      <c r="F10" s="3">
        <f>ChartDataA!$I$9</f>
        <v>89.534137999999999</v>
      </c>
      <c r="G10" s="3">
        <f>ChartDataA!$I$10</f>
        <v>0.21435400000000016</v>
      </c>
    </row>
    <row r="11" spans="1:7">
      <c r="B11" s="3">
        <f>ChartDataA!$J$5</f>
        <v>1.383891</v>
      </c>
      <c r="C11" s="3">
        <f>ChartDataA!$J$6</f>
        <v>3.9522999999999996E-2</v>
      </c>
      <c r="D11" s="3">
        <f>ChartDataA!$J$7</f>
        <v>15.016228999999999</v>
      </c>
      <c r="E11" s="3">
        <f>ChartDataA!$J$8</f>
        <v>6.9810999999999998E-2</v>
      </c>
      <c r="F11" s="3">
        <f>ChartDataA!$J$9</f>
        <v>89.515305999999995</v>
      </c>
      <c r="G11" s="3">
        <f>ChartDataA!$J$10</f>
        <v>0.19166699999999537</v>
      </c>
    </row>
    <row r="12" spans="1:7">
      <c r="B12" s="3">
        <f>ChartDataA!$K$5</f>
        <v>1.37662</v>
      </c>
      <c r="C12" s="3">
        <f>ChartDataA!$K$6</f>
        <v>3.6975999999999995E-2</v>
      </c>
      <c r="D12" s="3">
        <f>ChartDataA!$K$7</f>
        <v>15.596312999999999</v>
      </c>
      <c r="E12" s="3">
        <f>ChartDataA!$K$8</f>
        <v>4.6383000000000001E-2</v>
      </c>
      <c r="F12" s="3">
        <f>ChartDataA!$K$9</f>
        <v>89.600365999999994</v>
      </c>
      <c r="G12" s="3">
        <f>ChartDataA!$K$10</f>
        <v>0.18782099999999957</v>
      </c>
    </row>
    <row r="13" spans="1:7">
      <c r="B13" s="3">
        <f>ChartDataA!$L$5</f>
        <v>1.273334</v>
      </c>
      <c r="C13" s="3">
        <f>ChartDataA!$L$6</f>
        <v>3.2645E-2</v>
      </c>
      <c r="D13" s="3">
        <f>ChartDataA!$L$7</f>
        <v>16.057894999999998</v>
      </c>
      <c r="E13" s="3">
        <f>ChartDataA!$L$8</f>
        <v>3.3887E-2</v>
      </c>
      <c r="F13" s="3">
        <f>ChartDataA!$L$9</f>
        <v>88.401755999999992</v>
      </c>
      <c r="G13" s="3">
        <f>ChartDataA!$L$10</f>
        <v>0.16656100000000151</v>
      </c>
    </row>
    <row r="14" spans="1:7">
      <c r="B14" s="3">
        <f>ChartDataA!$M$5</f>
        <v>1.266872</v>
      </c>
      <c r="C14" s="3">
        <f>ChartDataA!$M$6</f>
        <v>2.4414999999999999E-2</v>
      </c>
      <c r="D14" s="3">
        <f>ChartDataA!$M$7</f>
        <v>16.416951999999998</v>
      </c>
      <c r="E14" s="3">
        <f>ChartDataA!$M$8</f>
        <v>4.3066E-2</v>
      </c>
      <c r="F14" s="3">
        <f>ChartDataA!$M$9</f>
        <v>87.12048999999999</v>
      </c>
      <c r="G14" s="3">
        <f>ChartDataA!$M$10</f>
        <v>0.16319000000001438</v>
      </c>
    </row>
    <row r="15" spans="1:7">
      <c r="A15" s="3" t="str">
        <f>ChartDataA!$N$4</f>
        <v>yt 31 12 2011</v>
      </c>
      <c r="B15" s="3">
        <f>ChartDataA!$N$5</f>
        <v>1.259487</v>
      </c>
      <c r="C15" s="3">
        <f>ChartDataA!$N$6</f>
        <v>1.0517E-2</v>
      </c>
      <c r="D15" s="3">
        <f>ChartDataA!$N$7</f>
        <v>16.234207999999999</v>
      </c>
      <c r="E15" s="3">
        <f>ChartDataA!$N$8</f>
        <v>5.0352999999999995E-2</v>
      </c>
      <c r="F15" s="3">
        <f>ChartDataA!$N$9</f>
        <v>87.099178999999992</v>
      </c>
      <c r="G15" s="3">
        <f>ChartDataA!$N$10</f>
        <v>0.168453999999997</v>
      </c>
    </row>
    <row r="16" spans="1:7">
      <c r="B16" s="3">
        <f>ChartDataA!$O$5</f>
        <v>1.2175179999999999</v>
      </c>
      <c r="C16" s="3">
        <f>ChartDataA!$O$6</f>
        <v>4.4344999999999996E-2</v>
      </c>
      <c r="D16" s="3">
        <f>ChartDataA!$O$7</f>
        <v>15.84286</v>
      </c>
      <c r="E16" s="3">
        <f>ChartDataA!$O$8</f>
        <v>5.0393999999999994E-2</v>
      </c>
      <c r="F16" s="3">
        <f>ChartDataA!$O$9</f>
        <v>87.554914999999994</v>
      </c>
      <c r="G16" s="3">
        <f>ChartDataA!$O$10</f>
        <v>0.15778000000000247</v>
      </c>
    </row>
    <row r="17" spans="1:7">
      <c r="B17" s="3">
        <f>ChartDataA!$P$5</f>
        <v>1.084713</v>
      </c>
      <c r="C17" s="3">
        <f>ChartDataA!$P$6</f>
        <v>0.19749999999999998</v>
      </c>
      <c r="D17" s="3">
        <f>ChartDataA!$P$7</f>
        <v>15.577363999999999</v>
      </c>
      <c r="E17" s="3">
        <f>ChartDataA!$P$8</f>
        <v>5.0692999999999995E-2</v>
      </c>
      <c r="F17" s="3">
        <f>ChartDataA!$P$9</f>
        <v>89.230328999999998</v>
      </c>
      <c r="G17" s="3">
        <f>ChartDataA!$P$10</f>
        <v>0.17666299999999069</v>
      </c>
    </row>
    <row r="18" spans="1:7">
      <c r="B18" s="3">
        <f>ChartDataA!$Q$5</f>
        <v>0.87770899999999996</v>
      </c>
      <c r="C18" s="3">
        <f>ChartDataA!$Q$6</f>
        <v>0.38555600000000001</v>
      </c>
      <c r="D18" s="3">
        <f>ChartDataA!$Q$7</f>
        <v>14.728232999999999</v>
      </c>
      <c r="E18" s="3">
        <f>ChartDataA!$Q$8</f>
        <v>5.5517999999999998E-2</v>
      </c>
      <c r="F18" s="3">
        <f>ChartDataA!$Q$9</f>
        <v>87.065837999999999</v>
      </c>
      <c r="G18" s="3">
        <f>ChartDataA!$Q$10</f>
        <v>0.18408999999999764</v>
      </c>
    </row>
    <row r="19" spans="1:7">
      <c r="B19" s="3">
        <f>ChartDataA!$R$5</f>
        <v>0.81233</v>
      </c>
      <c r="C19" s="3">
        <f>ChartDataA!$R$6</f>
        <v>0.57860899999999993</v>
      </c>
      <c r="D19" s="3">
        <f>ChartDataA!$R$7</f>
        <v>14.517522</v>
      </c>
      <c r="E19" s="3">
        <f>ChartDataA!$R$8</f>
        <v>5.3477999999999998E-2</v>
      </c>
      <c r="F19" s="3">
        <f>ChartDataA!$R$9</f>
        <v>83.445568999999992</v>
      </c>
      <c r="G19" s="3">
        <f>ChartDataA!$R$10</f>
        <v>0.59196800000000849</v>
      </c>
    </row>
    <row r="20" spans="1:7">
      <c r="B20" s="3">
        <f>ChartDataA!$S$5</f>
        <v>0.72776599999999991</v>
      </c>
      <c r="C20" s="3">
        <f>ChartDataA!$S$6</f>
        <v>0.57788899999999999</v>
      </c>
      <c r="D20" s="3">
        <f>ChartDataA!$S$7</f>
        <v>14.013911</v>
      </c>
      <c r="E20" s="3">
        <f>ChartDataA!$S$8</f>
        <v>5.2897E-2</v>
      </c>
      <c r="F20" s="3">
        <f>ChartDataA!$S$9</f>
        <v>80.244541999999996</v>
      </c>
      <c r="G20" s="3">
        <f>ChartDataA!$S$10</f>
        <v>0.76215799999998524</v>
      </c>
    </row>
    <row r="21" spans="1:7">
      <c r="A21" s="3" t="str">
        <f>ChartDataA!$T$4</f>
        <v>yt 30 06 2012</v>
      </c>
      <c r="B21" s="3">
        <f>ChartDataA!$T$5</f>
        <v>0.74680099999999994</v>
      </c>
      <c r="C21" s="3">
        <f>ChartDataA!$T$6</f>
        <v>0.57788899999999999</v>
      </c>
      <c r="D21" s="3">
        <f>ChartDataA!$T$7</f>
        <v>13.746409</v>
      </c>
      <c r="E21" s="3">
        <f>ChartDataA!$T$8</f>
        <v>5.4876999999999995E-2</v>
      </c>
      <c r="F21" s="3">
        <f>ChartDataA!$T$9</f>
        <v>78.279153999999991</v>
      </c>
      <c r="G21" s="3">
        <f>ChartDataA!$T$10</f>
        <v>1.0690809999999971</v>
      </c>
    </row>
    <row r="22" spans="1:7">
      <c r="B22" s="3">
        <f>ChartDataA!$U$5</f>
        <v>0.74864599999999992</v>
      </c>
      <c r="C22" s="3">
        <f>ChartDataA!$U$6</f>
        <v>0.57879499999999995</v>
      </c>
      <c r="D22" s="3">
        <f>ChartDataA!$U$7</f>
        <v>12.505663999999999</v>
      </c>
      <c r="E22" s="3">
        <f>ChartDataA!$U$8</f>
        <v>5.3593999999999996E-2</v>
      </c>
      <c r="F22" s="3">
        <f>ChartDataA!$U$9</f>
        <v>79.275385</v>
      </c>
      <c r="G22" s="3">
        <f>ChartDataA!$U$10</f>
        <v>1.4351920000000007</v>
      </c>
    </row>
    <row r="23" spans="1:7">
      <c r="B23" s="3">
        <f>ChartDataA!$V$5</f>
        <v>0.72614599999999996</v>
      </c>
      <c r="C23" s="3">
        <f>ChartDataA!$V$6</f>
        <v>0.57745299999999999</v>
      </c>
      <c r="D23" s="3">
        <f>ChartDataA!$V$7</f>
        <v>12.252775999999999</v>
      </c>
      <c r="E23" s="3">
        <f>ChartDataA!$V$8</f>
        <v>5.212E-2</v>
      </c>
      <c r="F23" s="3">
        <f>ChartDataA!$V$9</f>
        <v>78.782670999999993</v>
      </c>
      <c r="G23" s="3">
        <f>ChartDataA!$V$10</f>
        <v>1.4865700000000004</v>
      </c>
    </row>
    <row r="24" spans="1:7">
      <c r="B24" s="3">
        <f>ChartDataA!$W$5</f>
        <v>0.72340300000000002</v>
      </c>
      <c r="C24" s="3">
        <f>ChartDataA!$W$6</f>
        <v>0.57683200000000001</v>
      </c>
      <c r="D24" s="3">
        <f>ChartDataA!$W$7</f>
        <v>11.741747</v>
      </c>
      <c r="E24" s="3">
        <f>ChartDataA!$W$8</f>
        <v>5.3724999999999995E-2</v>
      </c>
      <c r="F24" s="3">
        <f>ChartDataA!$W$9</f>
        <v>78.764237999999992</v>
      </c>
      <c r="G24" s="3">
        <f>ChartDataA!$W$10</f>
        <v>1.6105330000000038</v>
      </c>
    </row>
    <row r="25" spans="1:7">
      <c r="B25" s="3">
        <f>ChartDataA!$X$5</f>
        <v>0.74890000000000001</v>
      </c>
      <c r="C25" s="3">
        <f>ChartDataA!$X$6</f>
        <v>0.57808399999999993</v>
      </c>
      <c r="D25" s="3">
        <f>ChartDataA!$X$7</f>
        <v>11.070967</v>
      </c>
      <c r="E25" s="3">
        <f>ChartDataA!$X$8</f>
        <v>4.4942999999999997E-2</v>
      </c>
      <c r="F25" s="3">
        <f>ChartDataA!$X$9</f>
        <v>80.396547999999996</v>
      </c>
      <c r="G25" s="3">
        <f>ChartDataA!$X$10</f>
        <v>1.7075569999999942</v>
      </c>
    </row>
    <row r="26" spans="1:7">
      <c r="B26" s="3">
        <f>ChartDataA!$Y$5</f>
        <v>0.77194499999999999</v>
      </c>
      <c r="C26" s="3">
        <f>ChartDataA!$Y$6</f>
        <v>0.57936799999999999</v>
      </c>
      <c r="D26" s="3">
        <f>ChartDataA!$Y$7</f>
        <v>10.335118</v>
      </c>
      <c r="E26" s="3">
        <f>ChartDataA!$Y$8</f>
        <v>3.1314000000000002E-2</v>
      </c>
      <c r="F26" s="3">
        <f>ChartDataA!$Y$9</f>
        <v>82.329499999999996</v>
      </c>
      <c r="G26" s="3">
        <f>ChartDataA!$Y$10</f>
        <v>1.7995309999999876</v>
      </c>
    </row>
    <row r="27" spans="1:7">
      <c r="A27" s="3" t="str">
        <f>ChartDataA!$Z$4</f>
        <v>yt 31 12 2012</v>
      </c>
      <c r="B27" s="3">
        <f>ChartDataA!$Z$5</f>
        <v>0.82036199999999992</v>
      </c>
      <c r="C27" s="3">
        <f>ChartDataA!$Z$6</f>
        <v>0.58032099999999998</v>
      </c>
      <c r="D27" s="3">
        <f>ChartDataA!$Z$7</f>
        <v>10.246119</v>
      </c>
      <c r="E27" s="3">
        <f>ChartDataA!$Z$8</f>
        <v>2.2022E-2</v>
      </c>
      <c r="F27" s="3">
        <f>ChartDataA!$Z$9</f>
        <v>82.336733999999993</v>
      </c>
      <c r="G27" s="3">
        <f>ChartDataA!$Z$10</f>
        <v>1.8556150000000002</v>
      </c>
    </row>
    <row r="28" spans="1:7">
      <c r="B28" s="3">
        <f>ChartDataA!$AA$5</f>
        <v>0.96985699999999997</v>
      </c>
      <c r="C28" s="3">
        <f>ChartDataA!$AA$6</f>
        <v>0.54780600000000002</v>
      </c>
      <c r="D28" s="3">
        <f>ChartDataA!$AA$7</f>
        <v>10.232324999999999</v>
      </c>
      <c r="E28" s="3">
        <f>ChartDataA!$AA$8</f>
        <v>2.0471E-2</v>
      </c>
      <c r="F28" s="3">
        <f>ChartDataA!$AA$9</f>
        <v>83.791861999999995</v>
      </c>
      <c r="G28" s="3">
        <f>ChartDataA!$AA$10</f>
        <v>1.9454840000000075</v>
      </c>
    </row>
    <row r="29" spans="1:7">
      <c r="B29" s="3">
        <f>ChartDataA!$AB$5</f>
        <v>1.1565179999999999</v>
      </c>
      <c r="C29" s="3">
        <f>ChartDataA!$AB$6</f>
        <v>0.40141299999999996</v>
      </c>
      <c r="D29" s="3">
        <f>ChartDataA!$AB$7</f>
        <v>9.8978380000000001</v>
      </c>
      <c r="E29" s="3">
        <f>ChartDataA!$AB$8</f>
        <v>2.2720000000000001E-2</v>
      </c>
      <c r="F29" s="3">
        <f>ChartDataA!$AB$9</f>
        <v>84.780430999999993</v>
      </c>
      <c r="G29" s="3">
        <f>ChartDataA!$AB$10</f>
        <v>1.9912400000000048</v>
      </c>
    </row>
    <row r="30" spans="1:7">
      <c r="B30" s="3">
        <f>ChartDataA!$AC$5</f>
        <v>1.5390349999999999</v>
      </c>
      <c r="C30" s="3">
        <f>ChartDataA!$AC$6</f>
        <v>0.21785399999999999</v>
      </c>
      <c r="D30" s="3">
        <f>ChartDataA!$AC$7</f>
        <v>10.318201999999999</v>
      </c>
      <c r="E30" s="3">
        <f>ChartDataA!$AC$8</f>
        <v>1.8655999999999999E-2</v>
      </c>
      <c r="F30" s="3">
        <f>ChartDataA!$AC$9</f>
        <v>87.988625999999996</v>
      </c>
      <c r="G30" s="3">
        <f>ChartDataA!$AC$10</f>
        <v>2.0325630000000103</v>
      </c>
    </row>
    <row r="31" spans="1:7">
      <c r="B31" s="3">
        <f>ChartDataA!$AD$5</f>
        <v>1.7585689999999998</v>
      </c>
      <c r="C31" s="3">
        <f>ChartDataA!$AD$6</f>
        <v>2.5176999999999998E-2</v>
      </c>
      <c r="D31" s="3">
        <f>ChartDataA!$AD$7</f>
        <v>10.272618999999999</v>
      </c>
      <c r="E31" s="3">
        <f>ChartDataA!$AD$8</f>
        <v>1.9619999999999999E-2</v>
      </c>
      <c r="F31" s="3">
        <f>ChartDataA!$AD$9</f>
        <v>90.556958999999992</v>
      </c>
      <c r="G31" s="3">
        <f>ChartDataA!$AD$10</f>
        <v>1.6603630000000038</v>
      </c>
    </row>
    <row r="32" spans="1:7">
      <c r="B32" s="3">
        <f>ChartDataA!$AE$5</f>
        <v>1.8214919999999999</v>
      </c>
      <c r="C32" s="3">
        <f>ChartDataA!$AE$6</f>
        <v>2.6269999999999998E-2</v>
      </c>
      <c r="D32" s="3">
        <f>ChartDataA!$AE$7</f>
        <v>9.6107879999999994</v>
      </c>
      <c r="E32" s="3">
        <f>ChartDataA!$AE$8</f>
        <v>2.0832E-2</v>
      </c>
      <c r="F32" s="3">
        <f>ChartDataA!$AE$9</f>
        <v>90.278748999999991</v>
      </c>
      <c r="G32" s="3">
        <f>ChartDataA!$AE$10</f>
        <v>1.56186000000001</v>
      </c>
    </row>
    <row r="33" spans="1:7">
      <c r="A33" s="3" t="str">
        <f>ChartDataA!$AF$4</f>
        <v>yt 30 06 2013</v>
      </c>
      <c r="B33" s="3">
        <f>ChartDataA!$AF$5</f>
        <v>1.865327</v>
      </c>
      <c r="C33" s="3">
        <f>ChartDataA!$AF$6</f>
        <v>2.6269999999999998E-2</v>
      </c>
      <c r="D33" s="3">
        <f>ChartDataA!$AF$7</f>
        <v>9.1827030000000001</v>
      </c>
      <c r="E33" s="3">
        <f>ChartDataA!$AF$8</f>
        <v>2.1471999999999998E-2</v>
      </c>
      <c r="F33" s="3">
        <f>ChartDataA!$AF$9</f>
        <v>89.253918999999996</v>
      </c>
      <c r="G33" s="3">
        <f>ChartDataA!$AF$10</f>
        <v>1.4243699999999961</v>
      </c>
    </row>
    <row r="34" spans="1:7">
      <c r="B34" s="3">
        <f>ChartDataA!$AG$5</f>
        <v>1.8781439999999998</v>
      </c>
      <c r="C34" s="3">
        <f>ChartDataA!$AG$6</f>
        <v>2.5610999999999998E-2</v>
      </c>
      <c r="D34" s="3">
        <f>ChartDataA!$AG$7</f>
        <v>8.7823650000000004</v>
      </c>
      <c r="E34" s="3">
        <f>ChartDataA!$AG$8</f>
        <v>1.983E-2</v>
      </c>
      <c r="F34" s="3">
        <f>ChartDataA!$AG$9</f>
        <v>91.419672999999989</v>
      </c>
      <c r="G34" s="3">
        <f>ChartDataA!$AG$10</f>
        <v>1.1048950000000133</v>
      </c>
    </row>
    <row r="35" spans="1:7">
      <c r="B35" s="3">
        <f>ChartDataA!$AH$5</f>
        <v>1.9431319999999999</v>
      </c>
      <c r="C35" s="3">
        <f>ChartDataA!$AH$6</f>
        <v>3.0025E-2</v>
      </c>
      <c r="D35" s="3">
        <f>ChartDataA!$AH$7</f>
        <v>8.3901070000000004</v>
      </c>
      <c r="E35" s="3">
        <f>ChartDataA!$AH$8</f>
        <v>1.9753E-2</v>
      </c>
      <c r="F35" s="3">
        <f>ChartDataA!$AH$9</f>
        <v>93.098523</v>
      </c>
      <c r="G35" s="3">
        <f>ChartDataA!$AH$10</f>
        <v>1.0958029999999894</v>
      </c>
    </row>
    <row r="36" spans="1:7">
      <c r="B36" s="3">
        <f>ChartDataA!$AI$5</f>
        <v>2.0241959999999999</v>
      </c>
      <c r="C36" s="3">
        <f>ChartDataA!$AI$6</f>
        <v>2.6835999999999999E-2</v>
      </c>
      <c r="D36" s="3">
        <f>ChartDataA!$AI$7</f>
        <v>8.5066819999999996</v>
      </c>
      <c r="E36" s="3">
        <f>ChartDataA!$AI$8</f>
        <v>2.0761999999999999E-2</v>
      </c>
      <c r="F36" s="3">
        <f>ChartDataA!$AI$9</f>
        <v>94.584364999999991</v>
      </c>
      <c r="G36" s="3">
        <f>ChartDataA!$AI$10</f>
        <v>1.138300000000001</v>
      </c>
    </row>
    <row r="37" spans="1:7">
      <c r="B37" s="3">
        <f>ChartDataA!$AJ$5</f>
        <v>2.231439</v>
      </c>
      <c r="C37" s="3">
        <f>ChartDataA!$AJ$6</f>
        <v>2.1031999999999999E-2</v>
      </c>
      <c r="D37" s="3">
        <f>ChartDataA!$AJ$7</f>
        <v>8.5602780000000003</v>
      </c>
      <c r="E37" s="3">
        <f>ChartDataA!$AJ$8</f>
        <v>2.0503999999999998E-2</v>
      </c>
      <c r="F37" s="3">
        <f>ChartDataA!$AJ$9</f>
        <v>97.241706999999991</v>
      </c>
      <c r="G37" s="3">
        <f>ChartDataA!$AJ$10</f>
        <v>1.2393959999999993</v>
      </c>
    </row>
    <row r="38" spans="1:7">
      <c r="B38" s="3">
        <f>ChartDataA!$AK$5</f>
        <v>2.336678</v>
      </c>
      <c r="C38" s="3">
        <f>ChartDataA!$AK$6</f>
        <v>1.9757999999999998E-2</v>
      </c>
      <c r="D38" s="3">
        <f>ChartDataA!$AK$7</f>
        <v>8.2688030000000001</v>
      </c>
      <c r="E38" s="3">
        <f>ChartDataA!$AK$8</f>
        <v>2.3207999999999999E-2</v>
      </c>
      <c r="F38" s="3">
        <f>ChartDataA!$AK$9</f>
        <v>97.229513999999995</v>
      </c>
      <c r="G38" s="3">
        <f>ChartDataA!$AK$10</f>
        <v>1.2984469999999959</v>
      </c>
    </row>
    <row r="39" spans="1:7">
      <c r="A39" s="3" t="str">
        <f>ChartDataA!$AL$4</f>
        <v>yt 31 12 2013</v>
      </c>
      <c r="B39" s="3">
        <f>ChartDataA!$AL$5</f>
        <v>2.3276149999999998</v>
      </c>
      <c r="C39" s="3">
        <f>ChartDataA!$AL$6</f>
        <v>1.8734000000000001E-2</v>
      </c>
      <c r="D39" s="3">
        <f>ChartDataA!$AL$7</f>
        <v>8.2581229999999994</v>
      </c>
      <c r="E39" s="3">
        <f>ChartDataA!$AL$8</f>
        <v>2.3868E-2</v>
      </c>
      <c r="F39" s="3">
        <f>ChartDataA!$AL$9</f>
        <v>97.746860999999996</v>
      </c>
      <c r="G39" s="3">
        <f>ChartDataA!$AL$10</f>
        <v>1.4686209999999988</v>
      </c>
    </row>
    <row r="40" spans="1:7">
      <c r="B40" s="3">
        <f>ChartDataA!$AM$5</f>
        <v>2.2671809999999999</v>
      </c>
      <c r="C40" s="3">
        <f>ChartDataA!$AM$6</f>
        <v>1.7420999999999999E-2</v>
      </c>
      <c r="D40" s="3">
        <f>ChartDataA!$AM$7</f>
        <v>8.1323699999999999</v>
      </c>
      <c r="E40" s="3">
        <f>ChartDataA!$AM$8</f>
        <v>2.2876999999999998E-2</v>
      </c>
      <c r="F40" s="3">
        <f>ChartDataA!$AM$9</f>
        <v>97.235675999999998</v>
      </c>
      <c r="G40" s="3">
        <f>ChartDataA!$AM$10</f>
        <v>1.4865190000000013</v>
      </c>
    </row>
    <row r="41" spans="1:7">
      <c r="B41" s="3">
        <f>ChartDataA!$AN$5</f>
        <v>2.1588769999999999</v>
      </c>
      <c r="C41" s="3">
        <f>ChartDataA!$AN$6</f>
        <v>1.5283999999999999E-2</v>
      </c>
      <c r="D41" s="3">
        <f>ChartDataA!$AN$7</f>
        <v>7.7697879999999993</v>
      </c>
      <c r="E41" s="3">
        <f>ChartDataA!$AN$8</f>
        <v>2.1218999999999998E-2</v>
      </c>
      <c r="F41" s="3">
        <f>ChartDataA!$AN$9</f>
        <v>94.829285999999996</v>
      </c>
      <c r="G41" s="3">
        <f>ChartDataA!$AN$10</f>
        <v>1.5579499999999911</v>
      </c>
    </row>
    <row r="42" spans="1:7">
      <c r="B42" s="3">
        <f>ChartDataA!$AO$5</f>
        <v>1.8838679999999999</v>
      </c>
      <c r="C42" s="3">
        <f>ChartDataA!$AO$6</f>
        <v>1.0787E-2</v>
      </c>
      <c r="D42" s="3">
        <f>ChartDataA!$AO$7</f>
        <v>7.2224469999999998</v>
      </c>
      <c r="E42" s="3">
        <f>ChartDataA!$AO$8</f>
        <v>1.8759999999999999E-2</v>
      </c>
      <c r="F42" s="3">
        <f>ChartDataA!$AO$9</f>
        <v>93.439205000000001</v>
      </c>
      <c r="G42" s="3">
        <f>ChartDataA!$AO$10</f>
        <v>1.591629999999995</v>
      </c>
    </row>
    <row r="43" spans="1:7">
      <c r="B43" s="3">
        <f>ChartDataA!$AP$5</f>
        <v>1.7731949999999999</v>
      </c>
      <c r="C43" s="3">
        <f>ChartDataA!$AP$6</f>
        <v>1.1394999999999999E-2</v>
      </c>
      <c r="D43" s="3">
        <f>ChartDataA!$AP$7</f>
        <v>7.1676129999999993</v>
      </c>
      <c r="E43" s="3">
        <f>ChartDataA!$AP$8</f>
        <v>1.7503999999999999E-2</v>
      </c>
      <c r="F43" s="3">
        <f>ChartDataA!$AP$9</f>
        <v>95.397723999999997</v>
      </c>
      <c r="G43" s="3">
        <f>ChartDataA!$AP$10</f>
        <v>1.6370610000000028</v>
      </c>
    </row>
    <row r="44" spans="1:7">
      <c r="B44" s="3">
        <f>ChartDataA!$AQ$5</f>
        <v>1.8150469999999999</v>
      </c>
      <c r="C44" s="3">
        <f>ChartDataA!$AQ$6</f>
        <v>1.0605E-2</v>
      </c>
      <c r="D44" s="3">
        <f>ChartDataA!$AQ$7</f>
        <v>7.4638289999999996</v>
      </c>
      <c r="E44" s="3">
        <f>ChartDataA!$AQ$8</f>
        <v>1.6219000000000001E-2</v>
      </c>
      <c r="F44" s="3">
        <f>ChartDataA!$AQ$9</f>
        <v>99.23710899999999</v>
      </c>
      <c r="G44" s="3">
        <f>ChartDataA!$AQ$10</f>
        <v>1.6507160000000169</v>
      </c>
    </row>
    <row r="45" spans="1:7">
      <c r="A45" s="3" t="str">
        <f>ChartDataA!$AR$4</f>
        <v>yt 30 06 2014</v>
      </c>
      <c r="B45" s="3">
        <f>ChartDataA!$AR$5</f>
        <v>1.8438629999999998</v>
      </c>
      <c r="C45" s="3">
        <f>ChartDataA!$AR$6</f>
        <v>1.172E-2</v>
      </c>
      <c r="D45" s="3">
        <f>ChartDataA!$AR$7</f>
        <v>7.1760459999999995</v>
      </c>
      <c r="E45" s="3">
        <f>ChartDataA!$AR$8</f>
        <v>1.3854999999999999E-2</v>
      </c>
      <c r="F45" s="3">
        <f>ChartDataA!$AR$9</f>
        <v>102.480036</v>
      </c>
      <c r="G45" s="3">
        <f>ChartDataA!$AR$10</f>
        <v>1.5198989999999952</v>
      </c>
    </row>
    <row r="46" spans="1:7">
      <c r="B46" s="3">
        <f>ChartDataA!$AS$5</f>
        <v>2.026332</v>
      </c>
      <c r="C46" s="3">
        <f>ChartDataA!$AS$6</f>
        <v>1.1464999999999999E-2</v>
      </c>
      <c r="D46" s="3">
        <f>ChartDataA!$AS$7</f>
        <v>7.3649629999999995</v>
      </c>
      <c r="E46" s="3">
        <f>ChartDataA!$AS$8</f>
        <v>1.2891999999999999E-2</v>
      </c>
      <c r="F46" s="3">
        <f>ChartDataA!$AS$9</f>
        <v>101.250416</v>
      </c>
      <c r="G46" s="3">
        <f>ChartDataA!$AS$10</f>
        <v>1.5652809999999988</v>
      </c>
    </row>
    <row r="47" spans="1:7">
      <c r="B47" s="3">
        <f>ChartDataA!$AT$5</f>
        <v>2.0338689999999997</v>
      </c>
      <c r="C47" s="3">
        <f>ChartDataA!$AT$6</f>
        <v>1.4388E-2</v>
      </c>
      <c r="D47" s="3">
        <f>ChartDataA!$AT$7</f>
        <v>7.4143469999999994</v>
      </c>
      <c r="E47" s="3">
        <f>ChartDataA!$AT$8</f>
        <v>1.2891999999999999E-2</v>
      </c>
      <c r="F47" s="3">
        <f>ChartDataA!$AT$9</f>
        <v>100.41707599999999</v>
      </c>
      <c r="G47" s="3">
        <f>ChartDataA!$AT$10</f>
        <v>1.6391390000000001</v>
      </c>
    </row>
    <row r="48" spans="1:7">
      <c r="B48" s="3">
        <f>ChartDataA!$AU$5</f>
        <v>2.0801050000000001</v>
      </c>
      <c r="C48" s="3">
        <f>ChartDataA!$AU$6</f>
        <v>2.2022999999999997E-2</v>
      </c>
      <c r="D48" s="3">
        <f>ChartDataA!$AU$7</f>
        <v>7.1649659999999997</v>
      </c>
      <c r="E48" s="3">
        <f>ChartDataA!$AU$8</f>
        <v>1.0477E-2</v>
      </c>
      <c r="F48" s="3">
        <f>ChartDataA!$AU$9</f>
        <v>101.57818999999999</v>
      </c>
      <c r="G48" s="3">
        <f>ChartDataA!$AU$10</f>
        <v>1.7541509999999931</v>
      </c>
    </row>
    <row r="49" spans="1:7">
      <c r="B49" s="3">
        <f>ChartDataA!$AV$5</f>
        <v>1.9633729999999998</v>
      </c>
      <c r="C49" s="3">
        <f>ChartDataA!$AV$6</f>
        <v>2.2008999999999997E-2</v>
      </c>
      <c r="D49" s="3">
        <f>ChartDataA!$AV$7</f>
        <v>6.7592179999999997</v>
      </c>
      <c r="E49" s="3">
        <f>ChartDataA!$AV$8</f>
        <v>8.1029999999999991E-3</v>
      </c>
      <c r="F49" s="3">
        <f>ChartDataA!$AV$9</f>
        <v>99.617840999999999</v>
      </c>
      <c r="G49" s="3">
        <f>ChartDataA!$AV$10</f>
        <v>1.7408539999999846</v>
      </c>
    </row>
    <row r="50" spans="1:7">
      <c r="B50" s="3">
        <f>ChartDataA!$AW$5</f>
        <v>1.8977569999999999</v>
      </c>
      <c r="C50" s="3">
        <f>ChartDataA!$AW$6</f>
        <v>2.4586999999999998E-2</v>
      </c>
      <c r="D50" s="3">
        <f>ChartDataA!$AW$7</f>
        <v>6.4709129999999995</v>
      </c>
      <c r="E50" s="3">
        <f>ChartDataA!$AW$8</f>
        <v>5.9889999999999995E-3</v>
      </c>
      <c r="F50" s="3">
        <f>ChartDataA!$AW$9</f>
        <v>99.41319</v>
      </c>
      <c r="G50" s="3">
        <f>ChartDataA!$AW$10</f>
        <v>1.6688329999999922</v>
      </c>
    </row>
    <row r="51" spans="1:7">
      <c r="A51" s="3" t="str">
        <f>ChartDataA!$AX$4</f>
        <v>yt 31 12 2014</v>
      </c>
      <c r="B51" s="3">
        <f>ChartDataA!$AX$5</f>
        <v>2.0379179999999999</v>
      </c>
      <c r="C51" s="3">
        <f>ChartDataA!$AX$6</f>
        <v>2.4586999999999998E-2</v>
      </c>
      <c r="D51" s="3">
        <f>ChartDataA!$AX$7</f>
        <v>6.1604789999999996</v>
      </c>
      <c r="E51" s="3">
        <f>ChartDataA!$AX$8</f>
        <v>6.1609999999999998E-3</v>
      </c>
      <c r="F51" s="3">
        <f>ChartDataA!$AX$9</f>
        <v>98.302353999999994</v>
      </c>
      <c r="G51" s="3">
        <f>ChartDataA!$AX$10</f>
        <v>1.6252390000000076</v>
      </c>
    </row>
    <row r="52" spans="1:7">
      <c r="B52" s="3">
        <f>ChartDataA!$AY$5</f>
        <v>2.0937299999999999</v>
      </c>
      <c r="C52" s="3">
        <f>ChartDataA!$AY$6</f>
        <v>2.4586999999999998E-2</v>
      </c>
      <c r="D52" s="3">
        <f>ChartDataA!$AY$7</f>
        <v>5.9986669999999993</v>
      </c>
      <c r="E52" s="3">
        <f>ChartDataA!$AY$8</f>
        <v>6.1609999999999998E-3</v>
      </c>
      <c r="F52" s="3">
        <f>ChartDataA!$AY$9</f>
        <v>98.854382999999999</v>
      </c>
      <c r="G52" s="3">
        <f>ChartDataA!$AY$10</f>
        <v>1.7592819999999989</v>
      </c>
    </row>
    <row r="53" spans="1:7">
      <c r="B53" s="3">
        <f>ChartDataA!$AZ$5</f>
        <v>2.2974399999999999</v>
      </c>
      <c r="C53" s="3">
        <f>ChartDataA!$AZ$6</f>
        <v>2.2419999999999999E-2</v>
      </c>
      <c r="D53" s="3">
        <f>ChartDataA!$AZ$7</f>
        <v>5.9502030000000001</v>
      </c>
      <c r="E53" s="3">
        <f>ChartDataA!$AZ$8</f>
        <v>5.104E-3</v>
      </c>
      <c r="F53" s="3">
        <f>ChartDataA!$AZ$9</f>
        <v>99.978594999999999</v>
      </c>
      <c r="G53" s="3">
        <f>ChartDataA!$AZ$10</f>
        <v>1.8858109999999897</v>
      </c>
    </row>
    <row r="54" spans="1:7">
      <c r="B54" s="3">
        <f>ChartDataA!$BA$5</f>
        <v>2.4347840000000001</v>
      </c>
      <c r="C54" s="3">
        <f>ChartDataA!$BA$6</f>
        <v>2.2419999999999999E-2</v>
      </c>
      <c r="D54" s="3">
        <f>ChartDataA!$BA$7</f>
        <v>5.9133019999999998</v>
      </c>
      <c r="E54" s="3">
        <f>ChartDataA!$BA$8</f>
        <v>5.104E-3</v>
      </c>
      <c r="F54" s="3">
        <f>ChartDataA!$BA$9</f>
        <v>101.21508799999999</v>
      </c>
      <c r="G54" s="3">
        <f>ChartDataA!$BA$10</f>
        <v>1.9179180000000002</v>
      </c>
    </row>
    <row r="55" spans="1:7">
      <c r="B55" s="3">
        <f>ChartDataA!$BB$5</f>
        <v>2.517725</v>
      </c>
      <c r="C55" s="3">
        <f>ChartDataA!$BB$6</f>
        <v>2.2918999999999998E-2</v>
      </c>
      <c r="D55" s="3">
        <f>ChartDataA!$BB$7</f>
        <v>5.5208589999999997</v>
      </c>
      <c r="E55" s="3">
        <f>ChartDataA!$BB$8</f>
        <v>5.104E-3</v>
      </c>
      <c r="F55" s="3">
        <f>ChartDataA!$BB$9</f>
        <v>100.715907</v>
      </c>
      <c r="G55" s="3">
        <f>ChartDataA!$BB$10</f>
        <v>1.9755959999999817</v>
      </c>
    </row>
    <row r="56" spans="1:7">
      <c r="B56" s="3">
        <f>ChartDataA!$BC$5</f>
        <v>2.6007799999999999</v>
      </c>
      <c r="C56" s="3">
        <f>ChartDataA!$BC$6</f>
        <v>2.2616000000000001E-2</v>
      </c>
      <c r="D56" s="3">
        <f>ChartDataA!$BC$7</f>
        <v>5.1100639999999995</v>
      </c>
      <c r="E56" s="3">
        <f>ChartDataA!$BC$8</f>
        <v>5.104E-3</v>
      </c>
      <c r="F56" s="3">
        <f>ChartDataA!$BC$9</f>
        <v>96.779744999999991</v>
      </c>
      <c r="G56" s="3">
        <f>ChartDataA!$BC$10</f>
        <v>1.9614440000000144</v>
      </c>
    </row>
    <row r="57" spans="1:7">
      <c r="A57" s="3" t="str">
        <f>ChartDataA!$BD$4</f>
        <v>yt 30 06 2015</v>
      </c>
      <c r="B57" s="3">
        <f>ChartDataA!$BD$5</f>
        <v>2.7495349999999998</v>
      </c>
      <c r="C57" s="3">
        <f>ChartDataA!$BD$6</f>
        <v>2.1500999999999999E-2</v>
      </c>
      <c r="D57" s="3">
        <f>ChartDataA!$BD$7</f>
        <v>5.4052299999999995</v>
      </c>
      <c r="E57" s="3">
        <f>ChartDataA!$BD$8</f>
        <v>5.8719999999999996E-3</v>
      </c>
      <c r="F57" s="3">
        <f>ChartDataA!$BD$9</f>
        <v>94.585046999999989</v>
      </c>
      <c r="G57" s="3">
        <f>ChartDataA!$BD$10</f>
        <v>3.0501959999999997</v>
      </c>
    </row>
    <row r="58" spans="1:7">
      <c r="B58" s="3">
        <f>ChartDataA!$BE$5</f>
        <v>2.8752949999999999</v>
      </c>
      <c r="C58" s="3">
        <f>ChartDataA!$BE$6</f>
        <v>2.2811999999999999E-2</v>
      </c>
      <c r="D58" s="3">
        <f>ChartDataA!$BE$7</f>
        <v>5.2904809999999998</v>
      </c>
      <c r="E58" s="3">
        <f>ChartDataA!$BE$8</f>
        <v>5.8719999999999996E-3</v>
      </c>
      <c r="F58" s="3">
        <f>ChartDataA!$BE$9</f>
        <v>93.213014000000001</v>
      </c>
      <c r="G58" s="3">
        <f>ChartDataA!$BE$10</f>
        <v>3.0846809999999891</v>
      </c>
    </row>
    <row r="59" spans="1:7">
      <c r="B59" s="3">
        <f>ChartDataA!$BF$5</f>
        <v>3.2776269999999998</v>
      </c>
      <c r="C59" s="3">
        <f>ChartDataA!$BF$6</f>
        <v>1.5474999999999999E-2</v>
      </c>
      <c r="D59" s="3">
        <f>ChartDataA!$BF$7</f>
        <v>5.0565660000000001</v>
      </c>
      <c r="E59" s="3">
        <f>ChartDataA!$BF$8</f>
        <v>5.8719999999999996E-3</v>
      </c>
      <c r="F59" s="3">
        <f>ChartDataA!$BF$9</f>
        <v>91.932552000000001</v>
      </c>
      <c r="G59" s="3">
        <f>ChartDataA!$BF$10</f>
        <v>3.1774620000000056</v>
      </c>
    </row>
    <row r="60" spans="1:7">
      <c r="B60" s="3">
        <f>ChartDataA!$BG$5</f>
        <v>3.7325559999999998</v>
      </c>
      <c r="C60" s="3">
        <f>ChartDataA!$BG$6</f>
        <v>9.4859999999999996E-3</v>
      </c>
      <c r="D60" s="3">
        <f>ChartDataA!$BG$7</f>
        <v>5.0662259999999995</v>
      </c>
      <c r="E60" s="3">
        <f>ChartDataA!$BG$8</f>
        <v>8.5599999999999999E-3</v>
      </c>
      <c r="F60" s="3">
        <f>ChartDataA!$BG$9</f>
        <v>90.981759999999994</v>
      </c>
      <c r="G60" s="3">
        <f>ChartDataA!$BG$10</f>
        <v>3.420029999999997</v>
      </c>
    </row>
    <row r="61" spans="1:7">
      <c r="B61" s="3">
        <f>ChartDataA!$BH$5</f>
        <v>4.1343480000000001</v>
      </c>
      <c r="C61" s="3">
        <f>ChartDataA!$BH$6</f>
        <v>2.2207999999999999E-2</v>
      </c>
      <c r="D61" s="3">
        <f>ChartDataA!$BH$7</f>
        <v>5.1732670000000001</v>
      </c>
      <c r="E61" s="3">
        <f>ChartDataA!$BH$8</f>
        <v>7.3179999999999999E-3</v>
      </c>
      <c r="F61" s="3">
        <f>ChartDataA!$BH$9</f>
        <v>92.838271999999989</v>
      </c>
      <c r="G61" s="3">
        <f>ChartDataA!$BH$10</f>
        <v>3.6124310000000008</v>
      </c>
    </row>
    <row r="62" spans="1:7">
      <c r="B62" s="3">
        <f>ChartDataA!$BI$5</f>
        <v>4.4414739999999995</v>
      </c>
      <c r="C62" s="3">
        <f>ChartDataA!$BI$6</f>
        <v>1.9619999999999999E-2</v>
      </c>
      <c r="D62" s="3">
        <f>ChartDataA!$BI$7</f>
        <v>5.2589459999999999</v>
      </c>
      <c r="E62" s="3">
        <f>ChartDataA!$BI$8</f>
        <v>6.7279999999999996E-3</v>
      </c>
      <c r="F62" s="3">
        <f>ChartDataA!$BI$9</f>
        <v>94.924770999999993</v>
      </c>
      <c r="G62" s="3">
        <f>ChartDataA!$BI$10</f>
        <v>3.8925850000000111</v>
      </c>
    </row>
    <row r="63" spans="1:7">
      <c r="A63" s="3" t="str">
        <f>ChartDataA!$BJ$4</f>
        <v>yt 31 12 2015</v>
      </c>
      <c r="B63" s="3">
        <f>ChartDataA!$BJ$5</f>
        <v>4.6041780000000001</v>
      </c>
      <c r="C63" s="3">
        <f>ChartDataA!$BJ$6</f>
        <v>1.9619999999999999E-2</v>
      </c>
      <c r="D63" s="3">
        <f>ChartDataA!$BJ$7</f>
        <v>5.4766449999999995</v>
      </c>
      <c r="E63" s="3">
        <f>ChartDataA!$BJ$8</f>
        <v>7.5589999999999997E-3</v>
      </c>
      <c r="F63" s="3">
        <f>ChartDataA!$BJ$9</f>
        <v>97.907957999999994</v>
      </c>
      <c r="G63" s="3">
        <f>ChartDataA!$BJ$10</f>
        <v>4.0784230000000008</v>
      </c>
    </row>
    <row r="64" spans="1:7">
      <c r="B64" s="3">
        <f>ChartDataA!$BK$5</f>
        <v>4.6654140000000002</v>
      </c>
      <c r="C64" s="3">
        <f>ChartDataA!$BK$6</f>
        <v>1.9619999999999999E-2</v>
      </c>
      <c r="D64" s="3">
        <f>ChartDataA!$BK$7</f>
        <v>5.4349999999999996</v>
      </c>
      <c r="E64" s="3">
        <f>ChartDataA!$BK$8</f>
        <v>7.79E-3</v>
      </c>
      <c r="F64" s="3">
        <f>ChartDataA!$BK$9</f>
        <v>98.767551999999995</v>
      </c>
      <c r="G64" s="3">
        <f>ChartDataA!$BK$10</f>
        <v>4.2532209999999964</v>
      </c>
    </row>
    <row r="65" spans="1:7">
      <c r="B65" s="3">
        <f>ChartDataA!$BL$5</f>
        <v>4.5720479999999997</v>
      </c>
      <c r="C65" s="3">
        <f>ChartDataA!$BL$6</f>
        <v>2.2869E-2</v>
      </c>
      <c r="D65" s="3">
        <f>ChartDataA!$BL$7</f>
        <v>5.4800009999999997</v>
      </c>
      <c r="E65" s="3">
        <f>ChartDataA!$BL$8</f>
        <v>8.6350000000000003E-3</v>
      </c>
      <c r="F65" s="3">
        <f>ChartDataA!$BL$9</f>
        <v>99.22399999999999</v>
      </c>
      <c r="G65" s="3">
        <f>ChartDataA!$BL$10</f>
        <v>4.3145390000000106</v>
      </c>
    </row>
    <row r="66" spans="1:7">
      <c r="B66" s="3">
        <f>ChartDataA!$BM$5</f>
        <v>4.5284800000000001</v>
      </c>
      <c r="C66" s="3">
        <f>ChartDataA!$BM$6</f>
        <v>2.2869E-2</v>
      </c>
      <c r="D66" s="3">
        <f>ChartDataA!$BM$7</f>
        <v>5.4905379999999999</v>
      </c>
      <c r="E66" s="3">
        <f>ChartDataA!$BM$8</f>
        <v>8.6350000000000003E-3</v>
      </c>
      <c r="F66" s="3">
        <f>ChartDataA!$BM$9</f>
        <v>99.212327000000002</v>
      </c>
      <c r="G66" s="3">
        <f>ChartDataA!$BM$10</f>
        <v>4.383033999999995</v>
      </c>
    </row>
    <row r="67" spans="1:7">
      <c r="B67" s="3">
        <f>ChartDataA!$BN$5</f>
        <v>4.5061749999999998</v>
      </c>
      <c r="C67" s="3">
        <f>ChartDataA!$BN$6</f>
        <v>2.1385999999999999E-2</v>
      </c>
      <c r="D67" s="3">
        <f>ChartDataA!$BN$7</f>
        <v>5.3484049999999996</v>
      </c>
      <c r="E67" s="3">
        <f>ChartDataA!$BN$8</f>
        <v>9.3279999999999995E-3</v>
      </c>
      <c r="F67" s="3">
        <f>ChartDataA!$BN$9</f>
        <v>97.22299799999999</v>
      </c>
      <c r="G67" s="3">
        <f>ChartDataA!$BN$10</f>
        <v>4.3288969999999978</v>
      </c>
    </row>
    <row r="68" spans="1:7">
      <c r="B68" s="3">
        <f>ChartDataA!$BO$5</f>
        <v>4.4184849999999996</v>
      </c>
      <c r="C68" s="3">
        <f>ChartDataA!$BO$6</f>
        <v>2.1385999999999999E-2</v>
      </c>
      <c r="D68" s="3">
        <f>ChartDataA!$BO$7</f>
        <v>5.2547519999999999</v>
      </c>
      <c r="E68" s="3">
        <f>ChartDataA!$BO$8</f>
        <v>9.3279999999999995E-3</v>
      </c>
      <c r="F68" s="3">
        <f>ChartDataA!$BO$9</f>
        <v>98.349161999999993</v>
      </c>
      <c r="G68" s="3">
        <f>ChartDataA!$BO$10</f>
        <v>4.3382140000000078</v>
      </c>
    </row>
    <row r="69" spans="1:7">
      <c r="A69" s="3" t="str">
        <f>ChartDataA!$BP$4</f>
        <v>yt 30 06 2016</v>
      </c>
      <c r="B69" s="3">
        <f>ChartDataA!$BP$5</f>
        <v>4.1966190000000001</v>
      </c>
      <c r="C69" s="3">
        <f>ChartDataA!$BP$6</f>
        <v>2.1385999999999999E-2</v>
      </c>
      <c r="D69" s="3">
        <f>ChartDataA!$BP$7</f>
        <v>4.9486939999999997</v>
      </c>
      <c r="E69" s="3">
        <f>ChartDataA!$BP$8</f>
        <v>9.0340000000000004E-3</v>
      </c>
      <c r="F69" s="3">
        <f>ChartDataA!$BP$9</f>
        <v>100.96718</v>
      </c>
      <c r="G69" s="3">
        <f>ChartDataA!$BP$10</f>
        <v>3.4053810000000055</v>
      </c>
    </row>
    <row r="70" spans="1:7">
      <c r="B70" s="3">
        <f>ChartDataA!$BQ$5</f>
        <v>3.9094359999999999</v>
      </c>
      <c r="C70" s="3">
        <f>ChartDataA!$BQ$6</f>
        <v>2.1134999999999998E-2</v>
      </c>
      <c r="D70" s="3">
        <f>ChartDataA!$BQ$7</f>
        <v>4.5818769999999995</v>
      </c>
      <c r="E70" s="3">
        <f>ChartDataA!$BQ$8</f>
        <v>1.2227999999999999E-2</v>
      </c>
      <c r="F70" s="3">
        <f>ChartDataA!$BQ$9</f>
        <v>100.691755</v>
      </c>
      <c r="G70" s="3">
        <f>ChartDataA!$BQ$10</f>
        <v>3.4745750000000015</v>
      </c>
    </row>
    <row r="71" spans="1:7">
      <c r="B71" s="3">
        <f>ChartDataA!$BR$5</f>
        <v>3.542875</v>
      </c>
      <c r="C71" s="3">
        <f>ChartDataA!$BR$6</f>
        <v>2.3760999999999997E-2</v>
      </c>
      <c r="D71" s="3">
        <f>ChartDataA!$BR$7</f>
        <v>4.6710959999999995</v>
      </c>
      <c r="E71" s="3">
        <f>ChartDataA!$BR$8</f>
        <v>1.2227999999999999E-2</v>
      </c>
      <c r="F71" s="3">
        <f>ChartDataA!$BR$9</f>
        <v>102.45472699999999</v>
      </c>
      <c r="G71" s="3">
        <f>ChartDataA!$BR$10</f>
        <v>3.5024609999999967</v>
      </c>
    </row>
    <row r="72" spans="1:7">
      <c r="B72" s="3">
        <f>ChartDataA!$BS$5</f>
        <v>3.1775219999999997</v>
      </c>
      <c r="C72" s="3">
        <f>ChartDataA!$BS$6</f>
        <v>2.7310999999999998E-2</v>
      </c>
      <c r="D72" s="3">
        <f>ChartDataA!$BS$7</f>
        <v>4.4780160000000002</v>
      </c>
      <c r="E72" s="3">
        <f>ChartDataA!$BS$8</f>
        <v>1.2376999999999999E-2</v>
      </c>
      <c r="F72" s="3">
        <f>ChartDataA!$BS$9</f>
        <v>104.015112</v>
      </c>
      <c r="G72" s="3">
        <f>ChartDataA!$BS$10</f>
        <v>3.5776019999999988</v>
      </c>
    </row>
    <row r="73" spans="1:7">
      <c r="B73" s="3">
        <f>ChartDataA!$BT$5</f>
        <v>2.880093</v>
      </c>
      <c r="C73" s="3">
        <f>ChartDataA!$BT$6</f>
        <v>1.4589E-2</v>
      </c>
      <c r="D73" s="3">
        <f>ChartDataA!$BT$7</f>
        <v>4.0917249999999994</v>
      </c>
      <c r="E73" s="3">
        <f>ChartDataA!$BT$8</f>
        <v>1.3597E-2</v>
      </c>
      <c r="F73" s="3">
        <f>ChartDataA!$BT$9</f>
        <v>105.541049</v>
      </c>
      <c r="G73" s="3">
        <f>ChartDataA!$BT$10</f>
        <v>3.6659019999999884</v>
      </c>
    </row>
    <row r="74" spans="1:7">
      <c r="B74" s="3">
        <f>ChartDataA!$BU$5</f>
        <v>2.7715190000000001</v>
      </c>
      <c r="C74" s="3">
        <f>ChartDataA!$BU$6</f>
        <v>1.5917000000000001E-2</v>
      </c>
      <c r="D74" s="3">
        <f>ChartDataA!$BU$7</f>
        <v>3.9894819999999998</v>
      </c>
      <c r="E74" s="3">
        <f>ChartDataA!$BU$8</f>
        <v>1.3597E-2</v>
      </c>
      <c r="F74" s="3">
        <f>ChartDataA!$BU$9</f>
        <v>106.879937</v>
      </c>
      <c r="G74" s="3">
        <f>ChartDataA!$BU$10</f>
        <v>4.6030729999999949</v>
      </c>
    </row>
    <row r="75" spans="1:7">
      <c r="A75" s="3" t="str">
        <f>ChartDataA!$BV$4</f>
        <v>yt 31 12 2016</v>
      </c>
      <c r="B75" s="3">
        <f>ChartDataA!$BV$5</f>
        <v>2.6989350000000001</v>
      </c>
      <c r="C75" s="3">
        <f>ChartDataA!$BV$6</f>
        <v>1.5917000000000001E-2</v>
      </c>
      <c r="D75" s="3">
        <f>ChartDataA!$BV$7</f>
        <v>4.2092140000000002</v>
      </c>
      <c r="E75" s="3">
        <f>ChartDataA!$BV$8</f>
        <v>1.9976000000000001E-2</v>
      </c>
      <c r="F75" s="3">
        <f>ChartDataA!$BV$9</f>
        <v>107.68015299999999</v>
      </c>
      <c r="G75" s="3">
        <f>ChartDataA!$BV$10</f>
        <v>4.6112399999999951</v>
      </c>
    </row>
    <row r="76" spans="1:7">
      <c r="B76" s="3">
        <f>ChartDataA!$BW$5</f>
        <v>3.1989799999999997</v>
      </c>
      <c r="C76" s="3">
        <f>ChartDataA!$BW$6</f>
        <v>2.0704999999999998E-2</v>
      </c>
      <c r="D76" s="3">
        <f>ChartDataA!$BW$7</f>
        <v>4.2342430000000002</v>
      </c>
      <c r="E76" s="3">
        <f>ChartDataA!$BW$8</f>
        <v>2.2015999999999997E-2</v>
      </c>
      <c r="F76" s="3">
        <f>ChartDataA!$BW$9</f>
        <v>108.814476</v>
      </c>
      <c r="G76" s="3">
        <f>ChartDataA!$BW$10</f>
        <v>4.6905549999999891</v>
      </c>
    </row>
    <row r="77" spans="1:7">
      <c r="B77" s="3">
        <f>ChartDataA!$BX$5</f>
        <v>3.9763639999999998</v>
      </c>
      <c r="C77" s="3">
        <f>ChartDataA!$BX$6</f>
        <v>1.4997999999999999E-2</v>
      </c>
      <c r="D77" s="3">
        <f>ChartDataA!$BX$7</f>
        <v>4.3206090000000001</v>
      </c>
      <c r="E77" s="3">
        <f>ChartDataA!$BX$8</f>
        <v>3.1046999999999998E-2</v>
      </c>
      <c r="F77" s="3">
        <f>ChartDataA!$BX$9</f>
        <v>108.89327499999999</v>
      </c>
      <c r="G77" s="3">
        <f>ChartDataA!$BX$10</f>
        <v>5.1498090000000047</v>
      </c>
    </row>
    <row r="78" spans="1:7">
      <c r="B78" s="3">
        <f>ChartDataA!$BY$5</f>
        <v>4.7294689999999999</v>
      </c>
      <c r="C78" s="3">
        <f>ChartDataA!$BY$6</f>
        <v>1.4997999999999999E-2</v>
      </c>
      <c r="D78" s="3">
        <f>ChartDataA!$BY$7</f>
        <v>4.6457579999999998</v>
      </c>
      <c r="E78" s="3">
        <f>ChartDataA!$BY$8</f>
        <v>5.3551999999999995E-2</v>
      </c>
      <c r="F78" s="3">
        <f>ChartDataA!$BY$9</f>
        <v>108.824287</v>
      </c>
      <c r="G78" s="3">
        <f>ChartDataA!$BY$10</f>
        <v>5.3143059999999878</v>
      </c>
    </row>
    <row r="79" spans="1:7">
      <c r="B79" s="3">
        <f>ChartDataA!$BZ$5</f>
        <v>4.876188</v>
      </c>
      <c r="C79" s="3">
        <f>ChartDataA!$BZ$6</f>
        <v>1.4997999999999999E-2</v>
      </c>
      <c r="D79" s="3">
        <f>ChartDataA!$BZ$7</f>
        <v>4.8634779999999997</v>
      </c>
      <c r="E79" s="3">
        <f>ChartDataA!$BZ$8</f>
        <v>5.2861999999999999E-2</v>
      </c>
      <c r="F79" s="3">
        <f>ChartDataA!$BZ$9</f>
        <v>108.129239</v>
      </c>
      <c r="G79" s="3">
        <f>ChartDataA!$BZ$10</f>
        <v>5.3509700000000038</v>
      </c>
    </row>
    <row r="80" spans="1:7">
      <c r="B80" s="3">
        <f>ChartDataA!$CA$5</f>
        <v>4.9174609999999994</v>
      </c>
      <c r="C80" s="3">
        <f>ChartDataA!$CA$6</f>
        <v>1.4997999999999999E-2</v>
      </c>
      <c r="D80" s="3">
        <f>ChartDataA!$CA$7</f>
        <v>4.8753570000000002</v>
      </c>
      <c r="E80" s="3">
        <f>ChartDataA!$CA$8</f>
        <v>6.7735999999999991E-2</v>
      </c>
      <c r="F80" s="3">
        <f>ChartDataA!$CA$9</f>
        <v>111.393457</v>
      </c>
      <c r="G80" s="3">
        <f>ChartDataA!$CA$10</f>
        <v>5.5159270000000049</v>
      </c>
    </row>
    <row r="81" spans="1:7">
      <c r="A81" s="3" t="str">
        <f>ChartDataA!$CB$4</f>
        <v>yt 30 06 2017</v>
      </c>
      <c r="B81" s="3">
        <f>ChartDataA!$CB$5</f>
        <v>4.988448</v>
      </c>
      <c r="C81" s="3">
        <f>ChartDataA!$CB$6</f>
        <v>1.6226999999999998E-2</v>
      </c>
      <c r="D81" s="3">
        <f>ChartDataA!$CB$7</f>
        <v>4.764265</v>
      </c>
      <c r="E81" s="3">
        <f>ChartDataA!$CB$8</f>
        <v>6.8211999999999995E-2</v>
      </c>
      <c r="F81" s="3">
        <f>ChartDataA!$CB$9</f>
        <v>112.68747499999999</v>
      </c>
      <c r="G81" s="3">
        <f>ChartDataA!$CB$10</f>
        <v>5.6630420000000044</v>
      </c>
    </row>
    <row r="82" spans="1:7">
      <c r="B82" s="3">
        <f>ChartDataA!$CC$5</f>
        <v>5.0493730000000001</v>
      </c>
      <c r="C82" s="3">
        <f>ChartDataA!$CC$6</f>
        <v>1.5167E-2</v>
      </c>
      <c r="D82" s="3">
        <f>ChartDataA!$CC$7</f>
        <v>4.7538659999999995</v>
      </c>
      <c r="E82" s="3">
        <f>ChartDataA!$CC$8</f>
        <v>6.7104999999999998E-2</v>
      </c>
      <c r="F82" s="3">
        <f>ChartDataA!$CC$9</f>
        <v>115.25430999999999</v>
      </c>
      <c r="G82" s="3">
        <f>ChartDataA!$CC$10</f>
        <v>5.9511880000000019</v>
      </c>
    </row>
    <row r="83" spans="1:7">
      <c r="B83" s="3">
        <f>ChartDataA!$CD$5</f>
        <v>5.0515530000000002</v>
      </c>
      <c r="C83" s="3">
        <f>ChartDataA!$CD$6</f>
        <v>1.3734E-2</v>
      </c>
      <c r="D83" s="3">
        <f>ChartDataA!$CD$7</f>
        <v>4.7313359999999998</v>
      </c>
      <c r="E83" s="3">
        <f>ChartDataA!$CD$8</f>
        <v>7.1280999999999997E-2</v>
      </c>
      <c r="F83" s="3">
        <f>ChartDataA!$CD$9</f>
        <v>115.400807</v>
      </c>
      <c r="G83" s="3">
        <f>ChartDataA!$CD$10</f>
        <v>6.153412000000003</v>
      </c>
    </row>
    <row r="84" spans="1:7">
      <c r="B84" s="3">
        <f>ChartDataA!$CE$5</f>
        <v>5.0449789999999997</v>
      </c>
      <c r="C84" s="3">
        <f>ChartDataA!$CE$6</f>
        <v>8.5380000000000005E-3</v>
      </c>
      <c r="D84" s="3">
        <f>ChartDataA!$CE$7</f>
        <v>4.8465489999999996</v>
      </c>
      <c r="E84" s="3">
        <f>ChartDataA!$CE$8</f>
        <v>6.8245E-2</v>
      </c>
      <c r="F84" s="3">
        <f>ChartDataA!$CE$9</f>
        <v>115.006131</v>
      </c>
      <c r="G84" s="3">
        <f>ChartDataA!$CE$10</f>
        <v>6.2027530000000013</v>
      </c>
    </row>
    <row r="85" spans="1:7">
      <c r="B85" s="3">
        <f>ChartDataA!$CF$5</f>
        <v>5.1498460000000001</v>
      </c>
      <c r="C85" s="3">
        <f>ChartDataA!$CF$6</f>
        <v>2.7375999999999998E-2</v>
      </c>
      <c r="D85" s="3">
        <f>ChartDataA!$CF$7</f>
        <v>4.8880590000000002</v>
      </c>
      <c r="E85" s="3">
        <f>ChartDataA!$CF$8</f>
        <v>8.1740999999999994E-2</v>
      </c>
      <c r="F85" s="3">
        <f>ChartDataA!$CF$9</f>
        <v>116.20217099999999</v>
      </c>
      <c r="G85" s="3">
        <f>ChartDataA!$CF$10</f>
        <v>6.3519540000000063</v>
      </c>
    </row>
    <row r="86" spans="1:7">
      <c r="B86" s="3">
        <f>ChartDataA!$CG$5</f>
        <v>5.2491399999999997</v>
      </c>
      <c r="C86" s="3">
        <f>ChartDataA!$CG$6</f>
        <v>5.5111E-2</v>
      </c>
      <c r="D86" s="3">
        <f>ChartDataA!$CG$7</f>
        <v>4.970186</v>
      </c>
      <c r="E86" s="3">
        <f>ChartDataA!$CG$8</f>
        <v>8.4888999999999992E-2</v>
      </c>
      <c r="F86" s="3">
        <f>ChartDataA!$CG$9</f>
        <v>118.33364499999999</v>
      </c>
      <c r="G86" s="3">
        <f>ChartDataA!$CG$10</f>
        <v>5.8274710000000027</v>
      </c>
    </row>
    <row r="87" spans="1:7">
      <c r="A87" s="3" t="str">
        <f>ChartDataA!$CH$4</f>
        <v>yt 31 12 2017</v>
      </c>
      <c r="B87" s="3">
        <f>ChartDataA!$CH$5</f>
        <v>5.2746110000000002</v>
      </c>
      <c r="C87" s="3">
        <f>ChartDataA!$CH$6</f>
        <v>7.6723E-2</v>
      </c>
      <c r="D87" s="3">
        <f>ChartDataA!$CH$7</f>
        <v>4.5412869999999996</v>
      </c>
      <c r="E87" s="3">
        <f>ChartDataA!$CH$8</f>
        <v>8.1383999999999998E-2</v>
      </c>
      <c r="F87" s="3">
        <f>ChartDataA!$CH$9</f>
        <v>118.86697799999999</v>
      </c>
      <c r="G87" s="3">
        <f>ChartDataA!$CH$10</f>
        <v>6.0220790000000051</v>
      </c>
    </row>
    <row r="88" spans="1:7">
      <c r="B88" s="3">
        <f>ChartDataA!$CI$5</f>
        <v>4.9552839999999998</v>
      </c>
      <c r="C88" s="3">
        <f>ChartDataA!$CI$6</f>
        <v>9.2303999999999997E-2</v>
      </c>
      <c r="D88" s="3">
        <f>ChartDataA!$CI$7</f>
        <v>4.5405730000000002</v>
      </c>
      <c r="E88" s="3">
        <f>ChartDataA!$CI$8</f>
        <v>8.0031999999999992E-2</v>
      </c>
      <c r="F88" s="3">
        <f>ChartDataA!$CI$9</f>
        <v>120.883128</v>
      </c>
      <c r="G88" s="3">
        <f>ChartDataA!$CI$10</f>
        <v>5.8450599999999895</v>
      </c>
    </row>
    <row r="89" spans="1:7">
      <c r="B89" s="3">
        <f>ChartDataA!$CJ$5</f>
        <v>4.3410899999999994</v>
      </c>
      <c r="C89" s="3">
        <f>ChartDataA!$CJ$6</f>
        <v>0.112673</v>
      </c>
      <c r="D89" s="3">
        <f>ChartDataA!$CJ$7</f>
        <v>4.6166979999999995</v>
      </c>
      <c r="E89" s="3">
        <f>ChartDataA!$CJ$8</f>
        <v>7.8222E-2</v>
      </c>
      <c r="F89" s="3">
        <f>ChartDataA!$CJ$9</f>
        <v>125.18966899999999</v>
      </c>
      <c r="G89" s="3">
        <f>ChartDataA!$CJ$10</f>
        <v>5.5369959999999878</v>
      </c>
    </row>
    <row r="90" spans="1:7">
      <c r="B90" s="3">
        <f>ChartDataA!$CK$5</f>
        <v>3.6909189999999996</v>
      </c>
      <c r="C90" s="3">
        <f>ChartDataA!$CK$6</f>
        <v>0.11359699999999999</v>
      </c>
      <c r="D90" s="3">
        <f>ChartDataA!$CK$7</f>
        <v>4.6123849999999997</v>
      </c>
      <c r="E90" s="3">
        <f>ChartDataA!$CK$8</f>
        <v>6.3019999999999993E-2</v>
      </c>
      <c r="F90" s="3">
        <f>ChartDataA!$CK$9</f>
        <v>129.997184</v>
      </c>
      <c r="G90" s="3">
        <f>ChartDataA!$CK$10</f>
        <v>5.7543219999999735</v>
      </c>
    </row>
    <row r="91" spans="1:7">
      <c r="B91" s="3">
        <f>ChartDataA!$CL$5</f>
        <v>3.6181159999999997</v>
      </c>
      <c r="C91" s="3">
        <f>ChartDataA!$CL$6</f>
        <v>0.11419</v>
      </c>
      <c r="D91" s="3">
        <f>ChartDataA!$CL$7</f>
        <v>4.5790579999999999</v>
      </c>
      <c r="E91" s="3">
        <f>ChartDataA!$CL$8</f>
        <v>6.4783999999999994E-2</v>
      </c>
      <c r="F91" s="3">
        <f>ChartDataA!$CL$9</f>
        <v>134.21448799999999</v>
      </c>
      <c r="G91" s="3">
        <f>ChartDataA!$CL$10</f>
        <v>5.9722480000000076</v>
      </c>
    </row>
    <row r="92" spans="1:7">
      <c r="B92" s="3">
        <f>ChartDataA!$CM$5</f>
        <v>3.644136</v>
      </c>
      <c r="C92" s="3">
        <f>ChartDataA!$CM$6</f>
        <v>0.11968899999999999</v>
      </c>
      <c r="D92" s="3">
        <f>ChartDataA!$CM$7</f>
        <v>4.5429430000000002</v>
      </c>
      <c r="E92" s="3">
        <f>ChartDataA!$CM$8</f>
        <v>5.2353999999999998E-2</v>
      </c>
      <c r="F92" s="3">
        <f>ChartDataA!$CM$9</f>
        <v>136.10000499999998</v>
      </c>
      <c r="G92" s="3">
        <f>ChartDataA!$CM$10</f>
        <v>6.2177200000000141</v>
      </c>
    </row>
    <row r="93" spans="1:7">
      <c r="A93" s="3" t="str">
        <f>ChartDataA!$CN$4</f>
        <v>yt 30 06 2018</v>
      </c>
      <c r="B93" s="3">
        <f>ChartDataA!$CN$5</f>
        <v>3.7105759999999997</v>
      </c>
      <c r="C93" s="3">
        <f>ChartDataA!$CN$6</f>
        <v>0.11846</v>
      </c>
      <c r="D93" s="3">
        <f>ChartDataA!$CN$7</f>
        <v>4.6644420000000002</v>
      </c>
      <c r="E93" s="3">
        <f>ChartDataA!$CN$8</f>
        <v>5.5648999999999997E-2</v>
      </c>
      <c r="F93" s="3">
        <f>ChartDataA!$CN$9</f>
        <v>138.18120299999998</v>
      </c>
      <c r="G93" s="3">
        <f>ChartDataA!$CN$10</f>
        <v>6.4891780000000097</v>
      </c>
    </row>
    <row r="94" spans="1:7">
      <c r="B94" s="3">
        <f>ChartDataA!$CO$5</f>
        <v>3.801345</v>
      </c>
      <c r="C94" s="3">
        <f>ChartDataA!$CO$6</f>
        <v>0.19004099999999999</v>
      </c>
      <c r="D94" s="3">
        <f>ChartDataA!$CO$7</f>
        <v>4.7838139999999996</v>
      </c>
      <c r="E94" s="3">
        <f>ChartDataA!$CO$8</f>
        <v>5.5525999999999999E-2</v>
      </c>
      <c r="F94" s="3">
        <f>ChartDataA!$CO$9</f>
        <v>141.947295</v>
      </c>
      <c r="G94" s="3">
        <f>ChartDataA!$CO$10</f>
        <v>6.5142950000000042</v>
      </c>
    </row>
    <row r="95" spans="1:7">
      <c r="B95" s="3">
        <f>ChartDataA!$CP$5</f>
        <v>3.9269189999999998</v>
      </c>
      <c r="C95" s="3">
        <f>ChartDataA!$CP$6</f>
        <v>0.26669100000000001</v>
      </c>
      <c r="D95" s="3">
        <f>ChartDataA!$CP$7</f>
        <v>5.005935</v>
      </c>
      <c r="E95" s="3">
        <f>ChartDataA!$CP$8</f>
        <v>5.2163999999999995E-2</v>
      </c>
      <c r="F95" s="3">
        <f>ChartDataA!$CP$9</f>
        <v>144.63106199999999</v>
      </c>
      <c r="G95" s="3">
        <f>ChartDataA!$CP$10</f>
        <v>6.4293460000000096</v>
      </c>
    </row>
    <row r="96" spans="1:7">
      <c r="B96" s="3">
        <f>ChartDataA!$CQ$5</f>
        <v>4.0445339999999996</v>
      </c>
      <c r="C96" s="3">
        <f>ChartDataA!$CQ$6</f>
        <v>0.36476999999999998</v>
      </c>
      <c r="D96" s="3">
        <f>ChartDataA!$CQ$7</f>
        <v>4.8939649999999997</v>
      </c>
      <c r="E96" s="3">
        <f>ChartDataA!$CQ$8</f>
        <v>5.6757999999999996E-2</v>
      </c>
      <c r="F96" s="3">
        <f>ChartDataA!$CQ$9</f>
        <v>146.869823</v>
      </c>
      <c r="G96" s="3">
        <f>ChartDataA!$CQ$10</f>
        <v>6.4912400000000048</v>
      </c>
    </row>
    <row r="97" spans="1:7">
      <c r="B97" s="3">
        <f>ChartDataA!$CR$5</f>
        <v>4.0919419999999995</v>
      </c>
      <c r="C97" s="3">
        <f>ChartDataA!$CR$6</f>
        <v>0.51353899999999997</v>
      </c>
      <c r="D97" s="3">
        <f>ChartDataA!$CR$7</f>
        <v>4.8698350000000001</v>
      </c>
      <c r="E97" s="3">
        <f>ChartDataA!$CR$8</f>
        <v>4.4185999999999996E-2</v>
      </c>
      <c r="F97" s="3">
        <f>ChartDataA!$CR$9</f>
        <v>149.08879400000001</v>
      </c>
      <c r="G97" s="3">
        <f>ChartDataA!$CR$10</f>
        <v>6.9813879999999813</v>
      </c>
    </row>
    <row r="98" spans="1:7">
      <c r="B98" s="3">
        <f>ChartDataA!$CS$5</f>
        <v>4.2389299999999999</v>
      </c>
      <c r="C98" s="3">
        <f>ChartDataA!$CS$6</f>
        <v>0.576318</v>
      </c>
      <c r="D98" s="3">
        <f>ChartDataA!$CS$7</f>
        <v>5.2034769999999995</v>
      </c>
      <c r="E98" s="3">
        <f>ChartDataA!$CS$8</f>
        <v>4.5352999999999997E-2</v>
      </c>
      <c r="F98" s="3">
        <f>ChartDataA!$CS$9</f>
        <v>150.86144899999999</v>
      </c>
      <c r="G98" s="3">
        <f>ChartDataA!$CS$10</f>
        <v>7.0057899999999904</v>
      </c>
    </row>
    <row r="99" spans="1:7">
      <c r="A99" s="3" t="str">
        <f>ChartDataA!$CT$4</f>
        <v>yt 31 12 2018</v>
      </c>
      <c r="B99" s="3">
        <f>ChartDataA!$CT$5</f>
        <v>4.3940679999999999</v>
      </c>
      <c r="C99" s="3">
        <f>ChartDataA!$CT$6</f>
        <v>0.63594699999999993</v>
      </c>
      <c r="D99" s="3">
        <f>ChartDataA!$CT$7</f>
        <v>5.4872499999999995</v>
      </c>
      <c r="E99" s="3">
        <f>ChartDataA!$CT$8</f>
        <v>4.9215999999999996E-2</v>
      </c>
      <c r="F99" s="3">
        <f>ChartDataA!$CT$9</f>
        <v>151.02318099999999</v>
      </c>
      <c r="G99" s="3">
        <f>ChartDataA!$CT$10</f>
        <v>7.0107789999999852</v>
      </c>
    </row>
    <row r="100" spans="1:7">
      <c r="B100" s="3">
        <f>ChartDataA!$CU$5</f>
        <v>4.540654</v>
      </c>
      <c r="C100" s="3">
        <f>ChartDataA!$CU$6</f>
        <v>0.75272299999999992</v>
      </c>
      <c r="D100" s="3">
        <f>ChartDataA!$CU$7</f>
        <v>5.68323</v>
      </c>
      <c r="E100" s="3">
        <f>ChartDataA!$CU$8</f>
        <v>5.6756000000000001E-2</v>
      </c>
      <c r="F100" s="3">
        <f>ChartDataA!$CU$9</f>
        <v>152.23390799999999</v>
      </c>
      <c r="G100" s="3">
        <f>ChartDataA!$CU$10</f>
        <v>7.4827760000000296</v>
      </c>
    </row>
    <row r="101" spans="1:7">
      <c r="B101" s="3">
        <f>ChartDataA!$CV$5</f>
        <v>4.666455</v>
      </c>
      <c r="C101" s="3">
        <f>ChartDataA!$CV$6</f>
        <v>0.75788899999999992</v>
      </c>
      <c r="D101" s="3">
        <f>ChartDataA!$CV$7</f>
        <v>5.595491</v>
      </c>
      <c r="E101" s="3">
        <f>ChartDataA!$CV$8</f>
        <v>4.8961999999999999E-2</v>
      </c>
      <c r="F101" s="3">
        <f>ChartDataA!$CV$9</f>
        <v>148.91840199999999</v>
      </c>
      <c r="G101" s="3">
        <f>ChartDataA!$CV$10</f>
        <v>7.6026830000000132</v>
      </c>
    </row>
    <row r="102" spans="1:7">
      <c r="B102" s="3">
        <f>ChartDataA!$CW$5</f>
        <v>4.6075109999999997</v>
      </c>
      <c r="C102" s="3">
        <f>ChartDataA!$CW$6</f>
        <v>0.77357599999999993</v>
      </c>
      <c r="D102" s="3">
        <f>ChartDataA!$CW$7</f>
        <v>5.1790009999999995</v>
      </c>
      <c r="E102" s="3">
        <f>ChartDataA!$CW$8</f>
        <v>4.3666999999999997E-2</v>
      </c>
      <c r="F102" s="3">
        <f>ChartDataA!$CW$9</f>
        <v>144.914852</v>
      </c>
      <c r="G102" s="3">
        <f>ChartDataA!$CW$10</f>
        <v>7.3761540000000139</v>
      </c>
    </row>
    <row r="103" spans="1:7">
      <c r="B103" s="3">
        <f>ChartDataA!$CX$5</f>
        <v>4.591145</v>
      </c>
      <c r="C103" s="3">
        <f>ChartDataA!$CX$6</f>
        <v>0.84613099999999997</v>
      </c>
      <c r="D103" s="3">
        <f>ChartDataA!$CX$7</f>
        <v>5.0395349999999999</v>
      </c>
      <c r="E103" s="3">
        <f>ChartDataA!$CX$8</f>
        <v>4.4520999999999998E-2</v>
      </c>
      <c r="F103" s="3">
        <f>ChartDataA!$CX$9</f>
        <v>147.08658299999999</v>
      </c>
      <c r="G103" s="3">
        <f>ChartDataA!$CX$10</f>
        <v>7.698473000000007</v>
      </c>
    </row>
    <row r="104" spans="1:7">
      <c r="B104" s="3">
        <f>ChartDataA!$CY$5</f>
        <v>4.656091</v>
      </c>
      <c r="C104" s="3">
        <f>ChartDataA!$CY$6</f>
        <v>1.014392</v>
      </c>
      <c r="D104" s="3">
        <f>ChartDataA!$CY$7</f>
        <v>5.2415249999999993</v>
      </c>
      <c r="E104" s="3">
        <f>ChartDataA!$CY$8</f>
        <v>4.5811999999999999E-2</v>
      </c>
      <c r="F104" s="3">
        <f>ChartDataA!$CY$9</f>
        <v>150.927536</v>
      </c>
      <c r="G104" s="3">
        <f>ChartDataA!$CY$10</f>
        <v>7.906456999999989</v>
      </c>
    </row>
    <row r="105" spans="1:7">
      <c r="A105" s="3" t="str">
        <f>ChartDataA!$CZ$4</f>
        <v>yt 30 06 2019</v>
      </c>
      <c r="B105" s="3">
        <f>ChartDataA!$CZ$5</f>
        <v>4.8482859999999999</v>
      </c>
      <c r="C105" s="3">
        <f>ChartDataA!$CZ$6</f>
        <v>1.084228</v>
      </c>
      <c r="D105" s="3">
        <f>ChartDataA!$CZ$7</f>
        <v>5.1814079999999993</v>
      </c>
      <c r="E105" s="3">
        <f>ChartDataA!$CZ$8</f>
        <v>4.4308E-2</v>
      </c>
      <c r="F105" s="3">
        <f>ChartDataA!$CZ$9</f>
        <v>151.486109</v>
      </c>
      <c r="G105" s="3">
        <f>ChartDataA!$CZ$10</f>
        <v>7.8993930000000034</v>
      </c>
    </row>
    <row r="106" spans="1:7">
      <c r="B106" s="3">
        <f>ChartDataA!$DA$5</f>
        <v>5.0011260000000002</v>
      </c>
      <c r="C106" s="3">
        <f>ChartDataA!$DA$6</f>
        <v>1.1715959999999999</v>
      </c>
      <c r="D106" s="3">
        <f>ChartDataA!$DA$7</f>
        <v>5.0558939999999994</v>
      </c>
      <c r="E106" s="3">
        <f>ChartDataA!$DA$8</f>
        <v>6.497E-2</v>
      </c>
      <c r="F106" s="3">
        <f>ChartDataA!$DA$9</f>
        <v>151.989969</v>
      </c>
      <c r="G106" s="3">
        <f>ChartDataA!$DA$10</f>
        <v>7.9169889999999725</v>
      </c>
    </row>
    <row r="107" spans="1:7">
      <c r="B107" s="3">
        <f>ChartDataA!$DB$5</f>
        <v>5.0340289999999994</v>
      </c>
      <c r="C107" s="3">
        <f>ChartDataA!$DB$6</f>
        <v>1.2506699999999999</v>
      </c>
      <c r="D107" s="3">
        <f>ChartDataA!$DB$7</f>
        <v>5.1538069999999996</v>
      </c>
      <c r="E107" s="3">
        <f>ChartDataA!$DB$8</f>
        <v>6.6956000000000002E-2</v>
      </c>
      <c r="F107" s="3">
        <f>ChartDataA!$DB$9</f>
        <v>152.20837</v>
      </c>
      <c r="G107" s="3">
        <f>ChartDataA!$DB$10</f>
        <v>8.3464679999999873</v>
      </c>
    </row>
    <row r="108" spans="1:7">
      <c r="B108" s="3">
        <f>ChartDataA!$DC$5</f>
        <v>5.1371459999999995</v>
      </c>
      <c r="C108" s="3">
        <f>ChartDataA!$DC$6</f>
        <v>1.3217919999999999</v>
      </c>
      <c r="D108" s="3">
        <f>ChartDataA!$DC$7</f>
        <v>5.5720979999999996</v>
      </c>
      <c r="E108" s="3">
        <f>ChartDataA!$DC$8</f>
        <v>7.2289999999999993E-2</v>
      </c>
      <c r="F108" s="3">
        <f>ChartDataA!$DC$9</f>
        <v>153.50277499999999</v>
      </c>
      <c r="G108" s="3">
        <f>ChartDataA!$DC$10</f>
        <v>8.834036999999995</v>
      </c>
    </row>
    <row r="109" spans="1:7">
      <c r="B109" s="3">
        <f>ChartDataA!$DD$5</f>
        <v>5.2669350000000001</v>
      </c>
      <c r="C109" s="3">
        <f>ChartDataA!$DD$6</f>
        <v>1.3257509999999999</v>
      </c>
      <c r="D109" s="3">
        <f>ChartDataA!$DD$7</f>
        <v>6.1491679999999995</v>
      </c>
      <c r="E109" s="3">
        <f>ChartDataA!$DD$8</f>
        <v>7.5476000000000001E-2</v>
      </c>
      <c r="F109" s="3">
        <f>ChartDataA!$DD$9</f>
        <v>153.719888</v>
      </c>
      <c r="G109" s="3">
        <f>ChartDataA!$DD$10</f>
        <v>8.8109479999999962</v>
      </c>
    </row>
    <row r="110" spans="1:7">
      <c r="B110" s="3">
        <f>ChartDataA!$DE$5</f>
        <v>5.1022749999999997</v>
      </c>
      <c r="C110" s="3">
        <f>ChartDataA!$DE$6</f>
        <v>1.426607</v>
      </c>
      <c r="D110" s="3">
        <f>ChartDataA!$DE$7</f>
        <v>5.8881429999999995</v>
      </c>
      <c r="E110" s="3">
        <f>ChartDataA!$DE$8</f>
        <v>7.1831999999999993E-2</v>
      </c>
      <c r="F110" s="3">
        <f>ChartDataA!$DE$9</f>
        <v>152.202124</v>
      </c>
      <c r="G110" s="3">
        <f>ChartDataA!$DE$10</f>
        <v>8.5927299999999889</v>
      </c>
    </row>
    <row r="111" spans="1:7">
      <c r="A111" s="3" t="str">
        <f>ChartDataA!$DF$4</f>
        <v>yt 31 12 2019</v>
      </c>
      <c r="B111" s="3">
        <f>ChartDataA!$DF$5</f>
        <v>4.8866299999999994</v>
      </c>
      <c r="C111" s="3">
        <f>ChartDataA!$DF$6</f>
        <v>1.454202</v>
      </c>
      <c r="D111" s="3">
        <f>ChartDataA!$DF$7</f>
        <v>5.9615029999999996</v>
      </c>
      <c r="E111" s="3">
        <f>ChartDataA!$DF$8</f>
        <v>0.17600499999999999</v>
      </c>
      <c r="F111" s="3">
        <f>ChartDataA!$DF$9</f>
        <v>152.378276</v>
      </c>
      <c r="G111" s="3">
        <f>ChartDataA!$DF$10</f>
        <v>8.5196309999999755</v>
      </c>
    </row>
    <row r="112" spans="1:7">
      <c r="B112" s="3">
        <f>ChartDataA!$DG$5</f>
        <v>4.5475289999999999</v>
      </c>
      <c r="C112" s="3">
        <f>ChartDataA!$DG$6</f>
        <v>1.492818</v>
      </c>
      <c r="D112" s="3">
        <f>ChartDataA!$DG$7</f>
        <v>5.9481679999999999</v>
      </c>
      <c r="E112" s="3">
        <f>ChartDataA!$DG$8</f>
        <v>0.172846</v>
      </c>
      <c r="F112" s="3">
        <f>ChartDataA!$DG$9</f>
        <v>151.03306999999998</v>
      </c>
      <c r="G112" s="3">
        <f>ChartDataA!$DG$10</f>
        <v>8.5101980000000026</v>
      </c>
    </row>
    <row r="113" spans="1:7">
      <c r="B113" s="3">
        <f>ChartDataA!$DH$5</f>
        <v>4.3304039999999997</v>
      </c>
      <c r="C113" s="3">
        <f>ChartDataA!$DH$6</f>
        <v>1.542405</v>
      </c>
      <c r="D113" s="3">
        <f>ChartDataA!$DH$7</f>
        <v>5.8960609999999996</v>
      </c>
      <c r="E113" s="3">
        <f>ChartDataA!$DH$8</f>
        <v>0.17557499999999998</v>
      </c>
      <c r="F113" s="3">
        <f>ChartDataA!$DH$9</f>
        <v>149.903325</v>
      </c>
      <c r="G113" s="3">
        <f>ChartDataA!$DH$10</f>
        <v>8.2560459999999978</v>
      </c>
    </row>
    <row r="114" spans="1:7">
      <c r="B114" s="3">
        <f>ChartDataA!$DI$5</f>
        <v>4.2724469999999997</v>
      </c>
      <c r="C114" s="3">
        <f>ChartDataA!$DI$6</f>
        <v>1.6705249999999998</v>
      </c>
      <c r="D114" s="3">
        <f>ChartDataA!$DI$7</f>
        <v>6.148746</v>
      </c>
      <c r="E114" s="3">
        <f>ChartDataA!$DI$8</f>
        <v>0.175956</v>
      </c>
      <c r="F114" s="3">
        <f>ChartDataA!$DI$9</f>
        <v>155.403457</v>
      </c>
      <c r="G114" s="3">
        <f>ChartDataA!$DI$10</f>
        <v>8.3407379999999876</v>
      </c>
    </row>
    <row r="115" spans="1:7">
      <c r="B115" s="3">
        <f>ChartDataA!$DJ$5</f>
        <v>4.4522909999999998</v>
      </c>
      <c r="C115" s="3">
        <f>ChartDataA!$DJ$6</f>
        <v>1.6785519999999998</v>
      </c>
      <c r="D115" s="3">
        <f>ChartDataA!$DJ$7</f>
        <v>6.0061269999999993</v>
      </c>
      <c r="E115" s="3">
        <f>ChartDataA!$DJ$8</f>
        <v>0.184778</v>
      </c>
      <c r="F115" s="3">
        <f>ChartDataA!$DJ$9</f>
        <v>154.08994799999999</v>
      </c>
      <c r="G115" s="3">
        <f>ChartDataA!$DJ$10</f>
        <v>8.1290159999999787</v>
      </c>
    </row>
    <row r="116" spans="1:7">
      <c r="B116" s="3">
        <f>ChartDataA!$DK$5</f>
        <v>4.5167669999999998</v>
      </c>
      <c r="C116" s="3">
        <f>ChartDataA!$DK$6</f>
        <v>1.636887</v>
      </c>
      <c r="D116" s="3">
        <f>ChartDataA!$DK$7</f>
        <v>5.8641609999999993</v>
      </c>
      <c r="E116" s="3">
        <f>ChartDataA!$DK$8</f>
        <v>0.18761799999999998</v>
      </c>
      <c r="F116" s="3">
        <f>ChartDataA!$DK$9</f>
        <v>148.46217799999999</v>
      </c>
      <c r="G116" s="3">
        <f>ChartDataA!$DK$10</f>
        <v>7.8294699999999864</v>
      </c>
    </row>
    <row r="117" spans="1:7">
      <c r="A117" s="3" t="str">
        <f>ChartDataA!$DL$4</f>
        <v>yt 30 06 2020</v>
      </c>
      <c r="B117" s="3">
        <f>ChartDataA!$DL$5</f>
        <v>4.3637509999999997</v>
      </c>
      <c r="C117" s="3">
        <f>ChartDataA!$DL$6</f>
        <v>1.794986</v>
      </c>
      <c r="D117" s="3">
        <f>ChartDataA!$DL$7</f>
        <v>5.8856399999999995</v>
      </c>
      <c r="E117" s="3">
        <f>ChartDataA!$DL$8</f>
        <v>0.185418</v>
      </c>
      <c r="F117" s="3">
        <f>ChartDataA!$DL$9</f>
        <v>148.13442999999998</v>
      </c>
      <c r="G117" s="3">
        <f>ChartDataA!$DL$10</f>
        <v>7.862842000000029</v>
      </c>
    </row>
    <row r="118" spans="1:7">
      <c r="B118" s="3">
        <f>ChartDataA!$DM$5</f>
        <v>4.045598</v>
      </c>
      <c r="C118" s="3">
        <f>ChartDataA!$DM$6</f>
        <v>1.7751649999999999</v>
      </c>
      <c r="D118" s="3">
        <f>ChartDataA!$DM$7</f>
        <v>6.1252930000000001</v>
      </c>
      <c r="E118" s="3">
        <f>ChartDataA!$DM$8</f>
        <v>0.166793</v>
      </c>
      <c r="F118" s="3">
        <f>ChartDataA!$DM$9</f>
        <v>146.84020799999999</v>
      </c>
      <c r="G118" s="3">
        <f>ChartDataA!$DM$10</f>
        <v>7.9192290000000014</v>
      </c>
    </row>
    <row r="119" spans="1:7">
      <c r="B119" s="3">
        <f>ChartDataA!$DN$5</f>
        <v>3.8097459999999996</v>
      </c>
      <c r="C119" s="3">
        <f>ChartDataA!$DN$6</f>
        <v>1.707851</v>
      </c>
      <c r="D119" s="3">
        <f>ChartDataA!$DN$7</f>
        <v>6.0304959999999994</v>
      </c>
      <c r="E119" s="3">
        <f>ChartDataA!$DN$8</f>
        <v>0.16598599999999999</v>
      </c>
      <c r="F119" s="3">
        <f>ChartDataA!$DN$9</f>
        <v>146.52302899999998</v>
      </c>
      <c r="G119" s="3">
        <f>ChartDataA!$DN$10</f>
        <v>7.7697290000000123</v>
      </c>
    </row>
    <row r="120" spans="1:7">
      <c r="B120" s="3">
        <f>ChartDataA!$DO$5</f>
        <v>3.5438839999999998</v>
      </c>
      <c r="C120" s="3">
        <f>ChartDataA!$DO$6</f>
        <v>1.7858989999999999</v>
      </c>
      <c r="D120" s="3">
        <f>ChartDataA!$DO$7</f>
        <v>5.7157869999999997</v>
      </c>
      <c r="E120" s="3">
        <f>ChartDataA!$DO$8</f>
        <v>0.16340499999999999</v>
      </c>
      <c r="F120" s="3">
        <f>ChartDataA!$DO$9</f>
        <v>146.90719999999999</v>
      </c>
      <c r="G120" s="3">
        <f>ChartDataA!$DO$10</f>
        <v>7.6320110000000057</v>
      </c>
    </row>
    <row r="121" spans="1:7">
      <c r="B121" s="3">
        <f>ChartDataA!$DP$5</f>
        <v>3.4107279999999998</v>
      </c>
      <c r="C121" s="3">
        <f>ChartDataA!$DP$6</f>
        <v>1.858471</v>
      </c>
      <c r="D121" s="3">
        <f>ChartDataA!$DP$7</f>
        <v>5.3560479999999995</v>
      </c>
      <c r="E121" s="3">
        <f>ChartDataA!$DP$8</f>
        <v>0.168019</v>
      </c>
      <c r="F121" s="3">
        <f>ChartDataA!$DP$9</f>
        <v>147.74804799999998</v>
      </c>
      <c r="G121" s="3">
        <f>ChartDataA!$DP$10</f>
        <v>7.3355489999999861</v>
      </c>
    </row>
    <row r="122" spans="1:7">
      <c r="B122" s="3">
        <f>ChartDataA!$DQ$5</f>
        <v>3.2240690000000001</v>
      </c>
      <c r="C122" s="3">
        <f>ChartDataA!$DQ$6</f>
        <v>1.9501269999999999</v>
      </c>
      <c r="D122" s="3">
        <f>ChartDataA!$DQ$7</f>
        <v>5.5719219999999998</v>
      </c>
      <c r="E122" s="3">
        <f>ChartDataA!$DQ$8</f>
        <v>0.17003299999999999</v>
      </c>
      <c r="F122" s="3">
        <f>ChartDataA!$DQ$9</f>
        <v>149.165423</v>
      </c>
      <c r="G122" s="3">
        <f>ChartDataA!$DQ$10</f>
        <v>7.2835929999999962</v>
      </c>
    </row>
    <row r="123" spans="1:7">
      <c r="A123" s="3" t="str">
        <f>ChartDataA!$DR$4</f>
        <v>yt 31 12 2020</v>
      </c>
      <c r="B123" s="3">
        <f>ChartDataA!$DR$5</f>
        <v>3.2153449999999997</v>
      </c>
      <c r="C123" s="3">
        <f>ChartDataA!$DR$6</f>
        <v>2.0082329999999997</v>
      </c>
      <c r="D123" s="3">
        <f>ChartDataA!$DR$7</f>
        <v>5.6897319999999993</v>
      </c>
      <c r="E123" s="3">
        <f>ChartDataA!$DR$8</f>
        <v>0.104324</v>
      </c>
      <c r="F123" s="3">
        <f>ChartDataA!$DR$9</f>
        <v>150.401297</v>
      </c>
      <c r="G123" s="3">
        <f>ChartDataA!$DR$10</f>
        <v>7.3553829999999891</v>
      </c>
    </row>
    <row r="124" spans="1:7">
      <c r="B124" s="3">
        <f>ChartDataA!$DS$5</f>
        <v>3.269914</v>
      </c>
      <c r="C124" s="3">
        <f>ChartDataA!$DS$6</f>
        <v>2.0978699999999999</v>
      </c>
      <c r="D124" s="3">
        <f>ChartDataA!$DS$7</f>
        <v>5.6920079999999995</v>
      </c>
      <c r="E124" s="3">
        <f>ChartDataA!$DS$8</f>
        <v>0.109459</v>
      </c>
      <c r="F124" s="3">
        <f>ChartDataA!$DS$9</f>
        <v>152.32300899999998</v>
      </c>
      <c r="G124" s="3">
        <f>ChartDataA!$DS$10</f>
        <v>7.3225490000000093</v>
      </c>
    </row>
    <row r="125" spans="1:7">
      <c r="B125" s="3">
        <f>ChartDataA!$DT$5</f>
        <v>3.414752</v>
      </c>
      <c r="C125" s="3">
        <f>ChartDataA!$DT$6</f>
        <v>2.2092009999999997</v>
      </c>
      <c r="D125" s="3">
        <f>ChartDataA!$DT$7</f>
        <v>5.9091959999999997</v>
      </c>
      <c r="E125" s="3">
        <f>ChartDataA!$DT$8</f>
        <v>0.111286</v>
      </c>
      <c r="F125" s="3">
        <f>ChartDataA!$DT$9</f>
        <v>156.647154</v>
      </c>
      <c r="G125" s="3">
        <f>ChartDataA!$DT$10</f>
        <v>7.6900100000000009</v>
      </c>
    </row>
    <row r="126" spans="1:7">
      <c r="B126" s="3">
        <f>ChartDataA!$DU$5</f>
        <v>3.812681</v>
      </c>
      <c r="C126" s="3">
        <f>ChartDataA!$DU$6</f>
        <v>2.2400419999999999</v>
      </c>
      <c r="D126" s="3">
        <f>ChartDataA!$DU$7</f>
        <v>5.956887</v>
      </c>
      <c r="E126" s="3">
        <f>ChartDataA!$DU$8</f>
        <v>0.116838</v>
      </c>
      <c r="F126" s="3">
        <f>ChartDataA!$DU$9</f>
        <v>154.524676</v>
      </c>
      <c r="G126" s="3">
        <f>ChartDataA!$DU$10</f>
        <v>7.5223599999999919</v>
      </c>
    </row>
    <row r="127" spans="1:7">
      <c r="B127" s="3">
        <f>ChartDataA!$DV$5</f>
        <v>3.649845</v>
      </c>
      <c r="C127" s="3">
        <f>ChartDataA!$DV$6</f>
        <v>2.3698630000000001</v>
      </c>
      <c r="D127" s="3">
        <f>ChartDataA!$DV$7</f>
        <v>6.3802709999999996</v>
      </c>
      <c r="E127" s="3">
        <f>ChartDataA!$DV$8</f>
        <v>0.10716299999999999</v>
      </c>
      <c r="F127" s="3">
        <f>ChartDataA!$DV$9</f>
        <v>157.27387199999998</v>
      </c>
      <c r="G127" s="3">
        <f>ChartDataA!$DV$10</f>
        <v>7.6222380000000101</v>
      </c>
    </row>
    <row r="128" spans="1:7">
      <c r="B128" s="3">
        <f>ChartDataA!$DW$5</f>
        <v>3.6986399999999997</v>
      </c>
      <c r="C128" s="3">
        <f>ChartDataA!$DW$6</f>
        <v>2.430895</v>
      </c>
      <c r="D128" s="3">
        <f>ChartDataA!$DW$7</f>
        <v>6.6148199999999999</v>
      </c>
      <c r="E128" s="3">
        <f>ChartDataA!$DW$8</f>
        <v>0.103171</v>
      </c>
      <c r="F128" s="3">
        <f>ChartDataA!$DW$9</f>
        <v>158.76610599999998</v>
      </c>
      <c r="G128" s="3">
        <f>ChartDataA!$DW$10</f>
        <v>7.9300210000000106</v>
      </c>
    </row>
    <row r="129" spans="1:7">
      <c r="A129" s="3" t="str">
        <f>ChartDataA!$DX$4</f>
        <v>yt 30 06 2021</v>
      </c>
      <c r="B129" s="3">
        <f>ChartDataA!$DX$5</f>
        <v>3.8603969999999999</v>
      </c>
      <c r="C129" s="3">
        <f>ChartDataA!$DX$6</f>
        <v>2.4102289999999997</v>
      </c>
      <c r="D129" s="3">
        <f>ChartDataA!$DX$7</f>
        <v>6.9267639999999995</v>
      </c>
      <c r="E129" s="3">
        <f>ChartDataA!$DX$8</f>
        <v>0.102772</v>
      </c>
      <c r="F129" s="3">
        <f>ChartDataA!$DX$9</f>
        <v>158.435024</v>
      </c>
      <c r="G129" s="3">
        <f>ChartDataA!$DX$10</f>
        <v>7.9079069999999945</v>
      </c>
    </row>
    <row r="130" spans="1:7">
      <c r="B130" s="3">
        <f>ChartDataA!$DY$5</f>
        <v>4.1404939999999995</v>
      </c>
      <c r="C130" s="3">
        <f>ChartDataA!$DY$6</f>
        <v>2.5282</v>
      </c>
      <c r="D130" s="3">
        <f>ChartDataA!$DY$7</f>
        <v>6.9090219999999993</v>
      </c>
      <c r="E130" s="3">
        <f>ChartDataA!$DY$8</f>
        <v>0.100366</v>
      </c>
      <c r="F130" s="3">
        <f>ChartDataA!$DY$9</f>
        <v>158.031307</v>
      </c>
      <c r="G130" s="3">
        <f>ChartDataA!$DY$10</f>
        <v>7.8542170000000056</v>
      </c>
    </row>
    <row r="131" spans="1:7">
      <c r="B131" s="3">
        <f>ChartDataA!$DZ$5</f>
        <v>4.5086769999999996</v>
      </c>
      <c r="C131" s="3">
        <f>ChartDataA!$DZ$6</f>
        <v>2.58081</v>
      </c>
      <c r="D131" s="3">
        <f>ChartDataA!$DZ$7</f>
        <v>6.6917839999999993</v>
      </c>
      <c r="E131" s="3">
        <f>ChartDataA!$DZ$8</f>
        <v>0.12878100000000001</v>
      </c>
      <c r="F131" s="3">
        <f>ChartDataA!$DZ$9</f>
        <v>158.802604</v>
      </c>
      <c r="G131" s="3">
        <f>ChartDataA!$DZ$10</f>
        <v>7.7108029999999985</v>
      </c>
    </row>
    <row r="132" spans="1:7">
      <c r="B132" s="3">
        <f>ChartDataA!$EA$5</f>
        <v>4.7053859999999998</v>
      </c>
      <c r="C132" s="3">
        <f>ChartDataA!$EA$6</f>
        <v>2.504356</v>
      </c>
      <c r="D132" s="3">
        <f>ChartDataA!$EA$7</f>
        <v>6.6480969999999999</v>
      </c>
      <c r="E132" s="3">
        <f>ChartDataA!$EA$8</f>
        <v>0.12753100000000001</v>
      </c>
      <c r="F132" s="3">
        <f>ChartDataA!$EA$9</f>
        <v>155.85967399999998</v>
      </c>
      <c r="G132" s="3">
        <f>ChartDataA!$EA$10</f>
        <v>7.3608920000000069</v>
      </c>
    </row>
    <row r="133" spans="1:7">
      <c r="B133" s="3">
        <f>ChartDataA!$EB$5</f>
        <v>4.6260009999999996</v>
      </c>
      <c r="C133" s="3">
        <f>ChartDataA!$EB$6</f>
        <v>2.4564900000000001</v>
      </c>
      <c r="D133" s="3">
        <f>ChartDataA!$EB$7</f>
        <v>6.8388469999999995</v>
      </c>
      <c r="E133" s="3">
        <f>ChartDataA!$EB$8</f>
        <v>0.13351299999999999</v>
      </c>
      <c r="F133" s="3">
        <f>ChartDataA!$EB$9</f>
        <v>152.679247</v>
      </c>
      <c r="G133" s="3">
        <f>ChartDataA!$EB$10</f>
        <v>7.5559809999999743</v>
      </c>
    </row>
    <row r="134" spans="1:7">
      <c r="B134" s="3">
        <f>ChartDataA!$EC$5</f>
        <v>4.6922730000000001</v>
      </c>
      <c r="C134" s="3">
        <f>ChartDataA!$EC$6</f>
        <v>2.4410430000000001</v>
      </c>
      <c r="D134" s="3">
        <f>ChartDataA!$EC$7</f>
        <v>6.8205019999999994</v>
      </c>
      <c r="E134" s="3">
        <f>ChartDataA!$EC$8</f>
        <v>0.13688799999999998</v>
      </c>
      <c r="F134" s="3">
        <f>ChartDataA!$EC$9</f>
        <v>152.52454499999999</v>
      </c>
      <c r="G134" s="3">
        <f>ChartDataA!$EC$10</f>
        <v>7.7364149999999938</v>
      </c>
    </row>
    <row r="135" spans="1:7">
      <c r="A135" s="3" t="str">
        <f>ChartDataA!$ED$4</f>
        <v>yt 31 12 2021</v>
      </c>
      <c r="B135" s="3">
        <f>ChartDataA!$ED$5</f>
        <v>5.0450359999999996</v>
      </c>
      <c r="C135" s="3">
        <f>ChartDataA!$ED$6</f>
        <v>2.3555069999999998</v>
      </c>
      <c r="D135" s="3">
        <f>ChartDataA!$ED$7</f>
        <v>6.9323349999999992</v>
      </c>
      <c r="E135" s="3">
        <f>ChartDataA!$ED$8</f>
        <v>9.0124999999999997E-2</v>
      </c>
      <c r="F135" s="3">
        <f>ChartDataA!$ED$9</f>
        <v>150.76461999999998</v>
      </c>
      <c r="G135" s="3">
        <f>ChartDataA!$ED$10</f>
        <v>7.7659360000000106</v>
      </c>
    </row>
    <row r="136" spans="1:7">
      <c r="B136" s="3">
        <f>ChartDataA!$EE$5</f>
        <v>5.4794119999999999</v>
      </c>
      <c r="C136" s="3">
        <f>ChartDataA!$EE$6</f>
        <v>2.2986619999999998</v>
      </c>
      <c r="D136" s="3">
        <f>ChartDataA!$EE$7</f>
        <v>7.1719529999999994</v>
      </c>
      <c r="E136" s="3">
        <f>ChartDataA!$EE$8</f>
        <v>9.5038999999999998E-2</v>
      </c>
      <c r="F136" s="3">
        <f>ChartDataA!$EE$9</f>
        <v>149.44054299999999</v>
      </c>
      <c r="G136" s="3">
        <f>ChartDataA!$EE$10</f>
        <v>7.8845510000000161</v>
      </c>
    </row>
    <row r="137" spans="1:7">
      <c r="B137" s="3">
        <f>ChartDataA!$EF$5</f>
        <v>6.5453809999999999</v>
      </c>
      <c r="C137" s="3">
        <f>ChartDataA!$EF$6</f>
        <v>2.3788990000000001</v>
      </c>
      <c r="D137" s="3">
        <f>ChartDataA!$EF$7</f>
        <v>7.4573459999999994</v>
      </c>
      <c r="E137" s="3">
        <f>ChartDataA!$EF$8</f>
        <v>0.10512299999999999</v>
      </c>
      <c r="F137" s="3">
        <f>ChartDataA!$EF$9</f>
        <v>152.458361</v>
      </c>
      <c r="G137" s="3">
        <f>ChartDataA!$EF$10</f>
        <v>8.0651129999999966</v>
      </c>
    </row>
    <row r="138" spans="1:7">
      <c r="B138" s="3">
        <f>ChartDataA!$EG$5</f>
        <v>8.1595849999999999</v>
      </c>
      <c r="C138" s="3">
        <f>ChartDataA!$EG$6</f>
        <v>2.4970949999999998</v>
      </c>
      <c r="D138" s="3">
        <f>ChartDataA!$EG$7</f>
        <v>7.8990689999999999</v>
      </c>
      <c r="E138" s="3">
        <f>ChartDataA!$EG$8</f>
        <v>0.12529299999999999</v>
      </c>
      <c r="F138" s="3">
        <f>ChartDataA!$EG$9</f>
        <v>159.147131</v>
      </c>
      <c r="G138" s="3">
        <f>ChartDataA!$EG$10</f>
        <v>8.7012540000000058</v>
      </c>
    </row>
    <row r="139" spans="1:7">
      <c r="B139" s="3">
        <f>ChartDataA!$EH$5</f>
        <v>9.3121779999999994</v>
      </c>
      <c r="C139" s="3">
        <f>ChartDataA!$EH$6</f>
        <v>2.4378959999999998</v>
      </c>
      <c r="D139" s="3">
        <f>ChartDataA!$EH$7</f>
        <v>8.0450649999999992</v>
      </c>
      <c r="E139" s="3">
        <f>ChartDataA!$EH$8</f>
        <v>0.14591799999999999</v>
      </c>
      <c r="F139" s="3">
        <f>ChartDataA!$EH$9</f>
        <v>161.304857</v>
      </c>
      <c r="G139" s="3">
        <f>ChartDataA!$EH$10</f>
        <v>9.0008519999999805</v>
      </c>
    </row>
    <row r="140" spans="1:7">
      <c r="B140" s="3">
        <f>ChartDataA!$EI$5</f>
        <v>10.212665999999999</v>
      </c>
      <c r="C140" s="3">
        <f>ChartDataA!$EI$6</f>
        <v>2.3251679999999997</v>
      </c>
      <c r="D140" s="3">
        <f>ChartDataA!$EI$7</f>
        <v>8.3238199999999996</v>
      </c>
      <c r="E140" s="3">
        <f>ChartDataA!$EI$8</f>
        <v>0.16727999999999998</v>
      </c>
      <c r="F140" s="3">
        <f>ChartDataA!$EI$9</f>
        <v>167.29883899999999</v>
      </c>
      <c r="G140" s="3">
        <f>ChartDataA!$EI$10</f>
        <v>9.0044069999999863</v>
      </c>
    </row>
    <row r="141" spans="1:7">
      <c r="A141" s="3" t="str">
        <f>ChartDataA!$EJ$4</f>
        <v>yt 30 06 2022</v>
      </c>
      <c r="B141" s="3">
        <f>ChartDataA!$EJ$5</f>
        <v>10.967131999999999</v>
      </c>
      <c r="C141" s="3">
        <f>ChartDataA!$EJ$6</f>
        <v>2.1832699999999998</v>
      </c>
      <c r="D141" s="3">
        <f>ChartDataA!$EJ$7</f>
        <v>8.5183689999999999</v>
      </c>
      <c r="E141" s="3">
        <f>ChartDataA!$EJ$8</f>
        <v>0.21263199999999999</v>
      </c>
      <c r="F141" s="3">
        <f>ChartDataA!$EJ$9</f>
        <v>174.17182499999998</v>
      </c>
      <c r="G141" s="3">
        <f>ChartDataA!$EJ$10</f>
        <v>9.2515819999999849</v>
      </c>
    </row>
    <row r="142" spans="1:7">
      <c r="B142" s="3">
        <f>ChartDataA!$EK$5</f>
        <v>11.745804</v>
      </c>
      <c r="C142" s="3">
        <f>ChartDataA!$EK$6</f>
        <v>2.0108619999999999</v>
      </c>
      <c r="D142" s="3">
        <f>ChartDataA!$EK$7</f>
        <v>9.0618239999999997</v>
      </c>
      <c r="E142" s="3">
        <f>ChartDataA!$EK$8</f>
        <v>0.23949999999999999</v>
      </c>
      <c r="F142" s="3">
        <f>ChartDataA!$EK$9</f>
        <v>181.32308399999999</v>
      </c>
      <c r="G142" s="3">
        <f>ChartDataA!$EK$10</f>
        <v>9.5522890000000018</v>
      </c>
    </row>
    <row r="143" spans="1:7">
      <c r="B143" s="3">
        <f>ChartDataA!$EL$5</f>
        <v>12.029726999999999</v>
      </c>
      <c r="C143" s="3">
        <f>ChartDataA!$EL$6</f>
        <v>1.9392459999999998</v>
      </c>
      <c r="D143" s="3">
        <f>ChartDataA!$EL$7</f>
        <v>9.8083089999999995</v>
      </c>
      <c r="E143" s="3">
        <f>ChartDataA!$EL$8</f>
        <v>0.234793</v>
      </c>
      <c r="F143" s="3">
        <f>ChartDataA!$EL$9</f>
        <v>183.71591699999999</v>
      </c>
      <c r="G143" s="3">
        <f>ChartDataA!$EL$10</f>
        <v>9.8631959999999879</v>
      </c>
    </row>
    <row r="144" spans="1:7">
      <c r="B144" s="3">
        <f>ChartDataA!$EM$5</f>
        <v>12.938378</v>
      </c>
      <c r="C144" s="3">
        <f>ChartDataA!$EM$6</f>
        <v>1.880668</v>
      </c>
      <c r="D144" s="3">
        <f>ChartDataA!$EM$7</f>
        <v>10.933544999999999</v>
      </c>
      <c r="E144" s="3">
        <f>ChartDataA!$EM$8</f>
        <v>0.281441</v>
      </c>
      <c r="F144" s="3">
        <f>ChartDataA!$EM$9</f>
        <v>202.369429</v>
      </c>
      <c r="G144" s="3">
        <f>ChartDataA!$EM$10</f>
        <v>10.700033999999988</v>
      </c>
    </row>
    <row r="145" spans="1:7">
      <c r="B145" s="3">
        <f>ChartDataA!$EN$5</f>
        <v>14.218440999999999</v>
      </c>
      <c r="C145" s="3">
        <f>ChartDataA!$EN$6</f>
        <v>1.919233</v>
      </c>
      <c r="D145" s="3">
        <f>ChartDataA!$EN$7</f>
        <v>11.701153</v>
      </c>
      <c r="E145" s="3">
        <f>ChartDataA!$EN$8</f>
        <v>0.31998599999999999</v>
      </c>
      <c r="F145" s="3">
        <f>ChartDataA!$EN$9</f>
        <v>221.70787299999998</v>
      </c>
      <c r="G145" s="3">
        <f>ChartDataA!$EN$10</f>
        <v>11.024902000000026</v>
      </c>
    </row>
    <row r="146" spans="1:7">
      <c r="B146" s="3">
        <f>ChartDataA!$EO$5</f>
        <v>15.197412999999999</v>
      </c>
      <c r="C146" s="3">
        <f>ChartDataA!$EO$6</f>
        <v>1.7774839999999998</v>
      </c>
      <c r="D146" s="3">
        <f>ChartDataA!$EO$7</f>
        <v>11.97125</v>
      </c>
      <c r="E146" s="3">
        <f>ChartDataA!$EO$8</f>
        <v>0.33608099999999996</v>
      </c>
      <c r="F146" s="3">
        <f>ChartDataA!$EO$9</f>
        <v>230.26430299999998</v>
      </c>
      <c r="G146" s="3">
        <f>ChartDataA!$EO$10</f>
        <v>11.013094000000024</v>
      </c>
    </row>
    <row r="147" spans="1:7">
      <c r="A147" s="3" t="str">
        <f>ChartDataA!$EP$4</f>
        <v>yt 31 12 2022</v>
      </c>
      <c r="B147" s="3">
        <f>ChartDataA!$EP$5</f>
        <v>15.322353</v>
      </c>
      <c r="C147" s="3">
        <f>ChartDataA!$EP$6</f>
        <v>1.8422079999999998</v>
      </c>
      <c r="D147" s="3">
        <f>ChartDataA!$EP$7</f>
        <v>12.137257</v>
      </c>
      <c r="E147" s="3">
        <f>ChartDataA!$EP$8</f>
        <v>0.388123</v>
      </c>
      <c r="F147" s="3">
        <f>ChartDataA!$EP$9</f>
        <v>234.672506</v>
      </c>
      <c r="G147" s="3">
        <f>ChartDataA!$EP$10</f>
        <v>10.906510999999966</v>
      </c>
    </row>
    <row r="148" spans="1:7">
      <c r="B148" s="3">
        <f>ChartDataA!$EQ$5</f>
        <v>15.286579999999999</v>
      </c>
      <c r="C148" s="3">
        <f>ChartDataA!$EQ$6</f>
        <v>1.7899179999999999</v>
      </c>
      <c r="D148" s="3">
        <f>ChartDataA!$EQ$7</f>
        <v>13.023852</v>
      </c>
      <c r="E148" s="3">
        <f>ChartDataA!$EQ$8</f>
        <v>0.39444799999999997</v>
      </c>
      <c r="F148" s="3">
        <f>ChartDataA!$EQ$9</f>
        <v>233.90023299999999</v>
      </c>
      <c r="G148" s="3">
        <f>ChartDataA!$EQ$10</f>
        <v>11.04502800000003</v>
      </c>
    </row>
    <row r="149" spans="1:7">
      <c r="B149" s="3">
        <f>ChartDataA!$ER$5</f>
        <v>14.423254999999999</v>
      </c>
      <c r="C149" s="3">
        <f>ChartDataA!$ER$6</f>
        <v>1.7164979999999999</v>
      </c>
      <c r="D149" s="3">
        <f>ChartDataA!$ER$7</f>
        <v>13.448545999999999</v>
      </c>
      <c r="E149" s="3">
        <f>ChartDataA!$ER$8</f>
        <v>0.40410299999999999</v>
      </c>
      <c r="F149" s="3">
        <f>ChartDataA!$ER$9</f>
        <v>233.01933299999999</v>
      </c>
      <c r="G149" s="3">
        <f>ChartDataA!$ER$10</f>
        <v>11.089146999999997</v>
      </c>
    </row>
    <row r="150" spans="1:7">
      <c r="B150" s="3">
        <f>ChartDataA!$ES$5</f>
        <v>12.756874</v>
      </c>
      <c r="C150" s="3">
        <f>ChartDataA!$ES$6</f>
        <v>1.58327</v>
      </c>
      <c r="D150" s="3">
        <f>ChartDataA!$ES$7</f>
        <v>13.905329999999999</v>
      </c>
      <c r="E150" s="3">
        <f>ChartDataA!$ES$8</f>
        <v>0.40136099999999997</v>
      </c>
      <c r="F150" s="3">
        <f>ChartDataA!$ES$9</f>
        <v>244.344111</v>
      </c>
      <c r="G150" s="3">
        <f>ChartDataA!$ES$10</f>
        <v>10.889584000000013</v>
      </c>
    </row>
    <row r="151" spans="1:7">
      <c r="B151" s="3">
        <f>ChartDataA!$ET$5</f>
        <v>11.733594999999999</v>
      </c>
      <c r="C151" s="3">
        <f>ChartDataA!$ET$6</f>
        <v>1.573178</v>
      </c>
      <c r="D151" s="3">
        <f>ChartDataA!$ET$7</f>
        <v>14.341800999999998</v>
      </c>
      <c r="E151" s="3">
        <f>ChartDataA!$ET$8</f>
        <v>0.40912099999999996</v>
      </c>
      <c r="F151" s="3">
        <f>ChartDataA!$ET$9</f>
        <v>251.00208799999999</v>
      </c>
      <c r="G151" s="3">
        <f>ChartDataA!$ET$10</f>
        <v>10.795259999999985</v>
      </c>
    </row>
    <row r="152" spans="1:7">
      <c r="B152" s="3">
        <f>ChartDataA!$EU$5</f>
        <v>10.82657</v>
      </c>
      <c r="C152" s="3">
        <f>ChartDataA!$EU$6</f>
        <v>1.5867419999999999</v>
      </c>
      <c r="D152" s="3">
        <f>ChartDataA!$EU$7</f>
        <v>14.768782999999999</v>
      </c>
      <c r="E152" s="3">
        <f>ChartDataA!$EU$8</f>
        <v>0.411522</v>
      </c>
      <c r="F152" s="3">
        <f>ChartDataA!$EU$9</f>
        <v>253.68773299999998</v>
      </c>
      <c r="G152" s="3">
        <f>ChartDataA!$EU$10</f>
        <v>11.206650000000025</v>
      </c>
    </row>
    <row r="153" spans="1:7">
      <c r="A153" s="3" t="str">
        <f>ChartDataA!$EV$4</f>
        <v>yt 30 06 2023</v>
      </c>
      <c r="B153" s="3">
        <f>ChartDataA!$EV$5</f>
        <v>9.9873630000000002</v>
      </c>
      <c r="C153" s="3">
        <f>ChartDataA!$EV$6</f>
        <v>1.6632549999999999</v>
      </c>
      <c r="D153" s="3">
        <f>ChartDataA!$EV$7</f>
        <v>14.995101</v>
      </c>
      <c r="E153" s="3">
        <f>ChartDataA!$EV$8</f>
        <v>0.39743499999999998</v>
      </c>
      <c r="F153" s="3">
        <f>ChartDataA!$EV$9</f>
        <v>250.64829599999999</v>
      </c>
      <c r="G153" s="3">
        <f>ChartDataA!$EV$10</f>
        <v>11.229231999999968</v>
      </c>
    </row>
    <row r="154" spans="1:7">
      <c r="B154" s="3">
        <f>ChartDataA!$EW$5</f>
        <v>9.3249309999999994</v>
      </c>
      <c r="C154" s="3">
        <f>ChartDataA!$EW$6</f>
        <v>1.6936209999999998</v>
      </c>
      <c r="D154" s="3">
        <f>ChartDataA!$EW$7</f>
        <v>15.051067999999999</v>
      </c>
      <c r="E154" s="3">
        <f>ChartDataA!$EW$8</f>
        <v>0.39819199999999999</v>
      </c>
      <c r="F154" s="3">
        <f>ChartDataA!$EW$9</f>
        <v>243.33988499999998</v>
      </c>
      <c r="G154" s="3">
        <f>ChartDataA!$EW$10</f>
        <v>11.098530000000039</v>
      </c>
    </row>
    <row r="155" spans="1:7">
      <c r="B155" s="3">
        <f>ChartDataA!$EX$5</f>
        <v>9.0850139999999993</v>
      </c>
      <c r="C155" s="3">
        <f>ChartDataA!$EX$6</f>
        <v>1.7247939999999999</v>
      </c>
      <c r="D155" s="3">
        <f>ChartDataA!$EX$7</f>
        <v>14.662604999999999</v>
      </c>
      <c r="E155" s="3">
        <f>ChartDataA!$EX$8</f>
        <v>0.41983499999999996</v>
      </c>
      <c r="F155" s="3">
        <f>ChartDataA!$EX$9</f>
        <v>239.78724199999999</v>
      </c>
      <c r="G155" s="3">
        <f>ChartDataA!$EX$10</f>
        <v>10.883125000000007</v>
      </c>
    </row>
    <row r="156" spans="1:7">
      <c r="B156" s="3">
        <f>ChartDataA!$EY$5</f>
        <v>8.4090150000000001</v>
      </c>
      <c r="C156" s="3">
        <f>ChartDataA!$EY$6</f>
        <v>1.804613</v>
      </c>
      <c r="D156" s="3">
        <f>ChartDataA!$EY$7</f>
        <v>13.748367999999999</v>
      </c>
      <c r="E156" s="3">
        <f>ChartDataA!$EY$8</f>
        <v>0.39300399999999996</v>
      </c>
      <c r="F156" s="3">
        <f>ChartDataA!$EY$9</f>
        <v>227.21449999999999</v>
      </c>
      <c r="G156" s="3">
        <f>ChartDataA!$EY$10</f>
        <v>10.170305999999982</v>
      </c>
    </row>
    <row r="157" spans="1:7">
      <c r="B157" s="3">
        <f>ChartDataA!$EZ$5</f>
        <v>7.1248179999999994</v>
      </c>
      <c r="C157" s="3">
        <f>ChartDataA!$EZ$6</f>
        <v>1.838692</v>
      </c>
      <c r="D157" s="3">
        <f>ChartDataA!$EZ$7</f>
        <v>12.83067</v>
      </c>
      <c r="E157" s="3">
        <f>ChartDataA!$EZ$8</f>
        <v>0.36187999999999998</v>
      </c>
      <c r="F157" s="3">
        <f>ChartDataA!$EZ$9</f>
        <v>211.68085599999998</v>
      </c>
      <c r="G157" s="3">
        <f>ChartDataA!$EZ$10</f>
        <v>9.9761390000000176</v>
      </c>
    </row>
    <row r="158" spans="1:7">
      <c r="B158" s="3">
        <f>ChartDataA!$FA$5</f>
        <v>6.3075950000000001</v>
      </c>
      <c r="C158" s="3">
        <f>ChartDataA!$FA$6</f>
        <v>1.9181439999999998</v>
      </c>
      <c r="D158" s="3">
        <f>ChartDataA!$FA$7</f>
        <v>12.865641</v>
      </c>
      <c r="E158" s="3">
        <f>ChartDataA!$FA$8</f>
        <v>0.38045000000000001</v>
      </c>
      <c r="F158" s="3">
        <f>ChartDataA!$FA$9</f>
        <v>200.994068</v>
      </c>
      <c r="G158" s="3">
        <f>ChartDataA!$FA$10</f>
        <v>9.9619769999999903</v>
      </c>
    </row>
    <row r="159" spans="1:7">
      <c r="A159" s="3" t="str">
        <f>ChartDataA!$FB$4</f>
        <v>yt 31 12 2023</v>
      </c>
      <c r="B159" s="3">
        <f>ChartDataA!$FB$5</f>
        <v>5.9072899999999997</v>
      </c>
      <c r="C159" s="3">
        <f>ChartDataA!$FB$6</f>
        <v>1.893081</v>
      </c>
      <c r="D159" s="3">
        <f>ChartDataA!$FB$7</f>
        <v>12.658425999999999</v>
      </c>
      <c r="E159" s="3">
        <f>ChartDataA!$FB$8</f>
        <v>0.36212800000000001</v>
      </c>
      <c r="F159" s="3">
        <f>ChartDataA!$FB$9</f>
        <v>197.37858599999998</v>
      </c>
      <c r="G159" s="3">
        <f>ChartDataA!$FB$10</f>
        <v>10.128800000000012</v>
      </c>
    </row>
    <row r="160" spans="1:7">
      <c r="B160" s="3">
        <f>ChartDataA!$FC$5</f>
        <v>5.7638129999999999</v>
      </c>
      <c r="C160" s="3">
        <f>ChartDataA!$FC$6</f>
        <v>1.9332079999999998</v>
      </c>
      <c r="D160" s="3">
        <f>ChartDataA!$FC$7</f>
        <v>11.983207</v>
      </c>
      <c r="E160" s="3">
        <f>ChartDataA!$FC$8</f>
        <v>0.39637600000000001</v>
      </c>
      <c r="F160" s="3">
        <f>ChartDataA!$FC$9</f>
        <v>201.06313</v>
      </c>
      <c r="G160" s="3">
        <f>ChartDataA!$FC$10</f>
        <v>9.8835459999999955</v>
      </c>
    </row>
    <row r="161" spans="1:7">
      <c r="B161" s="3">
        <f>ChartDataA!$FD$5</f>
        <v>5.573353</v>
      </c>
      <c r="C161" s="3">
        <f>ChartDataA!$FD$6</f>
        <v>1.8838169999999999</v>
      </c>
      <c r="D161" s="3">
        <f>ChartDataA!$FD$7</f>
        <v>11.605399999999999</v>
      </c>
      <c r="E161" s="3">
        <f>ChartDataA!$FD$8</f>
        <v>0.42231999999999997</v>
      </c>
      <c r="F161" s="3">
        <f>ChartDataA!$FD$9</f>
        <v>206.54576</v>
      </c>
      <c r="G161" s="3">
        <f>ChartDataA!$FD$10</f>
        <v>10.055362999999971</v>
      </c>
    </row>
    <row r="162" spans="1:7">
      <c r="B162" s="3">
        <f>ChartDataA!$FE$5</f>
        <v>5.2726879999999996</v>
      </c>
      <c r="C162" s="3">
        <f>ChartDataA!$FE$6</f>
        <v>1.831955</v>
      </c>
      <c r="D162" s="3">
        <f>ChartDataA!$FE$7</f>
        <v>10.72273</v>
      </c>
      <c r="E162" s="3">
        <f>ChartDataA!$FE$8</f>
        <v>0.41646899999999998</v>
      </c>
      <c r="F162" s="3">
        <f>ChartDataA!$FE$9</f>
        <v>196.98865599999999</v>
      </c>
      <c r="G162" s="3">
        <f>ChartDataA!$FE$10</f>
        <v>10.141428999999988</v>
      </c>
    </row>
    <row r="163" spans="1:7">
      <c r="B163" s="3">
        <f>ChartDataA!$FF$5</f>
        <v>5.1502429999999997</v>
      </c>
      <c r="C163" s="3">
        <f>ChartDataA!$FF$6</f>
        <v>1.7308489999999999</v>
      </c>
      <c r="D163" s="3">
        <f>ChartDataA!$FF$7</f>
        <v>10.303011</v>
      </c>
      <c r="E163" s="3">
        <f>ChartDataA!$FF$8</f>
        <v>0.41016799999999998</v>
      </c>
      <c r="F163" s="3">
        <f>ChartDataA!$FF$9</f>
        <v>188.131405</v>
      </c>
      <c r="G163" s="3">
        <f>ChartDataA!$FF$10</f>
        <v>10.294190999999984</v>
      </c>
    </row>
    <row r="164" spans="1:7">
      <c r="B164" s="3">
        <f>ChartDataA!$FG$5</f>
        <v>5.1123219999999998</v>
      </c>
      <c r="C164" s="3">
        <f>ChartDataA!$FG$6</f>
        <v>1.982775</v>
      </c>
      <c r="D164" s="3">
        <f>ChartDataA!$FG$7</f>
        <v>10.075386999999999</v>
      </c>
      <c r="E164" s="3">
        <f>ChartDataA!$FG$8</f>
        <v>0.41197499999999998</v>
      </c>
      <c r="F164" s="3">
        <f>ChartDataA!$FG$9</f>
        <v>177.64336299999999</v>
      </c>
      <c r="G164" s="3">
        <f>ChartDataA!$FG$10</f>
        <v>10.08425299999999</v>
      </c>
    </row>
    <row r="165" spans="1:7">
      <c r="A165" s="3" t="str">
        <f>ChartDataA!$FH$4</f>
        <v>yt 30 06 2024</v>
      </c>
      <c r="B165" s="3">
        <f>ChartDataA!$FH$5</f>
        <v>5.4978059999999997</v>
      </c>
      <c r="C165" s="3">
        <f>ChartDataA!$FH$6</f>
        <v>2.0855609999999998</v>
      </c>
      <c r="D165" s="3">
        <f>ChartDataA!$FH$7</f>
        <v>10.360617</v>
      </c>
      <c r="E165" s="3">
        <f>ChartDataA!$FH$8</f>
        <v>0.40703099999999998</v>
      </c>
      <c r="F165" s="3">
        <f>ChartDataA!$FH$9</f>
        <v>170.65848599999998</v>
      </c>
      <c r="G165" s="3">
        <f>ChartDataA!$FH$10</f>
        <v>10.028224000000023</v>
      </c>
    </row>
    <row r="166" spans="1:7">
      <c r="B166" s="3">
        <f>ChartDataA!$FI$5</f>
        <v>5.8259349999999994</v>
      </c>
      <c r="C166" s="3">
        <f>ChartDataA!$FI$6</f>
        <v>2.182785</v>
      </c>
      <c r="D166" s="3">
        <f>ChartDataA!$FI$7</f>
        <v>10.485173999999999</v>
      </c>
      <c r="E166" s="3">
        <f>ChartDataA!$FI$8</f>
        <v>0.405976</v>
      </c>
      <c r="F166" s="3">
        <f>ChartDataA!$FI$9</f>
        <v>169.86453699999998</v>
      </c>
      <c r="G166" s="3">
        <f>ChartDataA!$FI$10</f>
        <v>10.296233999999998</v>
      </c>
    </row>
    <row r="167" spans="1:7">
      <c r="B167" s="3">
        <f>ChartDataA!$FJ$5</f>
        <v>5.9333770000000001</v>
      </c>
      <c r="C167" s="3">
        <f>ChartDataA!$FJ$6</f>
        <v>2.4011909999999999</v>
      </c>
      <c r="D167" s="3">
        <f>ChartDataA!$FJ$7</f>
        <v>10.424873</v>
      </c>
      <c r="E167" s="3">
        <f>ChartDataA!$FJ$8</f>
        <v>0.38827400000000001</v>
      </c>
      <c r="F167" s="3">
        <f>ChartDataA!$FJ$9</f>
        <v>167.937082</v>
      </c>
      <c r="G167" s="3">
        <f>ChartDataA!$FJ$10</f>
        <v>10.465043999999978</v>
      </c>
    </row>
    <row r="168" spans="1:7">
      <c r="B168" s="3">
        <f>ChartDataA!$FK$5</f>
        <v>6.0295059999999996</v>
      </c>
      <c r="C168" s="3">
        <f>ChartDataA!$FK$6</f>
        <v>2.447263</v>
      </c>
      <c r="D168" s="3">
        <f>ChartDataA!$FK$7</f>
        <v>10.766919999999999</v>
      </c>
      <c r="E168" s="3">
        <f>ChartDataA!$FK$8</f>
        <v>0.41536000000000001</v>
      </c>
      <c r="F168" s="3">
        <f>ChartDataA!$FK$9</f>
        <v>162.614744</v>
      </c>
      <c r="G168" s="3">
        <f>ChartDataA!$FK$10</f>
        <v>11.142454000000015</v>
      </c>
    </row>
    <row r="169" spans="1:7" hidden="1">
      <c r="B169" s="3">
        <f>ChartDataA!$FL$5</f>
        <v>6.2584679999999997</v>
      </c>
      <c r="C169" s="3">
        <f>ChartDataA!$FL$6</f>
        <v>2.178347</v>
      </c>
      <c r="D169" s="3">
        <f>ChartDataA!$FL$7</f>
        <v>10.189463</v>
      </c>
      <c r="E169" s="3">
        <f>ChartDataA!$FL$8</f>
        <v>0.391517</v>
      </c>
      <c r="F169" s="3">
        <f>ChartDataA!$FL$9</f>
        <v>144.493211</v>
      </c>
      <c r="G169" s="3">
        <f>ChartDataA!$FL$10</f>
        <v>10.012625999999983</v>
      </c>
    </row>
    <row r="170" spans="1:7" hidden="1">
      <c r="B170" s="3">
        <f>ChartDataA!$FM$5</f>
        <v>5.8063339999999997</v>
      </c>
      <c r="C170" s="3">
        <f>ChartDataA!$FM$6</f>
        <v>1.9717369999999999</v>
      </c>
      <c r="D170" s="3">
        <f>ChartDataA!$FM$7</f>
        <v>9.1878399999999996</v>
      </c>
      <c r="E170" s="3">
        <f>ChartDataA!$FM$8</f>
        <v>0.35079199999999999</v>
      </c>
      <c r="F170" s="3">
        <f>ChartDataA!$FM$9</f>
        <v>132.043117</v>
      </c>
      <c r="G170" s="3">
        <f>ChartDataA!$FM$10</f>
        <v>9.3034000000000106</v>
      </c>
    </row>
    <row r="171" spans="1:7" hidden="1">
      <c r="A171" s="3" t="str">
        <f>ChartDataA!$FN$4</f>
        <v>yt 31 12 2024</v>
      </c>
      <c r="B171" s="3">
        <f>ChartDataA!$FN$5</f>
        <v>5.4533670000000001</v>
      </c>
      <c r="C171" s="3">
        <f>ChartDataA!$FN$6</f>
        <v>1.8506699999999998</v>
      </c>
      <c r="D171" s="3">
        <f>ChartDataA!$FN$7</f>
        <v>8.3293219999999994</v>
      </c>
      <c r="E171" s="3">
        <f>ChartDataA!$FN$8</f>
        <v>0.31660499999999997</v>
      </c>
      <c r="F171" s="3">
        <f>ChartDataA!$FN$9</f>
        <v>122.72103199999999</v>
      </c>
      <c r="G171" s="3">
        <f>ChartDataA!$FN$10</f>
        <v>8.612952000000007</v>
      </c>
    </row>
    <row r="185" spans="1:7">
      <c r="B185" s="3" t="str">
        <f>ChartDataA!$A$25</f>
        <v>Non EU-27</v>
      </c>
      <c r="C185" s="3" t="str">
        <f>ChartDataA!$A$26</f>
        <v>CzechRepublic</v>
      </c>
      <c r="D185" s="3" t="str">
        <f>ChartDataA!$A$27</f>
        <v>Germany</v>
      </c>
      <c r="E185" s="3" t="str">
        <f>ChartDataA!$A$28</f>
        <v>Hungary</v>
      </c>
      <c r="F185" s="3" t="str">
        <f>ChartDataA!$A$29</f>
        <v>Italy</v>
      </c>
      <c r="G185" s="3" t="str">
        <f>ChartDataA!$A$30</f>
        <v>Other EU-27</v>
      </c>
    </row>
    <row r="186" spans="1:7">
      <c r="A186" s="3" t="str">
        <f>ChartDataA!$B$24</f>
        <v>yt 31 12 2010</v>
      </c>
      <c r="B186" s="3">
        <f>ChartDataA!$B$25</f>
        <v>4.0778999999999996E-2</v>
      </c>
      <c r="C186" s="3">
        <f>ChartDataA!$B$26</f>
        <v>3.3700000000000001E-4</v>
      </c>
      <c r="D186" s="3">
        <f>ChartDataA!$B$27</f>
        <v>0.26633599999999996</v>
      </c>
      <c r="E186" s="3">
        <f>ChartDataA!$B$28</f>
        <v>2.4822999999999998E-2</v>
      </c>
      <c r="F186" s="3">
        <f>ChartDataA!$B$29</f>
        <v>3.9586209999999999</v>
      </c>
      <c r="G186" s="3">
        <f>ChartDataA!$B$30</f>
        <v>0.16464999999999996</v>
      </c>
    </row>
    <row r="187" spans="1:7">
      <c r="B187" s="3">
        <f>ChartDataA!$C$25</f>
        <v>4.0778999999999996E-2</v>
      </c>
      <c r="C187" s="3">
        <f>ChartDataA!$C$26</f>
        <v>1.5096999999999999E-2</v>
      </c>
      <c r="D187" s="3">
        <f>ChartDataA!$C$27</f>
        <v>0.29769000000000001</v>
      </c>
      <c r="E187" s="3">
        <f>ChartDataA!$C$28</f>
        <v>2.4830999999999999E-2</v>
      </c>
      <c r="F187" s="3">
        <f>ChartDataA!$C$29</f>
        <v>3.7927769999999996</v>
      </c>
      <c r="G187" s="3">
        <f>ChartDataA!$C$30</f>
        <v>0.15462499999999935</v>
      </c>
    </row>
    <row r="188" spans="1:7">
      <c r="B188" s="3">
        <f>ChartDataA!$D$25</f>
        <v>4.0778999999999996E-2</v>
      </c>
      <c r="C188" s="3">
        <f>ChartDataA!$D$26</f>
        <v>2.0537E-2</v>
      </c>
      <c r="D188" s="3">
        <f>ChartDataA!$D$27</f>
        <v>0.289941</v>
      </c>
      <c r="E188" s="3">
        <f>ChartDataA!$D$28</f>
        <v>2.1186999999999998E-2</v>
      </c>
      <c r="F188" s="3">
        <f>ChartDataA!$D$29</f>
        <v>3.7149219999999996</v>
      </c>
      <c r="G188" s="3">
        <f>ChartDataA!$D$30</f>
        <v>0.14964200000000005</v>
      </c>
    </row>
    <row r="189" spans="1:7">
      <c r="B189" s="3">
        <f>ChartDataA!$E$25</f>
        <v>4.0778999999999996E-2</v>
      </c>
      <c r="C189" s="3">
        <f>ChartDataA!$E$26</f>
        <v>2.0537E-2</v>
      </c>
      <c r="D189" s="3">
        <f>ChartDataA!$E$27</f>
        <v>0.30915899999999996</v>
      </c>
      <c r="E189" s="3">
        <f>ChartDataA!$E$28</f>
        <v>2.1201999999999999E-2</v>
      </c>
      <c r="F189" s="3">
        <f>ChartDataA!$E$29</f>
        <v>3.7276499999999997</v>
      </c>
      <c r="G189" s="3">
        <f>ChartDataA!$E$30</f>
        <v>0.13305900000000026</v>
      </c>
    </row>
    <row r="190" spans="1:7">
      <c r="B190" s="3">
        <f>ChartDataA!$F$25</f>
        <v>4.0778999999999996E-2</v>
      </c>
      <c r="C190" s="3">
        <f>ChartDataA!$F$26</f>
        <v>2.7732999999999997E-2</v>
      </c>
      <c r="D190" s="3">
        <f>ChartDataA!$F$27</f>
        <v>0.30531599999999998</v>
      </c>
      <c r="E190" s="3">
        <f>ChartDataA!$F$28</f>
        <v>2.1238999999999997E-2</v>
      </c>
      <c r="F190" s="3">
        <f>ChartDataA!$F$29</f>
        <v>3.7801179999999999</v>
      </c>
      <c r="G190" s="3">
        <f>ChartDataA!$F$30</f>
        <v>0.12075199999999953</v>
      </c>
    </row>
    <row r="191" spans="1:7">
      <c r="B191" s="3">
        <f>ChartDataA!$G$25</f>
        <v>4.4637999999999997E-2</v>
      </c>
      <c r="C191" s="3">
        <f>ChartDataA!$G$26</f>
        <v>3.0637999999999999E-2</v>
      </c>
      <c r="D191" s="3">
        <f>ChartDataA!$G$27</f>
        <v>0.29496299999999998</v>
      </c>
      <c r="E191" s="3">
        <f>ChartDataA!$G$28</f>
        <v>2.3257999999999997E-2</v>
      </c>
      <c r="F191" s="3">
        <f>ChartDataA!$G$29</f>
        <v>4.0398839999999998</v>
      </c>
      <c r="G191" s="3">
        <f>ChartDataA!$G$30</f>
        <v>0.11411299999999969</v>
      </c>
    </row>
    <row r="192" spans="1:7">
      <c r="A192" s="3" t="str">
        <f>ChartDataA!$H$24</f>
        <v>yt 30 06 2011</v>
      </c>
      <c r="B192" s="3">
        <f>ChartDataA!$H$25</f>
        <v>4.7503999999999998E-2</v>
      </c>
      <c r="C192" s="3">
        <f>ChartDataA!$H$26</f>
        <v>3.8172999999999999E-2</v>
      </c>
      <c r="D192" s="3">
        <f>ChartDataA!$H$27</f>
        <v>0.29972299999999996</v>
      </c>
      <c r="E192" s="3">
        <f>ChartDataA!$H$28</f>
        <v>2.5589999999999998E-2</v>
      </c>
      <c r="F192" s="3">
        <f>ChartDataA!$H$29</f>
        <v>3.9744639999999998</v>
      </c>
      <c r="G192" s="3">
        <f>ChartDataA!$H$30</f>
        <v>8.1208000000000169E-2</v>
      </c>
    </row>
    <row r="193" spans="1:7">
      <c r="B193" s="3">
        <f>ChartDataA!$I$25</f>
        <v>4.7503999999999998E-2</v>
      </c>
      <c r="C193" s="3">
        <f>ChartDataA!$I$26</f>
        <v>3.8170999999999997E-2</v>
      </c>
      <c r="D193" s="3">
        <f>ChartDataA!$I$27</f>
        <v>0.30434600000000001</v>
      </c>
      <c r="E193" s="3">
        <f>ChartDataA!$I$28</f>
        <v>2.3781999999999998E-2</v>
      </c>
      <c r="F193" s="3">
        <f>ChartDataA!$I$29</f>
        <v>3.971851</v>
      </c>
      <c r="G193" s="3">
        <f>ChartDataA!$I$30</f>
        <v>0.10733100000000029</v>
      </c>
    </row>
    <row r="194" spans="1:7">
      <c r="B194" s="3">
        <f>ChartDataA!$J$25</f>
        <v>4.8412999999999998E-2</v>
      </c>
      <c r="C194" s="3">
        <f>ChartDataA!$J$26</f>
        <v>4.0204999999999998E-2</v>
      </c>
      <c r="D194" s="3">
        <f>ChartDataA!$J$27</f>
        <v>0.30642900000000001</v>
      </c>
      <c r="E194" s="3">
        <f>ChartDataA!$J$28</f>
        <v>2.2407E-2</v>
      </c>
      <c r="F194" s="3">
        <f>ChartDataA!$J$29</f>
        <v>3.8980819999999996</v>
      </c>
      <c r="G194" s="3">
        <f>ChartDataA!$J$30</f>
        <v>0.10279500000000041</v>
      </c>
    </row>
    <row r="195" spans="1:7">
      <c r="B195" s="3">
        <f>ChartDataA!$K$25</f>
        <v>1.9487999999999998E-2</v>
      </c>
      <c r="C195" s="3">
        <f>ChartDataA!$K$26</f>
        <v>5.4238999999999996E-2</v>
      </c>
      <c r="D195" s="3">
        <f>ChartDataA!$K$27</f>
        <v>0.29633999999999999</v>
      </c>
      <c r="E195" s="3">
        <f>ChartDataA!$K$28</f>
        <v>1.8869999999999998E-2</v>
      </c>
      <c r="F195" s="3">
        <f>ChartDataA!$K$29</f>
        <v>3.844233</v>
      </c>
      <c r="G195" s="3">
        <f>ChartDataA!$K$30</f>
        <v>0.10620099999999955</v>
      </c>
    </row>
    <row r="196" spans="1:7">
      <c r="B196" s="3">
        <f>ChartDataA!$L$25</f>
        <v>9.7159999999999989E-3</v>
      </c>
      <c r="C196" s="3">
        <f>ChartDataA!$L$26</f>
        <v>5.6308999999999998E-2</v>
      </c>
      <c r="D196" s="3">
        <f>ChartDataA!$L$27</f>
        <v>0.28389900000000001</v>
      </c>
      <c r="E196" s="3">
        <f>ChartDataA!$L$28</f>
        <v>1.7690000000000001E-2</v>
      </c>
      <c r="F196" s="3">
        <f>ChartDataA!$L$29</f>
        <v>3.7948629999999999</v>
      </c>
      <c r="G196" s="3">
        <f>ChartDataA!$L$30</f>
        <v>0.13068200000000019</v>
      </c>
    </row>
    <row r="197" spans="1:7">
      <c r="B197" s="3">
        <f>ChartDataA!$M$25</f>
        <v>9.0419999999999997E-3</v>
      </c>
      <c r="C197" s="3">
        <f>ChartDataA!$M$26</f>
        <v>5.6308999999999998E-2</v>
      </c>
      <c r="D197" s="3">
        <f>ChartDataA!$M$27</f>
        <v>0.29178499999999996</v>
      </c>
      <c r="E197" s="3">
        <f>ChartDataA!$M$28</f>
        <v>1.8207999999999998E-2</v>
      </c>
      <c r="F197" s="3">
        <f>ChartDataA!$M$29</f>
        <v>3.8307349999999998</v>
      </c>
      <c r="G197" s="3">
        <f>ChartDataA!$M$30</f>
        <v>0.25619499999999995</v>
      </c>
    </row>
    <row r="198" spans="1:7">
      <c r="A198" s="3" t="str">
        <f>ChartDataA!$N$24</f>
        <v>yt 31 12 2011</v>
      </c>
      <c r="B198" s="3">
        <f>ChartDataA!$N$25</f>
        <v>9.0419999999999997E-3</v>
      </c>
      <c r="C198" s="3">
        <f>ChartDataA!$N$26</f>
        <v>5.9847999999999998E-2</v>
      </c>
      <c r="D198" s="3">
        <f>ChartDataA!$N$27</f>
        <v>0.27246700000000001</v>
      </c>
      <c r="E198" s="3">
        <f>ChartDataA!$N$28</f>
        <v>1.4064E-2</v>
      </c>
      <c r="F198" s="3">
        <f>ChartDataA!$N$29</f>
        <v>3.8504839999999998</v>
      </c>
      <c r="G198" s="3">
        <f>ChartDataA!$N$30</f>
        <v>0.25909700000000058</v>
      </c>
    </row>
    <row r="199" spans="1:7">
      <c r="B199" s="3">
        <f>ChartDataA!$O$25</f>
        <v>9.0489999999999998E-3</v>
      </c>
      <c r="C199" s="3">
        <f>ChartDataA!$O$26</f>
        <v>4.5085E-2</v>
      </c>
      <c r="D199" s="3">
        <f>ChartDataA!$O$27</f>
        <v>0.248858</v>
      </c>
      <c r="E199" s="3">
        <f>ChartDataA!$O$28</f>
        <v>1.4062999999999999E-2</v>
      </c>
      <c r="F199" s="3">
        <f>ChartDataA!$O$29</f>
        <v>4.1821019999999995</v>
      </c>
      <c r="G199" s="3">
        <f>ChartDataA!$O$30</f>
        <v>0.26700300000000077</v>
      </c>
    </row>
    <row r="200" spans="1:7">
      <c r="B200" s="3">
        <f>ChartDataA!$P$25</f>
        <v>9.6519999999999991E-3</v>
      </c>
      <c r="C200" s="3">
        <f>ChartDataA!$P$26</f>
        <v>7.3883999999999991E-2</v>
      </c>
      <c r="D200" s="3">
        <f>ChartDataA!$P$27</f>
        <v>0.27828999999999998</v>
      </c>
      <c r="E200" s="3">
        <f>ChartDataA!$P$28</f>
        <v>1.4665999999999998E-2</v>
      </c>
      <c r="F200" s="3">
        <f>ChartDataA!$P$29</f>
        <v>4.2444249999999997</v>
      </c>
      <c r="G200" s="3">
        <f>ChartDataA!$P$30</f>
        <v>0.28699500000000011</v>
      </c>
    </row>
    <row r="201" spans="1:7">
      <c r="B201" s="3">
        <f>ChartDataA!$Q$25</f>
        <v>1.0255E-2</v>
      </c>
      <c r="C201" s="3">
        <f>ChartDataA!$Q$26</f>
        <v>7.3877999999999999E-2</v>
      </c>
      <c r="D201" s="3">
        <f>ChartDataA!$Q$27</f>
        <v>0.26112799999999997</v>
      </c>
      <c r="E201" s="3">
        <f>ChartDataA!$Q$28</f>
        <v>1.4659E-2</v>
      </c>
      <c r="F201" s="3">
        <f>ChartDataA!$Q$29</f>
        <v>4.2826009999999997</v>
      </c>
      <c r="G201" s="3">
        <f>ChartDataA!$Q$30</f>
        <v>0.2821100000000003</v>
      </c>
    </row>
    <row r="202" spans="1:7">
      <c r="B202" s="3">
        <f>ChartDataA!$R$25</f>
        <v>1.7988999999999998E-2</v>
      </c>
      <c r="C202" s="3">
        <f>ChartDataA!$R$26</f>
        <v>6.6695999999999991E-2</v>
      </c>
      <c r="D202" s="3">
        <f>ChartDataA!$R$27</f>
        <v>0.262965</v>
      </c>
      <c r="E202" s="3">
        <f>ChartDataA!$R$28</f>
        <v>1.4662E-2</v>
      </c>
      <c r="F202" s="3">
        <f>ChartDataA!$R$29</f>
        <v>4.0967690000000001</v>
      </c>
      <c r="G202" s="3">
        <f>ChartDataA!$R$30</f>
        <v>0.28816999999999915</v>
      </c>
    </row>
    <row r="203" spans="1:7">
      <c r="B203" s="3">
        <f>ChartDataA!$S$25</f>
        <v>1.72E-2</v>
      </c>
      <c r="C203" s="3">
        <f>ChartDataA!$S$26</f>
        <v>6.3778000000000001E-2</v>
      </c>
      <c r="D203" s="3">
        <f>ChartDataA!$S$27</f>
        <v>0.271285</v>
      </c>
      <c r="E203" s="3">
        <f>ChartDataA!$S$28</f>
        <v>1.2681E-2</v>
      </c>
      <c r="F203" s="3">
        <f>ChartDataA!$S$29</f>
        <v>3.7574429999999999</v>
      </c>
      <c r="G203" s="3">
        <f>ChartDataA!$S$30</f>
        <v>0.28213400000000011</v>
      </c>
    </row>
    <row r="204" spans="1:7">
      <c r="A204" s="3" t="str">
        <f>ChartDataA!$T$24</f>
        <v>yt 30 06 2012</v>
      </c>
      <c r="B204" s="3">
        <f>ChartDataA!$T$25</f>
        <v>3.0612E-2</v>
      </c>
      <c r="C204" s="3">
        <f>ChartDataA!$T$26</f>
        <v>5.6237999999999996E-2</v>
      </c>
      <c r="D204" s="3">
        <f>ChartDataA!$T$27</f>
        <v>0.30347399999999997</v>
      </c>
      <c r="E204" s="3">
        <f>ChartDataA!$T$28</f>
        <v>2.6984999999999999E-2</v>
      </c>
      <c r="F204" s="3">
        <f>ChartDataA!$T$29</f>
        <v>3.6345959999999997</v>
      </c>
      <c r="G204" s="3">
        <f>ChartDataA!$T$30</f>
        <v>0.26827799999999957</v>
      </c>
    </row>
    <row r="205" spans="1:7">
      <c r="B205" s="3">
        <f>ChartDataA!$U$25</f>
        <v>3.5788E-2</v>
      </c>
      <c r="C205" s="3">
        <f>ChartDataA!$U$26</f>
        <v>5.6226999999999999E-2</v>
      </c>
      <c r="D205" s="3">
        <f>ChartDataA!$U$27</f>
        <v>0.284993</v>
      </c>
      <c r="E205" s="3">
        <f>ChartDataA!$U$28</f>
        <v>3.0907999999999998E-2</v>
      </c>
      <c r="F205" s="3">
        <f>ChartDataA!$U$29</f>
        <v>3.6402909999999999</v>
      </c>
      <c r="G205" s="3">
        <f>ChartDataA!$U$30</f>
        <v>0.21183800000000019</v>
      </c>
    </row>
    <row r="206" spans="1:7">
      <c r="B206" s="3">
        <f>ChartDataA!$V$25</f>
        <v>3.5095999999999995E-2</v>
      </c>
      <c r="C206" s="3">
        <f>ChartDataA!$V$26</f>
        <v>6.3073000000000004E-2</v>
      </c>
      <c r="D206" s="3">
        <f>ChartDataA!$V$27</f>
        <v>0.30218699999999998</v>
      </c>
      <c r="E206" s="3">
        <f>ChartDataA!$V$28</f>
        <v>2.8686999999999997E-2</v>
      </c>
      <c r="F206" s="3">
        <f>ChartDataA!$V$29</f>
        <v>3.6175319999999997</v>
      </c>
      <c r="G206" s="3">
        <f>ChartDataA!$V$30</f>
        <v>0.22193600000000036</v>
      </c>
    </row>
    <row r="207" spans="1:7">
      <c r="B207" s="3">
        <f>ChartDataA!$W$25</f>
        <v>3.6956999999999997E-2</v>
      </c>
      <c r="C207" s="3">
        <f>ChartDataA!$W$26</f>
        <v>5.8088000000000001E-2</v>
      </c>
      <c r="D207" s="3">
        <f>ChartDataA!$W$27</f>
        <v>0.31602199999999997</v>
      </c>
      <c r="E207" s="3">
        <f>ChartDataA!$W$28</f>
        <v>2.9378999999999999E-2</v>
      </c>
      <c r="F207" s="3">
        <f>ChartDataA!$W$29</f>
        <v>3.551599</v>
      </c>
      <c r="G207" s="3">
        <f>ChartDataA!$W$30</f>
        <v>0.21927399999999952</v>
      </c>
    </row>
    <row r="208" spans="1:7">
      <c r="B208" s="3">
        <f>ChartDataA!$X$25</f>
        <v>4.7386999999999999E-2</v>
      </c>
      <c r="C208" s="3">
        <f>ChartDataA!$X$26</f>
        <v>6.1071E-2</v>
      </c>
      <c r="D208" s="3">
        <f>ChartDataA!$X$27</f>
        <v>0.29336000000000001</v>
      </c>
      <c r="E208" s="3">
        <f>ChartDataA!$X$28</f>
        <v>2.9394999999999998E-2</v>
      </c>
      <c r="F208" s="3">
        <f>ChartDataA!$X$29</f>
        <v>3.4920259999999996</v>
      </c>
      <c r="G208" s="3">
        <f>ChartDataA!$X$30</f>
        <v>0.19546700000000028</v>
      </c>
    </row>
    <row r="209" spans="1:7">
      <c r="B209" s="3">
        <f>ChartDataA!$Y$25</f>
        <v>4.7760999999999998E-2</v>
      </c>
      <c r="C209" s="3">
        <f>ChartDataA!$Y$26</f>
        <v>6.234E-2</v>
      </c>
      <c r="D209" s="3">
        <f>ChartDataA!$Y$27</f>
        <v>0.25001499999999999</v>
      </c>
      <c r="E209" s="3">
        <f>ChartDataA!$Y$28</f>
        <v>2.9398999999999998E-2</v>
      </c>
      <c r="F209" s="3">
        <f>ChartDataA!$Y$29</f>
        <v>3.4214879999999996</v>
      </c>
      <c r="G209" s="3">
        <f>ChartDataA!$Y$30</f>
        <v>7.1352000000000082E-2</v>
      </c>
    </row>
    <row r="210" spans="1:7">
      <c r="A210" s="3" t="str">
        <f>ChartDataA!$Z$24</f>
        <v>yt 31 12 2012</v>
      </c>
      <c r="B210" s="3">
        <f>ChartDataA!$Z$25</f>
        <v>4.9167999999999996E-2</v>
      </c>
      <c r="C210" s="3">
        <f>ChartDataA!$Z$26</f>
        <v>6.0623999999999997E-2</v>
      </c>
      <c r="D210" s="3">
        <f>ChartDataA!$Z$27</f>
        <v>0.26600299999999999</v>
      </c>
      <c r="E210" s="3">
        <f>ChartDataA!$Z$28</f>
        <v>2.9571E-2</v>
      </c>
      <c r="F210" s="3">
        <f>ChartDataA!$Z$29</f>
        <v>3.3591929999999999</v>
      </c>
      <c r="G210" s="3">
        <f>ChartDataA!$Z$30</f>
        <v>8.4718999999999767E-2</v>
      </c>
    </row>
    <row r="211" spans="1:7">
      <c r="B211" s="3">
        <f>ChartDataA!$AA$25</f>
        <v>4.9160999999999996E-2</v>
      </c>
      <c r="C211" s="3">
        <f>ChartDataA!$AA$26</f>
        <v>6.0623999999999997E-2</v>
      </c>
      <c r="D211" s="3">
        <f>ChartDataA!$AA$27</f>
        <v>0.26802300000000001</v>
      </c>
      <c r="E211" s="3">
        <f>ChartDataA!$AA$28</f>
        <v>2.9564E-2</v>
      </c>
      <c r="F211" s="3">
        <f>ChartDataA!$AA$29</f>
        <v>3.0110489999999999</v>
      </c>
      <c r="G211" s="3">
        <f>ChartDataA!$AA$30</f>
        <v>9.2961000000000293E-2</v>
      </c>
    </row>
    <row r="212" spans="1:7">
      <c r="B212" s="3">
        <f>ChartDataA!$AB$25</f>
        <v>4.8557999999999997E-2</v>
      </c>
      <c r="C212" s="3">
        <f>ChartDataA!$AB$26</f>
        <v>2.6918999999999998E-2</v>
      </c>
      <c r="D212" s="3">
        <f>ChartDataA!$AB$27</f>
        <v>0.27115699999999998</v>
      </c>
      <c r="E212" s="3">
        <f>ChartDataA!$AB$28</f>
        <v>2.8964999999999998E-2</v>
      </c>
      <c r="F212" s="3">
        <f>ChartDataA!$AB$29</f>
        <v>2.8588139999999997</v>
      </c>
      <c r="G212" s="3">
        <f>ChartDataA!$AB$30</f>
        <v>0.16545600000000027</v>
      </c>
    </row>
    <row r="213" spans="1:7">
      <c r="B213" s="3">
        <f>ChartDataA!$AC$25</f>
        <v>4.7954999999999998E-2</v>
      </c>
      <c r="C213" s="3">
        <f>ChartDataA!$AC$26</f>
        <v>2.7767E-2</v>
      </c>
      <c r="D213" s="3">
        <f>ChartDataA!$AC$27</f>
        <v>0.27032</v>
      </c>
      <c r="E213" s="3">
        <f>ChartDataA!$AC$28</f>
        <v>2.8923999999999998E-2</v>
      </c>
      <c r="F213" s="3">
        <f>ChartDataA!$AC$29</f>
        <v>2.6678289999999998</v>
      </c>
      <c r="G213" s="3">
        <f>ChartDataA!$AC$30</f>
        <v>0.18424599999999991</v>
      </c>
    </row>
    <row r="214" spans="1:7">
      <c r="B214" s="3">
        <f>ChartDataA!$AD$25</f>
        <v>4.1241E-2</v>
      </c>
      <c r="C214" s="3">
        <f>ChartDataA!$AD$26</f>
        <v>2.7750999999999998E-2</v>
      </c>
      <c r="D214" s="3">
        <f>ChartDataA!$AD$27</f>
        <v>0.31166899999999997</v>
      </c>
      <c r="E214" s="3">
        <f>ChartDataA!$AD$28</f>
        <v>2.8874999999999998E-2</v>
      </c>
      <c r="F214" s="3">
        <f>ChartDataA!$AD$29</f>
        <v>2.6234979999999997</v>
      </c>
      <c r="G214" s="3">
        <f>ChartDataA!$AD$30</f>
        <v>0.17970900000000034</v>
      </c>
    </row>
    <row r="215" spans="1:7">
      <c r="B215" s="3">
        <f>ChartDataA!$AE$25</f>
        <v>3.7920999999999996E-2</v>
      </c>
      <c r="C215" s="3">
        <f>ChartDataA!$AE$26</f>
        <v>2.7755999999999999E-2</v>
      </c>
      <c r="D215" s="3">
        <f>ChartDataA!$AE$27</f>
        <v>0.31274099999999999</v>
      </c>
      <c r="E215" s="3">
        <f>ChartDataA!$AE$28</f>
        <v>2.8336E-2</v>
      </c>
      <c r="F215" s="3">
        <f>ChartDataA!$AE$29</f>
        <v>2.638045</v>
      </c>
      <c r="G215" s="3">
        <f>ChartDataA!$AE$30</f>
        <v>0.18596199999999996</v>
      </c>
    </row>
    <row r="216" spans="1:7">
      <c r="A216" s="3" t="str">
        <f>ChartDataA!$AF$24</f>
        <v>yt 30 06 2013</v>
      </c>
      <c r="B216" s="3">
        <f>ChartDataA!$AF$25</f>
        <v>2.0632999999999999E-2</v>
      </c>
      <c r="C216" s="3">
        <f>ChartDataA!$AF$26</f>
        <v>2.7739999999999997E-2</v>
      </c>
      <c r="D216" s="3">
        <f>ChartDataA!$AF$27</f>
        <v>0.30689899999999998</v>
      </c>
      <c r="E216" s="3">
        <f>ChartDataA!$AF$28</f>
        <v>2.5090999999999999E-2</v>
      </c>
      <c r="F216" s="3">
        <f>ChartDataA!$AF$29</f>
        <v>2.6559819999999998</v>
      </c>
      <c r="G216" s="3">
        <f>ChartDataA!$AF$30</f>
        <v>0.20013100000000028</v>
      </c>
    </row>
    <row r="217" spans="1:7">
      <c r="B217" s="3">
        <f>ChartDataA!$AG$25</f>
        <v>1.6448000000000001E-2</v>
      </c>
      <c r="C217" s="3">
        <f>ChartDataA!$AG$26</f>
        <v>2.7781E-2</v>
      </c>
      <c r="D217" s="3">
        <f>ChartDataA!$AG$27</f>
        <v>0.33213999999999999</v>
      </c>
      <c r="E217" s="3">
        <f>ChartDataA!$AG$28</f>
        <v>1.9959999999999999E-2</v>
      </c>
      <c r="F217" s="3">
        <f>ChartDataA!$AG$29</f>
        <v>2.6819199999999999</v>
      </c>
      <c r="G217" s="3">
        <f>ChartDataA!$AG$30</f>
        <v>0.20475599999999972</v>
      </c>
    </row>
    <row r="218" spans="1:7">
      <c r="B218" s="3">
        <f>ChartDataA!$AH$25</f>
        <v>1.6230999999999999E-2</v>
      </c>
      <c r="C218" s="3">
        <f>ChartDataA!$AH$26</f>
        <v>2.6478999999999999E-2</v>
      </c>
      <c r="D218" s="3">
        <f>ChartDataA!$AH$27</f>
        <v>0.33882000000000001</v>
      </c>
      <c r="E218" s="3">
        <f>ChartDataA!$AH$28</f>
        <v>1.9750999999999998E-2</v>
      </c>
      <c r="F218" s="3">
        <f>ChartDataA!$AH$29</f>
        <v>2.7008859999999997</v>
      </c>
      <c r="G218" s="3">
        <f>ChartDataA!$AH$30</f>
        <v>0.19408499999999984</v>
      </c>
    </row>
    <row r="219" spans="1:7">
      <c r="B219" s="3">
        <f>ChartDataA!$AI$25</f>
        <v>1.4369999999999999E-2</v>
      </c>
      <c r="C219" s="3">
        <f>ChartDataA!$AI$26</f>
        <v>2.4041999999999997E-2</v>
      </c>
      <c r="D219" s="3">
        <f>ChartDataA!$AI$27</f>
        <v>0.38168399999999997</v>
      </c>
      <c r="E219" s="3">
        <f>ChartDataA!$AI$28</f>
        <v>1.789E-2</v>
      </c>
      <c r="F219" s="3">
        <f>ChartDataA!$AI$29</f>
        <v>2.7997069999999997</v>
      </c>
      <c r="G219" s="3">
        <f>ChartDataA!$AI$30</f>
        <v>0.19329100000000032</v>
      </c>
    </row>
    <row r="220" spans="1:7">
      <c r="B220" s="3">
        <f>ChartDataA!$AJ$25</f>
        <v>3.9399999999999999E-3</v>
      </c>
      <c r="C220" s="3">
        <f>ChartDataA!$AJ$26</f>
        <v>2.6678999999999998E-2</v>
      </c>
      <c r="D220" s="3">
        <f>ChartDataA!$AJ$27</f>
        <v>0.48249399999999998</v>
      </c>
      <c r="E220" s="3">
        <f>ChartDataA!$AJ$28</f>
        <v>1.7871999999999999E-2</v>
      </c>
      <c r="F220" s="3">
        <f>ChartDataA!$AJ$29</f>
        <v>2.9793620000000001</v>
      </c>
      <c r="G220" s="3">
        <f>ChartDataA!$AJ$30</f>
        <v>0.1913399999999994</v>
      </c>
    </row>
    <row r="221" spans="1:7">
      <c r="B221" s="3">
        <f>ChartDataA!$AK$25</f>
        <v>4.8469999999999997E-3</v>
      </c>
      <c r="C221" s="3">
        <f>ChartDataA!$AK$26</f>
        <v>2.6692999999999998E-2</v>
      </c>
      <c r="D221" s="3">
        <f>ChartDataA!$AK$27</f>
        <v>0.59323300000000001</v>
      </c>
      <c r="E221" s="3">
        <f>ChartDataA!$AK$28</f>
        <v>2.3958999999999998E-2</v>
      </c>
      <c r="F221" s="3">
        <f>ChartDataA!$AK$29</f>
        <v>3.1076509999999997</v>
      </c>
      <c r="G221" s="3">
        <f>ChartDataA!$AK$30</f>
        <v>0.18071100000000007</v>
      </c>
    </row>
    <row r="222" spans="1:7">
      <c r="A222" s="3" t="str">
        <f>ChartDataA!$AL$24</f>
        <v>yt 31 12 2013</v>
      </c>
      <c r="B222" s="3">
        <f>ChartDataA!$AL$25</f>
        <v>3.4399999999999999E-3</v>
      </c>
      <c r="C222" s="3">
        <f>ChartDataA!$AL$26</f>
        <v>3.1678999999999999E-2</v>
      </c>
      <c r="D222" s="3">
        <f>ChartDataA!$AL$27</f>
        <v>0.66937000000000002</v>
      </c>
      <c r="E222" s="3">
        <f>ChartDataA!$AL$28</f>
        <v>2.2551999999999999E-2</v>
      </c>
      <c r="F222" s="3">
        <f>ChartDataA!$AL$29</f>
        <v>3.2126959999999998</v>
      </c>
      <c r="G222" s="3">
        <f>ChartDataA!$AL$30</f>
        <v>0.16643700000000017</v>
      </c>
    </row>
    <row r="223" spans="1:7">
      <c r="B223" s="3">
        <f>ChartDataA!$AM$25</f>
        <v>3.4399999999999999E-3</v>
      </c>
      <c r="C223" s="3">
        <f>ChartDataA!$AM$26</f>
        <v>3.1678999999999999E-2</v>
      </c>
      <c r="D223" s="3">
        <f>ChartDataA!$AM$27</f>
        <v>0.717804</v>
      </c>
      <c r="E223" s="3">
        <f>ChartDataA!$AM$28</f>
        <v>2.2641999999999999E-2</v>
      </c>
      <c r="F223" s="3">
        <f>ChartDataA!$AM$29</f>
        <v>3.3530889999999998</v>
      </c>
      <c r="G223" s="3">
        <f>ChartDataA!$AM$30</f>
        <v>0.15266399999999969</v>
      </c>
    </row>
    <row r="224" spans="1:7">
      <c r="B224" s="3">
        <f>ChartDataA!$AN$25</f>
        <v>3.4399999999999999E-3</v>
      </c>
      <c r="C224" s="3">
        <f>ChartDataA!$AN$26</f>
        <v>3.1144999999999999E-2</v>
      </c>
      <c r="D224" s="3">
        <f>ChartDataA!$AN$27</f>
        <v>0.736344</v>
      </c>
      <c r="E224" s="3">
        <f>ChartDataA!$AN$28</f>
        <v>2.4027999999999997E-2</v>
      </c>
      <c r="F224" s="3">
        <f>ChartDataA!$AN$29</f>
        <v>3.4233549999999999</v>
      </c>
      <c r="G224" s="3">
        <f>ChartDataA!$AN$30</f>
        <v>6.7900999999999989E-2</v>
      </c>
    </row>
    <row r="225" spans="1:7">
      <c r="B225" s="3">
        <f>ChartDataA!$AO$25</f>
        <v>3.4399999999999999E-3</v>
      </c>
      <c r="C225" s="3">
        <f>ChartDataA!$AO$26</f>
        <v>3.7189E-2</v>
      </c>
      <c r="D225" s="3">
        <f>ChartDataA!$AO$27</f>
        <v>0.80196000000000001</v>
      </c>
      <c r="E225" s="3">
        <f>ChartDataA!$AO$28</f>
        <v>2.5891999999999998E-2</v>
      </c>
      <c r="F225" s="3">
        <f>ChartDataA!$AO$29</f>
        <v>3.4867409999999999</v>
      </c>
      <c r="G225" s="3">
        <f>ChartDataA!$AO$30</f>
        <v>5.7335999999999387E-2</v>
      </c>
    </row>
    <row r="226" spans="1:7">
      <c r="B226" s="3">
        <f>ChartDataA!$AP$25</f>
        <v>2.4199999999999998E-3</v>
      </c>
      <c r="C226" s="3">
        <f>ChartDataA!$AP$26</f>
        <v>3.7190000000000001E-2</v>
      </c>
      <c r="D226" s="3">
        <f>ChartDataA!$AP$27</f>
        <v>0.80410700000000002</v>
      </c>
      <c r="E226" s="3">
        <f>ChartDataA!$AP$28</f>
        <v>2.7039999999999998E-2</v>
      </c>
      <c r="F226" s="3">
        <f>ChartDataA!$AP$29</f>
        <v>3.6431179999999999</v>
      </c>
      <c r="G226" s="3">
        <f>ChartDataA!$AP$30</f>
        <v>5.7345999999999897E-2</v>
      </c>
    </row>
    <row r="227" spans="1:7">
      <c r="B227" s="3">
        <f>ChartDataA!$AQ$25</f>
        <v>2.4199999999999998E-3</v>
      </c>
      <c r="C227" s="3">
        <f>ChartDataA!$AQ$26</f>
        <v>3.7273000000000001E-2</v>
      </c>
      <c r="D227" s="3">
        <f>ChartDataA!$AQ$27</f>
        <v>0.88012099999999993</v>
      </c>
      <c r="E227" s="3">
        <f>ChartDataA!$AQ$28</f>
        <v>2.7136999999999998E-2</v>
      </c>
      <c r="F227" s="3">
        <f>ChartDataA!$AQ$29</f>
        <v>3.6610829999999996</v>
      </c>
      <c r="G227" s="3">
        <f>ChartDataA!$AQ$30</f>
        <v>5.1900000000000723E-2</v>
      </c>
    </row>
    <row r="228" spans="1:7">
      <c r="A228" s="3" t="str">
        <f>ChartDataA!$AR$24</f>
        <v>yt 30 06 2014</v>
      </c>
      <c r="B228" s="3">
        <f>ChartDataA!$AR$25</f>
        <v>2.4199999999999998E-3</v>
      </c>
      <c r="C228" s="3">
        <f>ChartDataA!$AR$26</f>
        <v>3.7288000000000002E-2</v>
      </c>
      <c r="D228" s="3">
        <f>ChartDataA!$AR$27</f>
        <v>0.93883899999999998</v>
      </c>
      <c r="E228" s="3">
        <f>ChartDataA!$AR$28</f>
        <v>1.5469999999999999E-2</v>
      </c>
      <c r="F228" s="3">
        <f>ChartDataA!$AR$29</f>
        <v>3.6560919999999997</v>
      </c>
      <c r="G228" s="3">
        <f>ChartDataA!$AR$30</f>
        <v>5.1147000000000276E-2</v>
      </c>
    </row>
    <row r="229" spans="1:7">
      <c r="B229" s="3">
        <f>ChartDataA!$AS$25</f>
        <v>1.487E-3</v>
      </c>
      <c r="C229" s="3">
        <f>ChartDataA!$AS$26</f>
        <v>3.7242999999999998E-2</v>
      </c>
      <c r="D229" s="3">
        <f>ChartDataA!$AS$27</f>
        <v>1.024135</v>
      </c>
      <c r="E229" s="3">
        <f>ChartDataA!$AS$28</f>
        <v>2.0073999999999998E-2</v>
      </c>
      <c r="F229" s="3">
        <f>ChartDataA!$AS$29</f>
        <v>3.6731769999999999</v>
      </c>
      <c r="G229" s="3">
        <f>ChartDataA!$AS$30</f>
        <v>5.6280000000000108E-2</v>
      </c>
    </row>
    <row r="230" spans="1:7">
      <c r="B230" s="3">
        <f>ChartDataA!$AT$25</f>
        <v>1.487E-3</v>
      </c>
      <c r="C230" s="3">
        <f>ChartDataA!$AT$26</f>
        <v>2.9641999999999998E-2</v>
      </c>
      <c r="D230" s="3">
        <f>ChartDataA!$AT$27</f>
        <v>1.074157</v>
      </c>
      <c r="E230" s="3">
        <f>ChartDataA!$AT$28</f>
        <v>2.1249000000000001E-2</v>
      </c>
      <c r="F230" s="3">
        <f>ChartDataA!$AT$29</f>
        <v>3.631694</v>
      </c>
      <c r="G230" s="3">
        <f>ChartDataA!$AT$30</f>
        <v>6.3838999999999757E-2</v>
      </c>
    </row>
    <row r="231" spans="1:7">
      <c r="B231" s="3">
        <f>ChartDataA!$AU$25</f>
        <v>1.487E-3</v>
      </c>
      <c r="C231" s="3">
        <f>ChartDataA!$AU$26</f>
        <v>2.2886999999999998E-2</v>
      </c>
      <c r="D231" s="3">
        <f>ChartDataA!$AU$27</f>
        <v>1.1062619999999999</v>
      </c>
      <c r="E231" s="3">
        <f>ChartDataA!$AU$28</f>
        <v>2.3028999999999997E-2</v>
      </c>
      <c r="F231" s="3">
        <f>ChartDataA!$AU$29</f>
        <v>3.4833469999999997</v>
      </c>
      <c r="G231" s="3">
        <f>ChartDataA!$AU$30</f>
        <v>7.3757000000000517E-2</v>
      </c>
    </row>
    <row r="232" spans="1:7">
      <c r="B232" s="3">
        <f>ChartDataA!$AV$25</f>
        <v>1.487E-3</v>
      </c>
      <c r="C232" s="3">
        <f>ChartDataA!$AV$26</f>
        <v>1.5196999999999999E-2</v>
      </c>
      <c r="D232" s="3">
        <f>ChartDataA!$AV$27</f>
        <v>1.0610539999999999</v>
      </c>
      <c r="E232" s="3">
        <f>ChartDataA!$AV$28</f>
        <v>2.5131999999999998E-2</v>
      </c>
      <c r="F232" s="3">
        <f>ChartDataA!$AV$29</f>
        <v>3.2954339999999998</v>
      </c>
      <c r="G232" s="3">
        <f>ChartDataA!$AV$30</f>
        <v>7.1507000000000431E-2</v>
      </c>
    </row>
    <row r="233" spans="1:7">
      <c r="B233" s="3">
        <f>ChartDataA!$AW$25</f>
        <v>9.9099999999999991E-4</v>
      </c>
      <c r="C233" s="3">
        <f>ChartDataA!$AW$26</f>
        <v>1.3913999999999999E-2</v>
      </c>
      <c r="D233" s="3">
        <f>ChartDataA!$AW$27</f>
        <v>1.1669019999999999</v>
      </c>
      <c r="E233" s="3">
        <f>ChartDataA!$AW$28</f>
        <v>1.9081999999999998E-2</v>
      </c>
      <c r="F233" s="3">
        <f>ChartDataA!$AW$29</f>
        <v>3.14073</v>
      </c>
      <c r="G233" s="3">
        <f>ChartDataA!$AW$30</f>
        <v>7.1720000000000006E-2</v>
      </c>
    </row>
    <row r="234" spans="1:7">
      <c r="A234" s="3" t="str">
        <f>ChartDataA!$AX$24</f>
        <v>yt 31 12 2014</v>
      </c>
      <c r="B234" s="3">
        <f>ChartDataA!$AX$25</f>
        <v>1.1299999999999999E-3</v>
      </c>
      <c r="C234" s="3">
        <f>ChartDataA!$AX$26</f>
        <v>8.7489999999999998E-3</v>
      </c>
      <c r="D234" s="3">
        <f>ChartDataA!$AX$27</f>
        <v>1.3114619999999999</v>
      </c>
      <c r="E234" s="3">
        <f>ChartDataA!$AX$28</f>
        <v>2.0201E-2</v>
      </c>
      <c r="F234" s="3">
        <f>ChartDataA!$AX$29</f>
        <v>3.0782769999999999</v>
      </c>
      <c r="G234" s="3">
        <f>ChartDataA!$AX$30</f>
        <v>7.6624999999999943E-2</v>
      </c>
    </row>
    <row r="235" spans="1:7">
      <c r="B235" s="3">
        <f>ChartDataA!$AY$25</f>
        <v>1.1299999999999999E-3</v>
      </c>
      <c r="C235" s="3">
        <f>ChartDataA!$AY$26</f>
        <v>8.938999999999999E-3</v>
      </c>
      <c r="D235" s="3">
        <f>ChartDataA!$AY$27</f>
        <v>1.272027</v>
      </c>
      <c r="E235" s="3">
        <f>ChartDataA!$AY$28</f>
        <v>2.0121E-2</v>
      </c>
      <c r="F235" s="3">
        <f>ChartDataA!$AY$29</f>
        <v>2.8779509999999999</v>
      </c>
      <c r="G235" s="3">
        <f>ChartDataA!$AY$30</f>
        <v>8.5205999999999449E-2</v>
      </c>
    </row>
    <row r="236" spans="1:7">
      <c r="B236" s="3">
        <f>ChartDataA!$AZ$25</f>
        <v>1.1299999999999999E-3</v>
      </c>
      <c r="C236" s="3">
        <f>ChartDataA!$AZ$26</f>
        <v>8.938999999999999E-3</v>
      </c>
      <c r="D236" s="3">
        <f>ChartDataA!$AZ$27</f>
        <v>1.214637</v>
      </c>
      <c r="E236" s="3">
        <f>ChartDataA!$AZ$28</f>
        <v>1.8735999999999999E-2</v>
      </c>
      <c r="F236" s="3">
        <f>ChartDataA!$AZ$29</f>
        <v>2.6877390000000001</v>
      </c>
      <c r="G236" s="3">
        <f>ChartDataA!$AZ$30</f>
        <v>7.4263999999999886E-2</v>
      </c>
    </row>
    <row r="237" spans="1:7">
      <c r="B237" s="3">
        <f>ChartDataA!$BA$25</f>
        <v>1.1299999999999999E-3</v>
      </c>
      <c r="C237" s="3">
        <f>ChartDataA!$BA$26</f>
        <v>2.127E-3</v>
      </c>
      <c r="D237" s="3">
        <f>ChartDataA!$BA$27</f>
        <v>1.160774</v>
      </c>
      <c r="E237" s="3">
        <f>ChartDataA!$BA$28</f>
        <v>1.6319E-2</v>
      </c>
      <c r="F237" s="3">
        <f>ChartDataA!$BA$29</f>
        <v>2.4698020000000001</v>
      </c>
      <c r="G237" s="3">
        <f>ChartDataA!$BA$30</f>
        <v>6.6170000000000062E-2</v>
      </c>
    </row>
    <row r="238" spans="1:7">
      <c r="B238" s="3">
        <f>ChartDataA!$BB$25</f>
        <v>2.9139999999999999E-3</v>
      </c>
      <c r="C238" s="3">
        <f>ChartDataA!$BB$26</f>
        <v>2.117E-3</v>
      </c>
      <c r="D238" s="3">
        <f>ChartDataA!$BB$27</f>
        <v>1.1433759999999999</v>
      </c>
      <c r="E238" s="3">
        <f>ChartDataA!$BB$28</f>
        <v>1.6344000000000001E-2</v>
      </c>
      <c r="F238" s="3">
        <f>ChartDataA!$BB$29</f>
        <v>2.1893409999999998</v>
      </c>
      <c r="G238" s="3">
        <f>ChartDataA!$BB$30</f>
        <v>6.382800000000044E-2</v>
      </c>
    </row>
    <row r="239" spans="1:7">
      <c r="B239" s="3">
        <f>ChartDataA!$BC$25</f>
        <v>3.045E-3</v>
      </c>
      <c r="C239" s="3">
        <f>ChartDataA!$BC$26</f>
        <v>2.0300000000000001E-3</v>
      </c>
      <c r="D239" s="3">
        <f>ChartDataA!$BC$27</f>
        <v>1.086684</v>
      </c>
      <c r="E239" s="3">
        <f>ChartDataA!$BC$28</f>
        <v>1.9139E-2</v>
      </c>
      <c r="F239" s="3">
        <f>ChartDataA!$BC$29</f>
        <v>1.967892</v>
      </c>
      <c r="G239" s="3">
        <f>ChartDataA!$BC$30</f>
        <v>6.3676999999999762E-2</v>
      </c>
    </row>
    <row r="240" spans="1:7">
      <c r="A240" s="3" t="str">
        <f>ChartDataA!$BD$24</f>
        <v>yt 30 06 2015</v>
      </c>
      <c r="B240" s="3">
        <f>ChartDataA!$BD$25</f>
        <v>3.045E-3</v>
      </c>
      <c r="C240" s="3">
        <f>ChartDataA!$BD$26</f>
        <v>2.0149999999999999E-3</v>
      </c>
      <c r="D240" s="3">
        <f>ChartDataA!$BD$27</f>
        <v>1.0319559999999999</v>
      </c>
      <c r="E240" s="3">
        <f>ChartDataA!$BD$28</f>
        <v>2.0791999999999998E-2</v>
      </c>
      <c r="F240" s="3">
        <f>ChartDataA!$BD$29</f>
        <v>1.7503299999999999</v>
      </c>
      <c r="G240" s="3">
        <f>ChartDataA!$BD$30</f>
        <v>6.3450000000000006E-2</v>
      </c>
    </row>
    <row r="241" spans="1:7">
      <c r="B241" s="3">
        <f>ChartDataA!$BE$25</f>
        <v>2.9870000000000001E-3</v>
      </c>
      <c r="C241" s="3">
        <f>ChartDataA!$BE$26</f>
        <v>2.032E-3</v>
      </c>
      <c r="D241" s="3">
        <f>ChartDataA!$BE$27</f>
        <v>1.0370919999999999</v>
      </c>
      <c r="E241" s="3">
        <f>ChartDataA!$BE$28</f>
        <v>1.6153000000000001E-2</v>
      </c>
      <c r="F241" s="3">
        <f>ChartDataA!$BE$29</f>
        <v>1.4309399999999999</v>
      </c>
      <c r="G241" s="3">
        <f>ChartDataA!$BE$30</f>
        <v>5.78599999999998E-2</v>
      </c>
    </row>
    <row r="242" spans="1:7">
      <c r="B242" s="3">
        <f>ChartDataA!$BF$25</f>
        <v>2.9870000000000001E-3</v>
      </c>
      <c r="C242" s="3">
        <f>ChartDataA!$BF$26</f>
        <v>2.0269999999999997E-3</v>
      </c>
      <c r="D242" s="3">
        <f>ChartDataA!$BF$27</f>
        <v>1.0266869999999999</v>
      </c>
      <c r="E242" s="3">
        <f>ChartDataA!$BF$28</f>
        <v>1.499E-2</v>
      </c>
      <c r="F242" s="3">
        <f>ChartDataA!$BF$29</f>
        <v>1.256901</v>
      </c>
      <c r="G242" s="3">
        <f>ChartDataA!$BF$30</f>
        <v>5.0394999999999968E-2</v>
      </c>
    </row>
    <row r="243" spans="1:7">
      <c r="B243" s="3">
        <f>ChartDataA!$BG$25</f>
        <v>4.927E-3</v>
      </c>
      <c r="C243" s="3">
        <f>ChartDataA!$BG$26</f>
        <v>4.7469999999999995E-3</v>
      </c>
      <c r="D243" s="3">
        <f>ChartDataA!$BG$27</f>
        <v>1.074789</v>
      </c>
      <c r="E243" s="3">
        <f>ChartDataA!$BG$28</f>
        <v>1.321E-2</v>
      </c>
      <c r="F243" s="3">
        <f>ChartDataA!$BG$29</f>
        <v>1.0638429999999999</v>
      </c>
      <c r="G243" s="3">
        <f>ChartDataA!$BG$30</f>
        <v>4.1617000000000015E-2</v>
      </c>
    </row>
    <row r="244" spans="1:7">
      <c r="B244" s="3">
        <f>ChartDataA!$BH$25</f>
        <v>1.0267999999999999E-2</v>
      </c>
      <c r="C244" s="3">
        <f>ChartDataA!$BH$26</f>
        <v>4.751E-3</v>
      </c>
      <c r="D244" s="3">
        <f>ChartDataA!$BH$27</f>
        <v>1.080465</v>
      </c>
      <c r="E244" s="3">
        <f>ChartDataA!$BH$28</f>
        <v>1.2227E-2</v>
      </c>
      <c r="F244" s="3">
        <f>ChartDataA!$BH$29</f>
        <v>0.84852899999999998</v>
      </c>
      <c r="G244" s="3">
        <f>ChartDataA!$BH$30</f>
        <v>3.8274000000000141E-2</v>
      </c>
    </row>
    <row r="245" spans="1:7">
      <c r="B245" s="3">
        <f>ChartDataA!$BI$25</f>
        <v>4.6293999999999995E-2</v>
      </c>
      <c r="C245" s="3">
        <f>ChartDataA!$BI$26</f>
        <v>4.7829999999999999E-3</v>
      </c>
      <c r="D245" s="3">
        <f>ChartDataA!$BI$27</f>
        <v>0.95655899999999994</v>
      </c>
      <c r="E245" s="3">
        <f>ChartDataA!$BI$28</f>
        <v>1.1668E-2</v>
      </c>
      <c r="F245" s="3">
        <f>ChartDataA!$BI$29</f>
        <v>0.65830499999999992</v>
      </c>
      <c r="G245" s="3">
        <f>ChartDataA!$BI$30</f>
        <v>3.0825000000000102E-2</v>
      </c>
    </row>
    <row r="246" spans="1:7">
      <c r="A246" s="3" t="str">
        <f>ChartDataA!$BJ$24</f>
        <v>yt 31 12 2015</v>
      </c>
      <c r="B246" s="3">
        <f>ChartDataA!$BJ$25</f>
        <v>4.9949999999999994E-2</v>
      </c>
      <c r="C246" s="3">
        <f>ChartDataA!$BJ$26</f>
        <v>3.088E-3</v>
      </c>
      <c r="D246" s="3">
        <f>ChartDataA!$BJ$27</f>
        <v>0.72775199999999995</v>
      </c>
      <c r="E246" s="3">
        <f>ChartDataA!$BJ$28</f>
        <v>1.1965999999999999E-2</v>
      </c>
      <c r="F246" s="3">
        <f>ChartDataA!$BJ$29</f>
        <v>0.50474299999999994</v>
      </c>
      <c r="G246" s="3">
        <f>ChartDataA!$BJ$30</f>
        <v>2.0290000000000141E-2</v>
      </c>
    </row>
    <row r="247" spans="1:7">
      <c r="B247" s="3">
        <f>ChartDataA!$BK$25</f>
        <v>4.9949999999999994E-2</v>
      </c>
      <c r="C247" s="3">
        <f>ChartDataA!$BK$26</f>
        <v>2.9269999999999999E-3</v>
      </c>
      <c r="D247" s="3">
        <f>ChartDataA!$BK$27</f>
        <v>0.70457599999999998</v>
      </c>
      <c r="E247" s="3">
        <f>ChartDataA!$BK$28</f>
        <v>1.1968999999999999E-2</v>
      </c>
      <c r="F247" s="3">
        <f>ChartDataA!$BK$29</f>
        <v>0.46922799999999998</v>
      </c>
      <c r="G247" s="3">
        <f>ChartDataA!$BK$30</f>
        <v>8.3050000000000068E-3</v>
      </c>
    </row>
    <row r="248" spans="1:7">
      <c r="B248" s="3">
        <f>ChartDataA!$BL$25</f>
        <v>5.3253999999999996E-2</v>
      </c>
      <c r="C248" s="3">
        <f>ChartDataA!$BL$26</f>
        <v>6.1719999999999995E-3</v>
      </c>
      <c r="D248" s="3">
        <f>ChartDataA!$BL$27</f>
        <v>0.70575500000000002</v>
      </c>
      <c r="E248" s="3">
        <f>ChartDataA!$BL$28</f>
        <v>1.1963999999999999E-2</v>
      </c>
      <c r="F248" s="3">
        <f>ChartDataA!$BL$29</f>
        <v>0.46012799999999998</v>
      </c>
      <c r="G248" s="3">
        <f>ChartDataA!$BL$30</f>
        <v>6.5560000000000063E-3</v>
      </c>
    </row>
    <row r="249" spans="1:7">
      <c r="B249" s="3">
        <f>ChartDataA!$BM$25</f>
        <v>5.3253999999999996E-2</v>
      </c>
      <c r="C249" s="3">
        <f>ChartDataA!$BM$26</f>
        <v>6.0949999999999997E-3</v>
      </c>
      <c r="D249" s="3">
        <f>ChartDataA!$BM$27</f>
        <v>0.70529399999999998</v>
      </c>
      <c r="E249" s="3">
        <f>ChartDataA!$BM$28</f>
        <v>1.5907000000000001E-2</v>
      </c>
      <c r="F249" s="3">
        <f>ChartDataA!$BM$29</f>
        <v>0.45856399999999997</v>
      </c>
      <c r="G249" s="3">
        <f>ChartDataA!$BM$30</f>
        <v>5.9390000000001386E-3</v>
      </c>
    </row>
    <row r="250" spans="1:7">
      <c r="B250" s="3">
        <f>ChartDataA!$BN$25</f>
        <v>5.1475E-2</v>
      </c>
      <c r="C250" s="3">
        <f>ChartDataA!$BN$26</f>
        <v>3.6893999999999996E-2</v>
      </c>
      <c r="D250" s="3">
        <f>ChartDataA!$BN$27</f>
        <v>0.70471099999999998</v>
      </c>
      <c r="E250" s="3">
        <f>ChartDataA!$BN$28</f>
        <v>1.4143999999999999E-2</v>
      </c>
      <c r="F250" s="3">
        <f>ChartDataA!$BN$29</f>
        <v>0.459316</v>
      </c>
      <c r="G250" s="3">
        <f>ChartDataA!$BN$30</f>
        <v>5.4799999999999294E-3</v>
      </c>
    </row>
    <row r="251" spans="1:7">
      <c r="B251" s="3">
        <f>ChartDataA!$BO$25</f>
        <v>5.4288999999999997E-2</v>
      </c>
      <c r="C251" s="3">
        <f>ChartDataA!$BO$26</f>
        <v>6.5106999999999998E-2</v>
      </c>
      <c r="D251" s="3">
        <f>ChartDataA!$BO$27</f>
        <v>0.68697399999999997</v>
      </c>
      <c r="E251" s="3">
        <f>ChartDataA!$BO$28</f>
        <v>1.8168E-2</v>
      </c>
      <c r="F251" s="3">
        <f>ChartDataA!$BO$29</f>
        <v>0.48064699999999999</v>
      </c>
      <c r="G251" s="3">
        <f>ChartDataA!$BO$30</f>
        <v>5.2250000000000352E-3</v>
      </c>
    </row>
    <row r="252" spans="1:7">
      <c r="A252" s="3" t="str">
        <f>ChartDataA!$BP$24</f>
        <v>yt 30 06 2016</v>
      </c>
      <c r="B252" s="3">
        <f>ChartDataA!$BP$25</f>
        <v>5.4288999999999997E-2</v>
      </c>
      <c r="C252" s="3">
        <f>ChartDataA!$BP$26</f>
        <v>7.6963999999999991E-2</v>
      </c>
      <c r="D252" s="3">
        <f>ChartDataA!$BP$27</f>
        <v>0.73133199999999998</v>
      </c>
      <c r="E252" s="3">
        <f>ChartDataA!$BP$28</f>
        <v>1.6239E-2</v>
      </c>
      <c r="F252" s="3">
        <f>ChartDataA!$BP$29</f>
        <v>0.49053399999999997</v>
      </c>
      <c r="G252" s="3">
        <f>ChartDataA!$BP$30</f>
        <v>1.2225999999999848E-2</v>
      </c>
    </row>
    <row r="253" spans="1:7">
      <c r="B253" s="3">
        <f>ChartDataA!$BQ$25</f>
        <v>5.4310999999999998E-2</v>
      </c>
      <c r="C253" s="3">
        <f>ChartDataA!$BQ$26</f>
        <v>7.6941999999999997E-2</v>
      </c>
      <c r="D253" s="3">
        <f>ChartDataA!$BQ$27</f>
        <v>0.74822</v>
      </c>
      <c r="E253" s="3">
        <f>ChartDataA!$BQ$28</f>
        <v>2.2251E-2</v>
      </c>
      <c r="F253" s="3">
        <f>ChartDataA!$BQ$29</f>
        <v>0.43496599999999996</v>
      </c>
      <c r="G253" s="3">
        <f>ChartDataA!$BQ$30</f>
        <v>1.6831999999999958E-2</v>
      </c>
    </row>
    <row r="254" spans="1:7">
      <c r="B254" s="3">
        <f>ChartDataA!$BR$25</f>
        <v>6.0645999999999999E-2</v>
      </c>
      <c r="C254" s="3">
        <f>ChartDataA!$BR$26</f>
        <v>7.6941999999999997E-2</v>
      </c>
      <c r="D254" s="3">
        <f>ChartDataA!$BR$27</f>
        <v>0.81884499999999993</v>
      </c>
      <c r="E254" s="3">
        <f>ChartDataA!$BR$28</f>
        <v>2.2255E-2</v>
      </c>
      <c r="F254" s="3">
        <f>ChartDataA!$BR$29</f>
        <v>0.48011999999999999</v>
      </c>
      <c r="G254" s="3">
        <f>ChartDataA!$BR$30</f>
        <v>2.1093999999999946E-2</v>
      </c>
    </row>
    <row r="255" spans="1:7">
      <c r="B255" s="3">
        <f>ChartDataA!$BS$25</f>
        <v>5.8705999999999994E-2</v>
      </c>
      <c r="C255" s="3">
        <f>ChartDataA!$BS$26</f>
        <v>8.6573999999999998E-2</v>
      </c>
      <c r="D255" s="3">
        <f>ChartDataA!$BS$27</f>
        <v>0.74686599999999992</v>
      </c>
      <c r="E255" s="3">
        <f>ChartDataA!$BS$28</f>
        <v>2.4102999999999999E-2</v>
      </c>
      <c r="F255" s="3">
        <f>ChartDataA!$BS$29</f>
        <v>0.49488799999999999</v>
      </c>
      <c r="G255" s="3">
        <f>ChartDataA!$BS$30</f>
        <v>2.1517000000000008E-2</v>
      </c>
    </row>
    <row r="256" spans="1:7">
      <c r="B256" s="3">
        <f>ChartDataA!$BT$25</f>
        <v>5.9236999999999998E-2</v>
      </c>
      <c r="C256" s="3">
        <f>ChartDataA!$BT$26</f>
        <v>9.2283999999999991E-2</v>
      </c>
      <c r="D256" s="3">
        <f>ChartDataA!$BT$27</f>
        <v>0.80789899999999992</v>
      </c>
      <c r="E256" s="3">
        <f>ChartDataA!$BT$28</f>
        <v>2.4849E-2</v>
      </c>
      <c r="F256" s="3">
        <f>ChartDataA!$BT$29</f>
        <v>0.49501199999999995</v>
      </c>
      <c r="G256" s="3">
        <f>ChartDataA!$BT$30</f>
        <v>2.1332000000000129E-2</v>
      </c>
    </row>
    <row r="257" spans="1:7">
      <c r="B257" s="3">
        <f>ChartDataA!$BU$25</f>
        <v>2.5684999999999999E-2</v>
      </c>
      <c r="C257" s="3">
        <f>ChartDataA!$BU$26</f>
        <v>9.2252000000000001E-2</v>
      </c>
      <c r="D257" s="3">
        <f>ChartDataA!$BU$27</f>
        <v>0.77388499999999993</v>
      </c>
      <c r="E257" s="3">
        <f>ChartDataA!$BU$28</f>
        <v>3.1267999999999997E-2</v>
      </c>
      <c r="F257" s="3">
        <f>ChartDataA!$BU$29</f>
        <v>0.48091199999999995</v>
      </c>
      <c r="G257" s="3">
        <f>ChartDataA!$BU$30</f>
        <v>2.1345000000000169E-2</v>
      </c>
    </row>
    <row r="258" spans="1:7">
      <c r="A258" s="3" t="str">
        <f>ChartDataA!$BV$24</f>
        <v>yt 31 12 2016</v>
      </c>
      <c r="B258" s="3">
        <f>ChartDataA!$BV$25</f>
        <v>2.189E-2</v>
      </c>
      <c r="C258" s="3">
        <f>ChartDataA!$BV$26</f>
        <v>0.108482</v>
      </c>
      <c r="D258" s="3">
        <f>ChartDataA!$BV$27</f>
        <v>0.80477199999999993</v>
      </c>
      <c r="E258" s="3">
        <f>ChartDataA!$BV$28</f>
        <v>3.0122999999999997E-2</v>
      </c>
      <c r="F258" s="3">
        <f>ChartDataA!$BV$29</f>
        <v>0.47829899999999997</v>
      </c>
      <c r="G258" s="3">
        <f>ChartDataA!$BV$30</f>
        <v>2.1597000000000088E-2</v>
      </c>
    </row>
    <row r="259" spans="1:7">
      <c r="B259" s="3">
        <f>ChartDataA!$BW$25</f>
        <v>2.4943999999999997E-2</v>
      </c>
      <c r="C259" s="3">
        <f>ChartDataA!$BW$26</f>
        <v>0.109054</v>
      </c>
      <c r="D259" s="3">
        <f>ChartDataA!$BW$27</f>
        <v>0.85630699999999993</v>
      </c>
      <c r="E259" s="3">
        <f>ChartDataA!$BW$28</f>
        <v>3.3706E-2</v>
      </c>
      <c r="F259" s="3">
        <f>ChartDataA!$BW$29</f>
        <v>0.483101</v>
      </c>
      <c r="G259" s="3">
        <f>ChartDataA!$BW$30</f>
        <v>2.1603000000000039E-2</v>
      </c>
    </row>
    <row r="260" spans="1:7">
      <c r="B260" s="3">
        <f>ChartDataA!$BX$25</f>
        <v>2.164E-2</v>
      </c>
      <c r="C260" s="3">
        <f>ChartDataA!$BX$26</f>
        <v>0.105809</v>
      </c>
      <c r="D260" s="3">
        <f>ChartDataA!$BX$27</f>
        <v>0.88002999999999998</v>
      </c>
      <c r="E260" s="3">
        <f>ChartDataA!$BX$28</f>
        <v>3.3706E-2</v>
      </c>
      <c r="F260" s="3">
        <f>ChartDataA!$BX$29</f>
        <v>0.49240799999999996</v>
      </c>
      <c r="G260" s="3">
        <f>ChartDataA!$BX$30</f>
        <v>2.1667000000000103E-2</v>
      </c>
    </row>
    <row r="261" spans="1:7">
      <c r="B261" s="3">
        <f>ChartDataA!$BY$25</f>
        <v>2.5714999999999998E-2</v>
      </c>
      <c r="C261" s="3">
        <f>ChartDataA!$BY$26</f>
        <v>0.118312</v>
      </c>
      <c r="D261" s="3">
        <f>ChartDataA!$BY$27</f>
        <v>0.86997399999999991</v>
      </c>
      <c r="E261" s="3">
        <f>ChartDataA!$BY$28</f>
        <v>2.9756999999999999E-2</v>
      </c>
      <c r="F261" s="3">
        <f>ChartDataA!$BY$29</f>
        <v>0.49116599999999999</v>
      </c>
      <c r="G261" s="3">
        <f>ChartDataA!$BY$30</f>
        <v>2.1672000000000136E-2</v>
      </c>
    </row>
    <row r="262" spans="1:7">
      <c r="B262" s="3">
        <f>ChartDataA!$BZ$25</f>
        <v>2.571E-2</v>
      </c>
      <c r="C262" s="3">
        <f>ChartDataA!$BZ$26</f>
        <v>0.16300599999999998</v>
      </c>
      <c r="D262" s="3">
        <f>ChartDataA!$BZ$27</f>
        <v>0.85142799999999996</v>
      </c>
      <c r="E262" s="3">
        <f>ChartDataA!$BZ$28</f>
        <v>2.9756999999999999E-2</v>
      </c>
      <c r="F262" s="3">
        <f>ChartDataA!$BZ$29</f>
        <v>0.495755</v>
      </c>
      <c r="G262" s="3">
        <f>ChartDataA!$BZ$30</f>
        <v>2.1662999999999988E-2</v>
      </c>
    </row>
    <row r="263" spans="1:7">
      <c r="B263" s="3">
        <f>ChartDataA!$CA$25</f>
        <v>2.2765000000000001E-2</v>
      </c>
      <c r="C263" s="3">
        <f>ChartDataA!$CA$26</f>
        <v>0.15685299999999999</v>
      </c>
      <c r="D263" s="3">
        <f>ChartDataA!$CA$27</f>
        <v>0.85804499999999995</v>
      </c>
      <c r="E263" s="3">
        <f>ChartDataA!$CA$28</f>
        <v>2.215E-2</v>
      </c>
      <c r="F263" s="3">
        <f>ChartDataA!$CA$29</f>
        <v>0.50937900000000003</v>
      </c>
      <c r="G263" s="3">
        <f>ChartDataA!$CA$30</f>
        <v>2.1626000000000145E-2</v>
      </c>
    </row>
    <row r="264" spans="1:7">
      <c r="A264" s="3" t="str">
        <f>ChartDataA!$CB$24</f>
        <v>yt 30 06 2017</v>
      </c>
      <c r="B264" s="3">
        <f>ChartDataA!$CB$25</f>
        <v>2.2765000000000001E-2</v>
      </c>
      <c r="C264" s="3">
        <f>ChartDataA!$CB$26</f>
        <v>0.175876</v>
      </c>
      <c r="D264" s="3">
        <f>ChartDataA!$CB$27</f>
        <v>0.83508899999999997</v>
      </c>
      <c r="E264" s="3">
        <f>ChartDataA!$CB$28</f>
        <v>2.0049999999999998E-2</v>
      </c>
      <c r="F264" s="3">
        <f>ChartDataA!$CB$29</f>
        <v>0.55571999999999999</v>
      </c>
      <c r="G264" s="3">
        <f>ChartDataA!$CB$30</f>
        <v>3.0206000000000177E-2</v>
      </c>
    </row>
    <row r="265" spans="1:7">
      <c r="B265" s="3">
        <f>ChartDataA!$CC$25</f>
        <v>2.2742999999999999E-2</v>
      </c>
      <c r="C265" s="3">
        <f>ChartDataA!$CC$26</f>
        <v>0.175876</v>
      </c>
      <c r="D265" s="3">
        <f>ChartDataA!$CC$27</f>
        <v>0.82459399999999994</v>
      </c>
      <c r="E265" s="3">
        <f>ChartDataA!$CC$28</f>
        <v>1.4027999999999999E-2</v>
      </c>
      <c r="F265" s="3">
        <f>ChartDataA!$CC$29</f>
        <v>0.54644199999999998</v>
      </c>
      <c r="G265" s="3">
        <f>ChartDataA!$CC$30</f>
        <v>2.926799999999985E-2</v>
      </c>
    </row>
    <row r="266" spans="1:7">
      <c r="B266" s="3">
        <f>ChartDataA!$CD$25</f>
        <v>1.6825E-2</v>
      </c>
      <c r="C266" s="3">
        <f>ChartDataA!$CD$26</f>
        <v>0.18171299999999999</v>
      </c>
      <c r="D266" s="3">
        <f>ChartDataA!$CD$27</f>
        <v>0.84562300000000001</v>
      </c>
      <c r="E266" s="3">
        <f>ChartDataA!$CD$28</f>
        <v>1.4003999999999999E-2</v>
      </c>
      <c r="F266" s="3">
        <f>ChartDataA!$CD$29</f>
        <v>0.49343799999999999</v>
      </c>
      <c r="G266" s="3">
        <f>ChartDataA!$CD$30</f>
        <v>2.9039999999999955E-2</v>
      </c>
    </row>
    <row r="267" spans="1:7">
      <c r="B267" s="3">
        <f>ChartDataA!$CE$25</f>
        <v>1.6825E-2</v>
      </c>
      <c r="C267" s="3">
        <f>ChartDataA!$CE$26</f>
        <v>0.17066199999999998</v>
      </c>
      <c r="D267" s="3">
        <f>ChartDataA!$CE$27</f>
        <v>0.85825599999999991</v>
      </c>
      <c r="E267" s="3">
        <f>ChartDataA!$CE$28</f>
        <v>1.2156E-2</v>
      </c>
      <c r="F267" s="3">
        <f>ChartDataA!$CE$29</f>
        <v>0.50458799999999993</v>
      </c>
      <c r="G267" s="3">
        <f>ChartDataA!$CE$30</f>
        <v>2.5261999999999896E-2</v>
      </c>
    </row>
    <row r="268" spans="1:7">
      <c r="B268" s="3">
        <f>ChartDataA!$CF$25</f>
        <v>1.7051999999999998E-2</v>
      </c>
      <c r="C268" s="3">
        <f>ChartDataA!$CF$26</f>
        <v>0.16534499999999999</v>
      </c>
      <c r="D268" s="3">
        <f>ChartDataA!$CF$27</f>
        <v>0.78805899999999995</v>
      </c>
      <c r="E268" s="3">
        <f>ChartDataA!$CF$28</f>
        <v>1.0289999999999999E-2</v>
      </c>
      <c r="F268" s="3">
        <f>ChartDataA!$CF$29</f>
        <v>0.54677100000000001</v>
      </c>
      <c r="G268" s="3">
        <f>ChartDataA!$CF$30</f>
        <v>2.486900000000003E-2</v>
      </c>
    </row>
    <row r="269" spans="1:7">
      <c r="B269" s="3">
        <f>ChartDataA!$CG$25</f>
        <v>1.4003999999999999E-2</v>
      </c>
      <c r="C269" s="3">
        <f>ChartDataA!$CG$26</f>
        <v>0.16535999999999998</v>
      </c>
      <c r="D269" s="3">
        <f>ChartDataA!$CG$27</f>
        <v>0.82053799999999999</v>
      </c>
      <c r="E269" s="3">
        <f>ChartDataA!$CG$28</f>
        <v>3.888E-3</v>
      </c>
      <c r="F269" s="3">
        <f>ChartDataA!$CG$29</f>
        <v>0.56533499999999992</v>
      </c>
      <c r="G269" s="3">
        <f>ChartDataA!$CG$30</f>
        <v>4.1562000000000099E-2</v>
      </c>
    </row>
    <row r="270" spans="1:7">
      <c r="A270" s="3" t="str">
        <f>ChartDataA!$CH$24</f>
        <v>yt 31 12 2017</v>
      </c>
      <c r="B270" s="3">
        <f>ChartDataA!$CH$25</f>
        <v>1.4003999999999999E-2</v>
      </c>
      <c r="C270" s="3">
        <f>ChartDataA!$CH$26</f>
        <v>0.15229899999999999</v>
      </c>
      <c r="D270" s="3">
        <f>ChartDataA!$CH$27</f>
        <v>0.809701</v>
      </c>
      <c r="E270" s="3">
        <f>ChartDataA!$CH$28</f>
        <v>3.6159999999999999E-3</v>
      </c>
      <c r="F270" s="3">
        <f>ChartDataA!$CH$29</f>
        <v>0.62116199999999999</v>
      </c>
      <c r="G270" s="3">
        <f>ChartDataA!$CH$30</f>
        <v>4.5602000000000142E-2</v>
      </c>
    </row>
    <row r="271" spans="1:7">
      <c r="B271" s="3">
        <f>ChartDataA!$CI$25</f>
        <v>1.095E-2</v>
      </c>
      <c r="C271" s="3">
        <f>ChartDataA!$CI$26</f>
        <v>0.15856499999999998</v>
      </c>
      <c r="D271" s="3">
        <f>ChartDataA!$CI$27</f>
        <v>0.77336299999999991</v>
      </c>
      <c r="E271" s="3">
        <f>ChartDataA!$CI$28</f>
        <v>1.9999999999999998E-5</v>
      </c>
      <c r="F271" s="3">
        <f>ChartDataA!$CI$29</f>
        <v>0.61351199999999995</v>
      </c>
      <c r="G271" s="3">
        <f>ChartDataA!$CI$30</f>
        <v>5.1805000000000101E-2</v>
      </c>
    </row>
    <row r="272" spans="1:7">
      <c r="B272" s="3">
        <f>ChartDataA!$CJ$25</f>
        <v>1.095E-2</v>
      </c>
      <c r="C272" s="3">
        <f>ChartDataA!$CJ$26</f>
        <v>0.15856499999999998</v>
      </c>
      <c r="D272" s="3">
        <f>ChartDataA!$CJ$27</f>
        <v>0.74409999999999998</v>
      </c>
      <c r="E272" s="3">
        <f>ChartDataA!$CJ$28</f>
        <v>2.3E-5</v>
      </c>
      <c r="F272" s="3">
        <f>ChartDataA!$CJ$29</f>
        <v>0.611016</v>
      </c>
      <c r="G272" s="3">
        <f>ChartDataA!$CJ$30</f>
        <v>5.175099999999988E-2</v>
      </c>
    </row>
    <row r="273" spans="1:7">
      <c r="B273" s="3">
        <f>ChartDataA!$CK$25</f>
        <v>6.875E-3</v>
      </c>
      <c r="C273" s="3">
        <f>ChartDataA!$CK$26</f>
        <v>0.14605899999999999</v>
      </c>
      <c r="D273" s="3">
        <f>ChartDataA!$CK$27</f>
        <v>0.897926</v>
      </c>
      <c r="E273" s="3">
        <f>ChartDataA!$CK$28</f>
        <v>2.8760000000000001E-3</v>
      </c>
      <c r="F273" s="3">
        <f>ChartDataA!$CK$29</f>
        <v>0.59146900000000002</v>
      </c>
      <c r="G273" s="3">
        <f>ChartDataA!$CK$30</f>
        <v>5.1656999999999842E-2</v>
      </c>
    </row>
    <row r="274" spans="1:7">
      <c r="B274" s="3">
        <f>ChartDataA!$CL$25</f>
        <v>6.875E-3</v>
      </c>
      <c r="C274" s="3">
        <f>ChartDataA!$CL$26</f>
        <v>7.0557999999999996E-2</v>
      </c>
      <c r="D274" s="3">
        <f>ChartDataA!$CL$27</f>
        <v>1.064559</v>
      </c>
      <c r="E274" s="3">
        <f>ChartDataA!$CL$28</f>
        <v>2.8760000000000001E-3</v>
      </c>
      <c r="F274" s="3">
        <f>ChartDataA!$CL$29</f>
        <v>0.58918700000000002</v>
      </c>
      <c r="G274" s="3">
        <f>ChartDataA!$CL$30</f>
        <v>5.9796999999999656E-2</v>
      </c>
    </row>
    <row r="275" spans="1:7">
      <c r="B275" s="3">
        <f>ChartDataA!$CM$25</f>
        <v>6.875E-3</v>
      </c>
      <c r="C275" s="3">
        <f>ChartDataA!$CM$26</f>
        <v>0.103822</v>
      </c>
      <c r="D275" s="3">
        <f>ChartDataA!$CM$27</f>
        <v>1.0940300000000001</v>
      </c>
      <c r="E275" s="3">
        <f>ChartDataA!$CM$28</f>
        <v>2.8760000000000001E-3</v>
      </c>
      <c r="F275" s="3">
        <f>ChartDataA!$CM$29</f>
        <v>0.55867599999999995</v>
      </c>
      <c r="G275" s="3">
        <f>ChartDataA!$CM$30</f>
        <v>8.4889999999999688E-2</v>
      </c>
    </row>
    <row r="276" spans="1:7">
      <c r="A276" s="3" t="str">
        <f>ChartDataA!$CN$24</f>
        <v>yt 30 06 2018</v>
      </c>
      <c r="B276" s="3">
        <f>ChartDataA!$CN$25</f>
        <v>6.875E-3</v>
      </c>
      <c r="C276" s="3">
        <f>ChartDataA!$CN$26</f>
        <v>9.0330999999999995E-2</v>
      </c>
      <c r="D276" s="3">
        <f>ChartDataA!$CN$27</f>
        <v>1.060667</v>
      </c>
      <c r="E276" s="3">
        <f>ChartDataA!$CN$28</f>
        <v>2.8760000000000001E-3</v>
      </c>
      <c r="F276" s="3">
        <f>ChartDataA!$CN$29</f>
        <v>0.55071300000000001</v>
      </c>
      <c r="G276" s="3">
        <f>ChartDataA!$CN$30</f>
        <v>7.4187999999999921E-2</v>
      </c>
    </row>
    <row r="277" spans="1:7">
      <c r="B277" s="3">
        <f>ChartDataA!$CO$25</f>
        <v>6.875E-3</v>
      </c>
      <c r="C277" s="3">
        <f>ChartDataA!$CO$26</f>
        <v>0.136187</v>
      </c>
      <c r="D277" s="3">
        <f>ChartDataA!$CO$27</f>
        <v>1.0001100000000001</v>
      </c>
      <c r="E277" s="3">
        <f>ChartDataA!$CO$28</f>
        <v>2.8760000000000001E-3</v>
      </c>
      <c r="F277" s="3">
        <f>ChartDataA!$CO$29</f>
        <v>0.58839900000000001</v>
      </c>
      <c r="G277" s="3">
        <f>ChartDataA!$CO$30</f>
        <v>7.0773999999999671E-2</v>
      </c>
    </row>
    <row r="278" spans="1:7">
      <c r="B278" s="3">
        <f>ChartDataA!$CP$25</f>
        <v>1.1127999999999999E-2</v>
      </c>
      <c r="C278" s="3">
        <f>ChartDataA!$CP$26</f>
        <v>0.13034999999999999</v>
      </c>
      <c r="D278" s="3">
        <f>ChartDataA!$CP$27</f>
        <v>0.96581499999999998</v>
      </c>
      <c r="E278" s="3">
        <f>ChartDataA!$CP$28</f>
        <v>2.8760000000000001E-3</v>
      </c>
      <c r="F278" s="3">
        <f>ChartDataA!$CP$29</f>
        <v>0.71024100000000001</v>
      </c>
      <c r="G278" s="3">
        <f>ChartDataA!$CP$30</f>
        <v>6.6491999999999774E-2</v>
      </c>
    </row>
    <row r="279" spans="1:7">
      <c r="B279" s="3">
        <f>ChartDataA!$CQ$25</f>
        <v>1.1136E-2</v>
      </c>
      <c r="C279" s="3">
        <f>ChartDataA!$CQ$26</f>
        <v>0.12907399999999999</v>
      </c>
      <c r="D279" s="3">
        <f>ChartDataA!$CQ$27</f>
        <v>0.96122099999999999</v>
      </c>
      <c r="E279" s="3">
        <f>ChartDataA!$CQ$28</f>
        <v>2.8760000000000001E-3</v>
      </c>
      <c r="F279" s="3">
        <f>ChartDataA!$CQ$29</f>
        <v>0.84111199999999997</v>
      </c>
      <c r="G279" s="3">
        <f>ChartDataA!$CQ$30</f>
        <v>6.8427999999999933E-2</v>
      </c>
    </row>
    <row r="280" spans="1:7">
      <c r="B280" s="3">
        <f>ChartDataA!$CR$25</f>
        <v>6.7389999999999993E-3</v>
      </c>
      <c r="C280" s="3">
        <f>ChartDataA!$CR$26</f>
        <v>0.19959499999999999</v>
      </c>
      <c r="D280" s="3">
        <f>ChartDataA!$CR$27</f>
        <v>1.032958</v>
      </c>
      <c r="E280" s="3">
        <f>ChartDataA!$CR$28</f>
        <v>3.039E-3</v>
      </c>
      <c r="F280" s="3">
        <f>ChartDataA!$CR$29</f>
        <v>0.87764199999999992</v>
      </c>
      <c r="G280" s="3">
        <f>ChartDataA!$CR$30</f>
        <v>6.8436999999999859E-2</v>
      </c>
    </row>
    <row r="281" spans="1:7">
      <c r="B281" s="3">
        <f>ChartDataA!$CS$25</f>
        <v>6.3799999999999994E-3</v>
      </c>
      <c r="C281" s="3">
        <f>ChartDataA!$CS$26</f>
        <v>0.19957999999999998</v>
      </c>
      <c r="D281" s="3">
        <f>ChartDataA!$CS$27</f>
        <v>1.031004</v>
      </c>
      <c r="E281" s="3">
        <f>ChartDataA!$CS$28</f>
        <v>3.0249999999999999E-3</v>
      </c>
      <c r="F281" s="3">
        <f>ChartDataA!$CS$29</f>
        <v>0.91194699999999995</v>
      </c>
      <c r="G281" s="3">
        <f>ChartDataA!$CS$30</f>
        <v>5.4390999999999856E-2</v>
      </c>
    </row>
    <row r="282" spans="1:7">
      <c r="A282" s="3" t="str">
        <f>ChartDataA!$CT$24</f>
        <v>yt 31 12 2018</v>
      </c>
      <c r="B282" s="3">
        <f>ChartDataA!$CT$25</f>
        <v>7.3289999999999996E-3</v>
      </c>
      <c r="C282" s="3">
        <f>ChartDataA!$CT$26</f>
        <v>0.19782</v>
      </c>
      <c r="D282" s="3">
        <f>ChartDataA!$CT$27</f>
        <v>1.0161039999999999</v>
      </c>
      <c r="E282" s="3">
        <f>ChartDataA!$CT$28</f>
        <v>3.032E-3</v>
      </c>
      <c r="F282" s="3">
        <f>ChartDataA!$CT$29</f>
        <v>0.92707299999999992</v>
      </c>
      <c r="G282" s="3">
        <f>ChartDataA!$CT$30</f>
        <v>5.6666000000000327E-2</v>
      </c>
    </row>
    <row r="283" spans="1:7">
      <c r="B283" s="3">
        <f>ChartDataA!$CU$25</f>
        <v>9.469E-3</v>
      </c>
      <c r="C283" s="3">
        <f>ChartDataA!$CU$26</f>
        <v>0.19295299999999999</v>
      </c>
      <c r="D283" s="3">
        <f>ChartDataA!$CU$27</f>
        <v>1.004049</v>
      </c>
      <c r="E283" s="3">
        <f>ChartDataA!$CU$28</f>
        <v>3.032E-3</v>
      </c>
      <c r="F283" s="3">
        <f>ChartDataA!$CU$29</f>
        <v>0.96332200000000001</v>
      </c>
      <c r="G283" s="3">
        <f>ChartDataA!$CU$30</f>
        <v>5.0451999999999941E-2</v>
      </c>
    </row>
    <row r="284" spans="1:7">
      <c r="B284" s="3">
        <f>ChartDataA!$CV$25</f>
        <v>9.469E-3</v>
      </c>
      <c r="C284" s="3">
        <f>ChartDataA!$CV$26</f>
        <v>0.19297299999999998</v>
      </c>
      <c r="D284" s="3">
        <f>ChartDataA!$CV$27</f>
        <v>1.008802</v>
      </c>
      <c r="E284" s="3">
        <f>ChartDataA!$CV$28</f>
        <v>3.029E-3</v>
      </c>
      <c r="F284" s="3">
        <f>ChartDataA!$CV$29</f>
        <v>1.01122</v>
      </c>
      <c r="G284" s="3">
        <f>ChartDataA!$CV$30</f>
        <v>5.0435999999999925E-2</v>
      </c>
    </row>
    <row r="285" spans="1:7">
      <c r="B285" s="3">
        <f>ChartDataA!$CW$25</f>
        <v>9.6460000000000001E-3</v>
      </c>
      <c r="C285" s="3">
        <f>ChartDataA!$CW$26</f>
        <v>0.19350499999999998</v>
      </c>
      <c r="D285" s="3">
        <f>ChartDataA!$CW$27</f>
        <v>0.91203599999999996</v>
      </c>
      <c r="E285" s="3">
        <f>ChartDataA!$CW$28</f>
        <v>1.73E-4</v>
      </c>
      <c r="F285" s="3">
        <f>ChartDataA!$CW$29</f>
        <v>1.0619859999999999</v>
      </c>
      <c r="G285" s="3">
        <f>ChartDataA!$CW$30</f>
        <v>5.043299999999995E-2</v>
      </c>
    </row>
    <row r="286" spans="1:7">
      <c r="B286" s="3">
        <f>ChartDataA!$CX$25</f>
        <v>9.6460000000000001E-3</v>
      </c>
      <c r="C286" s="3">
        <f>ChartDataA!$CX$26</f>
        <v>0.19350499999999998</v>
      </c>
      <c r="D286" s="3">
        <f>ChartDataA!$CX$27</f>
        <v>0.76130399999999998</v>
      </c>
      <c r="E286" s="3">
        <f>ChartDataA!$CX$28</f>
        <v>1.73E-4</v>
      </c>
      <c r="F286" s="3">
        <f>ChartDataA!$CX$29</f>
        <v>1.0639319999999999</v>
      </c>
      <c r="G286" s="3">
        <f>ChartDataA!$CX$30</f>
        <v>4.2284000000000432E-2</v>
      </c>
    </row>
    <row r="287" spans="1:7">
      <c r="B287" s="3">
        <f>ChartDataA!$CY$25</f>
        <v>9.9979999999999999E-3</v>
      </c>
      <c r="C287" s="3">
        <f>ChartDataA!$CY$26</f>
        <v>0.15584000000000001</v>
      </c>
      <c r="D287" s="3">
        <f>ChartDataA!$CY$27</f>
        <v>0.71667899999999995</v>
      </c>
      <c r="E287" s="3">
        <f>ChartDataA!$CY$28</f>
        <v>1.73E-4</v>
      </c>
      <c r="F287" s="3">
        <f>ChartDataA!$CY$29</f>
        <v>1.1000299999999998</v>
      </c>
      <c r="G287" s="3">
        <f>ChartDataA!$CY$30</f>
        <v>1.7173000000000327E-2</v>
      </c>
    </row>
    <row r="288" spans="1:7">
      <c r="A288" s="3" t="str">
        <f>ChartDataA!$CZ$24</f>
        <v>yt 30 06 2019</v>
      </c>
      <c r="B288" s="3">
        <f>ChartDataA!$CZ$25</f>
        <v>1.0473999999999999E-2</v>
      </c>
      <c r="C288" s="3">
        <f>ChartDataA!$CZ$26</f>
        <v>0.14399099999999998</v>
      </c>
      <c r="D288" s="3">
        <f>ChartDataA!$CZ$27</f>
        <v>0.69943499999999992</v>
      </c>
      <c r="E288" s="3">
        <f>ChartDataA!$CZ$28</f>
        <v>1.73E-4</v>
      </c>
      <c r="F288" s="3">
        <f>ChartDataA!$CZ$29</f>
        <v>1.1997169999999999</v>
      </c>
      <c r="G288" s="3">
        <f>ChartDataA!$CZ$30</f>
        <v>1.2090999999999852E-2</v>
      </c>
    </row>
    <row r="289" spans="1:7">
      <c r="B289" s="3">
        <f>ChartDataA!$DA$25</f>
        <v>1.3647999999999999E-2</v>
      </c>
      <c r="C289" s="3">
        <f>ChartDataA!$DA$26</f>
        <v>0.11329099999999999</v>
      </c>
      <c r="D289" s="3">
        <f>ChartDataA!$DA$27</f>
        <v>0.65719799999999995</v>
      </c>
      <c r="E289" s="3">
        <f>ChartDataA!$DA$28</f>
        <v>1.73E-4</v>
      </c>
      <c r="F289" s="3">
        <f>ChartDataA!$DA$29</f>
        <v>1.3190949999999999</v>
      </c>
      <c r="G289" s="3">
        <f>ChartDataA!$DA$30</f>
        <v>1.1716000000000282E-2</v>
      </c>
    </row>
    <row r="290" spans="1:7">
      <c r="B290" s="3">
        <f>ChartDataA!$DB$25</f>
        <v>9.023999999999999E-3</v>
      </c>
      <c r="C290" s="3">
        <f>ChartDataA!$DB$26</f>
        <v>0.11329099999999999</v>
      </c>
      <c r="D290" s="3">
        <f>ChartDataA!$DB$27</f>
        <v>0.57791700000000001</v>
      </c>
      <c r="E290" s="3">
        <f>ChartDataA!$DB$28</f>
        <v>1.73E-4</v>
      </c>
      <c r="F290" s="3">
        <f>ChartDataA!$DB$29</f>
        <v>1.2135229999999999</v>
      </c>
      <c r="G290" s="3">
        <f>ChartDataA!$DB$30</f>
        <v>1.2369999999999992E-2</v>
      </c>
    </row>
    <row r="291" spans="1:7">
      <c r="B291" s="3">
        <f>ChartDataA!$DC$25</f>
        <v>1.3580999999999999E-2</v>
      </c>
      <c r="C291" s="3">
        <f>ChartDataA!$DC$26</f>
        <v>0.113247</v>
      </c>
      <c r="D291" s="3">
        <f>ChartDataA!$DC$27</f>
        <v>0.53308</v>
      </c>
      <c r="E291" s="3">
        <f>ChartDataA!$DC$28</f>
        <v>1.73E-4</v>
      </c>
      <c r="F291" s="3">
        <f>ChartDataA!$DC$29</f>
        <v>1.094916</v>
      </c>
      <c r="G291" s="3">
        <f>ChartDataA!$DC$30</f>
        <v>1.0139999999999816E-2</v>
      </c>
    </row>
    <row r="292" spans="1:7">
      <c r="B292" s="3">
        <f>ChartDataA!$DD$25</f>
        <v>1.2511E-2</v>
      </c>
      <c r="C292" s="3">
        <f>ChartDataA!$DD$26</f>
        <v>7.0859999999999992E-2</v>
      </c>
      <c r="D292" s="3">
        <f>ChartDataA!$DD$27</f>
        <v>0.41571900000000001</v>
      </c>
      <c r="E292" s="3">
        <f>ChartDataA!$DD$28</f>
        <v>2.4346E-2</v>
      </c>
      <c r="F292" s="3">
        <f>ChartDataA!$DD$29</f>
        <v>1.0902849999999999</v>
      </c>
      <c r="G292" s="3">
        <f>ChartDataA!$DD$30</f>
        <v>9.9869999999999681E-3</v>
      </c>
    </row>
    <row r="293" spans="1:7">
      <c r="B293" s="3">
        <f>ChartDataA!$DE$25</f>
        <v>1.2718999999999999E-2</v>
      </c>
      <c r="C293" s="3">
        <f>ChartDataA!$DE$26</f>
        <v>7.0859999999999992E-2</v>
      </c>
      <c r="D293" s="3">
        <f>ChartDataA!$DE$27</f>
        <v>0.38283</v>
      </c>
      <c r="E293" s="3">
        <f>ChartDataA!$DE$28</f>
        <v>2.4343E-2</v>
      </c>
      <c r="F293" s="3">
        <f>ChartDataA!$DE$29</f>
        <v>1.070154</v>
      </c>
      <c r="G293" s="3">
        <f>ChartDataA!$DE$30</f>
        <v>7.3630000000000084E-3</v>
      </c>
    </row>
    <row r="294" spans="1:7">
      <c r="A294" s="3" t="str">
        <f>ChartDataA!$DF$24</f>
        <v>yt 31 12 2019</v>
      </c>
      <c r="B294" s="3">
        <f>ChartDataA!$DF$25</f>
        <v>1.1769999999999999E-2</v>
      </c>
      <c r="C294" s="3">
        <f>ChartDataA!$DF$26</f>
        <v>6.9443999999999992E-2</v>
      </c>
      <c r="D294" s="3">
        <f>ChartDataA!$DF$27</f>
        <v>0.37970099999999996</v>
      </c>
      <c r="E294" s="3">
        <f>ChartDataA!$DF$28</f>
        <v>2.4336E-2</v>
      </c>
      <c r="F294" s="3">
        <f>ChartDataA!$DF$29</f>
        <v>1.0384119999999999</v>
      </c>
      <c r="G294" s="3">
        <f>ChartDataA!$DF$30</f>
        <v>8.1599999999992789E-4</v>
      </c>
    </row>
    <row r="295" spans="1:7">
      <c r="B295" s="3">
        <f>ChartDataA!$DG$25</f>
        <v>9.6299999999999997E-3</v>
      </c>
      <c r="C295" s="3">
        <f>ChartDataA!$DG$26</f>
        <v>6.744399999999999E-2</v>
      </c>
      <c r="D295" s="3">
        <f>ChartDataA!$DG$27</f>
        <v>0.37871299999999997</v>
      </c>
      <c r="E295" s="3">
        <f>ChartDataA!$DG$28</f>
        <v>2.4336E-2</v>
      </c>
      <c r="F295" s="3">
        <f>ChartDataA!$DG$29</f>
        <v>0.99174499999999999</v>
      </c>
      <c r="G295" s="3">
        <f>ChartDataA!$DG$30</f>
        <v>1.0380000000000944E-3</v>
      </c>
    </row>
    <row r="296" spans="1:7">
      <c r="B296" s="3">
        <f>ChartDataA!$DH$25</f>
        <v>9.6299999999999997E-3</v>
      </c>
      <c r="C296" s="3">
        <f>ChartDataA!$DH$26</f>
        <v>6.8606E-2</v>
      </c>
      <c r="D296" s="3">
        <f>ChartDataA!$DH$27</f>
        <v>0.37933699999999998</v>
      </c>
      <c r="E296" s="3">
        <f>ChartDataA!$DH$28</f>
        <v>2.4339E-2</v>
      </c>
      <c r="F296" s="3">
        <f>ChartDataA!$DH$29</f>
        <v>0.9671829999999999</v>
      </c>
      <c r="G296" s="3">
        <f>ChartDataA!$DH$30</f>
        <v>1.0450000000001847E-3</v>
      </c>
    </row>
    <row r="297" spans="1:7">
      <c r="B297" s="3">
        <f>ChartDataA!$DI$25</f>
        <v>9.6829999999999989E-3</v>
      </c>
      <c r="C297" s="3">
        <f>ChartDataA!$DI$26</f>
        <v>7.0189000000000001E-2</v>
      </c>
      <c r="D297" s="3">
        <f>ChartDataA!$DI$27</f>
        <v>0.32234099999999999</v>
      </c>
      <c r="E297" s="3">
        <f>ChartDataA!$DI$28</f>
        <v>2.4448999999999999E-2</v>
      </c>
      <c r="F297" s="3">
        <f>ChartDataA!$DI$29</f>
        <v>0.95253999999999994</v>
      </c>
      <c r="G297" s="3">
        <f>ChartDataA!$DI$30</f>
        <v>2.134999999999998E-3</v>
      </c>
    </row>
    <row r="298" spans="1:7">
      <c r="B298" s="3">
        <f>ChartDataA!$DJ$25</f>
        <v>9.7959999999999992E-3</v>
      </c>
      <c r="C298" s="3">
        <f>ChartDataA!$DJ$26</f>
        <v>7.0189000000000001E-2</v>
      </c>
      <c r="D298" s="3">
        <f>ChartDataA!$DJ$27</f>
        <v>0.30510399999999999</v>
      </c>
      <c r="E298" s="3">
        <f>ChartDataA!$DJ$28</f>
        <v>2.4448999999999999E-2</v>
      </c>
      <c r="F298" s="3">
        <f>ChartDataA!$DJ$29</f>
        <v>0.96257799999999993</v>
      </c>
      <c r="G298" s="3">
        <f>ChartDataA!$DJ$30</f>
        <v>2.1919999999999717E-3</v>
      </c>
    </row>
    <row r="299" spans="1:7">
      <c r="B299" s="3">
        <f>ChartDataA!$DK$25</f>
        <v>1.0726999999999999E-2</v>
      </c>
      <c r="C299" s="3">
        <f>ChartDataA!$DK$26</f>
        <v>5.2523999999999994E-2</v>
      </c>
      <c r="D299" s="3">
        <f>ChartDataA!$DK$27</f>
        <v>0.30587700000000001</v>
      </c>
      <c r="E299" s="3">
        <f>ChartDataA!$DK$28</f>
        <v>2.4448999999999999E-2</v>
      </c>
      <c r="F299" s="3">
        <f>ChartDataA!$DK$29</f>
        <v>0.95956199999999992</v>
      </c>
      <c r="G299" s="3">
        <f>ChartDataA!$DK$30</f>
        <v>2.16700000000003E-3</v>
      </c>
    </row>
    <row r="300" spans="1:7">
      <c r="A300" s="3" t="str">
        <f>ChartDataA!$DL$24</f>
        <v>yt 30 06 2020</v>
      </c>
      <c r="B300" s="3">
        <f>ChartDataA!$DL$25</f>
        <v>1.0251E-2</v>
      </c>
      <c r="C300" s="3">
        <f>ChartDataA!$DL$26</f>
        <v>4.6983999999999998E-2</v>
      </c>
      <c r="D300" s="3">
        <f>ChartDataA!$DL$27</f>
        <v>0.30769999999999997</v>
      </c>
      <c r="E300" s="3">
        <f>ChartDataA!$DL$28</f>
        <v>2.4448999999999999E-2</v>
      </c>
      <c r="F300" s="3">
        <f>ChartDataA!$DL$29</f>
        <v>0.87120599999999992</v>
      </c>
      <c r="G300" s="3">
        <f>ChartDataA!$DL$30</f>
        <v>2.1600000000001618E-3</v>
      </c>
    </row>
    <row r="301" spans="1:7">
      <c r="B301" s="3">
        <f>ChartDataA!$DM$25</f>
        <v>7.077E-3</v>
      </c>
      <c r="C301" s="3">
        <f>ChartDataA!$DM$26</f>
        <v>3.1827999999999995E-2</v>
      </c>
      <c r="D301" s="3">
        <f>ChartDataA!$DM$27</f>
        <v>0.28786499999999998</v>
      </c>
      <c r="E301" s="3">
        <f>ChartDataA!$DM$28</f>
        <v>2.4448999999999999E-2</v>
      </c>
      <c r="F301" s="3">
        <f>ChartDataA!$DM$29</f>
        <v>0.78119799999999995</v>
      </c>
      <c r="G301" s="3">
        <f>ChartDataA!$DM$30</f>
        <v>2.2039999999998727E-3</v>
      </c>
    </row>
    <row r="302" spans="1:7">
      <c r="B302" s="3">
        <f>ChartDataA!$DN$25</f>
        <v>7.4110000000000001E-3</v>
      </c>
      <c r="C302" s="3">
        <f>ChartDataA!$DN$26</f>
        <v>3.1827999999999995E-2</v>
      </c>
      <c r="D302" s="3">
        <f>ChartDataA!$DN$27</f>
        <v>0.25429199999999996</v>
      </c>
      <c r="E302" s="3">
        <f>ChartDataA!$DN$28</f>
        <v>2.4448999999999999E-2</v>
      </c>
      <c r="F302" s="3">
        <f>ChartDataA!$DN$29</f>
        <v>0.81099299999999996</v>
      </c>
      <c r="G302" s="3">
        <f>ChartDataA!$DN$30</f>
        <v>1.5499999999999403E-3</v>
      </c>
    </row>
    <row r="303" spans="1:7">
      <c r="B303" s="3">
        <f>ChartDataA!$DO$25</f>
        <v>5.1409999999999997E-3</v>
      </c>
      <c r="C303" s="3">
        <f>ChartDataA!$DO$26</f>
        <v>3.1827999999999995E-2</v>
      </c>
      <c r="D303" s="3">
        <f>ChartDataA!$DO$27</f>
        <v>0.23765399999999998</v>
      </c>
      <c r="E303" s="3">
        <f>ChartDataA!$DO$28</f>
        <v>2.4448999999999999E-2</v>
      </c>
      <c r="F303" s="3">
        <f>ChartDataA!$DO$29</f>
        <v>0.80036499999999999</v>
      </c>
      <c r="G303" s="3">
        <f>ChartDataA!$DO$30</f>
        <v>1.5789999999999971E-3</v>
      </c>
    </row>
    <row r="304" spans="1:7">
      <c r="B304" s="3">
        <f>ChartDataA!$DP$25</f>
        <v>6.973E-3</v>
      </c>
      <c r="C304" s="3">
        <f>ChartDataA!$DP$26</f>
        <v>4.4299999999999999E-3</v>
      </c>
      <c r="D304" s="3">
        <f>ChartDataA!$DP$27</f>
        <v>0.225772</v>
      </c>
      <c r="E304" s="3">
        <f>ChartDataA!$DP$28</f>
        <v>1.13E-4</v>
      </c>
      <c r="F304" s="3">
        <f>ChartDataA!$DP$29</f>
        <v>0.77124700000000002</v>
      </c>
      <c r="G304" s="3">
        <f>ChartDataA!$DP$30</f>
        <v>2.3099999999998122E-3</v>
      </c>
    </row>
    <row r="305" spans="1:7">
      <c r="B305" s="3">
        <f>ChartDataA!$DQ$25</f>
        <v>6.8219999999999999E-3</v>
      </c>
      <c r="C305" s="3">
        <f>ChartDataA!$DQ$26</f>
        <v>4.4299999999999999E-3</v>
      </c>
      <c r="D305" s="3">
        <f>ChartDataA!$DQ$27</f>
        <v>0.16675099999999998</v>
      </c>
      <c r="E305" s="3">
        <f>ChartDataA!$DQ$28</f>
        <v>1.0249999999999999E-3</v>
      </c>
      <c r="F305" s="3">
        <f>ChartDataA!$DQ$29</f>
        <v>0.77119499999999996</v>
      </c>
      <c r="G305" s="3">
        <f>ChartDataA!$DQ$30</f>
        <v>2.3079999999999767E-3</v>
      </c>
    </row>
    <row r="306" spans="1:7">
      <c r="A306" s="3" t="str">
        <f>ChartDataA!$DR$24</f>
        <v>yt 31 12 2020</v>
      </c>
      <c r="B306" s="3">
        <f>ChartDataA!$DR$25</f>
        <v>6.9569999999999996E-3</v>
      </c>
      <c r="C306" s="3">
        <f>ChartDataA!$DR$26</f>
        <v>4.4299999999999999E-3</v>
      </c>
      <c r="D306" s="3">
        <f>ChartDataA!$DR$27</f>
        <v>0.150426</v>
      </c>
      <c r="E306" s="3">
        <f>ChartDataA!$DR$28</f>
        <v>1.9379999999999998E-3</v>
      </c>
      <c r="F306" s="3">
        <f>ChartDataA!$DR$29</f>
        <v>0.74357600000000001</v>
      </c>
      <c r="G306" s="3">
        <f>ChartDataA!$DR$30</f>
        <v>2.294999999999936E-3</v>
      </c>
    </row>
    <row r="307" spans="1:7">
      <c r="B307" s="3">
        <f>ChartDataA!$DS$25</f>
        <v>1.0704999999999999E-2</v>
      </c>
      <c r="C307" s="3">
        <f>ChartDataA!$DS$26</f>
        <v>4.4299999999999999E-3</v>
      </c>
      <c r="D307" s="3">
        <f>ChartDataA!$DS$27</f>
        <v>0.151755</v>
      </c>
      <c r="E307" s="3">
        <f>ChartDataA!$DS$28</f>
        <v>1.9479999999999999E-3</v>
      </c>
      <c r="F307" s="3">
        <f>ChartDataA!$DS$29</f>
        <v>0.77293299999999998</v>
      </c>
      <c r="G307" s="3">
        <f>ChartDataA!$DS$30</f>
        <v>2.0560000000000578E-3</v>
      </c>
    </row>
    <row r="308" spans="1:7">
      <c r="B308" s="3">
        <f>ChartDataA!$DT$25</f>
        <v>1.2336E-2</v>
      </c>
      <c r="C308" s="3">
        <f>ChartDataA!$DT$26</f>
        <v>3.248E-3</v>
      </c>
      <c r="D308" s="3">
        <f>ChartDataA!$DT$27</f>
        <v>0.15134599999999998</v>
      </c>
      <c r="E308" s="3">
        <f>ChartDataA!$DT$28</f>
        <v>2.4840000000000001E-3</v>
      </c>
      <c r="F308" s="3">
        <f>ChartDataA!$DT$29</f>
        <v>0.77669499999999991</v>
      </c>
      <c r="G308" s="3">
        <f>ChartDataA!$DT$30</f>
        <v>7.4720000000000342E-3</v>
      </c>
    </row>
    <row r="309" spans="1:7">
      <c r="B309" s="3">
        <f>ChartDataA!$DU$25</f>
        <v>1.3770999999999999E-2</v>
      </c>
      <c r="C309" s="3">
        <f>ChartDataA!$DU$26</f>
        <v>1.1329999999999999E-3</v>
      </c>
      <c r="D309" s="3">
        <f>ChartDataA!$DU$27</f>
        <v>0.14243500000000001</v>
      </c>
      <c r="E309" s="3">
        <f>ChartDataA!$DU$28</f>
        <v>3.7529999999999998E-3</v>
      </c>
      <c r="F309" s="3">
        <f>ChartDataA!$DU$29</f>
        <v>0.83278399999999997</v>
      </c>
      <c r="G309" s="3">
        <f>ChartDataA!$DU$30</f>
        <v>6.3819999999999988E-3</v>
      </c>
    </row>
    <row r="310" spans="1:7">
      <c r="B310" s="3">
        <f>ChartDataA!$DV$25</f>
        <v>1.4417999999999999E-2</v>
      </c>
      <c r="C310" s="3">
        <f>ChartDataA!$DV$26</f>
        <v>1.1329999999999999E-3</v>
      </c>
      <c r="D310" s="3">
        <f>ChartDataA!$DV$27</f>
        <v>0.14674899999999999</v>
      </c>
      <c r="E310" s="3">
        <f>ChartDataA!$DV$28</f>
        <v>5.803E-3</v>
      </c>
      <c r="F310" s="3">
        <f>ChartDataA!$DV$29</f>
        <v>0.93335999999999997</v>
      </c>
      <c r="G310" s="3">
        <f>ChartDataA!$DV$30</f>
        <v>6.324999999999914E-3</v>
      </c>
    </row>
    <row r="311" spans="1:7">
      <c r="B311" s="3">
        <f>ChartDataA!$DW$25</f>
        <v>1.3481999999999999E-2</v>
      </c>
      <c r="C311" s="3">
        <f>ChartDataA!$DW$26</f>
        <v>1.1329999999999999E-3</v>
      </c>
      <c r="D311" s="3">
        <f>ChartDataA!$DW$27</f>
        <v>0.147507</v>
      </c>
      <c r="E311" s="3">
        <f>ChartDataA!$DW$28</f>
        <v>5.803E-3</v>
      </c>
      <c r="F311" s="3">
        <f>ChartDataA!$DW$29</f>
        <v>0.93850800000000001</v>
      </c>
      <c r="G311" s="3">
        <f>ChartDataA!$DW$30</f>
        <v>8.1929999999998948E-3</v>
      </c>
    </row>
    <row r="312" spans="1:7">
      <c r="A312" s="3" t="str">
        <f>ChartDataA!$DX$24</f>
        <v>yt 30 06 2021</v>
      </c>
      <c r="B312" s="3">
        <f>ChartDataA!$DX$25</f>
        <v>1.4100999999999999E-2</v>
      </c>
      <c r="C312" s="3">
        <f>ChartDataA!$DX$26</f>
        <v>1.1329999999999999E-3</v>
      </c>
      <c r="D312" s="3">
        <f>ChartDataA!$DX$27</f>
        <v>0.147949</v>
      </c>
      <c r="E312" s="3">
        <f>ChartDataA!$DX$28</f>
        <v>5.803E-3</v>
      </c>
      <c r="F312" s="3">
        <f>ChartDataA!$DX$29</f>
        <v>0.92748999999999993</v>
      </c>
      <c r="G312" s="3">
        <f>ChartDataA!$DX$30</f>
        <v>8.1930000000001169E-3</v>
      </c>
    </row>
    <row r="313" spans="1:7">
      <c r="B313" s="3">
        <f>ChartDataA!$DY$25</f>
        <v>1.6382000000000001E-2</v>
      </c>
      <c r="C313" s="3">
        <f>ChartDataA!$DY$26</f>
        <v>1.1329999999999999E-3</v>
      </c>
      <c r="D313" s="3">
        <f>ChartDataA!$DY$27</f>
        <v>0.138651</v>
      </c>
      <c r="E313" s="3">
        <f>ChartDataA!$DY$28</f>
        <v>5.803E-3</v>
      </c>
      <c r="F313" s="3">
        <f>ChartDataA!$DY$29</f>
        <v>0.91682299999999994</v>
      </c>
      <c r="G313" s="3">
        <f>ChartDataA!$DY$30</f>
        <v>1.0511000000000159E-2</v>
      </c>
    </row>
    <row r="314" spans="1:7">
      <c r="B314" s="3">
        <f>ChartDataA!$DZ$25</f>
        <v>2.7118E-2</v>
      </c>
      <c r="C314" s="3">
        <f>ChartDataA!$DZ$26</f>
        <v>1.1329999999999999E-3</v>
      </c>
      <c r="D314" s="3">
        <f>ChartDataA!$DZ$27</f>
        <v>0.13312599999999999</v>
      </c>
      <c r="E314" s="3">
        <f>ChartDataA!$DZ$28</f>
        <v>5.803E-3</v>
      </c>
      <c r="F314" s="3">
        <f>ChartDataA!$DZ$29</f>
        <v>0.90424199999999999</v>
      </c>
      <c r="G314" s="3">
        <f>ChartDataA!$DZ$30</f>
        <v>1.051700000000011E-2</v>
      </c>
    </row>
    <row r="315" spans="1:7">
      <c r="B315" s="3">
        <f>ChartDataA!$EA$25</f>
        <v>2.9412999999999998E-2</v>
      </c>
      <c r="C315" s="3">
        <f>ChartDataA!$EA$26</f>
        <v>1.1329999999999999E-3</v>
      </c>
      <c r="D315" s="3">
        <f>ChartDataA!$EA$27</f>
        <v>0.12681100000000001</v>
      </c>
      <c r="E315" s="3">
        <f>ChartDataA!$EA$28</f>
        <v>5.803E-3</v>
      </c>
      <c r="F315" s="3">
        <f>ChartDataA!$EA$29</f>
        <v>0.93188799999999994</v>
      </c>
      <c r="G315" s="3">
        <f>ChartDataA!$EA$30</f>
        <v>1.202700000000001E-2</v>
      </c>
    </row>
    <row r="316" spans="1:7">
      <c r="B316" s="3">
        <f>ChartDataA!$EB$25</f>
        <v>3.3463E-2</v>
      </c>
      <c r="C316" s="3">
        <f>ChartDataA!$EB$26</f>
        <v>5.3319999999999999E-3</v>
      </c>
      <c r="D316" s="3">
        <f>ChartDataA!$EB$27</f>
        <v>0.125362</v>
      </c>
      <c r="E316" s="3">
        <f>ChartDataA!$EB$28</f>
        <v>5.8129999999999996E-3</v>
      </c>
      <c r="F316" s="3">
        <f>ChartDataA!$EB$29</f>
        <v>0.90945699999999996</v>
      </c>
      <c r="G316" s="3">
        <f>ChartDataA!$EB$30</f>
        <v>1.960800000000007E-2</v>
      </c>
    </row>
    <row r="317" spans="1:7">
      <c r="B317" s="3">
        <f>ChartDataA!$EC$25</f>
        <v>3.5805999999999998E-2</v>
      </c>
      <c r="C317" s="3">
        <f>ChartDataA!$EC$26</f>
        <v>2.4693E-2</v>
      </c>
      <c r="D317" s="3">
        <f>ChartDataA!$EC$27</f>
        <v>0.123112</v>
      </c>
      <c r="E317" s="3">
        <f>ChartDataA!$EC$28</f>
        <v>4.901E-3</v>
      </c>
      <c r="F317" s="3">
        <f>ChartDataA!$EC$29</f>
        <v>0.92244799999999993</v>
      </c>
      <c r="G317" s="3">
        <f>ChartDataA!$EC$30</f>
        <v>1.967999999999992E-2</v>
      </c>
    </row>
    <row r="318" spans="1:7">
      <c r="A318" s="3" t="str">
        <f>ChartDataA!$ED$24</f>
        <v>yt 31 12 2021</v>
      </c>
      <c r="B318" s="3">
        <f>ChartDataA!$ED$25</f>
        <v>3.9555E-2</v>
      </c>
      <c r="C318" s="3">
        <f>ChartDataA!$ED$26</f>
        <v>4.2181999999999997E-2</v>
      </c>
      <c r="D318" s="3">
        <f>ChartDataA!$ED$27</f>
        <v>0.12978499999999998</v>
      </c>
      <c r="E318" s="3">
        <f>ChartDataA!$ED$28</f>
        <v>3.9880000000000002E-3</v>
      </c>
      <c r="F318" s="3">
        <f>ChartDataA!$ED$29</f>
        <v>0.91798799999999992</v>
      </c>
      <c r="G318" s="3">
        <f>ChartDataA!$ED$30</f>
        <v>2.0395000000000163E-2</v>
      </c>
    </row>
    <row r="319" spans="1:7">
      <c r="B319" s="3">
        <f>ChartDataA!$EE$25</f>
        <v>3.9286999999999996E-2</v>
      </c>
      <c r="C319" s="3">
        <f>ChartDataA!$EE$26</f>
        <v>5.6344999999999999E-2</v>
      </c>
      <c r="D319" s="3">
        <f>ChartDataA!$EE$27</f>
        <v>0.14338099999999998</v>
      </c>
      <c r="E319" s="3">
        <f>ChartDataA!$EE$28</f>
        <v>3.9779999999999998E-3</v>
      </c>
      <c r="F319" s="3">
        <f>ChartDataA!$EE$29</f>
        <v>0.93140000000000001</v>
      </c>
      <c r="G319" s="3">
        <f>ChartDataA!$EE$30</f>
        <v>2.0499999999999741E-2</v>
      </c>
    </row>
    <row r="320" spans="1:7">
      <c r="B320" s="3">
        <f>ChartDataA!$EF$25</f>
        <v>3.9135999999999997E-2</v>
      </c>
      <c r="C320" s="3">
        <f>ChartDataA!$EF$26</f>
        <v>5.6344999999999999E-2</v>
      </c>
      <c r="D320" s="3">
        <f>ChartDataA!$EF$27</f>
        <v>0.18082199999999998</v>
      </c>
      <c r="E320" s="3">
        <f>ChartDataA!$EF$28</f>
        <v>3.4389999999999998E-3</v>
      </c>
      <c r="F320" s="3">
        <f>ChartDataA!$EF$29</f>
        <v>0.97264099999999998</v>
      </c>
      <c r="G320" s="3">
        <f>ChartDataA!$EF$30</f>
        <v>1.5220000000000011E-2</v>
      </c>
    </row>
    <row r="321" spans="1:7">
      <c r="B321" s="3">
        <f>ChartDataA!$EG$25</f>
        <v>4.1513000000000001E-2</v>
      </c>
      <c r="C321" s="3">
        <f>ChartDataA!$EG$26</f>
        <v>7.4975E-2</v>
      </c>
      <c r="D321" s="3">
        <f>ChartDataA!$EG$27</f>
        <v>0.21907699999999999</v>
      </c>
      <c r="E321" s="3">
        <f>ChartDataA!$EG$28</f>
        <v>2.0599999999999998E-3</v>
      </c>
      <c r="F321" s="3">
        <f>ChartDataA!$EG$29</f>
        <v>0.9452029999999999</v>
      </c>
      <c r="G321" s="3">
        <f>ChartDataA!$EG$30</f>
        <v>1.5603000000000034E-2</v>
      </c>
    </row>
    <row r="322" spans="1:7">
      <c r="B322" s="3">
        <f>ChartDataA!$EH$25</f>
        <v>4.5245999999999995E-2</v>
      </c>
      <c r="C322" s="3">
        <f>ChartDataA!$EH$26</f>
        <v>7.4975E-2</v>
      </c>
      <c r="D322" s="3">
        <f>ChartDataA!$EH$27</f>
        <v>0.25698100000000001</v>
      </c>
      <c r="E322" s="3">
        <f>ChartDataA!$EH$28</f>
        <v>9.9999999999999991E-6</v>
      </c>
      <c r="F322" s="3">
        <f>ChartDataA!$EH$29</f>
        <v>0.83408099999999996</v>
      </c>
      <c r="G322" s="3">
        <f>ChartDataA!$EH$30</f>
        <v>1.565699999999981E-2</v>
      </c>
    </row>
    <row r="323" spans="1:7">
      <c r="B323" s="3">
        <f>ChartDataA!$EI$25</f>
        <v>4.5215999999999999E-2</v>
      </c>
      <c r="C323" s="3">
        <f>ChartDataA!$EI$26</f>
        <v>7.4975E-2</v>
      </c>
      <c r="D323" s="3">
        <f>ChartDataA!$EI$27</f>
        <v>0.30042999999999997</v>
      </c>
      <c r="E323" s="3">
        <f>ChartDataA!$EI$28</f>
        <v>3.1589999999999999E-3</v>
      </c>
      <c r="F323" s="3">
        <f>ChartDataA!$EI$29</f>
        <v>0.81107899999999999</v>
      </c>
      <c r="G323" s="3">
        <f>ChartDataA!$EI$30</f>
        <v>2.3461999999999872E-2</v>
      </c>
    </row>
    <row r="324" spans="1:7">
      <c r="A324" s="3" t="str">
        <f>ChartDataA!$EJ$24</f>
        <v>yt 30 06 2022</v>
      </c>
      <c r="B324" s="3">
        <f>ChartDataA!$EJ$25</f>
        <v>4.4877E-2</v>
      </c>
      <c r="C324" s="3">
        <f>ChartDataA!$EJ$26</f>
        <v>7.4975E-2</v>
      </c>
      <c r="D324" s="3">
        <f>ChartDataA!$EJ$27</f>
        <v>0.34612299999999996</v>
      </c>
      <c r="E324" s="3">
        <f>ChartDataA!$EJ$28</f>
        <v>3.1589999999999999E-3</v>
      </c>
      <c r="F324" s="3">
        <f>ChartDataA!$EJ$29</f>
        <v>0.78877599999999992</v>
      </c>
      <c r="G324" s="3">
        <f>ChartDataA!$EJ$30</f>
        <v>2.3474000000000217E-2</v>
      </c>
    </row>
    <row r="325" spans="1:7">
      <c r="B325" s="3">
        <f>ChartDataA!$EK$25</f>
        <v>4.2866999999999995E-2</v>
      </c>
      <c r="C325" s="3">
        <f>ChartDataA!$EK$26</f>
        <v>9.6462999999999993E-2</v>
      </c>
      <c r="D325" s="3">
        <f>ChartDataA!$EK$27</f>
        <v>0.34933900000000001</v>
      </c>
      <c r="E325" s="3">
        <f>ChartDataA!$EK$28</f>
        <v>3.1589999999999999E-3</v>
      </c>
      <c r="F325" s="3">
        <f>ChartDataA!$EK$29</f>
        <v>0.73881999999999992</v>
      </c>
      <c r="G325" s="3">
        <f>ChartDataA!$EK$30</f>
        <v>2.1206000000000058E-2</v>
      </c>
    </row>
    <row r="326" spans="1:7">
      <c r="B326" s="3">
        <f>ChartDataA!$EL$25</f>
        <v>4.1348999999999997E-2</v>
      </c>
      <c r="C326" s="3">
        <f>ChartDataA!$EL$26</f>
        <v>0.104449</v>
      </c>
      <c r="D326" s="3">
        <f>ChartDataA!$EL$27</f>
        <v>0.45104499999999997</v>
      </c>
      <c r="E326" s="3">
        <f>ChartDataA!$EL$28</f>
        <v>3.1589999999999999E-3</v>
      </c>
      <c r="F326" s="3">
        <f>ChartDataA!$EL$29</f>
        <v>0.68268399999999996</v>
      </c>
      <c r="G326" s="3">
        <f>ChartDataA!$EL$30</f>
        <v>2.120500000000014E-2</v>
      </c>
    </row>
    <row r="327" spans="1:7">
      <c r="B327" s="3">
        <f>ChartDataA!$EM$25</f>
        <v>4.4166999999999998E-2</v>
      </c>
      <c r="C327" s="3">
        <f>ChartDataA!$EM$26</f>
        <v>0.104449</v>
      </c>
      <c r="D327" s="3">
        <f>ChartDataA!$EM$27</f>
        <v>0.62568899999999994</v>
      </c>
      <c r="E327" s="3">
        <f>ChartDataA!$EM$28</f>
        <v>3.2269999999999998E-3</v>
      </c>
      <c r="F327" s="3">
        <f>ChartDataA!$EM$29</f>
        <v>0.63475399999999993</v>
      </c>
      <c r="G327" s="3">
        <f>ChartDataA!$EM$30</f>
        <v>1.9983000000000084E-2</v>
      </c>
    </row>
    <row r="328" spans="1:7">
      <c r="B328" s="3">
        <f>ChartDataA!$EN$25</f>
        <v>4.1557999999999998E-2</v>
      </c>
      <c r="C328" s="3">
        <f>ChartDataA!$EN$26</f>
        <v>0.104987</v>
      </c>
      <c r="D328" s="3">
        <f>ChartDataA!$EN$27</f>
        <v>0.76839399999999991</v>
      </c>
      <c r="E328" s="3">
        <f>ChartDataA!$EN$28</f>
        <v>3.3059999999999999E-3</v>
      </c>
      <c r="F328" s="3">
        <f>ChartDataA!$EN$29</f>
        <v>0.63892799999999994</v>
      </c>
      <c r="G328" s="3">
        <f>ChartDataA!$EN$30</f>
        <v>1.4383000000000035E-2</v>
      </c>
    </row>
    <row r="329" spans="1:7">
      <c r="B329" s="3">
        <f>ChartDataA!$EO$25</f>
        <v>5.0795E-2</v>
      </c>
      <c r="C329" s="3">
        <f>ChartDataA!$EO$26</f>
        <v>0.11801299999999999</v>
      </c>
      <c r="D329" s="3">
        <f>ChartDataA!$EO$27</f>
        <v>0.84168100000000001</v>
      </c>
      <c r="E329" s="3">
        <f>ChartDataA!$EO$28</f>
        <v>3.3059999999999999E-3</v>
      </c>
      <c r="F329" s="3">
        <f>ChartDataA!$EO$29</f>
        <v>0.64595199999999997</v>
      </c>
      <c r="G329" s="3">
        <f>ChartDataA!$EO$30</f>
        <v>4.3484999999999996E-2</v>
      </c>
    </row>
    <row r="330" spans="1:7">
      <c r="A330" s="3" t="str">
        <f>ChartDataA!$EP$24</f>
        <v>yt 31 12 2022</v>
      </c>
      <c r="B330" s="3">
        <f>ChartDataA!$EP$25</f>
        <v>4.7966999999999996E-2</v>
      </c>
      <c r="C330" s="3">
        <f>ChartDataA!$EP$26</f>
        <v>0.11856899999999999</v>
      </c>
      <c r="D330" s="3">
        <f>ChartDataA!$EP$27</f>
        <v>0.84585099999999991</v>
      </c>
      <c r="E330" s="3">
        <f>ChartDataA!$EP$28</f>
        <v>3.3059999999999999E-3</v>
      </c>
      <c r="F330" s="3">
        <f>ChartDataA!$EP$29</f>
        <v>0.64737</v>
      </c>
      <c r="G330" s="3">
        <f>ChartDataA!$EP$30</f>
        <v>4.3026000000000009E-2</v>
      </c>
    </row>
    <row r="331" spans="1:7">
      <c r="B331" s="3">
        <f>ChartDataA!$EQ$25</f>
        <v>4.8160999999999995E-2</v>
      </c>
      <c r="C331" s="3">
        <f>ChartDataA!$EQ$26</f>
        <v>0.104406</v>
      </c>
      <c r="D331" s="3">
        <f>ChartDataA!$EQ$27</f>
        <v>0.841804</v>
      </c>
      <c r="E331" s="3">
        <f>ChartDataA!$EQ$28</f>
        <v>3.3059999999999999E-3</v>
      </c>
      <c r="F331" s="3">
        <f>ChartDataA!$EQ$29</f>
        <v>0.62086799999999998</v>
      </c>
      <c r="G331" s="3">
        <f>ChartDataA!$EQ$30</f>
        <v>0.12690999999999986</v>
      </c>
    </row>
    <row r="332" spans="1:7">
      <c r="B332" s="3">
        <f>ChartDataA!$ER$25</f>
        <v>4.7192999999999999E-2</v>
      </c>
      <c r="C332" s="3">
        <f>ChartDataA!$ER$26</f>
        <v>0.104417</v>
      </c>
      <c r="D332" s="3">
        <f>ChartDataA!$ER$27</f>
        <v>0.80014699999999994</v>
      </c>
      <c r="E332" s="3">
        <f>ChartDataA!$ER$28</f>
        <v>3.3059999999999999E-3</v>
      </c>
      <c r="F332" s="3">
        <f>ChartDataA!$ER$29</f>
        <v>0.57856699999999994</v>
      </c>
      <c r="G332" s="3">
        <f>ChartDataA!$ER$30</f>
        <v>0.126911</v>
      </c>
    </row>
    <row r="333" spans="1:7">
      <c r="B333" s="3">
        <f>ChartDataA!$ES$25</f>
        <v>5.7189999999999998E-2</v>
      </c>
      <c r="C333" s="3">
        <f>ChartDataA!$ES$26</f>
        <v>8.5787000000000002E-2</v>
      </c>
      <c r="D333" s="3">
        <f>ChartDataA!$ES$27</f>
        <v>0.804199</v>
      </c>
      <c r="E333" s="3">
        <f>ChartDataA!$ES$28</f>
        <v>0.226468</v>
      </c>
      <c r="F333" s="3">
        <f>ChartDataA!$ES$29</f>
        <v>0.56924799999999998</v>
      </c>
      <c r="G333" s="3">
        <f>ChartDataA!$ES$30</f>
        <v>0.12962399999999996</v>
      </c>
    </row>
    <row r="334" spans="1:7">
      <c r="B334" s="3">
        <f>ChartDataA!$ET$25</f>
        <v>5.3467000000000001E-2</v>
      </c>
      <c r="C334" s="3">
        <f>ChartDataA!$ET$26</f>
        <v>8.5787000000000002E-2</v>
      </c>
      <c r="D334" s="3">
        <f>ChartDataA!$ET$27</f>
        <v>0.76616299999999993</v>
      </c>
      <c r="E334" s="3">
        <f>ChartDataA!$ET$28</f>
        <v>0.226468</v>
      </c>
      <c r="F334" s="3">
        <f>ChartDataA!$ET$29</f>
        <v>0.61666699999999997</v>
      </c>
      <c r="G334" s="3">
        <f>ChartDataA!$ET$30</f>
        <v>0.13167799999999974</v>
      </c>
    </row>
    <row r="335" spans="1:7">
      <c r="B335" s="3">
        <f>ChartDataA!$EU$25</f>
        <v>5.6566999999999999E-2</v>
      </c>
      <c r="C335" s="3">
        <f>ChartDataA!$EU$26</f>
        <v>8.5787000000000002E-2</v>
      </c>
      <c r="D335" s="3">
        <f>ChartDataA!$EU$27</f>
        <v>0.71940899999999997</v>
      </c>
      <c r="E335" s="3">
        <f>ChartDataA!$EU$28</f>
        <v>0.22331899999999999</v>
      </c>
      <c r="F335" s="3">
        <f>ChartDataA!$EU$29</f>
        <v>0.62817599999999996</v>
      </c>
      <c r="G335" s="3">
        <f>ChartDataA!$EU$30</f>
        <v>0.12209099999999995</v>
      </c>
    </row>
    <row r="336" spans="1:7">
      <c r="A336" s="3" t="str">
        <f>ChartDataA!$EV$24</f>
        <v>yt 30 06 2023</v>
      </c>
      <c r="B336" s="3">
        <f>ChartDataA!$EV$25</f>
        <v>5.8703999999999999E-2</v>
      </c>
      <c r="C336" s="3">
        <f>ChartDataA!$EV$26</f>
        <v>8.5886999999999991E-2</v>
      </c>
      <c r="D336" s="3">
        <f>ChartDataA!$EV$27</f>
        <v>1.446645</v>
      </c>
      <c r="E336" s="3">
        <f>ChartDataA!$EV$28</f>
        <v>0.22331899999999999</v>
      </c>
      <c r="F336" s="3">
        <f>ChartDataA!$EV$29</f>
        <v>0.59610200000000002</v>
      </c>
      <c r="G336" s="3">
        <f>ChartDataA!$EV$30</f>
        <v>0.12907099999999971</v>
      </c>
    </row>
    <row r="337" spans="1:7">
      <c r="B337" s="3">
        <f>ChartDataA!$EW$25</f>
        <v>8.4987999999999994E-2</v>
      </c>
      <c r="C337" s="3">
        <f>ChartDataA!$EW$26</f>
        <v>7.1034E-2</v>
      </c>
      <c r="D337" s="3">
        <f>ChartDataA!$EW$27</f>
        <v>1.4683569999999999</v>
      </c>
      <c r="E337" s="3">
        <f>ChartDataA!$EW$28</f>
        <v>0.22331899999999999</v>
      </c>
      <c r="F337" s="3">
        <f>ChartDataA!$EW$29</f>
        <v>0.58109500000000003</v>
      </c>
      <c r="G337" s="3">
        <f>ChartDataA!$EW$30</f>
        <v>0.12905199999999972</v>
      </c>
    </row>
    <row r="338" spans="1:7">
      <c r="B338" s="3">
        <f>ChartDataA!$EX$25</f>
        <v>8.2403999999999991E-2</v>
      </c>
      <c r="C338" s="3">
        <f>ChartDataA!$EX$26</f>
        <v>6.3047999999999993E-2</v>
      </c>
      <c r="D338" s="3">
        <f>ChartDataA!$EX$27</f>
        <v>1.3791419999999999</v>
      </c>
      <c r="E338" s="3">
        <f>ChartDataA!$EX$28</f>
        <v>0.22331899999999999</v>
      </c>
      <c r="F338" s="3">
        <f>ChartDataA!$EX$29</f>
        <v>0.62364999999999993</v>
      </c>
      <c r="G338" s="3">
        <f>ChartDataA!$EX$30</f>
        <v>0.15026300000000026</v>
      </c>
    </row>
    <row r="339" spans="1:7">
      <c r="B339" s="3">
        <f>ChartDataA!$EY$25</f>
        <v>9.1514999999999999E-2</v>
      </c>
      <c r="C339" s="3">
        <f>ChartDataA!$EY$26</f>
        <v>6.4517999999999992E-2</v>
      </c>
      <c r="D339" s="3">
        <f>ChartDataA!$EY$27</f>
        <v>1.1972659999999999</v>
      </c>
      <c r="E339" s="3">
        <f>ChartDataA!$EY$28</f>
        <v>0.22325099999999998</v>
      </c>
      <c r="F339" s="3">
        <f>ChartDataA!$EY$29</f>
        <v>0.62743599999999999</v>
      </c>
      <c r="G339" s="3">
        <f>ChartDataA!$EY$30</f>
        <v>0.16524600000000023</v>
      </c>
    </row>
    <row r="340" spans="1:7">
      <c r="B340" s="3">
        <f>ChartDataA!$EZ$25</f>
        <v>0.10356699999999999</v>
      </c>
      <c r="C340" s="3">
        <f>ChartDataA!$EZ$26</f>
        <v>5.8712999999999994E-2</v>
      </c>
      <c r="D340" s="3">
        <f>ChartDataA!$EZ$27</f>
        <v>1.079043</v>
      </c>
      <c r="E340" s="3">
        <f>ChartDataA!$EZ$28</f>
        <v>0.223162</v>
      </c>
      <c r="F340" s="3">
        <f>ChartDataA!$EZ$29</f>
        <v>0.63781299999999996</v>
      </c>
      <c r="G340" s="3">
        <f>ChartDataA!$EZ$30</f>
        <v>0.19222799999999984</v>
      </c>
    </row>
    <row r="341" spans="1:7">
      <c r="B341" s="3">
        <f>ChartDataA!$FA$25</f>
        <v>0.103642</v>
      </c>
      <c r="C341" s="3">
        <f>ChartDataA!$FA$26</f>
        <v>2.6328999999999998E-2</v>
      </c>
      <c r="D341" s="3">
        <f>ChartDataA!$FA$27</f>
        <v>1.032402</v>
      </c>
      <c r="E341" s="3">
        <f>ChartDataA!$FA$28</f>
        <v>0.223166</v>
      </c>
      <c r="F341" s="3">
        <f>ChartDataA!$FA$29</f>
        <v>0.61654599999999993</v>
      </c>
      <c r="G341" s="3">
        <f>ChartDataA!$FA$30</f>
        <v>0.17987200000000003</v>
      </c>
    </row>
    <row r="342" spans="1:7">
      <c r="A342" s="3" t="str">
        <f>ChartDataA!$FB$24</f>
        <v>yt 31 12 2023</v>
      </c>
      <c r="B342" s="3">
        <f>ChartDataA!$FB$25</f>
        <v>0.10765899999999999</v>
      </c>
      <c r="C342" s="3">
        <f>ChartDataA!$FB$26</f>
        <v>8.2989999999999991E-3</v>
      </c>
      <c r="D342" s="3">
        <f>ChartDataA!$FB$27</f>
        <v>1.023298</v>
      </c>
      <c r="E342" s="3">
        <f>ChartDataA!$FB$28</f>
        <v>0.223166</v>
      </c>
      <c r="F342" s="3">
        <f>ChartDataA!$FB$29</f>
        <v>0.59781799999999996</v>
      </c>
      <c r="G342" s="3">
        <f>ChartDataA!$FB$30</f>
        <v>0.1796580000000001</v>
      </c>
    </row>
    <row r="343" spans="1:7">
      <c r="B343" s="3">
        <f>ChartDataA!$FC$25</f>
        <v>0.107831</v>
      </c>
      <c r="C343" s="3">
        <f>ChartDataA!$FC$26</f>
        <v>8.3099999999999997E-3</v>
      </c>
      <c r="D343" s="3">
        <f>ChartDataA!$FC$27</f>
        <v>1.0133729999999999</v>
      </c>
      <c r="E343" s="3">
        <f>ChartDataA!$FC$28</f>
        <v>0.26462799999999997</v>
      </c>
      <c r="F343" s="3">
        <f>ChartDataA!$FC$29</f>
        <v>0.57789099999999993</v>
      </c>
      <c r="G343" s="3">
        <f>ChartDataA!$FC$30</f>
        <v>9.6144999999999925E-2</v>
      </c>
    </row>
    <row r="344" spans="1:7">
      <c r="B344" s="3">
        <f>ChartDataA!$FD$25</f>
        <v>0.115852</v>
      </c>
      <c r="C344" s="3">
        <f>ChartDataA!$FD$26</f>
        <v>8.2989999999999991E-3</v>
      </c>
      <c r="D344" s="3">
        <f>ChartDataA!$FD$27</f>
        <v>1.0166169999999999</v>
      </c>
      <c r="E344" s="3">
        <f>ChartDataA!$FD$28</f>
        <v>0.31486799999999998</v>
      </c>
      <c r="F344" s="3">
        <f>ChartDataA!$FD$29</f>
        <v>0.54095700000000002</v>
      </c>
      <c r="G344" s="3">
        <f>ChartDataA!$FD$30</f>
        <v>9.6064999999999845E-2</v>
      </c>
    </row>
    <row r="345" spans="1:7">
      <c r="B345" s="3">
        <f>ChartDataA!$FE$25</f>
        <v>0.10872</v>
      </c>
      <c r="C345" s="3">
        <f>ChartDataA!$FE$26</f>
        <v>9.2909999999999989E-3</v>
      </c>
      <c r="D345" s="3">
        <f>ChartDataA!$FE$27</f>
        <v>0.98928499999999997</v>
      </c>
      <c r="E345" s="3">
        <f>ChartDataA!$FE$28</f>
        <v>9.1705999999999996E-2</v>
      </c>
      <c r="F345" s="3">
        <f>ChartDataA!$FE$29</f>
        <v>0.49429699999999999</v>
      </c>
      <c r="G345" s="3">
        <f>ChartDataA!$FE$30</f>
        <v>9.2968999999999857E-2</v>
      </c>
    </row>
    <row r="346" spans="1:7">
      <c r="B346" s="3">
        <f>ChartDataA!$FF$25</f>
        <v>0.108697</v>
      </c>
      <c r="C346" s="3">
        <f>ChartDataA!$FF$26</f>
        <v>9.2909999999999989E-3</v>
      </c>
      <c r="D346" s="3">
        <f>ChartDataA!$FF$27</f>
        <v>0.97265499999999994</v>
      </c>
      <c r="E346" s="3">
        <f>ChartDataA!$FF$28</f>
        <v>9.1705999999999996E-2</v>
      </c>
      <c r="F346" s="3">
        <f>ChartDataA!$FF$29</f>
        <v>0.44256999999999996</v>
      </c>
      <c r="G346" s="3">
        <f>ChartDataA!$FF$30</f>
        <v>9.0873999999999899E-2</v>
      </c>
    </row>
    <row r="347" spans="1:7">
      <c r="B347" s="3">
        <f>ChartDataA!$FG$25</f>
        <v>0.10884099999999999</v>
      </c>
      <c r="C347" s="3">
        <f>ChartDataA!$FG$26</f>
        <v>9.2909999999999989E-3</v>
      </c>
      <c r="D347" s="3">
        <f>ChartDataA!$FG$27</f>
        <v>0.96759899999999999</v>
      </c>
      <c r="E347" s="3">
        <f>ChartDataA!$FG$28</f>
        <v>9.1705999999999996E-2</v>
      </c>
      <c r="F347" s="3">
        <f>ChartDataA!$FG$29</f>
        <v>0.43410699999999997</v>
      </c>
      <c r="G347" s="3">
        <f>ChartDataA!$FG$30</f>
        <v>9.0895999999999866E-2</v>
      </c>
    </row>
    <row r="348" spans="1:7">
      <c r="A348" s="3" t="str">
        <f>ChartDataA!$FH$24</f>
        <v>yt 30 06 2024</v>
      </c>
      <c r="B348" s="3">
        <f>ChartDataA!$FH$25</f>
        <v>0.117909</v>
      </c>
      <c r="C348" s="3">
        <f>ChartDataA!$FH$26</f>
        <v>9.1909999999999995E-3</v>
      </c>
      <c r="D348" s="3">
        <f>ChartDataA!$FH$27</f>
        <v>0.26353699999999997</v>
      </c>
      <c r="E348" s="3">
        <f>ChartDataA!$FH$28</f>
        <v>9.1705999999999996E-2</v>
      </c>
      <c r="F348" s="3">
        <f>ChartDataA!$FH$29</f>
        <v>0.45185500000000001</v>
      </c>
      <c r="G348" s="3">
        <f>ChartDataA!$FH$30</f>
        <v>8.4026999999999963E-2</v>
      </c>
    </row>
    <row r="349" spans="1:7">
      <c r="B349" s="3">
        <f>ChartDataA!$FI$25</f>
        <v>9.1566999999999996E-2</v>
      </c>
      <c r="C349" s="3">
        <f>ChartDataA!$FI$26</f>
        <v>2.5559999999999997E-3</v>
      </c>
      <c r="D349" s="3">
        <f>ChartDataA!$FI$27</f>
        <v>0.25553900000000002</v>
      </c>
      <c r="E349" s="3">
        <f>ChartDataA!$FI$28</f>
        <v>9.1717999999999994E-2</v>
      </c>
      <c r="F349" s="3">
        <f>ChartDataA!$FI$29</f>
        <v>0.466833</v>
      </c>
      <c r="G349" s="3">
        <f>ChartDataA!$FI$30</f>
        <v>8.4987999999999952E-2</v>
      </c>
    </row>
    <row r="350" spans="1:7">
      <c r="B350" s="3">
        <f>ChartDataA!$FJ$25</f>
        <v>8.8260999999999992E-2</v>
      </c>
      <c r="C350" s="3">
        <f>ChartDataA!$FJ$26</f>
        <v>3.1479999999999998E-3</v>
      </c>
      <c r="D350" s="3">
        <f>ChartDataA!$FJ$27</f>
        <v>0.23819499999999999</v>
      </c>
      <c r="E350" s="3">
        <f>ChartDataA!$FJ$28</f>
        <v>9.1717999999999994E-2</v>
      </c>
      <c r="F350" s="3">
        <f>ChartDataA!$FJ$29</f>
        <v>0.429786</v>
      </c>
      <c r="G350" s="3">
        <f>ChartDataA!$FJ$30</f>
        <v>6.3792999999999878E-2</v>
      </c>
    </row>
    <row r="351" spans="1:7">
      <c r="B351" s="3">
        <f>ChartDataA!$FK$25</f>
        <v>7.7451999999999993E-2</v>
      </c>
      <c r="C351" s="3">
        <f>ChartDataA!$FK$26</f>
        <v>2.8539999999999998E-3</v>
      </c>
      <c r="D351" s="3">
        <f>ChartDataA!$FK$27</f>
        <v>0.23922099999999999</v>
      </c>
      <c r="E351" s="3">
        <f>ChartDataA!$FK$28</f>
        <v>9.1730999999999993E-2</v>
      </c>
      <c r="F351" s="3">
        <f>ChartDataA!$FK$29</f>
        <v>0.42180999999999996</v>
      </c>
      <c r="G351" s="3">
        <f>ChartDataA!$FK$30</f>
        <v>4.8988000000000032E-2</v>
      </c>
    </row>
    <row r="352" spans="1:7" hidden="1">
      <c r="B352" s="3">
        <f>ChartDataA!$FL$25</f>
        <v>6.5863999999999992E-2</v>
      </c>
      <c r="C352" s="3">
        <f>ChartDataA!$FL$26</f>
        <v>2.7889999999999998E-3</v>
      </c>
      <c r="D352" s="3">
        <f>ChartDataA!$FL$27</f>
        <v>0.20041099999999998</v>
      </c>
      <c r="E352" s="3">
        <f>ChartDataA!$FL$28</f>
        <v>9.1730999999999993E-2</v>
      </c>
      <c r="F352" s="3">
        <f>ChartDataA!$FL$29</f>
        <v>0.36395299999999997</v>
      </c>
      <c r="G352" s="3">
        <f>ChartDataA!$FL$30</f>
        <v>1.926199999999989E-2</v>
      </c>
    </row>
    <row r="353" spans="1:7" hidden="1">
      <c r="B353" s="3">
        <f>ChartDataA!$FM$25</f>
        <v>5.4151999999999999E-2</v>
      </c>
      <c r="C353" s="3">
        <f>ChartDataA!$FM$26</f>
        <v>2.7859999999999998E-3</v>
      </c>
      <c r="D353" s="3">
        <f>ChartDataA!$FM$27</f>
        <v>0.160745</v>
      </c>
      <c r="E353" s="3">
        <f>ChartDataA!$FM$28</f>
        <v>9.1726999999999989E-2</v>
      </c>
      <c r="F353" s="3">
        <f>ChartDataA!$FM$29</f>
        <v>0.31962799999999997</v>
      </c>
      <c r="G353" s="3">
        <f>ChartDataA!$FM$30</f>
        <v>2.4099999999999122E-3</v>
      </c>
    </row>
    <row r="354" spans="1:7" hidden="1">
      <c r="A354" s="3" t="str">
        <f>ChartDataA!$FN$24</f>
        <v>yt 31 12 2024</v>
      </c>
      <c r="B354" s="3">
        <f>ChartDataA!$FN$25</f>
        <v>4.9078999999999998E-2</v>
      </c>
      <c r="C354" s="3">
        <f>ChartDataA!$FN$26</f>
        <v>2.771E-3</v>
      </c>
      <c r="D354" s="3">
        <f>ChartDataA!$FN$27</f>
        <v>0.15188699999999999</v>
      </c>
      <c r="E354" s="3">
        <f>ChartDataA!$FN$28</f>
        <v>9.1726999999999989E-2</v>
      </c>
      <c r="F354" s="3">
        <f>ChartDataA!$FN$29</f>
        <v>0.312087</v>
      </c>
      <c r="G354" s="3">
        <f>ChartDataA!$FN$30</f>
        <v>2.3610000000000575E-3</v>
      </c>
    </row>
    <row r="368" spans="1:7">
      <c r="B368" s="3" t="str">
        <f>ChartDataA!$A$45</f>
        <v>Non EU-27</v>
      </c>
      <c r="C368" s="3" t="str">
        <f>ChartDataA!$A$46</f>
        <v>CzechRepublic</v>
      </c>
      <c r="D368" s="3" t="str">
        <f>ChartDataA!$A$47</f>
        <v>Germany</v>
      </c>
      <c r="E368" s="3" t="str">
        <f>ChartDataA!$A$48</f>
        <v>Hungary</v>
      </c>
      <c r="F368" s="3" t="str">
        <f>ChartDataA!$A$49</f>
        <v>Italy</v>
      </c>
      <c r="G368" s="3" t="str">
        <f>ChartDataA!$A$50</f>
        <v>Other EU-27</v>
      </c>
    </row>
    <row r="369" spans="1:7">
      <c r="A369" s="3" t="str">
        <f>ChartDataA!$B$44</f>
        <v>yt 31 12 2010</v>
      </c>
      <c r="B369" s="3">
        <f>ChartDataA!$B$45</f>
        <v>0.53728399999999998</v>
      </c>
      <c r="C369" s="3">
        <f>ChartDataA!$B$46</f>
        <v>2.0298E-2</v>
      </c>
      <c r="D369" s="3">
        <f>ChartDataA!$B$47</f>
        <v>1.662253</v>
      </c>
      <c r="E369" s="3">
        <f>ChartDataA!$B$48</f>
        <v>0.27813099999999996</v>
      </c>
      <c r="F369" s="3">
        <f>ChartDataA!$B$49</f>
        <v>12.122261</v>
      </c>
      <c r="G369" s="3">
        <f>ChartDataA!$B$50</f>
        <v>0.84944999999999915</v>
      </c>
    </row>
    <row r="370" spans="1:7">
      <c r="B370" s="3">
        <f>ChartDataA!$C$45</f>
        <v>0.51048899999999997</v>
      </c>
      <c r="C370" s="3">
        <f>ChartDataA!$C$46</f>
        <v>2.0464E-2</v>
      </c>
      <c r="D370" s="3">
        <f>ChartDataA!$C$47</f>
        <v>1.502583</v>
      </c>
      <c r="E370" s="3">
        <f>ChartDataA!$C$48</f>
        <v>0.29734499999999997</v>
      </c>
      <c r="F370" s="3">
        <f>ChartDataA!$C$49</f>
        <v>12.157890999999999</v>
      </c>
      <c r="G370" s="3">
        <f>ChartDataA!$C$50</f>
        <v>0.8666400000000003</v>
      </c>
    </row>
    <row r="371" spans="1:7">
      <c r="B371" s="3">
        <f>ChartDataA!$D$45</f>
        <v>0.46638999999999997</v>
      </c>
      <c r="C371" s="3">
        <f>ChartDataA!$D$46</f>
        <v>1.9799999999999999E-4</v>
      </c>
      <c r="D371" s="3">
        <f>ChartDataA!$D$47</f>
        <v>1.353696</v>
      </c>
      <c r="E371" s="3">
        <f>ChartDataA!$D$48</f>
        <v>0.332897</v>
      </c>
      <c r="F371" s="3">
        <f>ChartDataA!$D$49</f>
        <v>12.148190999999999</v>
      </c>
      <c r="G371" s="3">
        <f>ChartDataA!$D$50</f>
        <v>0.74403900000000078</v>
      </c>
    </row>
    <row r="372" spans="1:7">
      <c r="B372" s="3">
        <f>ChartDataA!$E$45</f>
        <v>0.47316599999999998</v>
      </c>
      <c r="C372" s="3">
        <f>ChartDataA!$E$46</f>
        <v>1.9799999999999999E-4</v>
      </c>
      <c r="D372" s="3">
        <f>ChartDataA!$E$47</f>
        <v>1.153208</v>
      </c>
      <c r="E372" s="3">
        <f>ChartDataA!$E$48</f>
        <v>0.39099299999999998</v>
      </c>
      <c r="F372" s="3">
        <f>ChartDataA!$E$49</f>
        <v>12.054869</v>
      </c>
      <c r="G372" s="3">
        <f>ChartDataA!$E$50</f>
        <v>0.6743169999999985</v>
      </c>
    </row>
    <row r="373" spans="1:7">
      <c r="B373" s="3">
        <f>ChartDataA!$F$45</f>
        <v>0.47482799999999997</v>
      </c>
      <c r="C373" s="3">
        <f>ChartDataA!$F$46</f>
        <v>1.9999999999999998E-4</v>
      </c>
      <c r="D373" s="3">
        <f>ChartDataA!$F$47</f>
        <v>0.93578399999999995</v>
      </c>
      <c r="E373" s="3">
        <f>ChartDataA!$F$48</f>
        <v>0.45363100000000001</v>
      </c>
      <c r="F373" s="3">
        <f>ChartDataA!$F$49</f>
        <v>12.062006</v>
      </c>
      <c r="G373" s="3">
        <f>ChartDataA!$F$50</f>
        <v>0.54063000000000017</v>
      </c>
    </row>
    <row r="374" spans="1:7">
      <c r="B374" s="3">
        <f>ChartDataA!$G$45</f>
        <v>0.47498099999999999</v>
      </c>
      <c r="C374" s="3">
        <f>ChartDataA!$G$46</f>
        <v>2.05E-4</v>
      </c>
      <c r="D374" s="3">
        <f>ChartDataA!$G$47</f>
        <v>0.81226100000000001</v>
      </c>
      <c r="E374" s="3">
        <f>ChartDataA!$G$48</f>
        <v>0.44242499999999996</v>
      </c>
      <c r="F374" s="3">
        <f>ChartDataA!$G$49</f>
        <v>12.432556</v>
      </c>
      <c r="G374" s="3">
        <f>ChartDataA!$G$50</f>
        <v>0.38039999999999807</v>
      </c>
    </row>
    <row r="375" spans="1:7">
      <c r="A375" s="3" t="str">
        <f>ChartDataA!$H$44</f>
        <v>yt 30 06 2011</v>
      </c>
      <c r="B375" s="3">
        <f>ChartDataA!$H$45</f>
        <v>0.446189</v>
      </c>
      <c r="C375" s="3">
        <f>ChartDataA!$H$46</f>
        <v>2.05E-4</v>
      </c>
      <c r="D375" s="3">
        <f>ChartDataA!$H$47</f>
        <v>0.73035299999999992</v>
      </c>
      <c r="E375" s="3">
        <f>ChartDataA!$H$48</f>
        <v>0.38783200000000001</v>
      </c>
      <c r="F375" s="3">
        <f>ChartDataA!$H$49</f>
        <v>12.004752999999999</v>
      </c>
      <c r="G375" s="3">
        <f>ChartDataA!$H$50</f>
        <v>0.26409199999999977</v>
      </c>
    </row>
    <row r="376" spans="1:7">
      <c r="B376" s="3">
        <f>ChartDataA!$I$45</f>
        <v>0.42938699999999996</v>
      </c>
      <c r="C376" s="3">
        <f>ChartDataA!$I$46</f>
        <v>2.05E-4</v>
      </c>
      <c r="D376" s="3">
        <f>ChartDataA!$I$47</f>
        <v>0.76999299999999993</v>
      </c>
      <c r="E376" s="3">
        <f>ChartDataA!$I$48</f>
        <v>0.38825799999999999</v>
      </c>
      <c r="F376" s="3">
        <f>ChartDataA!$I$49</f>
        <v>11.881380999999999</v>
      </c>
      <c r="G376" s="3">
        <f>ChartDataA!$I$50</f>
        <v>0.22664400000000029</v>
      </c>
    </row>
    <row r="377" spans="1:7">
      <c r="B377" s="3">
        <f>ChartDataA!$J$45</f>
        <v>0.44701099999999999</v>
      </c>
      <c r="C377" s="3">
        <f>ChartDataA!$J$46</f>
        <v>2.05E-4</v>
      </c>
      <c r="D377" s="3">
        <f>ChartDataA!$J$47</f>
        <v>0.73394899999999996</v>
      </c>
      <c r="E377" s="3">
        <f>ChartDataA!$J$48</f>
        <v>0.396451</v>
      </c>
      <c r="F377" s="3">
        <f>ChartDataA!$J$49</f>
        <v>12.052311999999999</v>
      </c>
      <c r="G377" s="3">
        <f>ChartDataA!$J$50</f>
        <v>0.1902980000000003</v>
      </c>
    </row>
    <row r="378" spans="1:7">
      <c r="B378" s="3">
        <f>ChartDataA!$K$45</f>
        <v>0.44376199999999999</v>
      </c>
      <c r="C378" s="3">
        <f>ChartDataA!$K$46</f>
        <v>6.7099999999999994E-4</v>
      </c>
      <c r="D378" s="3">
        <f>ChartDataA!$K$47</f>
        <v>0.69773699999999994</v>
      </c>
      <c r="E378" s="3">
        <f>ChartDataA!$K$48</f>
        <v>0.39635599999999999</v>
      </c>
      <c r="F378" s="3">
        <f>ChartDataA!$K$49</f>
        <v>11.957998</v>
      </c>
      <c r="G378" s="3">
        <f>ChartDataA!$K$50</f>
        <v>0.18032700000000013</v>
      </c>
    </row>
    <row r="379" spans="1:7">
      <c r="B379" s="3">
        <f>ChartDataA!$L$45</f>
        <v>0.50897300000000001</v>
      </c>
      <c r="C379" s="3">
        <f>ChartDataA!$L$46</f>
        <v>1.124E-3</v>
      </c>
      <c r="D379" s="3">
        <f>ChartDataA!$L$47</f>
        <v>0.56631799999999999</v>
      </c>
      <c r="E379" s="3">
        <f>ChartDataA!$L$48</f>
        <v>0.35546899999999998</v>
      </c>
      <c r="F379" s="3">
        <f>ChartDataA!$L$49</f>
        <v>12.315422</v>
      </c>
      <c r="G379" s="3">
        <f>ChartDataA!$L$50</f>
        <v>0.15339799999999926</v>
      </c>
    </row>
    <row r="380" spans="1:7">
      <c r="B380" s="3">
        <f>ChartDataA!$M$45</f>
        <v>0.56648599999999993</v>
      </c>
      <c r="C380" s="3">
        <f>ChartDataA!$M$46</f>
        <v>1.124E-3</v>
      </c>
      <c r="D380" s="3">
        <f>ChartDataA!$M$47</f>
        <v>0.53030100000000002</v>
      </c>
      <c r="E380" s="3">
        <f>ChartDataA!$M$48</f>
        <v>0.357792</v>
      </c>
      <c r="F380" s="3">
        <f>ChartDataA!$M$49</f>
        <v>12.835374</v>
      </c>
      <c r="G380" s="3">
        <f>ChartDataA!$M$50</f>
        <v>0.15187199999999912</v>
      </c>
    </row>
    <row r="381" spans="1:7">
      <c r="A381" s="3" t="str">
        <f>ChartDataA!$N$44</f>
        <v>yt 31 12 2011</v>
      </c>
      <c r="B381" s="3">
        <f>ChartDataA!$N$45</f>
        <v>0.57660400000000001</v>
      </c>
      <c r="C381" s="3">
        <f>ChartDataA!$N$46</f>
        <v>1.0950000000000001E-3</v>
      </c>
      <c r="D381" s="3">
        <f>ChartDataA!$N$47</f>
        <v>0.57641900000000001</v>
      </c>
      <c r="E381" s="3">
        <f>ChartDataA!$N$48</f>
        <v>0.36857000000000001</v>
      </c>
      <c r="F381" s="3">
        <f>ChartDataA!$N$49</f>
        <v>13.312462</v>
      </c>
      <c r="G381" s="3">
        <f>ChartDataA!$N$50</f>
        <v>0.12496100000000077</v>
      </c>
    </row>
    <row r="382" spans="1:7">
      <c r="B382" s="3">
        <f>ChartDataA!$O$45</f>
        <v>0.60405399999999998</v>
      </c>
      <c r="C382" s="3">
        <f>ChartDataA!$O$46</f>
        <v>1.206E-3</v>
      </c>
      <c r="D382" s="3">
        <f>ChartDataA!$O$47</f>
        <v>0.58315899999999998</v>
      </c>
      <c r="E382" s="3">
        <f>ChartDataA!$O$48</f>
        <v>0.34305799999999997</v>
      </c>
      <c r="F382" s="3">
        <f>ChartDataA!$O$49</f>
        <v>13.579775999999999</v>
      </c>
      <c r="G382" s="3">
        <f>ChartDataA!$O$50</f>
        <v>9.2857000000000411E-2</v>
      </c>
    </row>
    <row r="383" spans="1:7">
      <c r="B383" s="3">
        <f>ChartDataA!$P$45</f>
        <v>0.68064000000000002</v>
      </c>
      <c r="C383" s="3">
        <f>ChartDataA!$P$46</f>
        <v>1.206E-3</v>
      </c>
      <c r="D383" s="3">
        <f>ChartDataA!$P$47</f>
        <v>0.63792899999999997</v>
      </c>
      <c r="E383" s="3">
        <f>ChartDataA!$P$48</f>
        <v>0.31373000000000001</v>
      </c>
      <c r="F383" s="3">
        <f>ChartDataA!$P$49</f>
        <v>13.785007999999999</v>
      </c>
      <c r="G383" s="3">
        <f>ChartDataA!$P$50</f>
        <v>0.1422939999999997</v>
      </c>
    </row>
    <row r="384" spans="1:7">
      <c r="B384" s="3">
        <f>ChartDataA!$Q$45</f>
        <v>0.74460999999999999</v>
      </c>
      <c r="C384" s="3">
        <f>ChartDataA!$Q$46</f>
        <v>1.206E-3</v>
      </c>
      <c r="D384" s="3">
        <f>ChartDataA!$Q$47</f>
        <v>0.66965200000000003</v>
      </c>
      <c r="E384" s="3">
        <f>ChartDataA!$Q$48</f>
        <v>0.27402899999999997</v>
      </c>
      <c r="F384" s="3">
        <f>ChartDataA!$Q$49</f>
        <v>13.973210999999999</v>
      </c>
      <c r="G384" s="3">
        <f>ChartDataA!$Q$50</f>
        <v>0.20043100000000003</v>
      </c>
    </row>
    <row r="385" spans="1:7">
      <c r="B385" s="3">
        <f>ChartDataA!$R$45</f>
        <v>0.787744</v>
      </c>
      <c r="C385" s="3">
        <f>ChartDataA!$R$46</f>
        <v>1.5709999999999999E-3</v>
      </c>
      <c r="D385" s="3">
        <f>ChartDataA!$R$47</f>
        <v>0.70155299999999998</v>
      </c>
      <c r="E385" s="3">
        <f>ChartDataA!$R$48</f>
        <v>0.216281</v>
      </c>
      <c r="F385" s="3">
        <f>ChartDataA!$R$49</f>
        <v>13.958743999999999</v>
      </c>
      <c r="G385" s="3">
        <f>ChartDataA!$R$50</f>
        <v>0.30015500000000017</v>
      </c>
    </row>
    <row r="386" spans="1:7">
      <c r="B386" s="3">
        <f>ChartDataA!$S$45</f>
        <v>0.88908799999999999</v>
      </c>
      <c r="C386" s="3">
        <f>ChartDataA!$S$46</f>
        <v>1.6279999999999999E-3</v>
      </c>
      <c r="D386" s="3">
        <f>ChartDataA!$S$47</f>
        <v>0.74256299999999997</v>
      </c>
      <c r="E386" s="3">
        <f>ChartDataA!$S$48</f>
        <v>0.23063</v>
      </c>
      <c r="F386" s="3">
        <f>ChartDataA!$S$49</f>
        <v>13.509193</v>
      </c>
      <c r="G386" s="3">
        <f>ChartDataA!$S$50</f>
        <v>0.4056729999999984</v>
      </c>
    </row>
    <row r="387" spans="1:7">
      <c r="A387" s="3" t="str">
        <f>ChartDataA!$T$44</f>
        <v>yt 30 06 2012</v>
      </c>
      <c r="B387" s="3">
        <f>ChartDataA!$T$45</f>
        <v>0.95430699999999991</v>
      </c>
      <c r="C387" s="3">
        <f>ChartDataA!$T$46</f>
        <v>1.6569999999999998E-3</v>
      </c>
      <c r="D387" s="3">
        <f>ChartDataA!$T$47</f>
        <v>0.73546599999999995</v>
      </c>
      <c r="E387" s="3">
        <f>ChartDataA!$T$48</f>
        <v>0.25805</v>
      </c>
      <c r="F387" s="3">
        <f>ChartDataA!$T$49</f>
        <v>13.186708999999999</v>
      </c>
      <c r="G387" s="3">
        <f>ChartDataA!$T$50</f>
        <v>0.47990900000000103</v>
      </c>
    </row>
    <row r="388" spans="1:7">
      <c r="B388" s="3">
        <f>ChartDataA!$U$45</f>
        <v>0.97701499999999997</v>
      </c>
      <c r="C388" s="3">
        <f>ChartDataA!$U$46</f>
        <v>1.8159999999999999E-3</v>
      </c>
      <c r="D388" s="3">
        <f>ChartDataA!$U$47</f>
        <v>0.67930000000000001</v>
      </c>
      <c r="E388" s="3">
        <f>ChartDataA!$U$48</f>
        <v>0.26085700000000001</v>
      </c>
      <c r="F388" s="3">
        <f>ChartDataA!$U$49</f>
        <v>12.466236</v>
      </c>
      <c r="G388" s="3">
        <f>ChartDataA!$U$50</f>
        <v>0.59926499999999905</v>
      </c>
    </row>
    <row r="389" spans="1:7">
      <c r="B389" s="3">
        <f>ChartDataA!$V$45</f>
        <v>0.97127299999999994</v>
      </c>
      <c r="C389" s="3">
        <f>ChartDataA!$V$46</f>
        <v>1.8259999999999999E-3</v>
      </c>
      <c r="D389" s="3">
        <f>ChartDataA!$V$47</f>
        <v>0.71277099999999993</v>
      </c>
      <c r="E389" s="3">
        <f>ChartDataA!$V$48</f>
        <v>0.25394299999999997</v>
      </c>
      <c r="F389" s="3">
        <f>ChartDataA!$V$49</f>
        <v>11.973068999999999</v>
      </c>
      <c r="G389" s="3">
        <f>ChartDataA!$V$50</f>
        <v>0.63167200000000001</v>
      </c>
    </row>
    <row r="390" spans="1:7">
      <c r="B390" s="3">
        <f>ChartDataA!$W$45</f>
        <v>1.0131049999999999</v>
      </c>
      <c r="C390" s="3">
        <f>ChartDataA!$W$46</f>
        <v>1.3599999999999999E-3</v>
      </c>
      <c r="D390" s="3">
        <f>ChartDataA!$W$47</f>
        <v>0.75666599999999995</v>
      </c>
      <c r="E390" s="3">
        <f>ChartDataA!$W$48</f>
        <v>0.26019199999999998</v>
      </c>
      <c r="F390" s="3">
        <f>ChartDataA!$W$49</f>
        <v>11.226695999999999</v>
      </c>
      <c r="G390" s="3">
        <f>ChartDataA!$W$50</f>
        <v>0.67390800000000084</v>
      </c>
    </row>
    <row r="391" spans="1:7">
      <c r="B391" s="3">
        <f>ChartDataA!$X$45</f>
        <v>0.93585999999999991</v>
      </c>
      <c r="C391" s="3">
        <f>ChartDataA!$X$46</f>
        <v>9.0699999999999993E-4</v>
      </c>
      <c r="D391" s="3">
        <f>ChartDataA!$X$47</f>
        <v>0.82582199999999994</v>
      </c>
      <c r="E391" s="3">
        <f>ChartDataA!$X$48</f>
        <v>0.25722499999999998</v>
      </c>
      <c r="F391" s="3">
        <f>ChartDataA!$X$49</f>
        <v>10.409438999999999</v>
      </c>
      <c r="G391" s="3">
        <f>ChartDataA!$X$50</f>
        <v>0.69481400000000093</v>
      </c>
    </row>
    <row r="392" spans="1:7">
      <c r="B392" s="3">
        <f>ChartDataA!$Y$45</f>
        <v>0.9269139999999999</v>
      </c>
      <c r="C392" s="3">
        <f>ChartDataA!$Y$46</f>
        <v>9.0699999999999993E-4</v>
      </c>
      <c r="D392" s="3">
        <f>ChartDataA!$Y$47</f>
        <v>0.79057999999999995</v>
      </c>
      <c r="E392" s="3">
        <f>ChartDataA!$Y$48</f>
        <v>0.20363199999999998</v>
      </c>
      <c r="F392" s="3">
        <f>ChartDataA!$Y$49</f>
        <v>9.2730189999999997</v>
      </c>
      <c r="G392" s="3">
        <f>ChartDataA!$Y$50</f>
        <v>0.68558199999999836</v>
      </c>
    </row>
    <row r="393" spans="1:7">
      <c r="A393" s="3" t="str">
        <f>ChartDataA!$Z$44</f>
        <v>yt 31 12 2012</v>
      </c>
      <c r="B393" s="3">
        <f>ChartDataA!$Z$45</f>
        <v>0.91077799999999998</v>
      </c>
      <c r="C393" s="3">
        <f>ChartDataA!$Z$46</f>
        <v>9.0699999999999993E-4</v>
      </c>
      <c r="D393" s="3">
        <f>ChartDataA!$Z$47</f>
        <v>0.77493499999999993</v>
      </c>
      <c r="E393" s="3">
        <f>ChartDataA!$Z$48</f>
        <v>0.19413800000000001</v>
      </c>
      <c r="F393" s="3">
        <f>ChartDataA!$Z$49</f>
        <v>8.6559659999999994</v>
      </c>
      <c r="G393" s="3">
        <f>ChartDataA!$Z$50</f>
        <v>0.69228999999999985</v>
      </c>
    </row>
    <row r="394" spans="1:7">
      <c r="B394" s="3">
        <f>ChartDataA!$AA$45</f>
        <v>0.88514199999999998</v>
      </c>
      <c r="C394" s="3">
        <f>ChartDataA!$AA$46</f>
        <v>6.2999999999999992E-4</v>
      </c>
      <c r="D394" s="3">
        <f>ChartDataA!$AA$47</f>
        <v>0.85282199999999997</v>
      </c>
      <c r="E394" s="3">
        <f>ChartDataA!$AA$48</f>
        <v>0.19642899999999999</v>
      </c>
      <c r="F394" s="3">
        <f>ChartDataA!$AA$49</f>
        <v>8.6184510000000003</v>
      </c>
      <c r="G394" s="3">
        <f>ChartDataA!$AA$50</f>
        <v>0.71617400000000053</v>
      </c>
    </row>
    <row r="395" spans="1:7">
      <c r="B395" s="3">
        <f>ChartDataA!$AB$45</f>
        <v>0.80920099999999995</v>
      </c>
      <c r="C395" s="3">
        <f>ChartDataA!$AB$46</f>
        <v>6.2999999999999992E-4</v>
      </c>
      <c r="D395" s="3">
        <f>ChartDataA!$AB$47</f>
        <v>0.86454799999999998</v>
      </c>
      <c r="E395" s="3">
        <f>ChartDataA!$AB$48</f>
        <v>0.20213399999999998</v>
      </c>
      <c r="F395" s="3">
        <f>ChartDataA!$AB$49</f>
        <v>8.3164829999999998</v>
      </c>
      <c r="G395" s="3">
        <f>ChartDataA!$AB$50</f>
        <v>0.70767000000000024</v>
      </c>
    </row>
    <row r="396" spans="1:7">
      <c r="B396" s="3">
        <f>ChartDataA!$AC$45</f>
        <v>0.74747199999999991</v>
      </c>
      <c r="C396" s="3">
        <f>ChartDataA!$AC$46</f>
        <v>6.2999999999999992E-4</v>
      </c>
      <c r="D396" s="3">
        <f>ChartDataA!$AC$47</f>
        <v>0.96426400000000001</v>
      </c>
      <c r="E396" s="3">
        <f>ChartDataA!$AC$48</f>
        <v>0.25817400000000001</v>
      </c>
      <c r="F396" s="3">
        <f>ChartDataA!$AC$49</f>
        <v>7.8552039999999996</v>
      </c>
      <c r="G396" s="3">
        <f>ChartDataA!$AC$50</f>
        <v>0.70947099999999885</v>
      </c>
    </row>
    <row r="397" spans="1:7">
      <c r="B397" s="3">
        <f>ChartDataA!$AD$45</f>
        <v>0.67929099999999998</v>
      </c>
      <c r="C397" s="3">
        <f>ChartDataA!$AD$46</f>
        <v>2.5999999999999998E-4</v>
      </c>
      <c r="D397" s="3">
        <f>ChartDataA!$AD$47</f>
        <v>1.04356</v>
      </c>
      <c r="E397" s="3">
        <f>ChartDataA!$AD$48</f>
        <v>0.251494</v>
      </c>
      <c r="F397" s="3">
        <f>ChartDataA!$AD$49</f>
        <v>7.8658799999999998</v>
      </c>
      <c r="G397" s="3">
        <f>ChartDataA!$AD$50</f>
        <v>0.7739269999999987</v>
      </c>
    </row>
    <row r="398" spans="1:7">
      <c r="B398" s="3">
        <f>ChartDataA!$AE$45</f>
        <v>0.61709099999999995</v>
      </c>
      <c r="C398" s="3">
        <f>ChartDataA!$AE$46</f>
        <v>1.9799999999999999E-4</v>
      </c>
      <c r="D398" s="3">
        <f>ChartDataA!$AE$47</f>
        <v>1.133067</v>
      </c>
      <c r="E398" s="3">
        <f>ChartDataA!$AE$48</f>
        <v>0.246751</v>
      </c>
      <c r="F398" s="3">
        <f>ChartDataA!$AE$49</f>
        <v>8.0230949999999996</v>
      </c>
      <c r="G398" s="3">
        <f>ChartDataA!$AE$50</f>
        <v>0.84549800000000097</v>
      </c>
    </row>
    <row r="399" spans="1:7">
      <c r="A399" s="3" t="str">
        <f>ChartDataA!$AF$44</f>
        <v>yt 30 06 2013</v>
      </c>
      <c r="B399" s="3">
        <f>ChartDataA!$AF$45</f>
        <v>0.535524</v>
      </c>
      <c r="C399" s="3">
        <f>ChartDataA!$AF$46</f>
        <v>1.9699999999999999E-4</v>
      </c>
      <c r="D399" s="3">
        <f>ChartDataA!$AF$47</f>
        <v>1.164974</v>
      </c>
      <c r="E399" s="3">
        <f>ChartDataA!$AF$48</f>
        <v>0.24893199999999999</v>
      </c>
      <c r="F399" s="3">
        <f>ChartDataA!$AF$49</f>
        <v>8.3604479999999999</v>
      </c>
      <c r="G399" s="3">
        <f>ChartDataA!$AF$50</f>
        <v>0.84200500000000034</v>
      </c>
    </row>
    <row r="400" spans="1:7">
      <c r="B400" s="3">
        <f>ChartDataA!$AG$45</f>
        <v>0.48984999999999995</v>
      </c>
      <c r="C400" s="3">
        <f>ChartDataA!$AG$46</f>
        <v>3.7999999999999995E-5</v>
      </c>
      <c r="D400" s="3">
        <f>ChartDataA!$AG$47</f>
        <v>1.287871</v>
      </c>
      <c r="E400" s="3">
        <f>ChartDataA!$AG$48</f>
        <v>0.25325599999999998</v>
      </c>
      <c r="F400" s="3">
        <f>ChartDataA!$AG$49</f>
        <v>9.1747019999999999</v>
      </c>
      <c r="G400" s="3">
        <f>ChartDataA!$AG$50</f>
        <v>0.89147999999999961</v>
      </c>
    </row>
    <row r="401" spans="1:7">
      <c r="B401" s="3">
        <f>ChartDataA!$AH$45</f>
        <v>0.47503299999999998</v>
      </c>
      <c r="C401" s="3">
        <f>ChartDataA!$AH$46</f>
        <v>3.1399999999999999E-4</v>
      </c>
      <c r="D401" s="3">
        <f>ChartDataA!$AH$47</f>
        <v>1.2716189999999998</v>
      </c>
      <c r="E401" s="3">
        <f>ChartDataA!$AH$48</f>
        <v>0.260967</v>
      </c>
      <c r="F401" s="3">
        <f>ChartDataA!$AH$49</f>
        <v>9.7401369999999989</v>
      </c>
      <c r="G401" s="3">
        <f>ChartDataA!$AH$50</f>
        <v>0.86485000000000056</v>
      </c>
    </row>
    <row r="402" spans="1:7">
      <c r="B402" s="3">
        <f>ChartDataA!$AI$45</f>
        <v>0.43013499999999999</v>
      </c>
      <c r="C402" s="3">
        <f>ChartDataA!$AI$46</f>
        <v>4.4199999999999996E-4</v>
      </c>
      <c r="D402" s="3">
        <f>ChartDataA!$AI$47</f>
        <v>1.3154059999999999</v>
      </c>
      <c r="E402" s="3">
        <f>ChartDataA!$AI$48</f>
        <v>0.27545900000000001</v>
      </c>
      <c r="F402" s="3">
        <f>ChartDataA!$AI$49</f>
        <v>10.491341</v>
      </c>
      <c r="G402" s="3">
        <f>ChartDataA!$AI$50</f>
        <v>0.86978699999999876</v>
      </c>
    </row>
    <row r="403" spans="1:7">
      <c r="B403" s="3">
        <f>ChartDataA!$AJ$45</f>
        <v>0.40790499999999996</v>
      </c>
      <c r="C403" s="3">
        <f>ChartDataA!$AJ$46</f>
        <v>7.0199999999999993E-4</v>
      </c>
      <c r="D403" s="3">
        <f>ChartDataA!$AJ$47</f>
        <v>1.38056</v>
      </c>
      <c r="E403" s="3">
        <f>ChartDataA!$AJ$48</f>
        <v>0.29609199999999997</v>
      </c>
      <c r="F403" s="3">
        <f>ChartDataA!$AJ$49</f>
        <v>10.975320999999999</v>
      </c>
      <c r="G403" s="3">
        <f>ChartDataA!$AJ$50</f>
        <v>0.97242100000000065</v>
      </c>
    </row>
    <row r="404" spans="1:7">
      <c r="B404" s="3">
        <f>ChartDataA!$AK$45</f>
        <v>0.324318</v>
      </c>
      <c r="C404" s="3">
        <f>ChartDataA!$AK$46</f>
        <v>7.0199999999999993E-4</v>
      </c>
      <c r="D404" s="3">
        <f>ChartDataA!$AK$47</f>
        <v>1.4799439999999999</v>
      </c>
      <c r="E404" s="3">
        <f>ChartDataA!$AK$48</f>
        <v>0.295512</v>
      </c>
      <c r="F404" s="3">
        <f>ChartDataA!$AK$49</f>
        <v>11.057404</v>
      </c>
      <c r="G404" s="3">
        <f>ChartDataA!$AK$50</f>
        <v>1.0156389999999984</v>
      </c>
    </row>
    <row r="405" spans="1:7">
      <c r="A405" s="3" t="str">
        <f>ChartDataA!$AL$44</f>
        <v>yt 31 12 2013</v>
      </c>
      <c r="B405" s="3">
        <f>ChartDataA!$AL$45</f>
        <v>0.34886899999999998</v>
      </c>
      <c r="C405" s="3">
        <f>ChartDataA!$AL$46</f>
        <v>8.5099999999999998E-4</v>
      </c>
      <c r="D405" s="3">
        <f>ChartDataA!$AL$47</f>
        <v>1.5858969999999999</v>
      </c>
      <c r="E405" s="3">
        <f>ChartDataA!$AL$48</f>
        <v>0.29575399999999996</v>
      </c>
      <c r="F405" s="3">
        <f>ChartDataA!$AL$49</f>
        <v>11.118829999999999</v>
      </c>
      <c r="G405" s="3">
        <f>ChartDataA!$AL$50</f>
        <v>1.0608930000000019</v>
      </c>
    </row>
    <row r="406" spans="1:7">
      <c r="B406" s="3">
        <f>ChartDataA!$AM$45</f>
        <v>0.33646899999999996</v>
      </c>
      <c r="C406" s="3">
        <f>ChartDataA!$AM$46</f>
        <v>9.2899999999999992E-4</v>
      </c>
      <c r="D406" s="3">
        <f>ChartDataA!$AM$47</f>
        <v>1.559048</v>
      </c>
      <c r="E406" s="3">
        <f>ChartDataA!$AM$48</f>
        <v>0.30320900000000001</v>
      </c>
      <c r="F406" s="3">
        <f>ChartDataA!$AM$49</f>
        <v>10.805225999999999</v>
      </c>
      <c r="G406" s="3">
        <f>ChartDataA!$AM$50</f>
        <v>1.0654379999999986</v>
      </c>
    </row>
    <row r="407" spans="1:7">
      <c r="B407" s="3">
        <f>ChartDataA!$AN$45</f>
        <v>0.31938299999999997</v>
      </c>
      <c r="C407" s="3">
        <f>ChartDataA!$AN$46</f>
        <v>1.1620000000000001E-3</v>
      </c>
      <c r="D407" s="3">
        <f>ChartDataA!$AN$47</f>
        <v>1.506362</v>
      </c>
      <c r="E407" s="3">
        <f>ChartDataA!$AN$48</f>
        <v>0.287773</v>
      </c>
      <c r="F407" s="3">
        <f>ChartDataA!$AN$49</f>
        <v>10.895301</v>
      </c>
      <c r="G407" s="3">
        <f>ChartDataA!$AN$50</f>
        <v>1.0438980000000004</v>
      </c>
    </row>
    <row r="408" spans="1:7">
      <c r="B408" s="3">
        <f>ChartDataA!$AO$45</f>
        <v>0.31379999999999997</v>
      </c>
      <c r="C408" s="3">
        <f>ChartDataA!$AO$46</f>
        <v>1.183E-3</v>
      </c>
      <c r="D408" s="3">
        <f>ChartDataA!$AO$47</f>
        <v>1.420536</v>
      </c>
      <c r="E408" s="3">
        <f>ChartDataA!$AO$48</f>
        <v>0.23925199999999999</v>
      </c>
      <c r="F408" s="3">
        <f>ChartDataA!$AO$49</f>
        <v>10.912715</v>
      </c>
      <c r="G408" s="3">
        <f>ChartDataA!$AO$50</f>
        <v>0.98880899999999983</v>
      </c>
    </row>
    <row r="409" spans="1:7">
      <c r="B409" s="3">
        <f>ChartDataA!$AP$45</f>
        <v>0.31371499999999997</v>
      </c>
      <c r="C409" s="3">
        <f>ChartDataA!$AP$46</f>
        <v>1.183E-3</v>
      </c>
      <c r="D409" s="3">
        <f>ChartDataA!$AP$47</f>
        <v>1.356797</v>
      </c>
      <c r="E409" s="3">
        <f>ChartDataA!$AP$48</f>
        <v>0.24147299999999999</v>
      </c>
      <c r="F409" s="3">
        <f>ChartDataA!$AP$49</f>
        <v>11.034535999999999</v>
      </c>
      <c r="G409" s="3">
        <f>ChartDataA!$AP$50</f>
        <v>0.90421899999999944</v>
      </c>
    </row>
    <row r="410" spans="1:7">
      <c r="B410" s="3">
        <f>ChartDataA!$AQ$45</f>
        <v>0.30010999999999999</v>
      </c>
      <c r="C410" s="3">
        <f>ChartDataA!$AQ$46</f>
        <v>1.2979999999999999E-3</v>
      </c>
      <c r="D410" s="3">
        <f>ChartDataA!$AQ$47</f>
        <v>1.289288</v>
      </c>
      <c r="E410" s="3">
        <f>ChartDataA!$AQ$48</f>
        <v>0.25223699999999999</v>
      </c>
      <c r="F410" s="3">
        <f>ChartDataA!$AQ$49</f>
        <v>11.088548999999999</v>
      </c>
      <c r="G410" s="3">
        <f>ChartDataA!$AQ$50</f>
        <v>0.77978300000000011</v>
      </c>
    </row>
    <row r="411" spans="1:7">
      <c r="A411" s="3" t="str">
        <f>ChartDataA!$AR$44</f>
        <v>yt 30 06 2014</v>
      </c>
      <c r="B411" s="3">
        <f>ChartDataA!$AR$45</f>
        <v>0.309029</v>
      </c>
      <c r="C411" s="3">
        <f>ChartDataA!$AR$46</f>
        <v>1.5269999999999999E-3</v>
      </c>
      <c r="D411" s="3">
        <f>ChartDataA!$AR$47</f>
        <v>1.2886359999999999</v>
      </c>
      <c r="E411" s="3">
        <f>ChartDataA!$AR$48</f>
        <v>0.24251599999999998</v>
      </c>
      <c r="F411" s="3">
        <f>ChartDataA!$AR$49</f>
        <v>10.784227999999999</v>
      </c>
      <c r="G411" s="3">
        <f>ChartDataA!$AR$50</f>
        <v>0.74436200000000063</v>
      </c>
    </row>
    <row r="412" spans="1:7">
      <c r="B412" s="3">
        <f>ChartDataA!$AS$45</f>
        <v>0.31165899999999996</v>
      </c>
      <c r="C412" s="3">
        <f>ChartDataA!$AS$46</f>
        <v>2.8349999999999998E-3</v>
      </c>
      <c r="D412" s="3">
        <f>ChartDataA!$AS$47</f>
        <v>1.2921369999999999</v>
      </c>
      <c r="E412" s="3">
        <f>ChartDataA!$AS$48</f>
        <v>0.28911999999999999</v>
      </c>
      <c r="F412" s="3">
        <f>ChartDataA!$AS$49</f>
        <v>10.349646</v>
      </c>
      <c r="G412" s="3">
        <f>ChartDataA!$AS$50</f>
        <v>0.65369999999999884</v>
      </c>
    </row>
    <row r="413" spans="1:7">
      <c r="B413" s="3">
        <f>ChartDataA!$AT$45</f>
        <v>0.32866000000000001</v>
      </c>
      <c r="C413" s="3">
        <f>ChartDataA!$AT$46</f>
        <v>4.9299999999999995E-3</v>
      </c>
      <c r="D413" s="3">
        <f>ChartDataA!$AT$47</f>
        <v>1.343296</v>
      </c>
      <c r="E413" s="3">
        <f>ChartDataA!$AT$48</f>
        <v>0.28262999999999999</v>
      </c>
      <c r="F413" s="3">
        <f>ChartDataA!$AT$49</f>
        <v>9.8898299999999999</v>
      </c>
      <c r="G413" s="3">
        <f>ChartDataA!$AT$50</f>
        <v>0.65301299999999962</v>
      </c>
    </row>
    <row r="414" spans="1:7">
      <c r="B414" s="3">
        <f>ChartDataA!$AU$45</f>
        <v>0.35371599999999997</v>
      </c>
      <c r="C414" s="3">
        <f>ChartDataA!$AU$46</f>
        <v>5.2550000000000001E-3</v>
      </c>
      <c r="D414" s="3">
        <f>ChartDataA!$AU$47</f>
        <v>1.3363849999999999</v>
      </c>
      <c r="E414" s="3">
        <f>ChartDataA!$AU$48</f>
        <v>0.266816</v>
      </c>
      <c r="F414" s="3">
        <f>ChartDataA!$AU$49</f>
        <v>9.2271710000000002</v>
      </c>
      <c r="G414" s="3">
        <f>ChartDataA!$AU$50</f>
        <v>0.63765199999999922</v>
      </c>
    </row>
    <row r="415" spans="1:7">
      <c r="B415" s="3">
        <f>ChartDataA!$AV$45</f>
        <v>0.37528499999999998</v>
      </c>
      <c r="C415" s="3">
        <f>ChartDataA!$AV$46</f>
        <v>5.7520000000000002E-3</v>
      </c>
      <c r="D415" s="3">
        <f>ChartDataA!$AV$47</f>
        <v>1.2877829999999999</v>
      </c>
      <c r="E415" s="3">
        <f>ChartDataA!$AV$48</f>
        <v>0.25857199999999997</v>
      </c>
      <c r="F415" s="3">
        <f>ChartDataA!$AV$49</f>
        <v>8.6434420000000003</v>
      </c>
      <c r="G415" s="3">
        <f>ChartDataA!$AV$50</f>
        <v>0.57354400000000005</v>
      </c>
    </row>
    <row r="416" spans="1:7">
      <c r="B416" s="3">
        <f>ChartDataA!$AW$45</f>
        <v>0.39943699999999999</v>
      </c>
      <c r="C416" s="3">
        <f>ChartDataA!$AW$46</f>
        <v>6.7189999999999993E-3</v>
      </c>
      <c r="D416" s="3">
        <f>ChartDataA!$AW$47</f>
        <v>1.304357</v>
      </c>
      <c r="E416" s="3">
        <f>ChartDataA!$AW$48</f>
        <v>0.25383099999999997</v>
      </c>
      <c r="F416" s="3">
        <f>ChartDataA!$AW$49</f>
        <v>8.3918119999999998</v>
      </c>
      <c r="G416" s="3">
        <f>ChartDataA!$AW$50</f>
        <v>0.6164310000000004</v>
      </c>
    </row>
    <row r="417" spans="1:7">
      <c r="A417" s="3" t="str">
        <f>ChartDataA!$AX$44</f>
        <v>yt 31 12 2014</v>
      </c>
      <c r="B417" s="3">
        <f>ChartDataA!$AX$45</f>
        <v>0.35709399999999997</v>
      </c>
      <c r="C417" s="3">
        <f>ChartDataA!$AX$46</f>
        <v>6.5699999999999995E-3</v>
      </c>
      <c r="D417" s="3">
        <f>ChartDataA!$AX$47</f>
        <v>1.2765499999999999</v>
      </c>
      <c r="E417" s="3">
        <f>ChartDataA!$AX$48</f>
        <v>0.25071899999999997</v>
      </c>
      <c r="F417" s="3">
        <f>ChartDataA!$AX$49</f>
        <v>8.2768059999999988</v>
      </c>
      <c r="G417" s="3">
        <f>ChartDataA!$AX$50</f>
        <v>0.72257300000000058</v>
      </c>
    </row>
    <row r="418" spans="1:7">
      <c r="B418" s="3">
        <f>ChartDataA!$AY$45</f>
        <v>0.35925199999999996</v>
      </c>
      <c r="C418" s="3">
        <f>ChartDataA!$AY$46</f>
        <v>6.4919999999999995E-3</v>
      </c>
      <c r="D418" s="3">
        <f>ChartDataA!$AY$47</f>
        <v>1.2804489999999999</v>
      </c>
      <c r="E418" s="3">
        <f>ChartDataA!$AY$48</f>
        <v>0.23324299999999998</v>
      </c>
      <c r="F418" s="3">
        <f>ChartDataA!$AY$49</f>
        <v>8.0132339999999989</v>
      </c>
      <c r="G418" s="3">
        <f>ChartDataA!$AY$50</f>
        <v>0.78608100000000114</v>
      </c>
    </row>
    <row r="419" spans="1:7">
      <c r="B419" s="3">
        <f>ChartDataA!$AZ$45</f>
        <v>0.373145</v>
      </c>
      <c r="C419" s="3">
        <f>ChartDataA!$AZ$46</f>
        <v>6.2589999999999998E-3</v>
      </c>
      <c r="D419" s="3">
        <f>ChartDataA!$AZ$47</f>
        <v>1.327269</v>
      </c>
      <c r="E419" s="3">
        <f>ChartDataA!$AZ$48</f>
        <v>0.238395</v>
      </c>
      <c r="F419" s="3">
        <f>ChartDataA!$AZ$49</f>
        <v>7.6081459999999996</v>
      </c>
      <c r="G419" s="3">
        <f>ChartDataA!$AZ$50</f>
        <v>0.77852999999999994</v>
      </c>
    </row>
    <row r="420" spans="1:7">
      <c r="B420" s="3">
        <f>ChartDataA!$BA$45</f>
        <v>0.39805799999999997</v>
      </c>
      <c r="C420" s="3">
        <f>ChartDataA!$BA$46</f>
        <v>6.2379999999999996E-3</v>
      </c>
      <c r="D420" s="3">
        <f>ChartDataA!$BA$47</f>
        <v>1.339947</v>
      </c>
      <c r="E420" s="3">
        <f>ChartDataA!$BA$48</f>
        <v>0.27258399999999999</v>
      </c>
      <c r="F420" s="3">
        <f>ChartDataA!$BA$49</f>
        <v>7.4318900000000001</v>
      </c>
      <c r="G420" s="3">
        <f>ChartDataA!$BA$50</f>
        <v>0.7760580000000008</v>
      </c>
    </row>
    <row r="421" spans="1:7">
      <c r="B421" s="3">
        <f>ChartDataA!$BB$45</f>
        <v>0.43844699999999998</v>
      </c>
      <c r="C421" s="3">
        <f>ChartDataA!$BB$46</f>
        <v>6.2379999999999996E-3</v>
      </c>
      <c r="D421" s="3">
        <f>ChartDataA!$BB$47</f>
        <v>1.403877</v>
      </c>
      <c r="E421" s="3">
        <f>ChartDataA!$BB$48</f>
        <v>0.28630499999999998</v>
      </c>
      <c r="F421" s="3">
        <f>ChartDataA!$BB$49</f>
        <v>7.0387579999999996</v>
      </c>
      <c r="G421" s="3">
        <f>ChartDataA!$BB$50</f>
        <v>0.76057499999999933</v>
      </c>
    </row>
    <row r="422" spans="1:7">
      <c r="B422" s="3">
        <f>ChartDataA!$BC$45</f>
        <v>0.41214799999999996</v>
      </c>
      <c r="C422" s="3">
        <f>ChartDataA!$BC$46</f>
        <v>6.123E-3</v>
      </c>
      <c r="D422" s="3">
        <f>ChartDataA!$BC$47</f>
        <v>1.451854</v>
      </c>
      <c r="E422" s="3">
        <f>ChartDataA!$BC$48</f>
        <v>0.28081499999999998</v>
      </c>
      <c r="F422" s="3">
        <f>ChartDataA!$BC$49</f>
        <v>6.6503379999999996</v>
      </c>
      <c r="G422" s="3">
        <f>ChartDataA!$BC$50</f>
        <v>0.76678800000000003</v>
      </c>
    </row>
    <row r="423" spans="1:7">
      <c r="A423" s="3" t="str">
        <f>ChartDataA!$BD$44</f>
        <v>yt 30 06 2015</v>
      </c>
      <c r="B423" s="3">
        <f>ChartDataA!$BD$45</f>
        <v>0.41139699999999996</v>
      </c>
      <c r="C423" s="3">
        <f>ChartDataA!$BD$46</f>
        <v>5.8659999999999997E-3</v>
      </c>
      <c r="D423" s="3">
        <f>ChartDataA!$BD$47</f>
        <v>1.4825199999999998</v>
      </c>
      <c r="E423" s="3">
        <f>ChartDataA!$BD$48</f>
        <v>0.304595</v>
      </c>
      <c r="F423" s="3">
        <f>ChartDataA!$BD$49</f>
        <v>6.5113959999999995</v>
      </c>
      <c r="G423" s="3">
        <f>ChartDataA!$BD$50</f>
        <v>0.76376400000000011</v>
      </c>
    </row>
    <row r="424" spans="1:7">
      <c r="B424" s="3">
        <f>ChartDataA!$BE$45</f>
        <v>0.40307499999999996</v>
      </c>
      <c r="C424" s="3">
        <f>ChartDataA!$BE$46</f>
        <v>4.5579999999999996E-3</v>
      </c>
      <c r="D424" s="3">
        <f>ChartDataA!$BE$47</f>
        <v>1.5158699999999998</v>
      </c>
      <c r="E424" s="3">
        <f>ChartDataA!$BE$48</f>
        <v>0.32369700000000001</v>
      </c>
      <c r="F424" s="3">
        <f>ChartDataA!$BE$49</f>
        <v>6.1810770000000002</v>
      </c>
      <c r="G424" s="3">
        <f>ChartDataA!$BE$50</f>
        <v>0.70858199999999982</v>
      </c>
    </row>
    <row r="425" spans="1:7">
      <c r="B425" s="3">
        <f>ChartDataA!$BF$45</f>
        <v>0.39195599999999997</v>
      </c>
      <c r="C425" s="3">
        <f>ChartDataA!$BF$46</f>
        <v>2.1770000000000001E-3</v>
      </c>
      <c r="D425" s="3">
        <f>ChartDataA!$BF$47</f>
        <v>1.5423419999999999</v>
      </c>
      <c r="E425" s="3">
        <f>ChartDataA!$BF$48</f>
        <v>0.33242699999999997</v>
      </c>
      <c r="F425" s="3">
        <f>ChartDataA!$BF$49</f>
        <v>6.1216330000000001</v>
      </c>
      <c r="G425" s="3">
        <f>ChartDataA!$BF$50</f>
        <v>0.70423499999999972</v>
      </c>
    </row>
    <row r="426" spans="1:7">
      <c r="B426" s="3">
        <f>ChartDataA!$BG$45</f>
        <v>0.33609800000000001</v>
      </c>
      <c r="C426" s="3">
        <f>ChartDataA!$BG$46</f>
        <v>1.7239999999999998E-3</v>
      </c>
      <c r="D426" s="3">
        <f>ChartDataA!$BG$47</f>
        <v>1.59226</v>
      </c>
      <c r="E426" s="3">
        <f>ChartDataA!$BG$48</f>
        <v>0.36168</v>
      </c>
      <c r="F426" s="3">
        <f>ChartDataA!$BG$49</f>
        <v>6.1259549999999994</v>
      </c>
      <c r="G426" s="3">
        <f>ChartDataA!$BG$50</f>
        <v>0.68669799999999981</v>
      </c>
    </row>
    <row r="427" spans="1:7">
      <c r="B427" s="3">
        <f>ChartDataA!$BH$45</f>
        <v>0.31391799999999997</v>
      </c>
      <c r="C427" s="3">
        <f>ChartDataA!$BH$46</f>
        <v>1.957E-3</v>
      </c>
      <c r="D427" s="3">
        <f>ChartDataA!$BH$47</f>
        <v>1.635931</v>
      </c>
      <c r="E427" s="3">
        <f>ChartDataA!$BH$48</f>
        <v>0.384882</v>
      </c>
      <c r="F427" s="3">
        <f>ChartDataA!$BH$49</f>
        <v>6.0570839999999997</v>
      </c>
      <c r="G427" s="3">
        <f>ChartDataA!$BH$50</f>
        <v>0.71044499999999999</v>
      </c>
    </row>
    <row r="428" spans="1:7">
      <c r="B428" s="3">
        <f>ChartDataA!$BI$45</f>
        <v>0.309257</v>
      </c>
      <c r="C428" s="3">
        <f>ChartDataA!$BI$46</f>
        <v>1.3549999999999999E-3</v>
      </c>
      <c r="D428" s="3">
        <f>ChartDataA!$BI$47</f>
        <v>1.669778</v>
      </c>
      <c r="E428" s="3">
        <f>ChartDataA!$BI$48</f>
        <v>0.42160699999999995</v>
      </c>
      <c r="F428" s="3">
        <f>ChartDataA!$BI$49</f>
        <v>5.9161700000000002</v>
      </c>
      <c r="G428" s="3">
        <f>ChartDataA!$BI$50</f>
        <v>0.66419299999999915</v>
      </c>
    </row>
    <row r="429" spans="1:7">
      <c r="A429" s="3" t="str">
        <f>ChartDataA!$BJ$44</f>
        <v>yt 31 12 2015</v>
      </c>
      <c r="B429" s="3">
        <f>ChartDataA!$BJ$45</f>
        <v>0.30345099999999997</v>
      </c>
      <c r="C429" s="3">
        <f>ChartDataA!$BJ$46</f>
        <v>1.3549999999999999E-3</v>
      </c>
      <c r="D429" s="3">
        <f>ChartDataA!$BJ$47</f>
        <v>1.663848</v>
      </c>
      <c r="E429" s="3">
        <f>ChartDataA!$BJ$48</f>
        <v>0.45634999999999998</v>
      </c>
      <c r="F429" s="3">
        <f>ChartDataA!$BJ$49</f>
        <v>5.8822389999999993</v>
      </c>
      <c r="G429" s="3">
        <f>ChartDataA!$BJ$50</f>
        <v>0.53074900000000014</v>
      </c>
    </row>
    <row r="430" spans="1:7">
      <c r="B430" s="3">
        <f>ChartDataA!$BK$45</f>
        <v>0.29326599999999997</v>
      </c>
      <c r="C430" s="3">
        <f>ChartDataA!$BK$46</f>
        <v>2.771E-3</v>
      </c>
      <c r="D430" s="3">
        <f>ChartDataA!$BK$47</f>
        <v>1.6039909999999999</v>
      </c>
      <c r="E430" s="3">
        <f>ChartDataA!$BK$48</f>
        <v>0.45634999999999998</v>
      </c>
      <c r="F430" s="3">
        <f>ChartDataA!$BK$49</f>
        <v>5.9014509999999998</v>
      </c>
      <c r="G430" s="3">
        <f>ChartDataA!$BK$50</f>
        <v>0.47140199999999943</v>
      </c>
    </row>
    <row r="431" spans="1:7">
      <c r="B431" s="3">
        <f>ChartDataA!$BL$45</f>
        <v>0.28970699999999999</v>
      </c>
      <c r="C431" s="3">
        <f>ChartDataA!$BL$46</f>
        <v>4.1869999999999997E-3</v>
      </c>
      <c r="D431" s="3">
        <f>ChartDataA!$BL$47</f>
        <v>1.5105959999999998</v>
      </c>
      <c r="E431" s="3">
        <f>ChartDataA!$BL$48</f>
        <v>0.45119799999999999</v>
      </c>
      <c r="F431" s="3">
        <f>ChartDataA!$BL$49</f>
        <v>5.9106819999999995</v>
      </c>
      <c r="G431" s="3">
        <f>ChartDataA!$BL$50</f>
        <v>0.44069500000000161</v>
      </c>
    </row>
    <row r="432" spans="1:7">
      <c r="B432" s="3">
        <f>ChartDataA!$BM$45</f>
        <v>0.28889699999999996</v>
      </c>
      <c r="C432" s="3">
        <f>ChartDataA!$BM$46</f>
        <v>5.6279999999999993E-3</v>
      </c>
      <c r="D432" s="3">
        <f>ChartDataA!$BM$47</f>
        <v>1.4176219999999999</v>
      </c>
      <c r="E432" s="3">
        <f>ChartDataA!$BM$48</f>
        <v>0.38767799999999997</v>
      </c>
      <c r="F432" s="3">
        <f>ChartDataA!$BM$49</f>
        <v>5.7135059999999998</v>
      </c>
      <c r="G432" s="3">
        <f>ChartDataA!$BM$50</f>
        <v>0.41521700000000017</v>
      </c>
    </row>
    <row r="433" spans="1:7">
      <c r="B433" s="3">
        <f>ChartDataA!$BN$45</f>
        <v>0.245362</v>
      </c>
      <c r="C433" s="3">
        <f>ChartDataA!$BN$46</f>
        <v>5.6279999999999993E-3</v>
      </c>
      <c r="D433" s="3">
        <f>ChartDataA!$BN$47</f>
        <v>1.2861129999999998</v>
      </c>
      <c r="E433" s="3">
        <f>ChartDataA!$BN$48</f>
        <v>0.34847899999999998</v>
      </c>
      <c r="F433" s="3">
        <f>ChartDataA!$BN$49</f>
        <v>5.5425579999999997</v>
      </c>
      <c r="G433" s="3">
        <f>ChartDataA!$BN$50</f>
        <v>0.36292600000000075</v>
      </c>
    </row>
    <row r="434" spans="1:7">
      <c r="B434" s="3">
        <f>ChartDataA!$BO$45</f>
        <v>0.25304299999999996</v>
      </c>
      <c r="C434" s="3">
        <f>ChartDataA!$BO$46</f>
        <v>7.0439999999999999E-3</v>
      </c>
      <c r="D434" s="3">
        <f>ChartDataA!$BO$47</f>
        <v>1.1461779999999999</v>
      </c>
      <c r="E434" s="3">
        <f>ChartDataA!$BO$48</f>
        <v>0.30245</v>
      </c>
      <c r="F434" s="3">
        <f>ChartDataA!$BO$49</f>
        <v>5.3918429999999997</v>
      </c>
      <c r="G434" s="3">
        <f>ChartDataA!$BO$50</f>
        <v>0.30977600000000027</v>
      </c>
    </row>
    <row r="435" spans="1:7">
      <c r="A435" s="3" t="str">
        <f>ChartDataA!$BP$44</f>
        <v>yt 30 06 2016</v>
      </c>
      <c r="B435" s="3">
        <f>ChartDataA!$BP$45</f>
        <v>0.237262</v>
      </c>
      <c r="C435" s="3">
        <f>ChartDataA!$BP$46</f>
        <v>7.0699999999999999E-3</v>
      </c>
      <c r="D435" s="3">
        <f>ChartDataA!$BP$47</f>
        <v>1.0611599999999999</v>
      </c>
      <c r="E435" s="3">
        <f>ChartDataA!$BP$48</f>
        <v>0.25204599999999999</v>
      </c>
      <c r="F435" s="3">
        <f>ChartDataA!$BP$49</f>
        <v>5.1853590000000001</v>
      </c>
      <c r="G435" s="3">
        <f>ChartDataA!$BP$50</f>
        <v>0.27897199999999955</v>
      </c>
    </row>
    <row r="436" spans="1:7">
      <c r="B436" s="3">
        <f>ChartDataA!$BQ$45</f>
        <v>0.26914099999999996</v>
      </c>
      <c r="C436" s="3">
        <f>ChartDataA!$BQ$46</f>
        <v>7.0699999999999999E-3</v>
      </c>
      <c r="D436" s="3">
        <f>ChartDataA!$BQ$47</f>
        <v>0.87490499999999993</v>
      </c>
      <c r="E436" s="3">
        <f>ChartDataA!$BQ$48</f>
        <v>0.17683499999999999</v>
      </c>
      <c r="F436" s="3">
        <f>ChartDataA!$BQ$49</f>
        <v>4.891534</v>
      </c>
      <c r="G436" s="3">
        <f>ChartDataA!$BQ$50</f>
        <v>0.25842499999999902</v>
      </c>
    </row>
    <row r="437" spans="1:7">
      <c r="B437" s="3">
        <f>ChartDataA!$BR$45</f>
        <v>0.25547399999999998</v>
      </c>
      <c r="C437" s="3">
        <f>ChartDataA!$BR$46</f>
        <v>7.783E-3</v>
      </c>
      <c r="D437" s="3">
        <f>ChartDataA!$BR$47</f>
        <v>0.74230499999999999</v>
      </c>
      <c r="E437" s="3">
        <f>ChartDataA!$BR$48</f>
        <v>0.16377899999999998</v>
      </c>
      <c r="F437" s="3">
        <f>ChartDataA!$BR$49</f>
        <v>4.7713869999999998</v>
      </c>
      <c r="G437" s="3">
        <f>ChartDataA!$BR$50</f>
        <v>0.24779100000000032</v>
      </c>
    </row>
    <row r="438" spans="1:7">
      <c r="B438" s="3">
        <f>ChartDataA!$BS$45</f>
        <v>0.26800099999999999</v>
      </c>
      <c r="C438" s="3">
        <f>ChartDataA!$BS$46</f>
        <v>7.783E-3</v>
      </c>
      <c r="D438" s="3">
        <f>ChartDataA!$BS$47</f>
        <v>0.58278399999999997</v>
      </c>
      <c r="E438" s="3">
        <f>ChartDataA!$BS$48</f>
        <v>0.122447</v>
      </c>
      <c r="F438" s="3">
        <f>ChartDataA!$BS$49</f>
        <v>4.8102399999999994</v>
      </c>
      <c r="G438" s="3">
        <f>ChartDataA!$BS$50</f>
        <v>0.23216100000000051</v>
      </c>
    </row>
    <row r="439" spans="1:7">
      <c r="B439" s="3">
        <f>ChartDataA!$BT$45</f>
        <v>0.268841</v>
      </c>
      <c r="C439" s="3">
        <f>ChartDataA!$BT$46</f>
        <v>6.8139999999999997E-3</v>
      </c>
      <c r="D439" s="3">
        <f>ChartDataA!$BT$47</f>
        <v>0.43333699999999997</v>
      </c>
      <c r="E439" s="3">
        <f>ChartDataA!$BT$48</f>
        <v>8.6245999999999989E-2</v>
      </c>
      <c r="F439" s="3">
        <f>ChartDataA!$BT$49</f>
        <v>4.9627599999999994</v>
      </c>
      <c r="G439" s="3">
        <f>ChartDataA!$BT$50</f>
        <v>0.14987700000000004</v>
      </c>
    </row>
    <row r="440" spans="1:7">
      <c r="B440" s="3">
        <f>ChartDataA!$BU$45</f>
        <v>0.25353999999999999</v>
      </c>
      <c r="C440" s="3">
        <f>ChartDataA!$BU$46</f>
        <v>6.6299999999999996E-3</v>
      </c>
      <c r="D440" s="3">
        <f>ChartDataA!$BU$47</f>
        <v>0.278117</v>
      </c>
      <c r="E440" s="3">
        <f>ChartDataA!$BU$48</f>
        <v>4.8030999999999997E-2</v>
      </c>
      <c r="F440" s="3">
        <f>ChartDataA!$BU$49</f>
        <v>4.963705</v>
      </c>
      <c r="G440" s="3">
        <f>ChartDataA!$BU$50</f>
        <v>0.11397299999999966</v>
      </c>
    </row>
    <row r="441" spans="1:7">
      <c r="A441" s="3" t="str">
        <f>ChartDataA!$BV$44</f>
        <v>yt 31 12 2016</v>
      </c>
      <c r="B441" s="3">
        <f>ChartDataA!$BV$45</f>
        <v>0.25049199999999999</v>
      </c>
      <c r="C441" s="3">
        <f>ChartDataA!$BV$46</f>
        <v>6.6409999999999993E-3</v>
      </c>
      <c r="D441" s="3">
        <f>ChartDataA!$BV$47</f>
        <v>0.17272699999999999</v>
      </c>
      <c r="E441" s="3">
        <f>ChartDataA!$BV$48</f>
        <v>2.4859999999999999E-3</v>
      </c>
      <c r="F441" s="3">
        <f>ChartDataA!$BV$49</f>
        <v>4.7321799999999996</v>
      </c>
      <c r="G441" s="3">
        <f>ChartDataA!$BV$50</f>
        <v>9.4386999999999333E-2</v>
      </c>
    </row>
    <row r="442" spans="1:7">
      <c r="B442" s="3">
        <f>ChartDataA!$BW$45</f>
        <v>0.24653999999999998</v>
      </c>
      <c r="C442" s="3">
        <f>ChartDataA!$BW$46</f>
        <v>5.2449999999999997E-3</v>
      </c>
      <c r="D442" s="3">
        <f>ChartDataA!$BW$47</f>
        <v>0.16661899999999999</v>
      </c>
      <c r="E442" s="3">
        <f>ChartDataA!$BW$48</f>
        <v>3.7909999999999999E-2</v>
      </c>
      <c r="F442" s="3">
        <f>ChartDataA!$BW$49</f>
        <v>4.8418679999999998</v>
      </c>
      <c r="G442" s="3">
        <f>ChartDataA!$BW$50</f>
        <v>8.3069999999999311E-2</v>
      </c>
    </row>
    <row r="443" spans="1:7">
      <c r="B443" s="3">
        <f>ChartDataA!$BX$45</f>
        <v>0.25481799999999999</v>
      </c>
      <c r="C443" s="3">
        <f>ChartDataA!$BX$46</f>
        <v>3.833E-3</v>
      </c>
      <c r="D443" s="3">
        <f>ChartDataA!$BX$47</f>
        <v>0.160385</v>
      </c>
      <c r="E443" s="3">
        <f>ChartDataA!$BX$48</f>
        <v>6.869299999999999E-2</v>
      </c>
      <c r="F443" s="3">
        <f>ChartDataA!$BX$49</f>
        <v>4.9938909999999996</v>
      </c>
      <c r="G443" s="3">
        <f>ChartDataA!$BX$50</f>
        <v>0.1097620000000008</v>
      </c>
    </row>
    <row r="444" spans="1:7">
      <c r="B444" s="3">
        <f>ChartDataA!$BY$45</f>
        <v>0.22478099999999998</v>
      </c>
      <c r="C444" s="3">
        <f>ChartDataA!$BY$46</f>
        <v>2.4129999999999998E-3</v>
      </c>
      <c r="D444" s="3">
        <f>ChartDataA!$BY$47</f>
        <v>0.16554199999999999</v>
      </c>
      <c r="E444" s="3">
        <f>ChartDataA!$BY$48</f>
        <v>0.17061599999999999</v>
      </c>
      <c r="F444" s="3">
        <f>ChartDataA!$BY$49</f>
        <v>5.1778149999999998</v>
      </c>
      <c r="G444" s="3">
        <f>ChartDataA!$BY$50</f>
        <v>0.20241400000000009</v>
      </c>
    </row>
    <row r="445" spans="1:7">
      <c r="B445" s="3">
        <f>ChartDataA!$BZ$45</f>
        <v>0.233322</v>
      </c>
      <c r="C445" s="3">
        <f>ChartDataA!$BZ$46</f>
        <v>8.0269999999999994E-3</v>
      </c>
      <c r="D445" s="3">
        <f>ChartDataA!$BZ$47</f>
        <v>0.17242199999999999</v>
      </c>
      <c r="E445" s="3">
        <f>ChartDataA!$BZ$48</f>
        <v>0.25071599999999999</v>
      </c>
      <c r="F445" s="3">
        <f>ChartDataA!$BZ$49</f>
        <v>5.2037459999999998</v>
      </c>
      <c r="G445" s="3">
        <f>ChartDataA!$BZ$50</f>
        <v>0.33223700000000012</v>
      </c>
    </row>
    <row r="446" spans="1:7">
      <c r="B446" s="3">
        <f>ChartDataA!$CA$45</f>
        <v>0.22412199999999999</v>
      </c>
      <c r="C446" s="3">
        <f>ChartDataA!$CA$46</f>
        <v>8.0059999999999992E-3</v>
      </c>
      <c r="D446" s="3">
        <f>ChartDataA!$CA$47</f>
        <v>0.18689799999999998</v>
      </c>
      <c r="E446" s="3">
        <f>ChartDataA!$CA$48</f>
        <v>0.26042999999999999</v>
      </c>
      <c r="F446" s="3">
        <f>ChartDataA!$CA$49</f>
        <v>5.0932449999999996</v>
      </c>
      <c r="G446" s="3">
        <f>ChartDataA!$CA$50</f>
        <v>0.34368500000000068</v>
      </c>
    </row>
    <row r="447" spans="1:7">
      <c r="A447" s="3" t="str">
        <f>ChartDataA!$CB$44</f>
        <v>yt 30 06 2017</v>
      </c>
      <c r="B447" s="3">
        <f>ChartDataA!$CB$45</f>
        <v>0.23080499999999998</v>
      </c>
      <c r="C447" s="3">
        <f>ChartDataA!$CB$46</f>
        <v>7.9799999999999992E-3</v>
      </c>
      <c r="D447" s="3">
        <f>ChartDataA!$CB$47</f>
        <v>0.18870799999999999</v>
      </c>
      <c r="E447" s="3">
        <f>ChartDataA!$CB$48</f>
        <v>0.26025599999999999</v>
      </c>
      <c r="F447" s="3">
        <f>ChartDataA!$CB$49</f>
        <v>4.91838</v>
      </c>
      <c r="G447" s="3">
        <f>ChartDataA!$CB$50</f>
        <v>0.36736999999999931</v>
      </c>
    </row>
    <row r="448" spans="1:7">
      <c r="B448" s="3">
        <f>ChartDataA!$CC$45</f>
        <v>0.193329</v>
      </c>
      <c r="C448" s="3">
        <f>ChartDataA!$CC$46</f>
        <v>7.9869999999999993E-3</v>
      </c>
      <c r="D448" s="3">
        <f>ChartDataA!$CC$47</f>
        <v>0.20152099999999998</v>
      </c>
      <c r="E448" s="3">
        <f>ChartDataA!$CC$48</f>
        <v>0.258183</v>
      </c>
      <c r="F448" s="3">
        <f>ChartDataA!$CC$49</f>
        <v>4.8666559999999999</v>
      </c>
      <c r="G448" s="3">
        <f>ChartDataA!$CC$50</f>
        <v>0.36924299999999999</v>
      </c>
    </row>
    <row r="449" spans="1:7">
      <c r="B449" s="3">
        <f>ChartDataA!$CD$45</f>
        <v>0.208346</v>
      </c>
      <c r="C449" s="3">
        <f>ChartDataA!$CD$46</f>
        <v>7.2839999999999997E-3</v>
      </c>
      <c r="D449" s="3">
        <f>ChartDataA!$CD$47</f>
        <v>0.20844399999999999</v>
      </c>
      <c r="E449" s="3">
        <f>ChartDataA!$CD$48</f>
        <v>0.258183</v>
      </c>
      <c r="F449" s="3">
        <f>ChartDataA!$CD$49</f>
        <v>4.9611479999999997</v>
      </c>
      <c r="G449" s="3">
        <f>ChartDataA!$CD$50</f>
        <v>0.37774999999999981</v>
      </c>
    </row>
    <row r="450" spans="1:7">
      <c r="B450" s="3">
        <f>ChartDataA!$CE$45</f>
        <v>0.19773099999999999</v>
      </c>
      <c r="C450" s="3">
        <f>ChartDataA!$CE$46</f>
        <v>8.7399999999999995E-3</v>
      </c>
      <c r="D450" s="3">
        <f>ChartDataA!$CE$47</f>
        <v>0.219329</v>
      </c>
      <c r="E450" s="3">
        <f>ChartDataA!$CE$48</f>
        <v>0.258183</v>
      </c>
      <c r="F450" s="3">
        <f>ChartDataA!$CE$49</f>
        <v>4.5697999999999999</v>
      </c>
      <c r="G450" s="3">
        <f>ChartDataA!$CE$50</f>
        <v>0.38630499999999923</v>
      </c>
    </row>
    <row r="451" spans="1:7">
      <c r="B451" s="3">
        <f>ChartDataA!$CF$45</f>
        <v>0.192472</v>
      </c>
      <c r="C451" s="3">
        <f>ChartDataA!$CF$46</f>
        <v>8.7189999999999993E-3</v>
      </c>
      <c r="D451" s="3">
        <f>ChartDataA!$CF$47</f>
        <v>0.24138499999999999</v>
      </c>
      <c r="E451" s="3">
        <f>ChartDataA!$CF$48</f>
        <v>0.25809699999999997</v>
      </c>
      <c r="F451" s="3">
        <f>ChartDataA!$CF$49</f>
        <v>4.32735</v>
      </c>
      <c r="G451" s="3">
        <f>ChartDataA!$CF$50</f>
        <v>0.38846899999999973</v>
      </c>
    </row>
    <row r="452" spans="1:7">
      <c r="B452" s="3">
        <f>ChartDataA!$CG$45</f>
        <v>0.20625299999999999</v>
      </c>
      <c r="C452" s="3">
        <f>ChartDataA!$CG$46</f>
        <v>9.9439999999999997E-3</v>
      </c>
      <c r="D452" s="3">
        <f>ChartDataA!$CG$47</f>
        <v>0.254714</v>
      </c>
      <c r="E452" s="3">
        <f>ChartDataA!$CG$48</f>
        <v>0.25809699999999997</v>
      </c>
      <c r="F452" s="3">
        <f>ChartDataA!$CG$49</f>
        <v>4.481382</v>
      </c>
      <c r="G452" s="3">
        <f>ChartDataA!$CG$50</f>
        <v>0.38718699999999995</v>
      </c>
    </row>
    <row r="453" spans="1:7">
      <c r="A453" s="3" t="str">
        <f>ChartDataA!$CH$44</f>
        <v>yt 31 12 2017</v>
      </c>
      <c r="B453" s="3">
        <f>ChartDataA!$CH$45</f>
        <v>0.21879399999999999</v>
      </c>
      <c r="C453" s="3">
        <f>ChartDataA!$CH$46</f>
        <v>9.953E-3</v>
      </c>
      <c r="D453" s="3">
        <f>ChartDataA!$CH$47</f>
        <v>0.27877999999999997</v>
      </c>
      <c r="E453" s="3">
        <f>ChartDataA!$CH$48</f>
        <v>0.25809699999999997</v>
      </c>
      <c r="F453" s="3">
        <f>ChartDataA!$CH$49</f>
        <v>4.5325549999999994</v>
      </c>
      <c r="G453" s="3">
        <f>ChartDataA!$CH$50</f>
        <v>0.382104</v>
      </c>
    </row>
    <row r="454" spans="1:7">
      <c r="B454" s="3">
        <f>ChartDataA!$CI$45</f>
        <v>0.26589499999999999</v>
      </c>
      <c r="C454" s="3">
        <f>ChartDataA!$CI$46</f>
        <v>9.9429999999999987E-3</v>
      </c>
      <c r="D454" s="3">
        <f>ChartDataA!$CI$47</f>
        <v>0.29926900000000001</v>
      </c>
      <c r="E454" s="3">
        <f>ChartDataA!$CI$48</f>
        <v>0.26787099999999997</v>
      </c>
      <c r="F454" s="3">
        <f>ChartDataA!$CI$49</f>
        <v>4.6664389999999996</v>
      </c>
      <c r="G454" s="3">
        <f>ChartDataA!$CI$50</f>
        <v>0.37952399999999997</v>
      </c>
    </row>
    <row r="455" spans="1:7">
      <c r="B455" s="3">
        <f>ChartDataA!$CJ$45</f>
        <v>0.31367200000000001</v>
      </c>
      <c r="C455" s="3">
        <f>ChartDataA!$CJ$46</f>
        <v>9.9389999999999999E-3</v>
      </c>
      <c r="D455" s="3">
        <f>ChartDataA!$CJ$47</f>
        <v>0.44076799999999999</v>
      </c>
      <c r="E455" s="3">
        <f>ChartDataA!$CJ$48</f>
        <v>0.40806300000000001</v>
      </c>
      <c r="F455" s="3">
        <f>ChartDataA!$CJ$49</f>
        <v>4.6238859999999997</v>
      </c>
      <c r="G455" s="3">
        <f>ChartDataA!$CJ$50</f>
        <v>0.40861999999999998</v>
      </c>
    </row>
    <row r="456" spans="1:7">
      <c r="B456" s="3">
        <f>ChartDataA!$CK$45</f>
        <v>0.41016399999999997</v>
      </c>
      <c r="C456" s="3">
        <f>ChartDataA!$CK$46</f>
        <v>9.9279999999999993E-3</v>
      </c>
      <c r="D456" s="3">
        <f>ChartDataA!$CK$47</f>
        <v>0.55220599999999997</v>
      </c>
      <c r="E456" s="3">
        <f>ChartDataA!$CK$48</f>
        <v>0.39277999999999996</v>
      </c>
      <c r="F456" s="3">
        <f>ChartDataA!$CK$49</f>
        <v>4.6356919999999997</v>
      </c>
      <c r="G456" s="3">
        <f>ChartDataA!$CK$50</f>
        <v>0.36380700000000044</v>
      </c>
    </row>
    <row r="457" spans="1:7">
      <c r="B457" s="3">
        <f>ChartDataA!$CL$45</f>
        <v>0.406113</v>
      </c>
      <c r="C457" s="3">
        <f>ChartDataA!$CL$46</f>
        <v>4.3349999999999994E-3</v>
      </c>
      <c r="D457" s="3">
        <f>ChartDataA!$CL$47</f>
        <v>0.64709699999999992</v>
      </c>
      <c r="E457" s="3">
        <f>ChartDataA!$CL$48</f>
        <v>0.34149099999999999</v>
      </c>
      <c r="F457" s="3">
        <f>ChartDataA!$CL$49</f>
        <v>5.0058590000000001</v>
      </c>
      <c r="G457" s="3">
        <f>ChartDataA!$CL$50</f>
        <v>0.23570699999999967</v>
      </c>
    </row>
    <row r="458" spans="1:7">
      <c r="B458" s="3">
        <f>ChartDataA!$CM$45</f>
        <v>0.38537199999999999</v>
      </c>
      <c r="C458" s="3">
        <f>ChartDataA!$CM$46</f>
        <v>1.4189999999999999E-2</v>
      </c>
      <c r="D458" s="3">
        <f>ChartDataA!$CM$47</f>
        <v>0.76863199999999998</v>
      </c>
      <c r="E458" s="3">
        <f>ChartDataA!$CM$48</f>
        <v>0.34663899999999997</v>
      </c>
      <c r="F458" s="3">
        <f>ChartDataA!$CM$49</f>
        <v>5.5177179999999995</v>
      </c>
      <c r="G458" s="3">
        <f>ChartDataA!$CM$50</f>
        <v>0.2120760000000006</v>
      </c>
    </row>
    <row r="459" spans="1:7">
      <c r="A459" s="3" t="str">
        <f>ChartDataA!$CN$44</f>
        <v>yt 30 06 2018</v>
      </c>
      <c r="B459" s="3">
        <f>ChartDataA!$CN$45</f>
        <v>0.39042899999999997</v>
      </c>
      <c r="C459" s="3">
        <f>ChartDataA!$CN$46</f>
        <v>1.4251E-2</v>
      </c>
      <c r="D459" s="3">
        <f>ChartDataA!$CN$47</f>
        <v>0.83731</v>
      </c>
      <c r="E459" s="3">
        <f>ChartDataA!$CN$48</f>
        <v>0.34902099999999997</v>
      </c>
      <c r="F459" s="3">
        <f>ChartDataA!$CN$49</f>
        <v>5.9118469999999999</v>
      </c>
      <c r="G459" s="3">
        <f>ChartDataA!$CN$50</f>
        <v>0.19544799999999984</v>
      </c>
    </row>
    <row r="460" spans="1:7">
      <c r="B460" s="3">
        <f>ChartDataA!$CO$45</f>
        <v>0.39206399999999997</v>
      </c>
      <c r="C460" s="3">
        <f>ChartDataA!$CO$46</f>
        <v>1.473E-2</v>
      </c>
      <c r="D460" s="3">
        <f>ChartDataA!$CO$47</f>
        <v>0.90112700000000001</v>
      </c>
      <c r="E460" s="3">
        <f>ChartDataA!$CO$48</f>
        <v>0.34905999999999998</v>
      </c>
      <c r="F460" s="3">
        <f>ChartDataA!$CO$49</f>
        <v>6.2840340000000001</v>
      </c>
      <c r="G460" s="3">
        <f>ChartDataA!$CO$50</f>
        <v>0.27135399999999876</v>
      </c>
    </row>
    <row r="461" spans="1:7">
      <c r="B461" s="3">
        <f>ChartDataA!$CP$45</f>
        <v>0.38893699999999998</v>
      </c>
      <c r="C461" s="3">
        <f>ChartDataA!$CP$46</f>
        <v>1.473E-2</v>
      </c>
      <c r="D461" s="3">
        <f>ChartDataA!$CP$47</f>
        <v>0.99023600000000001</v>
      </c>
      <c r="E461" s="3">
        <f>ChartDataA!$CP$48</f>
        <v>0.399065</v>
      </c>
      <c r="F461" s="3">
        <f>ChartDataA!$CP$49</f>
        <v>6.4630130000000001</v>
      </c>
      <c r="G461" s="3">
        <f>ChartDataA!$CP$50</f>
        <v>0.26322099999999971</v>
      </c>
    </row>
    <row r="462" spans="1:7">
      <c r="B462" s="3">
        <f>ChartDataA!$CQ$45</f>
        <v>0.405719</v>
      </c>
      <c r="C462" s="3">
        <f>ChartDataA!$CQ$46</f>
        <v>1.3682E-2</v>
      </c>
      <c r="D462" s="3">
        <f>ChartDataA!$CQ$47</f>
        <v>1.0850359999999999</v>
      </c>
      <c r="E462" s="3">
        <f>ChartDataA!$CQ$48</f>
        <v>0.399065</v>
      </c>
      <c r="F462" s="3">
        <f>ChartDataA!$CQ$49</f>
        <v>6.9707189999999999</v>
      </c>
      <c r="G462" s="3">
        <f>ChartDataA!$CQ$50</f>
        <v>0.25232200000000127</v>
      </c>
    </row>
    <row r="463" spans="1:7">
      <c r="B463" s="3">
        <f>ChartDataA!$CR$45</f>
        <v>0.405084</v>
      </c>
      <c r="C463" s="3">
        <f>ChartDataA!$CR$46</f>
        <v>1.3883E-2</v>
      </c>
      <c r="D463" s="3">
        <f>ChartDataA!$CR$47</f>
        <v>1.1474039999999999</v>
      </c>
      <c r="E463" s="3">
        <f>ChartDataA!$CR$48</f>
        <v>0.39935699999999996</v>
      </c>
      <c r="F463" s="3">
        <f>ChartDataA!$CR$49</f>
        <v>7.5692019999999998</v>
      </c>
      <c r="G463" s="3">
        <f>ChartDataA!$CR$50</f>
        <v>0.24960599999999822</v>
      </c>
    </row>
    <row r="464" spans="1:7">
      <c r="B464" s="3">
        <f>ChartDataA!$CS$45</f>
        <v>0.40717699999999996</v>
      </c>
      <c r="C464" s="3">
        <f>ChartDataA!$CS$46</f>
        <v>1.2664999999999999E-2</v>
      </c>
      <c r="D464" s="3">
        <f>ChartDataA!$CS$47</f>
        <v>1.26485</v>
      </c>
      <c r="E464" s="3">
        <f>ChartDataA!$CS$48</f>
        <v>0.39952499999999996</v>
      </c>
      <c r="F464" s="3">
        <f>ChartDataA!$CS$49</f>
        <v>7.8611319999999996</v>
      </c>
      <c r="G464" s="3">
        <f>ChartDataA!$CS$50</f>
        <v>0.25042000000000009</v>
      </c>
    </row>
    <row r="465" spans="1:7">
      <c r="A465" s="3" t="str">
        <f>ChartDataA!$CT$44</f>
        <v>yt 31 12 2018</v>
      </c>
      <c r="B465" s="3">
        <f>ChartDataA!$CT$45</f>
        <v>0.407501</v>
      </c>
      <c r="C465" s="3">
        <f>ChartDataA!$CT$46</f>
        <v>1.2711E-2</v>
      </c>
      <c r="D465" s="3">
        <f>ChartDataA!$CT$47</f>
        <v>1.3044979999999999</v>
      </c>
      <c r="E465" s="3">
        <f>ChartDataA!$CT$48</f>
        <v>0.39976599999999995</v>
      </c>
      <c r="F465" s="3">
        <f>ChartDataA!$CT$49</f>
        <v>8.1104249999999993</v>
      </c>
      <c r="G465" s="3">
        <f>ChartDataA!$CT$50</f>
        <v>0.25076400000000021</v>
      </c>
    </row>
    <row r="466" spans="1:7">
      <c r="B466" s="3">
        <f>ChartDataA!$CU$45</f>
        <v>0.35766999999999999</v>
      </c>
      <c r="C466" s="3">
        <f>ChartDataA!$CU$46</f>
        <v>1.3245E-2</v>
      </c>
      <c r="D466" s="3">
        <f>ChartDataA!$CU$47</f>
        <v>1.3211199999999999</v>
      </c>
      <c r="E466" s="3">
        <f>ChartDataA!$CU$48</f>
        <v>0.44172499999999998</v>
      </c>
      <c r="F466" s="3">
        <f>ChartDataA!$CU$49</f>
        <v>8.1095439999999996</v>
      </c>
      <c r="G466" s="3">
        <f>ChartDataA!$CU$50</f>
        <v>0.25473000000000035</v>
      </c>
    </row>
    <row r="467" spans="1:7">
      <c r="B467" s="3">
        <f>ChartDataA!$CV$45</f>
        <v>0.30126399999999998</v>
      </c>
      <c r="C467" s="3">
        <f>ChartDataA!$CV$46</f>
        <v>1.3961999999999999E-2</v>
      </c>
      <c r="D467" s="3">
        <f>ChartDataA!$CV$47</f>
        <v>1.266421</v>
      </c>
      <c r="E467" s="3">
        <f>ChartDataA!$CV$48</f>
        <v>0.43332599999999999</v>
      </c>
      <c r="F467" s="3">
        <f>ChartDataA!$CV$49</f>
        <v>8.2708649999999988</v>
      </c>
      <c r="G467" s="3">
        <f>ChartDataA!$CV$50</f>
        <v>0.3426790000000004</v>
      </c>
    </row>
    <row r="468" spans="1:7">
      <c r="B468" s="3">
        <f>ChartDataA!$CW$45</f>
        <v>0.26059499999999997</v>
      </c>
      <c r="C468" s="3">
        <f>ChartDataA!$CW$46</f>
        <v>1.4433999999999999E-2</v>
      </c>
      <c r="D468" s="3">
        <f>ChartDataA!$CW$47</f>
        <v>1.2189459999999999</v>
      </c>
      <c r="E468" s="3">
        <f>ChartDataA!$CW$48</f>
        <v>0.51683699999999999</v>
      </c>
      <c r="F468" s="3">
        <f>ChartDataA!$CW$49</f>
        <v>8.5781859999999988</v>
      </c>
      <c r="G468" s="3">
        <f>ChartDataA!$CW$50</f>
        <v>0.35635400000000139</v>
      </c>
    </row>
    <row r="469" spans="1:7">
      <c r="B469" s="3">
        <f>ChartDataA!$CX$45</f>
        <v>0.255193</v>
      </c>
      <c r="C469" s="3">
        <f>ChartDataA!$CX$46</f>
        <v>1.5247E-2</v>
      </c>
      <c r="D469" s="3">
        <f>ChartDataA!$CX$47</f>
        <v>1.121442</v>
      </c>
      <c r="E469" s="3">
        <f>ChartDataA!$CX$48</f>
        <v>1.059598</v>
      </c>
      <c r="F469" s="3">
        <f>ChartDataA!$CX$49</f>
        <v>8.3636470000000003</v>
      </c>
      <c r="G469" s="3">
        <f>ChartDataA!$CX$50</f>
        <v>0.40495599999999854</v>
      </c>
    </row>
    <row r="470" spans="1:7">
      <c r="B470" s="3">
        <f>ChartDataA!$CY$45</f>
        <v>0.26541700000000001</v>
      </c>
      <c r="C470" s="3">
        <f>ChartDataA!$CY$46</f>
        <v>4.7590000000000002E-3</v>
      </c>
      <c r="D470" s="3">
        <f>ChartDataA!$CY$47</f>
        <v>1.0241659999999999</v>
      </c>
      <c r="E470" s="3">
        <f>ChartDataA!$CY$48</f>
        <v>1.134458</v>
      </c>
      <c r="F470" s="3">
        <f>ChartDataA!$CY$49</f>
        <v>8.1813349999999989</v>
      </c>
      <c r="G470" s="3">
        <f>ChartDataA!$CY$50</f>
        <v>0.45119700000000051</v>
      </c>
    </row>
    <row r="471" spans="1:7">
      <c r="A471" s="3" t="str">
        <f>ChartDataA!$CZ$44</f>
        <v>yt 30 06 2019</v>
      </c>
      <c r="B471" s="3">
        <f>ChartDataA!$CZ$45</f>
        <v>0.25708599999999998</v>
      </c>
      <c r="C471" s="3">
        <f>ChartDataA!$CZ$46</f>
        <v>4.7539999999999995E-3</v>
      </c>
      <c r="D471" s="3">
        <f>ChartDataA!$CZ$47</f>
        <v>1.071488</v>
      </c>
      <c r="E471" s="3">
        <f>ChartDataA!$CZ$48</f>
        <v>1.204682</v>
      </c>
      <c r="F471" s="3">
        <f>ChartDataA!$CZ$49</f>
        <v>7.9369259999999997</v>
      </c>
      <c r="G471" s="3">
        <f>ChartDataA!$CZ$50</f>
        <v>0.48303400000000174</v>
      </c>
    </row>
    <row r="472" spans="1:7">
      <c r="B472" s="3">
        <f>ChartDataA!$DA$45</f>
        <v>0.26225599999999999</v>
      </c>
      <c r="C472" s="3">
        <f>ChartDataA!$DA$46</f>
        <v>4.8069999999999996E-3</v>
      </c>
      <c r="D472" s="3">
        <f>ChartDataA!$DA$47</f>
        <v>1.1177029999999999</v>
      </c>
      <c r="E472" s="3">
        <f>ChartDataA!$DA$48</f>
        <v>1.21238</v>
      </c>
      <c r="F472" s="3">
        <f>ChartDataA!$DA$49</f>
        <v>7.9272869999999998</v>
      </c>
      <c r="G472" s="3">
        <f>ChartDataA!$DA$50</f>
        <v>0.54632199999999997</v>
      </c>
    </row>
    <row r="473" spans="1:7">
      <c r="B473" s="3">
        <f>ChartDataA!$DB$45</f>
        <v>0.25805499999999998</v>
      </c>
      <c r="C473" s="3">
        <f>ChartDataA!$DB$46</f>
        <v>4.797E-3</v>
      </c>
      <c r="D473" s="3">
        <f>ChartDataA!$DB$47</f>
        <v>1.1766969999999999</v>
      </c>
      <c r="E473" s="3">
        <f>ChartDataA!$DB$48</f>
        <v>1.233457</v>
      </c>
      <c r="F473" s="3">
        <f>ChartDataA!$DB$49</f>
        <v>7.7970029999999992</v>
      </c>
      <c r="G473" s="3">
        <f>ChartDataA!$DB$50</f>
        <v>0.60565300000000022</v>
      </c>
    </row>
    <row r="474" spans="1:7">
      <c r="B474" s="3">
        <f>ChartDataA!$DC$45</f>
        <v>0.24862999999999999</v>
      </c>
      <c r="C474" s="3">
        <f>ChartDataA!$DC$46</f>
        <v>4.3959999999999997E-3</v>
      </c>
      <c r="D474" s="3">
        <f>ChartDataA!$DC$47</f>
        <v>1.191656</v>
      </c>
      <c r="E474" s="3">
        <f>ChartDataA!$DC$48</f>
        <v>1.270275</v>
      </c>
      <c r="F474" s="3">
        <f>ChartDataA!$DC$49</f>
        <v>7.7032639999999999</v>
      </c>
      <c r="G474" s="3">
        <f>ChartDataA!$DC$50</f>
        <v>0.66935699999999976</v>
      </c>
    </row>
    <row r="475" spans="1:7">
      <c r="B475" s="3">
        <f>ChartDataA!$DD$45</f>
        <v>0.24173599999999998</v>
      </c>
      <c r="C475" s="3">
        <f>ChartDataA!$DD$46</f>
        <v>4.4120000000000001E-3</v>
      </c>
      <c r="D475" s="3">
        <f>ChartDataA!$DD$47</f>
        <v>1.1906019999999999</v>
      </c>
      <c r="E475" s="3">
        <f>ChartDataA!$DD$48</f>
        <v>1.290929</v>
      </c>
      <c r="F475" s="3">
        <f>ChartDataA!$DD$49</f>
        <v>7.5199639999999999</v>
      </c>
      <c r="G475" s="3">
        <f>ChartDataA!$DD$50</f>
        <v>0.73584299999999914</v>
      </c>
    </row>
    <row r="476" spans="1:7">
      <c r="B476" s="3">
        <f>ChartDataA!$DE$45</f>
        <v>0.27396300000000001</v>
      </c>
      <c r="C476" s="3">
        <f>ChartDataA!$DE$46</f>
        <v>4.3419999999999995E-3</v>
      </c>
      <c r="D476" s="3">
        <f>ChartDataA!$DE$47</f>
        <v>1.152236</v>
      </c>
      <c r="E476" s="3">
        <f>ChartDataA!$DE$48</f>
        <v>1.3316729999999999</v>
      </c>
      <c r="F476" s="3">
        <f>ChartDataA!$DE$49</f>
        <v>7.2145809999999999</v>
      </c>
      <c r="G476" s="3">
        <f>ChartDataA!$DE$50</f>
        <v>0.76345899999999922</v>
      </c>
    </row>
    <row r="477" spans="1:7">
      <c r="A477" s="3" t="str">
        <f>ChartDataA!$DF$44</f>
        <v>yt 31 12 2019</v>
      </c>
      <c r="B477" s="3">
        <f>ChartDataA!$DF$45</f>
        <v>0.27350599999999997</v>
      </c>
      <c r="C477" s="3">
        <f>ChartDataA!$DF$46</f>
        <v>4.3349999999999994E-3</v>
      </c>
      <c r="D477" s="3">
        <f>ChartDataA!$DF$47</f>
        <v>1.1042049999999999</v>
      </c>
      <c r="E477" s="3">
        <f>ChartDataA!$DF$48</f>
        <v>1.33144</v>
      </c>
      <c r="F477" s="3">
        <f>ChartDataA!$DF$49</f>
        <v>7.0604959999999997</v>
      </c>
      <c r="G477" s="3">
        <f>ChartDataA!$DF$50</f>
        <v>0.79517700000000069</v>
      </c>
    </row>
    <row r="478" spans="1:7">
      <c r="B478" s="3">
        <f>ChartDataA!$DG$45</f>
        <v>0.29510999999999998</v>
      </c>
      <c r="C478" s="3">
        <f>ChartDataA!$DG$46</f>
        <v>4.0249999999999999E-3</v>
      </c>
      <c r="D478" s="3">
        <f>ChartDataA!$DG$47</f>
        <v>1.077364</v>
      </c>
      <c r="E478" s="3">
        <f>ChartDataA!$DG$48</f>
        <v>1.318236</v>
      </c>
      <c r="F478" s="3">
        <f>ChartDataA!$DG$49</f>
        <v>6.9767459999999994</v>
      </c>
      <c r="G478" s="3">
        <f>ChartDataA!$DG$50</f>
        <v>0.83632600000000146</v>
      </c>
    </row>
    <row r="479" spans="1:7">
      <c r="B479" s="3">
        <f>ChartDataA!$DH$45</f>
        <v>0.37523299999999998</v>
      </c>
      <c r="C479" s="3">
        <f>ChartDataA!$DH$46</f>
        <v>3.7309999999999999E-3</v>
      </c>
      <c r="D479" s="3">
        <f>ChartDataA!$DH$47</f>
        <v>0.9996219999999999</v>
      </c>
      <c r="E479" s="3">
        <f>ChartDataA!$DH$48</f>
        <v>1.317779</v>
      </c>
      <c r="F479" s="3">
        <f>ChartDataA!$DH$49</f>
        <v>6.9044319999999999</v>
      </c>
      <c r="G479" s="3">
        <f>ChartDataA!$DH$50</f>
        <v>0.78455899999999978</v>
      </c>
    </row>
    <row r="480" spans="1:7">
      <c r="B480" s="3">
        <f>ChartDataA!$DI$45</f>
        <v>0.39717199999999997</v>
      </c>
      <c r="C480" s="3">
        <f>ChartDataA!$DI$46</f>
        <v>3.3609999999999998E-3</v>
      </c>
      <c r="D480" s="3">
        <f>ChartDataA!$DI$47</f>
        <v>0.96692599999999995</v>
      </c>
      <c r="E480" s="3">
        <f>ChartDataA!$DI$48</f>
        <v>1.242475</v>
      </c>
      <c r="F480" s="3">
        <f>ChartDataA!$DI$49</f>
        <v>6.7197119999999995</v>
      </c>
      <c r="G480" s="3">
        <f>ChartDataA!$DI$50</f>
        <v>0.75486200000000103</v>
      </c>
    </row>
    <row r="481" spans="1:7">
      <c r="B481" s="3">
        <f>ChartDataA!$DJ$45</f>
        <v>0.40920499999999999</v>
      </c>
      <c r="C481" s="3">
        <f>ChartDataA!$DJ$46</f>
        <v>2.5829999999999998E-3</v>
      </c>
      <c r="D481" s="3">
        <f>ChartDataA!$DJ$47</f>
        <v>1.005987</v>
      </c>
      <c r="E481" s="3">
        <f>ChartDataA!$DJ$48</f>
        <v>0.71766699999999994</v>
      </c>
      <c r="F481" s="3">
        <f>ChartDataA!$DJ$49</f>
        <v>6.8690379999999998</v>
      </c>
      <c r="G481" s="3">
        <f>ChartDataA!$DJ$50</f>
        <v>0.70491700000000002</v>
      </c>
    </row>
    <row r="482" spans="1:7">
      <c r="B482" s="3">
        <f>ChartDataA!$DK$45</f>
        <v>0.42187799999999998</v>
      </c>
      <c r="C482" s="3">
        <f>ChartDataA!$DK$46</f>
        <v>1.9649999999999997E-3</v>
      </c>
      <c r="D482" s="3">
        <f>ChartDataA!$DK$47</f>
        <v>1.115753</v>
      </c>
      <c r="E482" s="3">
        <f>ChartDataA!$DK$48</f>
        <v>0.72691099999999997</v>
      </c>
      <c r="F482" s="3">
        <f>ChartDataA!$DK$49</f>
        <v>6.9048530000000001</v>
      </c>
      <c r="G482" s="3">
        <f>ChartDataA!$DK$50</f>
        <v>0.67759699999999867</v>
      </c>
    </row>
    <row r="483" spans="1:7">
      <c r="A483" s="3" t="str">
        <f>ChartDataA!$DL$44</f>
        <v>yt 30 06 2020</v>
      </c>
      <c r="B483" s="3">
        <f>ChartDataA!$DL$45</f>
        <v>0.46344099999999999</v>
      </c>
      <c r="C483" s="3">
        <f>ChartDataA!$DL$46</f>
        <v>2.0769999999999999E-3</v>
      </c>
      <c r="D483" s="3">
        <f>ChartDataA!$DL$47</f>
        <v>1.149294</v>
      </c>
      <c r="E483" s="3">
        <f>ChartDataA!$DL$48</f>
        <v>0.65493099999999993</v>
      </c>
      <c r="F483" s="3">
        <f>ChartDataA!$DL$49</f>
        <v>7.1252219999999999</v>
      </c>
      <c r="G483" s="3">
        <f>ChartDataA!$DL$50</f>
        <v>0.66458100000000009</v>
      </c>
    </row>
    <row r="484" spans="1:7">
      <c r="B484" s="3">
        <f>ChartDataA!$DM$45</f>
        <v>0.46995799999999999</v>
      </c>
      <c r="C484" s="3">
        <f>ChartDataA!$DM$46</f>
        <v>1.5969999999999999E-3</v>
      </c>
      <c r="D484" s="3">
        <f>ChartDataA!$DM$47</f>
        <v>1.028942</v>
      </c>
      <c r="E484" s="3">
        <f>ChartDataA!$DM$48</f>
        <v>0.686249</v>
      </c>
      <c r="F484" s="3">
        <f>ChartDataA!$DM$49</f>
        <v>7.0712019999999995</v>
      </c>
      <c r="G484" s="3">
        <f>ChartDataA!$DM$50</f>
        <v>0.53432499999999905</v>
      </c>
    </row>
    <row r="485" spans="1:7">
      <c r="B485" s="3">
        <f>ChartDataA!$DN$45</f>
        <v>0.47285499999999997</v>
      </c>
      <c r="C485" s="3">
        <f>ChartDataA!$DN$46</f>
        <v>1.6429999999999999E-3</v>
      </c>
      <c r="D485" s="3">
        <f>ChartDataA!$DN$47</f>
        <v>1.0662449999999999</v>
      </c>
      <c r="E485" s="3">
        <f>ChartDataA!$DN$48</f>
        <v>0.630969</v>
      </c>
      <c r="F485" s="3">
        <f>ChartDataA!$DN$49</f>
        <v>7.0573879999999996</v>
      </c>
      <c r="G485" s="3">
        <f>ChartDataA!$DN$50</f>
        <v>0.50792700000000046</v>
      </c>
    </row>
    <row r="486" spans="1:7">
      <c r="B486" s="3">
        <f>ChartDataA!$DO$45</f>
        <v>0.51471599999999995</v>
      </c>
      <c r="C486" s="3">
        <f>ChartDataA!$DO$46</f>
        <v>1.6359999999999999E-3</v>
      </c>
      <c r="D486" s="3">
        <f>ChartDataA!$DO$47</f>
        <v>1.182191</v>
      </c>
      <c r="E486" s="3">
        <f>ChartDataA!$DO$48</f>
        <v>0.65754899999999994</v>
      </c>
      <c r="F486" s="3">
        <f>ChartDataA!$DO$49</f>
        <v>6.8678520000000001</v>
      </c>
      <c r="G486" s="3">
        <f>ChartDataA!$DO$50</f>
        <v>0.47760599999999975</v>
      </c>
    </row>
    <row r="487" spans="1:7">
      <c r="B487" s="3">
        <f>ChartDataA!$DP$45</f>
        <v>0.52810599999999996</v>
      </c>
      <c r="C487" s="3">
        <f>ChartDataA!$DP$46</f>
        <v>1.4399999999999999E-3</v>
      </c>
      <c r="D487" s="3">
        <f>ChartDataA!$DP$47</f>
        <v>1.2394909999999999</v>
      </c>
      <c r="E487" s="3">
        <f>ChartDataA!$DP$48</f>
        <v>0.67016500000000001</v>
      </c>
      <c r="F487" s="3">
        <f>ChartDataA!$DP$49</f>
        <v>6.6614389999999997</v>
      </c>
      <c r="G487" s="3">
        <f>ChartDataA!$DP$50</f>
        <v>0.49423499999999976</v>
      </c>
    </row>
    <row r="488" spans="1:7">
      <c r="B488" s="3">
        <f>ChartDataA!$DQ$45</f>
        <v>0.50554100000000002</v>
      </c>
      <c r="C488" s="3">
        <f>ChartDataA!$DQ$46</f>
        <v>1.671E-3</v>
      </c>
      <c r="D488" s="3">
        <f>ChartDataA!$DQ$47</f>
        <v>1.2482879999999998</v>
      </c>
      <c r="E488" s="3">
        <f>ChartDataA!$DQ$48</f>
        <v>0.63605299999999998</v>
      </c>
      <c r="F488" s="3">
        <f>ChartDataA!$DQ$49</f>
        <v>6.644552</v>
      </c>
      <c r="G488" s="3">
        <f>ChartDataA!$DQ$50</f>
        <v>0.54544699999999935</v>
      </c>
    </row>
    <row r="489" spans="1:7">
      <c r="A489" s="3" t="str">
        <f>ChartDataA!$DR$44</f>
        <v>yt 31 12 2020</v>
      </c>
      <c r="B489" s="3">
        <f>ChartDataA!$DR$45</f>
        <v>0.51822199999999996</v>
      </c>
      <c r="C489" s="3">
        <f>ChartDataA!$DR$46</f>
        <v>1.676E-3</v>
      </c>
      <c r="D489" s="3">
        <f>ChartDataA!$DR$47</f>
        <v>1.2354319999999999</v>
      </c>
      <c r="E489" s="3">
        <f>ChartDataA!$DR$48</f>
        <v>0.63612199999999997</v>
      </c>
      <c r="F489" s="3">
        <f>ChartDataA!$DR$49</f>
        <v>6.6839209999999998</v>
      </c>
      <c r="G489" s="3">
        <f>ChartDataA!$DR$50</f>
        <v>0.6323439999999998</v>
      </c>
    </row>
    <row r="490" spans="1:7">
      <c r="B490" s="3">
        <f>ChartDataA!$DS$45</f>
        <v>0.526451</v>
      </c>
      <c r="C490" s="3">
        <f>ChartDataA!$DS$46</f>
        <v>1.5679999999999999E-3</v>
      </c>
      <c r="D490" s="3">
        <f>ChartDataA!$DS$47</f>
        <v>1.22245</v>
      </c>
      <c r="E490" s="3">
        <f>ChartDataA!$DS$48</f>
        <v>0.67707699999999993</v>
      </c>
      <c r="F490" s="3">
        <f>ChartDataA!$DS$49</f>
        <v>6.5759339999999993</v>
      </c>
      <c r="G490" s="3">
        <f>ChartDataA!$DS$50</f>
        <v>0.61265299999999989</v>
      </c>
    </row>
    <row r="491" spans="1:7">
      <c r="B491" s="3">
        <f>ChartDataA!$DT$45</f>
        <v>0.47042699999999998</v>
      </c>
      <c r="C491" s="3">
        <f>ChartDataA!$DT$46</f>
        <v>1.165E-3</v>
      </c>
      <c r="D491" s="3">
        <f>ChartDataA!$DT$47</f>
        <v>1.224046</v>
      </c>
      <c r="E491" s="3">
        <f>ChartDataA!$DT$48</f>
        <v>0.62111799999999995</v>
      </c>
      <c r="F491" s="3">
        <f>ChartDataA!$DT$49</f>
        <v>6.6138079999999997</v>
      </c>
      <c r="G491" s="3">
        <f>ChartDataA!$DT$50</f>
        <v>0.61260799999999982</v>
      </c>
    </row>
    <row r="492" spans="1:7">
      <c r="B492" s="3">
        <f>ChartDataA!$DU$45</f>
        <v>0.49796999999999997</v>
      </c>
      <c r="C492" s="3">
        <f>ChartDataA!$DU$46</f>
        <v>1.212E-3</v>
      </c>
      <c r="D492" s="3">
        <f>ChartDataA!$DU$47</f>
        <v>1.217867</v>
      </c>
      <c r="E492" s="3">
        <f>ChartDataA!$DU$48</f>
        <v>0.68384099999999992</v>
      </c>
      <c r="F492" s="3">
        <f>ChartDataA!$DU$49</f>
        <v>6.8550439999999995</v>
      </c>
      <c r="G492" s="3">
        <f>ChartDataA!$DU$50</f>
        <v>0.6952379999999998</v>
      </c>
    </row>
    <row r="493" spans="1:7">
      <c r="B493" s="3">
        <f>ChartDataA!$DV$45</f>
        <v>0.54434799999999994</v>
      </c>
      <c r="C493" s="3">
        <f>ChartDataA!$DV$46</f>
        <v>1.2749999999999999E-3</v>
      </c>
      <c r="D493" s="3">
        <f>ChartDataA!$DV$47</f>
        <v>1.227527</v>
      </c>
      <c r="E493" s="3">
        <f>ChartDataA!$DV$48</f>
        <v>0.77823399999999998</v>
      </c>
      <c r="F493" s="3">
        <f>ChartDataA!$DV$49</f>
        <v>7.0752429999999995</v>
      </c>
      <c r="G493" s="3">
        <f>ChartDataA!$DV$50</f>
        <v>0.79277699999999918</v>
      </c>
    </row>
    <row r="494" spans="1:7">
      <c r="B494" s="3">
        <f>ChartDataA!$DW$45</f>
        <v>0.58536599999999994</v>
      </c>
      <c r="C494" s="3">
        <f>ChartDataA!$DW$46</f>
        <v>1.2879999999999999E-3</v>
      </c>
      <c r="D494" s="3">
        <f>ChartDataA!$DW$47</f>
        <v>1.152047</v>
      </c>
      <c r="E494" s="3">
        <f>ChartDataA!$DW$48</f>
        <v>0.757525</v>
      </c>
      <c r="F494" s="3">
        <f>ChartDataA!$DW$49</f>
        <v>7.412121</v>
      </c>
      <c r="G494" s="3">
        <f>ChartDataA!$DW$50</f>
        <v>0.88403599999999827</v>
      </c>
    </row>
    <row r="495" spans="1:7">
      <c r="A495" s="3" t="str">
        <f>ChartDataA!$DX$44</f>
        <v>yt 30 06 2021</v>
      </c>
      <c r="B495" s="3">
        <f>ChartDataA!$DX$45</f>
        <v>0.57204999999999995</v>
      </c>
      <c r="C495" s="3">
        <f>ChartDataA!$DX$46</f>
        <v>1.2799999999999999E-3</v>
      </c>
      <c r="D495" s="3">
        <f>ChartDataA!$DX$47</f>
        <v>1.0369279999999998</v>
      </c>
      <c r="E495" s="3">
        <f>ChartDataA!$DX$48</f>
        <v>0.82556399999999996</v>
      </c>
      <c r="F495" s="3">
        <f>ChartDataA!$DX$49</f>
        <v>7.9893559999999999</v>
      </c>
      <c r="G495" s="3">
        <f>ChartDataA!$DX$50</f>
        <v>1.0469609999999996</v>
      </c>
    </row>
    <row r="496" spans="1:7">
      <c r="B496" s="3">
        <f>ChartDataA!$DY$45</f>
        <v>0.589839</v>
      </c>
      <c r="C496" s="3">
        <f>ChartDataA!$DY$46</f>
        <v>1.2209999999999999E-3</v>
      </c>
      <c r="D496" s="3">
        <f>ChartDataA!$DY$47</f>
        <v>1.054848</v>
      </c>
      <c r="E496" s="3">
        <f>ChartDataA!$DY$48</f>
        <v>0.86555699999999991</v>
      </c>
      <c r="F496" s="3">
        <f>ChartDataA!$DY$49</f>
        <v>8.6345369999999999</v>
      </c>
      <c r="G496" s="3">
        <f>ChartDataA!$DY$50</f>
        <v>1.2160419999999998</v>
      </c>
    </row>
    <row r="497" spans="1:7">
      <c r="B497" s="3">
        <f>ChartDataA!$DZ$45</f>
        <v>0.582959</v>
      </c>
      <c r="C497" s="3">
        <f>ChartDataA!$DZ$46</f>
        <v>0.29102800000000001</v>
      </c>
      <c r="D497" s="3">
        <f>ChartDataA!$DZ$47</f>
        <v>0.89327799999999991</v>
      </c>
      <c r="E497" s="3">
        <f>ChartDataA!$DZ$48</f>
        <v>0.91277900000000001</v>
      </c>
      <c r="F497" s="3">
        <f>ChartDataA!$DZ$49</f>
        <v>9.0591480000000004</v>
      </c>
      <c r="G497" s="3">
        <f>ChartDataA!$DZ$50</f>
        <v>1.3634379999999986</v>
      </c>
    </row>
    <row r="498" spans="1:7">
      <c r="B498" s="3">
        <f>ChartDataA!$EA$45</f>
        <v>0.57672899999999994</v>
      </c>
      <c r="C498" s="3">
        <f>ChartDataA!$EA$46</f>
        <v>0.78060099999999999</v>
      </c>
      <c r="D498" s="3">
        <f>ChartDataA!$EA$47</f>
        <v>0.67424399999999995</v>
      </c>
      <c r="E498" s="3">
        <f>ChartDataA!$EA$48</f>
        <v>0.92019999999999991</v>
      </c>
      <c r="F498" s="3">
        <f>ChartDataA!$EA$49</f>
        <v>9.7545319999999993</v>
      </c>
      <c r="G498" s="3">
        <f>ChartDataA!$EA$50</f>
        <v>1.5308720000000005</v>
      </c>
    </row>
    <row r="499" spans="1:7">
      <c r="B499" s="3">
        <f>ChartDataA!$EB$45</f>
        <v>0.58651999999999993</v>
      </c>
      <c r="C499" s="3">
        <f>ChartDataA!$EB$46</f>
        <v>1.343467</v>
      </c>
      <c r="D499" s="3">
        <f>ChartDataA!$EB$47</f>
        <v>0.62373199999999995</v>
      </c>
      <c r="E499" s="3">
        <f>ChartDataA!$EB$48</f>
        <v>0.91503599999999996</v>
      </c>
      <c r="F499" s="3">
        <f>ChartDataA!$EB$49</f>
        <v>10.153236999999999</v>
      </c>
      <c r="G499" s="3">
        <f>ChartDataA!$EB$50</f>
        <v>1.6592860000000016</v>
      </c>
    </row>
    <row r="500" spans="1:7">
      <c r="B500" s="3">
        <f>ChartDataA!$EC$45</f>
        <v>0.60033099999999995</v>
      </c>
      <c r="C500" s="3">
        <f>ChartDataA!$EC$46</f>
        <v>1.4085699999999999</v>
      </c>
      <c r="D500" s="3">
        <f>ChartDataA!$EC$47</f>
        <v>0.59014499999999992</v>
      </c>
      <c r="E500" s="3">
        <f>ChartDataA!$EC$48</f>
        <v>0.93289899999999992</v>
      </c>
      <c r="F500" s="3">
        <f>ChartDataA!$EC$49</f>
        <v>10.315522999999999</v>
      </c>
      <c r="G500" s="3">
        <f>ChartDataA!$EC$50</f>
        <v>1.7431210000000004</v>
      </c>
    </row>
    <row r="501" spans="1:7">
      <c r="A501" s="3" t="str">
        <f>ChartDataA!$ED$44</f>
        <v>yt 31 12 2021</v>
      </c>
      <c r="B501" s="3">
        <f>ChartDataA!$ED$45</f>
        <v>0.61161199999999993</v>
      </c>
      <c r="C501" s="3">
        <f>ChartDataA!$ED$46</f>
        <v>1.458817</v>
      </c>
      <c r="D501" s="3">
        <f>ChartDataA!$ED$47</f>
        <v>0.67991199999999996</v>
      </c>
      <c r="E501" s="3">
        <f>ChartDataA!$ED$48</f>
        <v>0.94055699999999998</v>
      </c>
      <c r="F501" s="3">
        <f>ChartDataA!$ED$49</f>
        <v>10.439499999999999</v>
      </c>
      <c r="G501" s="3">
        <f>ChartDataA!$ED$50</f>
        <v>1.7305390000000003</v>
      </c>
    </row>
    <row r="502" spans="1:7">
      <c r="B502" s="3">
        <f>ChartDataA!$EE$45</f>
        <v>0.62406099999999998</v>
      </c>
      <c r="C502" s="3">
        <f>ChartDataA!$EE$46</f>
        <v>1.4982529999999998</v>
      </c>
      <c r="D502" s="3">
        <f>ChartDataA!$EE$47</f>
        <v>0.84953099999999993</v>
      </c>
      <c r="E502" s="3">
        <f>ChartDataA!$EE$48</f>
        <v>0.82999000000000001</v>
      </c>
      <c r="F502" s="3">
        <f>ChartDataA!$EE$49</f>
        <v>10.620070999999999</v>
      </c>
      <c r="G502" s="3">
        <f>ChartDataA!$EE$50</f>
        <v>1.7757140000000007</v>
      </c>
    </row>
    <row r="503" spans="1:7">
      <c r="B503" s="3">
        <f>ChartDataA!$EF$45</f>
        <v>0.62745200000000001</v>
      </c>
      <c r="C503" s="3">
        <f>ChartDataA!$EF$46</f>
        <v>1.58551</v>
      </c>
      <c r="D503" s="3">
        <f>ChartDataA!$EF$47</f>
        <v>0.99546599999999996</v>
      </c>
      <c r="E503" s="3">
        <f>ChartDataA!$EF$48</f>
        <v>0.74363099999999993</v>
      </c>
      <c r="F503" s="3">
        <f>ChartDataA!$EF$49</f>
        <v>10.834892</v>
      </c>
      <c r="G503" s="3">
        <f>ChartDataA!$EF$50</f>
        <v>1.812225999999999</v>
      </c>
    </row>
    <row r="504" spans="1:7">
      <c r="B504" s="3">
        <f>ChartDataA!$EG$45</f>
        <v>0.64161099999999993</v>
      </c>
      <c r="C504" s="3">
        <f>ChartDataA!$EG$46</f>
        <v>1.660973</v>
      </c>
      <c r="D504" s="3">
        <f>ChartDataA!$EG$47</f>
        <v>1.1147689999999999</v>
      </c>
      <c r="E504" s="3">
        <f>ChartDataA!$EG$48</f>
        <v>0.77893800000000002</v>
      </c>
      <c r="F504" s="3">
        <f>ChartDataA!$EG$49</f>
        <v>11.102255999999999</v>
      </c>
      <c r="G504" s="3">
        <f>ChartDataA!$EG$50</f>
        <v>1.7925710000000024</v>
      </c>
    </row>
    <row r="505" spans="1:7">
      <c r="B505" s="3">
        <f>ChartDataA!$EH$45</f>
        <v>0.64946700000000002</v>
      </c>
      <c r="C505" s="3">
        <f>ChartDataA!$EH$46</f>
        <v>1.8196829999999999</v>
      </c>
      <c r="D505" s="3">
        <f>ChartDataA!$EH$47</f>
        <v>1.1269579999999999</v>
      </c>
      <c r="E505" s="3">
        <f>ChartDataA!$EH$48</f>
        <v>0.71343199999999996</v>
      </c>
      <c r="F505" s="3">
        <f>ChartDataA!$EH$49</f>
        <v>11.448006999999999</v>
      </c>
      <c r="G505" s="3">
        <f>ChartDataA!$EH$50</f>
        <v>1.9572640000000021</v>
      </c>
    </row>
    <row r="506" spans="1:7">
      <c r="B506" s="3">
        <f>ChartDataA!$EI$45</f>
        <v>0.63820599999999994</v>
      </c>
      <c r="C506" s="3">
        <f>ChartDataA!$EI$46</f>
        <v>1.9437909999999998</v>
      </c>
      <c r="D506" s="3">
        <f>ChartDataA!$EI$47</f>
        <v>1.1716689999999998</v>
      </c>
      <c r="E506" s="3">
        <f>ChartDataA!$EI$48</f>
        <v>0.73434599999999994</v>
      </c>
      <c r="F506" s="3">
        <f>ChartDataA!$EI$49</f>
        <v>11.723198</v>
      </c>
      <c r="G506" s="3">
        <f>ChartDataA!$EI$50</f>
        <v>1.9747760000000003</v>
      </c>
    </row>
    <row r="507" spans="1:7">
      <c r="A507" s="3" t="str">
        <f>ChartDataA!$EJ$44</f>
        <v>yt 30 06 2022</v>
      </c>
      <c r="B507" s="3">
        <f>ChartDataA!$EJ$45</f>
        <v>0.67457499999999992</v>
      </c>
      <c r="C507" s="3">
        <f>ChartDataA!$EJ$46</f>
        <v>1.9716429999999998</v>
      </c>
      <c r="D507" s="3">
        <f>ChartDataA!$EJ$47</f>
        <v>1.22603</v>
      </c>
      <c r="E507" s="3">
        <f>ChartDataA!$EJ$48</f>
        <v>0.737039</v>
      </c>
      <c r="F507" s="3">
        <f>ChartDataA!$EJ$49</f>
        <v>11.706954</v>
      </c>
      <c r="G507" s="3">
        <f>ChartDataA!$EJ$50</f>
        <v>1.9758619999999993</v>
      </c>
    </row>
    <row r="508" spans="1:7">
      <c r="B508" s="3">
        <f>ChartDataA!$EK$45</f>
        <v>0.724657</v>
      </c>
      <c r="C508" s="3">
        <f>ChartDataA!$EK$46</f>
        <v>1.9772989999999999</v>
      </c>
      <c r="D508" s="3">
        <f>ChartDataA!$EK$47</f>
        <v>1.3080959999999999</v>
      </c>
      <c r="E508" s="3">
        <f>ChartDataA!$EK$48</f>
        <v>0.72417199999999993</v>
      </c>
      <c r="F508" s="3">
        <f>ChartDataA!$EK$49</f>
        <v>12.140792999999999</v>
      </c>
      <c r="G508" s="3">
        <f>ChartDataA!$EK$50</f>
        <v>1.9248459999999987</v>
      </c>
    </row>
    <row r="509" spans="1:7">
      <c r="B509" s="3">
        <f>ChartDataA!$EL$45</f>
        <v>0.78892200000000001</v>
      </c>
      <c r="C509" s="3">
        <f>ChartDataA!$EL$46</f>
        <v>1.687576</v>
      </c>
      <c r="D509" s="3">
        <f>ChartDataA!$EL$47</f>
        <v>1.389877</v>
      </c>
      <c r="E509" s="3">
        <f>ChartDataA!$EL$48</f>
        <v>0.73691600000000002</v>
      </c>
      <c r="F509" s="3">
        <f>ChartDataA!$EL$49</f>
        <v>12.250326999999999</v>
      </c>
      <c r="G509" s="3">
        <f>ChartDataA!$EL$50</f>
        <v>1.7892420000000016</v>
      </c>
    </row>
    <row r="510" spans="1:7">
      <c r="B510" s="3">
        <f>ChartDataA!$EM$45</f>
        <v>0.84253800000000001</v>
      </c>
      <c r="C510" s="3">
        <f>ChartDataA!$EM$46</f>
        <v>1.198804</v>
      </c>
      <c r="D510" s="3">
        <f>ChartDataA!$EM$47</f>
        <v>1.4544219999999999</v>
      </c>
      <c r="E510" s="3">
        <f>ChartDataA!$EM$48</f>
        <v>0.71519100000000002</v>
      </c>
      <c r="F510" s="3">
        <f>ChartDataA!$EM$49</f>
        <v>12.634419999999999</v>
      </c>
      <c r="G510" s="3">
        <f>ChartDataA!$EM$50</f>
        <v>1.6890600000000013</v>
      </c>
    </row>
    <row r="511" spans="1:7">
      <c r="B511" s="3">
        <f>ChartDataA!$EN$45</f>
        <v>0.90058499999999997</v>
      </c>
      <c r="C511" s="3">
        <f>ChartDataA!$EN$46</f>
        <v>0.67830099999999993</v>
      </c>
      <c r="D511" s="3">
        <f>ChartDataA!$EN$47</f>
        <v>1.6834909999999998</v>
      </c>
      <c r="E511" s="3">
        <f>ChartDataA!$EN$48</f>
        <v>0.70498799999999995</v>
      </c>
      <c r="F511" s="3">
        <f>ChartDataA!$EN$49</f>
        <v>12.888085</v>
      </c>
      <c r="G511" s="3">
        <f>ChartDataA!$EN$50</f>
        <v>1.7215790000000002</v>
      </c>
    </row>
    <row r="512" spans="1:7">
      <c r="B512" s="3">
        <f>ChartDataA!$EO$45</f>
        <v>0.951511</v>
      </c>
      <c r="C512" s="3">
        <f>ChartDataA!$EO$46</f>
        <v>0.64872299999999994</v>
      </c>
      <c r="D512" s="3">
        <f>ChartDataA!$EO$47</f>
        <v>1.8561869999999998</v>
      </c>
      <c r="E512" s="3">
        <f>ChartDataA!$EO$48</f>
        <v>0.71040999999999999</v>
      </c>
      <c r="F512" s="3">
        <f>ChartDataA!$EO$49</f>
        <v>13.800645999999999</v>
      </c>
      <c r="G512" s="3">
        <f>ChartDataA!$EO$50</f>
        <v>1.7654589999999999</v>
      </c>
    </row>
    <row r="513" spans="1:7">
      <c r="A513" s="3" t="str">
        <f>ChartDataA!$EP$44</f>
        <v>yt 31 12 2022</v>
      </c>
      <c r="B513" s="3">
        <f>ChartDataA!$EP$45</f>
        <v>1.015924</v>
      </c>
      <c r="C513" s="3">
        <f>ChartDataA!$EP$46</f>
        <v>0.61473199999999995</v>
      </c>
      <c r="D513" s="3">
        <f>ChartDataA!$EP$47</f>
        <v>1.8441269999999998</v>
      </c>
      <c r="E513" s="3">
        <f>ChartDataA!$EP$48</f>
        <v>0.71320399999999995</v>
      </c>
      <c r="F513" s="3">
        <f>ChartDataA!$EP$49</f>
        <v>13.917095999999999</v>
      </c>
      <c r="G513" s="3">
        <f>ChartDataA!$EP$50</f>
        <v>1.735241000000002</v>
      </c>
    </row>
    <row r="514" spans="1:7">
      <c r="B514" s="3">
        <f>ChartDataA!$EQ$45</f>
        <v>1.120914</v>
      </c>
      <c r="C514" s="3">
        <f>ChartDataA!$EQ$46</f>
        <v>0.60122900000000001</v>
      </c>
      <c r="D514" s="3">
        <f>ChartDataA!$EQ$47</f>
        <v>1.6919219999999999</v>
      </c>
      <c r="E514" s="3">
        <f>ChartDataA!$EQ$48</f>
        <v>0.74370899999999995</v>
      </c>
      <c r="F514" s="3">
        <f>ChartDataA!$EQ$49</f>
        <v>14.183876</v>
      </c>
      <c r="G514" s="3">
        <f>ChartDataA!$EQ$50</f>
        <v>1.7722319999999989</v>
      </c>
    </row>
    <row r="515" spans="1:7">
      <c r="B515" s="3">
        <f>ChartDataA!$ER$45</f>
        <v>1.188955</v>
      </c>
      <c r="C515" s="3">
        <f>ChartDataA!$ER$46</f>
        <v>0.52264999999999995</v>
      </c>
      <c r="D515" s="3">
        <f>ChartDataA!$ER$47</f>
        <v>1.5745749999999998</v>
      </c>
      <c r="E515" s="3">
        <f>ChartDataA!$ER$48</f>
        <v>0.81041099999999999</v>
      </c>
      <c r="F515" s="3">
        <f>ChartDataA!$ER$49</f>
        <v>14.188849999999999</v>
      </c>
      <c r="G515" s="3">
        <f>ChartDataA!$ER$50</f>
        <v>1.7355289999999997</v>
      </c>
    </row>
    <row r="516" spans="1:7">
      <c r="B516" s="3">
        <f>ChartDataA!$ES$45</f>
        <v>1.175346</v>
      </c>
      <c r="C516" s="3">
        <f>ChartDataA!$ES$46</f>
        <v>0.44717399999999996</v>
      </c>
      <c r="D516" s="3">
        <f>ChartDataA!$ES$47</f>
        <v>1.8772359999999999</v>
      </c>
      <c r="E516" s="3">
        <f>ChartDataA!$ES$48</f>
        <v>0.75398999999999994</v>
      </c>
      <c r="F516" s="3">
        <f>ChartDataA!$ES$49</f>
        <v>14.105297</v>
      </c>
      <c r="G516" s="3">
        <f>ChartDataA!$ES$50</f>
        <v>1.9258659999999992</v>
      </c>
    </row>
    <row r="517" spans="1:7">
      <c r="B517" s="3">
        <f>ChartDataA!$ET$45</f>
        <v>1.165413</v>
      </c>
      <c r="C517" s="3">
        <f>ChartDataA!$ET$46</f>
        <v>0.71407999999999994</v>
      </c>
      <c r="D517" s="3">
        <f>ChartDataA!$ET$47</f>
        <v>2.1091639999999998</v>
      </c>
      <c r="E517" s="3">
        <f>ChartDataA!$ET$48</f>
        <v>0.78858399999999995</v>
      </c>
      <c r="F517" s="3">
        <f>ChartDataA!$ET$49</f>
        <v>13.560915</v>
      </c>
      <c r="G517" s="3">
        <f>ChartDataA!$ET$50</f>
        <v>1.861184999999999</v>
      </c>
    </row>
    <row r="518" spans="1:7">
      <c r="B518" s="3">
        <f>ChartDataA!$EU$45</f>
        <v>1.163001</v>
      </c>
      <c r="C518" s="3">
        <f>ChartDataA!$EU$46</f>
        <v>0.76857799999999998</v>
      </c>
      <c r="D518" s="3">
        <f>ChartDataA!$EU$47</f>
        <v>2.0374499999999998</v>
      </c>
      <c r="E518" s="3">
        <f>ChartDataA!$EU$48</f>
        <v>0.81417600000000001</v>
      </c>
      <c r="F518" s="3">
        <f>ChartDataA!$EU$49</f>
        <v>13.048093999999999</v>
      </c>
      <c r="G518" s="3">
        <f>ChartDataA!$EU$50</f>
        <v>1.9364999999999988</v>
      </c>
    </row>
    <row r="519" spans="1:7">
      <c r="A519" s="3" t="str">
        <f>ChartDataA!$EV$44</f>
        <v>yt 30 06 2023</v>
      </c>
      <c r="B519" s="3">
        <f>ChartDataA!$EV$45</f>
        <v>1.179238</v>
      </c>
      <c r="C519" s="3">
        <f>ChartDataA!$EV$46</f>
        <v>0.902397</v>
      </c>
      <c r="D519" s="3">
        <f>ChartDataA!$EV$47</f>
        <v>1.9927109999999999</v>
      </c>
      <c r="E519" s="3">
        <f>ChartDataA!$EV$48</f>
        <v>0.869058</v>
      </c>
      <c r="F519" s="3">
        <f>ChartDataA!$EV$49</f>
        <v>12.369133</v>
      </c>
      <c r="G519" s="3">
        <f>ChartDataA!$EV$50</f>
        <v>1.8963199999999993</v>
      </c>
    </row>
    <row r="520" spans="1:7">
      <c r="B520" s="3">
        <f>ChartDataA!$EW$45</f>
        <v>1.168625</v>
      </c>
      <c r="C520" s="3">
        <f>ChartDataA!$EW$46</f>
        <v>0.98014099999999993</v>
      </c>
      <c r="D520" s="3">
        <f>ChartDataA!$EW$47</f>
        <v>1.9337579999999999</v>
      </c>
      <c r="E520" s="3">
        <f>ChartDataA!$EW$48</f>
        <v>0.84491399999999994</v>
      </c>
      <c r="F520" s="3">
        <f>ChartDataA!$EW$49</f>
        <v>11.345122</v>
      </c>
      <c r="G520" s="3">
        <f>ChartDataA!$EW$50</f>
        <v>1.8768899999999995</v>
      </c>
    </row>
    <row r="521" spans="1:7">
      <c r="B521" s="3">
        <f>ChartDataA!$EX$45</f>
        <v>1.1663949999999998</v>
      </c>
      <c r="C521" s="3">
        <f>ChartDataA!$EX$46</f>
        <v>1.1161029999999998</v>
      </c>
      <c r="D521" s="3">
        <f>ChartDataA!$EX$47</f>
        <v>1.924223</v>
      </c>
      <c r="E521" s="3">
        <f>ChartDataA!$EX$48</f>
        <v>0.79952299999999998</v>
      </c>
      <c r="F521" s="3">
        <f>ChartDataA!$EX$49</f>
        <v>10.952311</v>
      </c>
      <c r="G521" s="3">
        <f>ChartDataA!$EX$50</f>
        <v>1.9625489999999992</v>
      </c>
    </row>
    <row r="522" spans="1:7">
      <c r="B522" s="3">
        <f>ChartDataA!$EY$45</f>
        <v>1.150163</v>
      </c>
      <c r="C522" s="3">
        <f>ChartDataA!$EY$46</f>
        <v>1.382072</v>
      </c>
      <c r="D522" s="3">
        <f>ChartDataA!$EY$47</f>
        <v>1.8697629999999998</v>
      </c>
      <c r="E522" s="3">
        <f>ChartDataA!$EY$48</f>
        <v>0.79781799999999992</v>
      </c>
      <c r="F522" s="3">
        <f>ChartDataA!$EY$49</f>
        <v>9.958831</v>
      </c>
      <c r="G522" s="3">
        <f>ChartDataA!$EY$50</f>
        <v>1.9584770000000002</v>
      </c>
    </row>
    <row r="523" spans="1:7">
      <c r="B523" s="3">
        <f>ChartDataA!$EZ$45</f>
        <v>1.1185849999999999</v>
      </c>
      <c r="C523" s="3">
        <f>ChartDataA!$EZ$46</f>
        <v>1.474137</v>
      </c>
      <c r="D523" s="3">
        <f>ChartDataA!$EZ$47</f>
        <v>1.576022</v>
      </c>
      <c r="E523" s="3">
        <f>ChartDataA!$EZ$48</f>
        <v>0.78788099999999994</v>
      </c>
      <c r="F523" s="3">
        <f>ChartDataA!$EZ$49</f>
        <v>9.1872919999999993</v>
      </c>
      <c r="G523" s="3">
        <f>ChartDataA!$EZ$50</f>
        <v>1.7779559999999996</v>
      </c>
    </row>
    <row r="524" spans="1:7">
      <c r="B524" s="3">
        <f>ChartDataA!$FA$45</f>
        <v>1.098509</v>
      </c>
      <c r="C524" s="3">
        <f>ChartDataA!$FA$46</f>
        <v>1.4404589999999999</v>
      </c>
      <c r="D524" s="3">
        <f>ChartDataA!$FA$47</f>
        <v>1.473393</v>
      </c>
      <c r="E524" s="3">
        <f>ChartDataA!$FA$48</f>
        <v>0.78920999999999997</v>
      </c>
      <c r="F524" s="3">
        <f>ChartDataA!$FA$49</f>
        <v>8.23644</v>
      </c>
      <c r="G524" s="3">
        <f>ChartDataA!$FA$50</f>
        <v>1.5978869999999983</v>
      </c>
    </row>
    <row r="525" spans="1:7">
      <c r="A525" s="3" t="str">
        <f>ChartDataA!$FB$44</f>
        <v>yt 31 12 2023</v>
      </c>
      <c r="B525" s="3">
        <f>ChartDataA!$FB$45</f>
        <v>1.01972</v>
      </c>
      <c r="C525" s="3">
        <f>ChartDataA!$FB$46</f>
        <v>1.442207</v>
      </c>
      <c r="D525" s="3">
        <f>ChartDataA!$FB$47</f>
        <v>1.4671689999999999</v>
      </c>
      <c r="E525" s="3">
        <f>ChartDataA!$FB$48</f>
        <v>0.78827599999999998</v>
      </c>
      <c r="F525" s="3">
        <f>ChartDataA!$FB$49</f>
        <v>7.9210039999999999</v>
      </c>
      <c r="G525" s="3">
        <f>ChartDataA!$FB$50</f>
        <v>1.5363039999999994</v>
      </c>
    </row>
    <row r="526" spans="1:7">
      <c r="B526" s="3">
        <f>ChartDataA!$FC$45</f>
        <v>0.903945</v>
      </c>
      <c r="C526" s="3">
        <f>ChartDataA!$FC$46</f>
        <v>1.426204</v>
      </c>
      <c r="D526" s="3">
        <f>ChartDataA!$FC$47</f>
        <v>1.5086979999999999</v>
      </c>
      <c r="E526" s="3">
        <f>ChartDataA!$FC$48</f>
        <v>0.753799</v>
      </c>
      <c r="F526" s="3">
        <f>ChartDataA!$FC$49</f>
        <v>7.9621259999999996</v>
      </c>
      <c r="G526" s="3">
        <f>ChartDataA!$FC$50</f>
        <v>1.5407130000000002</v>
      </c>
    </row>
    <row r="527" spans="1:7">
      <c r="B527" s="3">
        <f>ChartDataA!$FD$45</f>
        <v>0.83300199999999991</v>
      </c>
      <c r="C527" s="3">
        <f>ChartDataA!$FD$46</f>
        <v>1.4192369999999999</v>
      </c>
      <c r="D527" s="3">
        <f>ChartDataA!$FD$47</f>
        <v>1.567631</v>
      </c>
      <c r="E527" s="3">
        <f>ChartDataA!$FD$48</f>
        <v>0.971333</v>
      </c>
      <c r="F527" s="3">
        <f>ChartDataA!$FD$49</f>
        <v>7.9567019999999999</v>
      </c>
      <c r="G527" s="3">
        <f>ChartDataA!$FD$50</f>
        <v>1.6991750000000003</v>
      </c>
    </row>
    <row r="528" spans="1:7">
      <c r="B528" s="3">
        <f>ChartDataA!$FE$45</f>
        <v>0.74052299999999993</v>
      </c>
      <c r="C528" s="3">
        <f>ChartDataA!$FE$46</f>
        <v>1.474316</v>
      </c>
      <c r="D528" s="3">
        <f>ChartDataA!$FE$47</f>
        <v>1.223238</v>
      </c>
      <c r="E528" s="3">
        <f>ChartDataA!$FE$48</f>
        <v>1.0168919999999999</v>
      </c>
      <c r="F528" s="3">
        <f>ChartDataA!$FE$49</f>
        <v>8.0094940000000001</v>
      </c>
      <c r="G528" s="3">
        <f>ChartDataA!$FE$50</f>
        <v>1.656762999999998</v>
      </c>
    </row>
    <row r="529" spans="1:7">
      <c r="B529" s="3">
        <f>ChartDataA!$FF$45</f>
        <v>0.71873599999999993</v>
      </c>
      <c r="C529" s="3">
        <f>ChartDataA!$FF$46</f>
        <v>1.312146</v>
      </c>
      <c r="D529" s="3">
        <f>ChartDataA!$FF$47</f>
        <v>0.99765599999999999</v>
      </c>
      <c r="E529" s="3">
        <f>ChartDataA!$FF$48</f>
        <v>1.2029859999999999</v>
      </c>
      <c r="F529" s="3">
        <f>ChartDataA!$FF$49</f>
        <v>8.2254310000000004</v>
      </c>
      <c r="G529" s="3">
        <f>ChartDataA!$FF$50</f>
        <v>1.6062199999999986</v>
      </c>
    </row>
    <row r="530" spans="1:7">
      <c r="B530" s="3">
        <f>ChartDataA!$FG$45</f>
        <v>0.69762000000000002</v>
      </c>
      <c r="C530" s="3">
        <f>ChartDataA!$FG$46</f>
        <v>1.4211149999999999</v>
      </c>
      <c r="D530" s="3">
        <f>ChartDataA!$FG$47</f>
        <v>1.023468</v>
      </c>
      <c r="E530" s="3">
        <f>ChartDataA!$FG$48</f>
        <v>1.255728</v>
      </c>
      <c r="F530" s="3">
        <f>ChartDataA!$FG$49</f>
        <v>8.2466039999999996</v>
      </c>
      <c r="G530" s="3">
        <f>ChartDataA!$FG$50</f>
        <v>1.5161880000000014</v>
      </c>
    </row>
    <row r="531" spans="1:7">
      <c r="A531" s="3" t="str">
        <f>ChartDataA!$FH$44</f>
        <v>yt 30 06 2024</v>
      </c>
      <c r="B531" s="3">
        <f>ChartDataA!$FH$45</f>
        <v>0.66013899999999992</v>
      </c>
      <c r="C531" s="3">
        <f>ChartDataA!$FH$46</f>
        <v>1.8399799999999999</v>
      </c>
      <c r="D531" s="3">
        <f>ChartDataA!$FH$47</f>
        <v>1.036797</v>
      </c>
      <c r="E531" s="3">
        <f>ChartDataA!$FH$48</f>
        <v>1.522483</v>
      </c>
      <c r="F531" s="3">
        <f>ChartDataA!$FH$49</f>
        <v>8.2887749999999993</v>
      </c>
      <c r="G531" s="3">
        <f>ChartDataA!$FH$50</f>
        <v>1.4185820000000007</v>
      </c>
    </row>
    <row r="532" spans="1:7">
      <c r="B532" s="3">
        <f>ChartDataA!$FI$45</f>
        <v>0.69009799999999999</v>
      </c>
      <c r="C532" s="3">
        <f>ChartDataA!$FI$46</f>
        <v>2.2119399999999998</v>
      </c>
      <c r="D532" s="3">
        <f>ChartDataA!$FI$47</f>
        <v>1.0338719999999999</v>
      </c>
      <c r="E532" s="3">
        <f>ChartDataA!$FI$48</f>
        <v>1.664067</v>
      </c>
      <c r="F532" s="3">
        <f>ChartDataA!$FI$49</f>
        <v>8.4597750000000005</v>
      </c>
      <c r="G532" s="3">
        <f>ChartDataA!$FI$50</f>
        <v>1.3224789999999995</v>
      </c>
    </row>
    <row r="533" spans="1:7">
      <c r="B533" s="3">
        <f>ChartDataA!$FJ$45</f>
        <v>0.64846199999999998</v>
      </c>
      <c r="C533" s="3">
        <f>ChartDataA!$FJ$46</f>
        <v>2.2636780000000001</v>
      </c>
      <c r="D533" s="3">
        <f>ChartDataA!$FJ$47</f>
        <v>0.93845499999999993</v>
      </c>
      <c r="E533" s="3">
        <f>ChartDataA!$FJ$48</f>
        <v>1.6375689999999998</v>
      </c>
      <c r="F533" s="3">
        <f>ChartDataA!$FJ$49</f>
        <v>8.340717999999999</v>
      </c>
      <c r="G533" s="3">
        <f>ChartDataA!$FJ$50</f>
        <v>1.2051620000000014</v>
      </c>
    </row>
    <row r="534" spans="1:7">
      <c r="B534" s="3">
        <f>ChartDataA!$FK$45</f>
        <v>0.58537899999999998</v>
      </c>
      <c r="C534" s="3">
        <f>ChartDataA!$FK$46</f>
        <v>2.0000619999999998</v>
      </c>
      <c r="D534" s="3">
        <f>ChartDataA!$FK$47</f>
        <v>0.93563199999999991</v>
      </c>
      <c r="E534" s="3">
        <f>ChartDataA!$FK$48</f>
        <v>1.6802119999999998</v>
      </c>
      <c r="F534" s="3">
        <f>ChartDataA!$FK$49</f>
        <v>8.3590900000000001</v>
      </c>
      <c r="G534" s="3">
        <f>ChartDataA!$FK$50</f>
        <v>1.1316819999999979</v>
      </c>
    </row>
    <row r="535" spans="1:7" hidden="1">
      <c r="B535" s="3">
        <f>ChartDataA!$FL$45</f>
        <v>0.56231999999999993</v>
      </c>
      <c r="C535" s="3">
        <f>ChartDataA!$FL$46</f>
        <v>1.865613</v>
      </c>
      <c r="D535" s="3">
        <f>ChartDataA!$FL$47</f>
        <v>0.90359</v>
      </c>
      <c r="E535" s="3">
        <f>ChartDataA!$FL$48</f>
        <v>1.6719499999999998</v>
      </c>
      <c r="F535" s="3">
        <f>ChartDataA!$FL$49</f>
        <v>7.8837799999999998</v>
      </c>
      <c r="G535" s="3">
        <f>ChartDataA!$FL$50</f>
        <v>1.0675609999999995</v>
      </c>
    </row>
    <row r="536" spans="1:7" hidden="1">
      <c r="B536" s="3">
        <f>ChartDataA!$FM$45</f>
        <v>0.48376199999999997</v>
      </c>
      <c r="C536" s="3">
        <f>ChartDataA!$FM$46</f>
        <v>1.8634169999999999</v>
      </c>
      <c r="D536" s="3">
        <f>ChartDataA!$FM$47</f>
        <v>0.74721399999999993</v>
      </c>
      <c r="E536" s="3">
        <f>ChartDataA!$FM$48</f>
        <v>1.640536</v>
      </c>
      <c r="F536" s="3">
        <f>ChartDataA!$FM$49</f>
        <v>7.271255</v>
      </c>
      <c r="G536" s="3">
        <f>ChartDataA!$FM$50</f>
        <v>1.0399670000000008</v>
      </c>
    </row>
    <row r="537" spans="1:7" hidden="1">
      <c r="A537" s="3" t="str">
        <f>ChartDataA!$FN$44</f>
        <v>yt 31 12 2024</v>
      </c>
      <c r="B537" s="3">
        <f>ChartDataA!$FN$45</f>
        <v>0.45385699999999995</v>
      </c>
      <c r="C537" s="3">
        <f>ChartDataA!$FN$46</f>
        <v>1.8453489999999999</v>
      </c>
      <c r="D537" s="3">
        <f>ChartDataA!$FN$47</f>
        <v>0.64639799999999992</v>
      </c>
      <c r="E537" s="3">
        <f>ChartDataA!$FN$48</f>
        <v>1.630941</v>
      </c>
      <c r="F537" s="3">
        <f>ChartDataA!$FN$49</f>
        <v>6.9915430000000001</v>
      </c>
      <c r="G537" s="3">
        <f>ChartDataA!$FN$50</f>
        <v>1.025385</v>
      </c>
    </row>
    <row r="538" spans="1:7">
      <c r="A538" s="8"/>
    </row>
    <row r="551" spans="1:7">
      <c r="B551" s="3" t="str">
        <f>ChartDataA!$A$65</f>
        <v>Non EU-27</v>
      </c>
      <c r="C551" s="3" t="str">
        <f>ChartDataA!$A$66</f>
        <v>CzechRepublic</v>
      </c>
      <c r="D551" s="3" t="str">
        <f>ChartDataA!$A$67</f>
        <v>Germany</v>
      </c>
      <c r="E551" s="3" t="str">
        <f>ChartDataA!$A$68</f>
        <v>Hungary</v>
      </c>
      <c r="F551" s="3" t="str">
        <f>ChartDataA!$A$69</f>
        <v>Italy</v>
      </c>
      <c r="G551" s="3" t="str">
        <f>ChartDataA!$A$70</f>
        <v>Other EU-27</v>
      </c>
    </row>
    <row r="552" spans="1:7">
      <c r="A552" s="3" t="str">
        <f>ChartDataA!$B$64</f>
        <v>yt 31 12 2010</v>
      </c>
      <c r="B552" s="3">
        <f>ChartDataA!$B$65</f>
        <v>0.76557799999999998</v>
      </c>
      <c r="C552" s="3">
        <f>ChartDataA!$B$66</f>
        <v>0.30050499999999997</v>
      </c>
      <c r="D552" s="3">
        <f>ChartDataA!$B$67</f>
        <v>6.0245369999999996</v>
      </c>
      <c r="E552" s="3">
        <f>ChartDataA!$B$68</f>
        <v>1.6212529999999998</v>
      </c>
      <c r="F552" s="3">
        <f>ChartDataA!$B$69</f>
        <v>12.190697</v>
      </c>
      <c r="G552" s="3">
        <f>ChartDataA!$B$70</f>
        <v>1.9414540000000002</v>
      </c>
    </row>
    <row r="553" spans="1:7">
      <c r="B553" s="3">
        <f>ChartDataA!$C$65</f>
        <v>0.78186999999999995</v>
      </c>
      <c r="C553" s="3">
        <f>ChartDataA!$C$66</f>
        <v>0.30235499999999998</v>
      </c>
      <c r="D553" s="3">
        <f>ChartDataA!$C$67</f>
        <v>6.1495579999999999</v>
      </c>
      <c r="E553" s="3">
        <f>ChartDataA!$C$68</f>
        <v>1.6785209999999999</v>
      </c>
      <c r="F553" s="3">
        <f>ChartDataA!$C$69</f>
        <v>12.286709</v>
      </c>
      <c r="G553" s="3">
        <f>ChartDataA!$C$70</f>
        <v>1.909480999999996</v>
      </c>
    </row>
    <row r="554" spans="1:7">
      <c r="B554" s="3">
        <f>ChartDataA!$D$65</f>
        <v>0.77202899999999997</v>
      </c>
      <c r="C554" s="3">
        <f>ChartDataA!$D$66</f>
        <v>0.294541</v>
      </c>
      <c r="D554" s="3">
        <f>ChartDataA!$D$67</f>
        <v>6.2474919999999994</v>
      </c>
      <c r="E554" s="3">
        <f>ChartDataA!$D$68</f>
        <v>1.890253</v>
      </c>
      <c r="F554" s="3">
        <f>ChartDataA!$D$69</f>
        <v>12.286261999999999</v>
      </c>
      <c r="G554" s="3">
        <f>ChartDataA!$D$70</f>
        <v>1.8593609999999998</v>
      </c>
    </row>
    <row r="555" spans="1:7">
      <c r="B555" s="3">
        <f>ChartDataA!$E$65</f>
        <v>0.77703299999999997</v>
      </c>
      <c r="C555" s="3">
        <f>ChartDataA!$E$66</f>
        <v>0.28353899999999999</v>
      </c>
      <c r="D555" s="3">
        <f>ChartDataA!$E$67</f>
        <v>6.3198979999999993</v>
      </c>
      <c r="E555" s="3">
        <f>ChartDataA!$E$68</f>
        <v>2.1754859999999998</v>
      </c>
      <c r="F555" s="3">
        <f>ChartDataA!$E$69</f>
        <v>12.246535999999999</v>
      </c>
      <c r="G555" s="3">
        <f>ChartDataA!$E$70</f>
        <v>1.9101350000000004</v>
      </c>
    </row>
    <row r="556" spans="1:7">
      <c r="B556" s="3">
        <f>ChartDataA!$F$65</f>
        <v>0.78552899999999992</v>
      </c>
      <c r="C556" s="3">
        <f>ChartDataA!$F$66</f>
        <v>0.27357799999999999</v>
      </c>
      <c r="D556" s="3">
        <f>ChartDataA!$F$67</f>
        <v>6.3620320000000001</v>
      </c>
      <c r="E556" s="3">
        <f>ChartDataA!$F$68</f>
        <v>2.485967</v>
      </c>
      <c r="F556" s="3">
        <f>ChartDataA!$F$69</f>
        <v>12.109686</v>
      </c>
      <c r="G556" s="3">
        <f>ChartDataA!$F$70</f>
        <v>1.8360459999999996</v>
      </c>
    </row>
    <row r="557" spans="1:7">
      <c r="B557" s="3">
        <f>ChartDataA!$G$65</f>
        <v>0.81525099999999995</v>
      </c>
      <c r="C557" s="3">
        <f>ChartDataA!$G$66</f>
        <v>0.26314899999999997</v>
      </c>
      <c r="D557" s="3">
        <f>ChartDataA!$G$67</f>
        <v>6.5110719999999995</v>
      </c>
      <c r="E557" s="3">
        <f>ChartDataA!$G$68</f>
        <v>2.57863</v>
      </c>
      <c r="F557" s="3">
        <f>ChartDataA!$G$69</f>
        <v>12.025717999999999</v>
      </c>
      <c r="G557" s="3">
        <f>ChartDataA!$G$70</f>
        <v>1.8697850000000003</v>
      </c>
    </row>
    <row r="558" spans="1:7">
      <c r="A558" s="3" t="str">
        <f>ChartDataA!$H$64</f>
        <v>yt 30 06 2011</v>
      </c>
      <c r="B558" s="3">
        <f>ChartDataA!$H$65</f>
        <v>0.78381000000000001</v>
      </c>
      <c r="C558" s="3">
        <f>ChartDataA!$H$66</f>
        <v>0.25813900000000001</v>
      </c>
      <c r="D558" s="3">
        <f>ChartDataA!$H$67</f>
        <v>6.6505269999999994</v>
      </c>
      <c r="E558" s="3">
        <f>ChartDataA!$H$68</f>
        <v>2.40083</v>
      </c>
      <c r="F558" s="3">
        <f>ChartDataA!$H$69</f>
        <v>11.822199999999999</v>
      </c>
      <c r="G558" s="3">
        <f>ChartDataA!$H$70</f>
        <v>1.8226460000000024</v>
      </c>
    </row>
    <row r="559" spans="1:7">
      <c r="B559" s="3">
        <f>ChartDataA!$I$65</f>
        <v>0.70368799999999998</v>
      </c>
      <c r="C559" s="3">
        <f>ChartDataA!$I$66</f>
        <v>0.23167699999999999</v>
      </c>
      <c r="D559" s="3">
        <f>ChartDataA!$I$67</f>
        <v>6.6588750000000001</v>
      </c>
      <c r="E559" s="3">
        <f>ChartDataA!$I$68</f>
        <v>2.254165</v>
      </c>
      <c r="F559" s="3">
        <f>ChartDataA!$I$69</f>
        <v>11.619491999999999</v>
      </c>
      <c r="G559" s="3">
        <f>ChartDataA!$I$70</f>
        <v>1.7607959999999991</v>
      </c>
    </row>
    <row r="560" spans="1:7">
      <c r="B560" s="3">
        <f>ChartDataA!$J$65</f>
        <v>0.70912799999999998</v>
      </c>
      <c r="C560" s="3">
        <f>ChartDataA!$J$66</f>
        <v>0.19530399999999998</v>
      </c>
      <c r="D560" s="3">
        <f>ChartDataA!$J$67</f>
        <v>6.6899660000000001</v>
      </c>
      <c r="E560" s="3">
        <f>ChartDataA!$J$68</f>
        <v>2.1488459999999998</v>
      </c>
      <c r="F560" s="3">
        <f>ChartDataA!$J$69</f>
        <v>11.509929</v>
      </c>
      <c r="G560" s="3">
        <f>ChartDataA!$J$70</f>
        <v>1.7629679999999972</v>
      </c>
    </row>
    <row r="561" spans="1:7">
      <c r="B561" s="3">
        <f>ChartDataA!$K$65</f>
        <v>0.65965499999999999</v>
      </c>
      <c r="C561" s="3">
        <f>ChartDataA!$K$66</f>
        <v>0.184752</v>
      </c>
      <c r="D561" s="3">
        <f>ChartDataA!$K$67</f>
        <v>6.2896380000000001</v>
      </c>
      <c r="E561" s="3">
        <f>ChartDataA!$K$68</f>
        <v>2.0439539999999998</v>
      </c>
      <c r="F561" s="3">
        <f>ChartDataA!$K$69</f>
        <v>11.337107</v>
      </c>
      <c r="G561" s="3">
        <f>ChartDataA!$K$70</f>
        <v>1.7115739999999988</v>
      </c>
    </row>
    <row r="562" spans="1:7">
      <c r="B562" s="3">
        <f>ChartDataA!$L$65</f>
        <v>0.66062999999999994</v>
      </c>
      <c r="C562" s="3">
        <f>ChartDataA!$L$66</f>
        <v>0.164441</v>
      </c>
      <c r="D562" s="3">
        <f>ChartDataA!$L$67</f>
        <v>6.3650310000000001</v>
      </c>
      <c r="E562" s="3">
        <f>ChartDataA!$L$68</f>
        <v>1.9590529999999999</v>
      </c>
      <c r="F562" s="3">
        <f>ChartDataA!$L$69</f>
        <v>11.283989999999999</v>
      </c>
      <c r="G562" s="3">
        <f>ChartDataA!$L$70</f>
        <v>1.6557449999999996</v>
      </c>
    </row>
    <row r="563" spans="1:7">
      <c r="B563" s="3">
        <f>ChartDataA!$M$65</f>
        <v>0.68705499999999997</v>
      </c>
      <c r="C563" s="3">
        <f>ChartDataA!$M$66</f>
        <v>0.14474599999999999</v>
      </c>
      <c r="D563" s="3">
        <f>ChartDataA!$M$67</f>
        <v>6.3999369999999995</v>
      </c>
      <c r="E563" s="3">
        <f>ChartDataA!$M$68</f>
        <v>1.8426719999999999</v>
      </c>
      <c r="F563" s="3">
        <f>ChartDataA!$M$69</f>
        <v>11.345423</v>
      </c>
      <c r="G563" s="3">
        <f>ChartDataA!$M$70</f>
        <v>1.5620310000000011</v>
      </c>
    </row>
    <row r="564" spans="1:7">
      <c r="A564" s="3" t="str">
        <f>ChartDataA!$N$64</f>
        <v>yt 31 12 2011</v>
      </c>
      <c r="B564" s="3">
        <f>ChartDataA!$N$65</f>
        <v>0.69069199999999997</v>
      </c>
      <c r="C564" s="3">
        <f>ChartDataA!$N$66</f>
        <v>0.15135599999999999</v>
      </c>
      <c r="D564" s="3">
        <f>ChartDataA!$N$67</f>
        <v>6.3151839999999995</v>
      </c>
      <c r="E564" s="3">
        <f>ChartDataA!$N$68</f>
        <v>1.80182</v>
      </c>
      <c r="F564" s="3">
        <f>ChartDataA!$N$69</f>
        <v>11.427083</v>
      </c>
      <c r="G564" s="3">
        <f>ChartDataA!$N$70</f>
        <v>1.5249550000000021</v>
      </c>
    </row>
    <row r="565" spans="1:7">
      <c r="B565" s="3">
        <f>ChartDataA!$O$65</f>
        <v>0.76873499999999995</v>
      </c>
      <c r="C565" s="3">
        <f>ChartDataA!$O$66</f>
        <v>0.152147</v>
      </c>
      <c r="D565" s="3">
        <f>ChartDataA!$O$67</f>
        <v>6.2720750000000001</v>
      </c>
      <c r="E565" s="3">
        <f>ChartDataA!$O$68</f>
        <v>1.7445039999999998</v>
      </c>
      <c r="F565" s="3">
        <f>ChartDataA!$O$69</f>
        <v>11.525879999999999</v>
      </c>
      <c r="G565" s="3">
        <f>ChartDataA!$O$70</f>
        <v>1.4071609999999986</v>
      </c>
    </row>
    <row r="566" spans="1:7">
      <c r="B566" s="3">
        <f>ChartDataA!$P$65</f>
        <v>0.90331299999999992</v>
      </c>
      <c r="C566" s="3">
        <f>ChartDataA!$P$66</f>
        <v>0.16083799999999998</v>
      </c>
      <c r="D566" s="3">
        <f>ChartDataA!$P$67</f>
        <v>6.1295449999999994</v>
      </c>
      <c r="E566" s="3">
        <f>ChartDataA!$P$68</f>
        <v>1.6524059999999998</v>
      </c>
      <c r="F566" s="3">
        <f>ChartDataA!$P$69</f>
        <v>11.937963</v>
      </c>
      <c r="G566" s="3">
        <f>ChartDataA!$P$70</f>
        <v>1.1784249999999972</v>
      </c>
    </row>
    <row r="567" spans="1:7">
      <c r="B567" s="3">
        <f>ChartDataA!$Q$65</f>
        <v>1.0485169999999999</v>
      </c>
      <c r="C567" s="3">
        <f>ChartDataA!$Q$66</f>
        <v>0.1797</v>
      </c>
      <c r="D567" s="3">
        <f>ChartDataA!$Q$67</f>
        <v>6.0062689999999996</v>
      </c>
      <c r="E567" s="3">
        <f>ChartDataA!$Q$68</f>
        <v>1.4925119999999998</v>
      </c>
      <c r="F567" s="3">
        <f>ChartDataA!$Q$69</f>
        <v>12.327473999999999</v>
      </c>
      <c r="G567" s="3">
        <f>ChartDataA!$Q$70</f>
        <v>0.8430029999999995</v>
      </c>
    </row>
    <row r="568" spans="1:7">
      <c r="B568" s="3">
        <f>ChartDataA!$R$65</f>
        <v>1.195012</v>
      </c>
      <c r="C568" s="3">
        <f>ChartDataA!$R$66</f>
        <v>0.23470099999999999</v>
      </c>
      <c r="D568" s="3">
        <f>ChartDataA!$R$67</f>
        <v>6.0167310000000001</v>
      </c>
      <c r="E568" s="3">
        <f>ChartDataA!$R$68</f>
        <v>1.2971899999999998</v>
      </c>
      <c r="F568" s="3">
        <f>ChartDataA!$R$69</f>
        <v>12.802273999999999</v>
      </c>
      <c r="G568" s="3">
        <f>ChartDataA!$R$70</f>
        <v>0</v>
      </c>
    </row>
    <row r="569" spans="1:7">
      <c r="B569" s="3">
        <f>ChartDataA!$S$65</f>
        <v>1.2695649999999998</v>
      </c>
      <c r="C569" s="3">
        <f>ChartDataA!$S$66</f>
        <v>0.45917599999999997</v>
      </c>
      <c r="D569" s="3">
        <f>ChartDataA!$S$67</f>
        <v>5.9118659999999998</v>
      </c>
      <c r="E569" s="3">
        <f>ChartDataA!$S$68</f>
        <v>1.0590439999999999</v>
      </c>
      <c r="F569" s="3">
        <f>ChartDataA!$S$69</f>
        <v>12.927909</v>
      </c>
      <c r="G569" s="3">
        <f>ChartDataA!$S$70</f>
        <v>0</v>
      </c>
    </row>
    <row r="570" spans="1:7">
      <c r="A570" s="3" t="str">
        <f>ChartDataA!$T$64</f>
        <v>yt 30 06 2012</v>
      </c>
      <c r="B570" s="3">
        <f>ChartDataA!$T$65</f>
        <v>1.3598979999999998</v>
      </c>
      <c r="C570" s="3">
        <f>ChartDataA!$T$66</f>
        <v>0.69169499999999995</v>
      </c>
      <c r="D570" s="3">
        <f>ChartDataA!$T$67</f>
        <v>5.7002129999999998</v>
      </c>
      <c r="E570" s="3">
        <f>ChartDataA!$T$68</f>
        <v>1.0153669999999999</v>
      </c>
      <c r="F570" s="3">
        <f>ChartDataA!$T$69</f>
        <v>13.190422999999999</v>
      </c>
      <c r="G570" s="3">
        <f>ChartDataA!$T$70</f>
        <v>0</v>
      </c>
    </row>
    <row r="571" spans="1:7">
      <c r="B571" s="3">
        <f>ChartDataA!$U$65</f>
        <v>1.435765</v>
      </c>
      <c r="C571" s="3">
        <f>ChartDataA!$U$66</f>
        <v>0.88456199999999996</v>
      </c>
      <c r="D571" s="3">
        <f>ChartDataA!$U$67</f>
        <v>5.552422</v>
      </c>
      <c r="E571" s="3">
        <f>ChartDataA!$U$68</f>
        <v>0.99825699999999995</v>
      </c>
      <c r="F571" s="3">
        <f>ChartDataA!$U$69</f>
        <v>13.373612999999999</v>
      </c>
      <c r="G571" s="3">
        <f>ChartDataA!$U$70</f>
        <v>0</v>
      </c>
    </row>
    <row r="572" spans="1:7">
      <c r="B572" s="3">
        <f>ChartDataA!$V$65</f>
        <v>1.464386</v>
      </c>
      <c r="C572" s="3">
        <f>ChartDataA!$V$66</f>
        <v>1.1000589999999999</v>
      </c>
      <c r="D572" s="3">
        <f>ChartDataA!$V$67</f>
        <v>5.5046599999999994</v>
      </c>
      <c r="E572" s="3">
        <f>ChartDataA!$V$68</f>
        <v>0.99618999999999991</v>
      </c>
      <c r="F572" s="3">
        <f>ChartDataA!$V$69</f>
        <v>13.462126999999999</v>
      </c>
      <c r="G572" s="3">
        <f>ChartDataA!$V$70</f>
        <v>0</v>
      </c>
    </row>
    <row r="573" spans="1:7">
      <c r="B573" s="3">
        <f>ChartDataA!$W$65</f>
        <v>1.524041</v>
      </c>
      <c r="C573" s="3">
        <f>ChartDataA!$W$66</f>
        <v>1.2599129999999998</v>
      </c>
      <c r="D573" s="3">
        <f>ChartDataA!$W$67</f>
        <v>5.3950259999999997</v>
      </c>
      <c r="E573" s="3">
        <f>ChartDataA!$W$68</f>
        <v>0.96453899999999992</v>
      </c>
      <c r="F573" s="3">
        <f>ChartDataA!$W$69</f>
        <v>13.654076999999999</v>
      </c>
      <c r="G573" s="3">
        <f>ChartDataA!$W$70</f>
        <v>0</v>
      </c>
    </row>
    <row r="574" spans="1:7">
      <c r="B574" s="3">
        <f>ChartDataA!$X$65</f>
        <v>1.5720189999999998</v>
      </c>
      <c r="C574" s="3">
        <f>ChartDataA!$X$66</f>
        <v>1.3877349999999999</v>
      </c>
      <c r="D574" s="3">
        <f>ChartDataA!$X$67</f>
        <v>5.4375909999999994</v>
      </c>
      <c r="E574" s="3">
        <f>ChartDataA!$X$68</f>
        <v>0.95425499999999996</v>
      </c>
      <c r="F574" s="3">
        <f>ChartDataA!$X$69</f>
        <v>13.827472999999999</v>
      </c>
      <c r="G574" s="3">
        <f>ChartDataA!$X$70</f>
        <v>0</v>
      </c>
    </row>
    <row r="575" spans="1:7">
      <c r="B575" s="3">
        <f>ChartDataA!$Y$65</f>
        <v>1.589118</v>
      </c>
      <c r="C575" s="3">
        <f>ChartDataA!$Y$66</f>
        <v>1.5642589999999998</v>
      </c>
      <c r="D575" s="3">
        <f>ChartDataA!$Y$67</f>
        <v>5.3280880000000002</v>
      </c>
      <c r="E575" s="3">
        <f>ChartDataA!$Y$68</f>
        <v>0.95112199999999991</v>
      </c>
      <c r="F575" s="3">
        <f>ChartDataA!$Y$69</f>
        <v>14.512378999999999</v>
      </c>
      <c r="G575" s="3">
        <f>ChartDataA!$Y$70</f>
        <v>0</v>
      </c>
    </row>
    <row r="576" spans="1:7">
      <c r="A576" s="3" t="str">
        <f>ChartDataA!$Z$64</f>
        <v>yt 31 12 2012</v>
      </c>
      <c r="B576" s="3">
        <f>ChartDataA!$Z$65</f>
        <v>1.612949</v>
      </c>
      <c r="C576" s="3">
        <f>ChartDataA!$Z$66</f>
        <v>1.676032</v>
      </c>
      <c r="D576" s="3">
        <f>ChartDataA!$Z$67</f>
        <v>5.350905</v>
      </c>
      <c r="E576" s="3">
        <f>ChartDataA!$Z$68</f>
        <v>0.95370099999999991</v>
      </c>
      <c r="F576" s="3">
        <f>ChartDataA!$Z$69</f>
        <v>14.585911999999999</v>
      </c>
      <c r="G576" s="3">
        <f>ChartDataA!$Z$70</f>
        <v>0</v>
      </c>
    </row>
    <row r="577" spans="1:7">
      <c r="B577" s="3">
        <f>ChartDataA!$AA$65</f>
        <v>1.5276399999999999</v>
      </c>
      <c r="C577" s="3">
        <f>ChartDataA!$AA$66</f>
        <v>1.9849899999999998</v>
      </c>
      <c r="D577" s="3">
        <f>ChartDataA!$AA$67</f>
        <v>5.2459099999999994</v>
      </c>
      <c r="E577" s="3">
        <f>ChartDataA!$AA$68</f>
        <v>0.91899799999999998</v>
      </c>
      <c r="F577" s="3">
        <f>ChartDataA!$AA$69</f>
        <v>14.545294</v>
      </c>
      <c r="G577" s="3">
        <f>ChartDataA!$AA$70</f>
        <v>0</v>
      </c>
    </row>
    <row r="578" spans="1:7">
      <c r="B578" s="3">
        <f>ChartDataA!$AB$65</f>
        <v>1.387759</v>
      </c>
      <c r="C578" s="3">
        <f>ChartDataA!$AB$66</f>
        <v>2.230467</v>
      </c>
      <c r="D578" s="3">
        <f>ChartDataA!$AB$67</f>
        <v>5.2073489999999998</v>
      </c>
      <c r="E578" s="3">
        <f>ChartDataA!$AB$68</f>
        <v>0.81827899999999998</v>
      </c>
      <c r="F578" s="3">
        <f>ChartDataA!$AB$69</f>
        <v>14.206094999999999</v>
      </c>
      <c r="G578" s="3">
        <f>ChartDataA!$AB$70</f>
        <v>0</v>
      </c>
    </row>
    <row r="579" spans="1:7">
      <c r="B579" s="3">
        <f>ChartDataA!$AC$65</f>
        <v>1.2366809999999999</v>
      </c>
      <c r="C579" s="3">
        <f>ChartDataA!$AC$66</f>
        <v>2.426215</v>
      </c>
      <c r="D579" s="3">
        <f>ChartDataA!$AC$67</f>
        <v>5.1188570000000002</v>
      </c>
      <c r="E579" s="3">
        <f>ChartDataA!$AC$68</f>
        <v>0.75977499999999998</v>
      </c>
      <c r="F579" s="3">
        <f>ChartDataA!$AC$69</f>
        <v>13.927318</v>
      </c>
      <c r="G579" s="3">
        <f>ChartDataA!$AC$70</f>
        <v>0</v>
      </c>
    </row>
    <row r="580" spans="1:7">
      <c r="B580" s="3">
        <f>ChartDataA!$AD$65</f>
        <v>1.083788</v>
      </c>
      <c r="C580" s="3">
        <f>ChartDataA!$AD$66</f>
        <v>2.6147450000000001</v>
      </c>
      <c r="D580" s="3">
        <f>ChartDataA!$AD$67</f>
        <v>5.0053009999999993</v>
      </c>
      <c r="E580" s="3">
        <f>ChartDataA!$AD$68</f>
        <v>0.66334399999999993</v>
      </c>
      <c r="F580" s="3">
        <f>ChartDataA!$AD$69</f>
        <v>13.702311999999999</v>
      </c>
      <c r="G580" s="3">
        <f>ChartDataA!$AD$70</f>
        <v>0</v>
      </c>
    </row>
    <row r="581" spans="1:7">
      <c r="B581" s="3">
        <f>ChartDataA!$AE$65</f>
        <v>1.0134369999999999</v>
      </c>
      <c r="C581" s="3">
        <f>ChartDataA!$AE$66</f>
        <v>2.687427</v>
      </c>
      <c r="D581" s="3">
        <f>ChartDataA!$AE$67</f>
        <v>4.763204</v>
      </c>
      <c r="E581" s="3">
        <f>ChartDataA!$AE$68</f>
        <v>0.62252299999999994</v>
      </c>
      <c r="F581" s="3">
        <f>ChartDataA!$AE$69</f>
        <v>13.627920999999999</v>
      </c>
      <c r="G581" s="3">
        <f>ChartDataA!$AE$70</f>
        <v>0.39485300000000478</v>
      </c>
    </row>
    <row r="582" spans="1:7">
      <c r="A582" s="3" t="str">
        <f>ChartDataA!$AF$64</f>
        <v>yt 30 06 2013</v>
      </c>
      <c r="B582" s="3">
        <f>ChartDataA!$AF$65</f>
        <v>0.94601799999999991</v>
      </c>
      <c r="C582" s="3">
        <f>ChartDataA!$AF$66</f>
        <v>2.737114</v>
      </c>
      <c r="D582" s="3">
        <f>ChartDataA!$AF$67</f>
        <v>4.586862</v>
      </c>
      <c r="E582" s="3">
        <f>ChartDataA!$AF$68</f>
        <v>0.597997</v>
      </c>
      <c r="F582" s="3">
        <f>ChartDataA!$AF$69</f>
        <v>13.655837999999999</v>
      </c>
      <c r="G582" s="3">
        <f>ChartDataA!$AF$70</f>
        <v>0.45588300000000004</v>
      </c>
    </row>
    <row r="583" spans="1:7">
      <c r="B583" s="3">
        <f>ChartDataA!$AG$65</f>
        <v>0.91458200000000001</v>
      </c>
      <c r="C583" s="3">
        <f>ChartDataA!$AG$66</f>
        <v>2.8434689999999998</v>
      </c>
      <c r="D583" s="3">
        <f>ChartDataA!$AG$67</f>
        <v>4.7884029999999997</v>
      </c>
      <c r="E583" s="3">
        <f>ChartDataA!$AG$68</f>
        <v>0.58126899999999992</v>
      </c>
      <c r="F583" s="3">
        <f>ChartDataA!$AG$69</f>
        <v>14.119470999999999</v>
      </c>
      <c r="G583" s="3">
        <f>ChartDataA!$AG$70</f>
        <v>0.4870580000000011</v>
      </c>
    </row>
    <row r="584" spans="1:7">
      <c r="B584" s="3">
        <f>ChartDataA!$AH$65</f>
        <v>0.86420599999999992</v>
      </c>
      <c r="C584" s="3">
        <f>ChartDataA!$AH$66</f>
        <v>2.8954079999999998</v>
      </c>
      <c r="D584" s="3">
        <f>ChartDataA!$AH$67</f>
        <v>4.7441379999999995</v>
      </c>
      <c r="E584" s="3">
        <f>ChartDataA!$AH$68</f>
        <v>0.56374999999999997</v>
      </c>
      <c r="F584" s="3">
        <f>ChartDataA!$AH$69</f>
        <v>14.240629</v>
      </c>
      <c r="G584" s="3">
        <f>ChartDataA!$AH$70</f>
        <v>0.53351799999999727</v>
      </c>
    </row>
    <row r="585" spans="1:7">
      <c r="B585" s="3">
        <f>ChartDataA!$AI$65</f>
        <v>0.83199499999999993</v>
      </c>
      <c r="C585" s="3">
        <f>ChartDataA!$AI$66</f>
        <v>3.1297479999999998</v>
      </c>
      <c r="D585" s="3">
        <f>ChartDataA!$AI$67</f>
        <v>4.6569989999999999</v>
      </c>
      <c r="E585" s="3">
        <f>ChartDataA!$AI$68</f>
        <v>0.58971699999999994</v>
      </c>
      <c r="F585" s="3">
        <f>ChartDataA!$AI$69</f>
        <v>14.415272999999999</v>
      </c>
      <c r="G585" s="3">
        <f>ChartDataA!$AI$70</f>
        <v>0.55577700000000263</v>
      </c>
    </row>
    <row r="586" spans="1:7">
      <c r="B586" s="3">
        <f>ChartDataA!$AJ$65</f>
        <v>0.79722399999999993</v>
      </c>
      <c r="C586" s="3">
        <f>ChartDataA!$AJ$66</f>
        <v>3.4496759999999997</v>
      </c>
      <c r="D586" s="3">
        <f>ChartDataA!$AJ$67</f>
        <v>4.6382319999999995</v>
      </c>
      <c r="E586" s="3">
        <f>ChartDataA!$AJ$68</f>
        <v>0.57669899999999996</v>
      </c>
      <c r="F586" s="3">
        <f>ChartDataA!$AJ$69</f>
        <v>14.708316</v>
      </c>
      <c r="G586" s="3">
        <f>ChartDataA!$AJ$70</f>
        <v>0.5640439999999991</v>
      </c>
    </row>
    <row r="587" spans="1:7">
      <c r="B587" s="3">
        <f>ChartDataA!$AK$65</f>
        <v>0.75519399999999992</v>
      </c>
      <c r="C587" s="3">
        <f>ChartDataA!$AK$66</f>
        <v>3.6339679999999999</v>
      </c>
      <c r="D587" s="3">
        <f>ChartDataA!$AK$67</f>
        <v>4.585769</v>
      </c>
      <c r="E587" s="3">
        <f>ChartDataA!$AK$68</f>
        <v>0.56888300000000003</v>
      </c>
      <c r="F587" s="3">
        <f>ChartDataA!$AK$69</f>
        <v>14.211079</v>
      </c>
      <c r="G587" s="3">
        <f>ChartDataA!$AK$70</f>
        <v>0.58218499999999906</v>
      </c>
    </row>
    <row r="588" spans="1:7">
      <c r="A588" s="3" t="str">
        <f>ChartDataA!$AL$64</f>
        <v>yt 31 12 2013</v>
      </c>
      <c r="B588" s="3">
        <f>ChartDataA!$AL$65</f>
        <v>0.72334599999999993</v>
      </c>
      <c r="C588" s="3">
        <f>ChartDataA!$AL$66</f>
        <v>3.5638939999999999</v>
      </c>
      <c r="D588" s="3">
        <f>ChartDataA!$AL$67</f>
        <v>4.3697659999999994</v>
      </c>
      <c r="E588" s="3">
        <f>ChartDataA!$AL$68</f>
        <v>0.53477299999999994</v>
      </c>
      <c r="F588" s="3">
        <f>ChartDataA!$AL$69</f>
        <v>14.037125</v>
      </c>
      <c r="G588" s="3">
        <f>ChartDataA!$AL$70</f>
        <v>0.62098599999999848</v>
      </c>
    </row>
    <row r="589" spans="1:7">
      <c r="B589" s="3">
        <f>ChartDataA!$AM$65</f>
        <v>0.69597100000000001</v>
      </c>
      <c r="C589" s="3">
        <f>ChartDataA!$AM$66</f>
        <v>3.2933469999999998</v>
      </c>
      <c r="D589" s="3">
        <f>ChartDataA!$AM$67</f>
        <v>4.7602709999999995</v>
      </c>
      <c r="E589" s="3">
        <f>ChartDataA!$AM$68</f>
        <v>0.498637</v>
      </c>
      <c r="F589" s="3">
        <f>ChartDataA!$AM$69</f>
        <v>14.16089</v>
      </c>
      <c r="G589" s="3">
        <f>ChartDataA!$AM$70</f>
        <v>0.58612499999999912</v>
      </c>
    </row>
    <row r="590" spans="1:7">
      <c r="B590" s="3">
        <f>ChartDataA!$AN$65</f>
        <v>0.64968899999999996</v>
      </c>
      <c r="C590" s="3">
        <f>ChartDataA!$AN$66</f>
        <v>3.1608809999999998</v>
      </c>
      <c r="D590" s="3">
        <f>ChartDataA!$AN$67</f>
        <v>5.0096619999999996</v>
      </c>
      <c r="E590" s="3">
        <f>ChartDataA!$AN$68</f>
        <v>0.52352799999999999</v>
      </c>
      <c r="F590" s="3">
        <f>ChartDataA!$AN$69</f>
        <v>14.349613999999999</v>
      </c>
      <c r="G590" s="3">
        <f>ChartDataA!$AN$70</f>
        <v>0.58587200000000195</v>
      </c>
    </row>
    <row r="591" spans="1:7">
      <c r="B591" s="3">
        <f>ChartDataA!$AO$65</f>
        <v>0.59912999999999994</v>
      </c>
      <c r="C591" s="3">
        <f>ChartDataA!$AO$66</f>
        <v>3.1737389999999999</v>
      </c>
      <c r="D591" s="3">
        <f>ChartDataA!$AO$67</f>
        <v>5.0613019999999995</v>
      </c>
      <c r="E591" s="3">
        <f>ChartDataA!$AO$68</f>
        <v>0.47405700000000001</v>
      </c>
      <c r="F591" s="3">
        <f>ChartDataA!$AO$69</f>
        <v>14.816917</v>
      </c>
      <c r="G591" s="3">
        <f>ChartDataA!$AO$70</f>
        <v>0.56481099999999884</v>
      </c>
    </row>
    <row r="592" spans="1:7">
      <c r="B592" s="3">
        <f>ChartDataA!$AP$65</f>
        <v>0.53434099999999995</v>
      </c>
      <c r="C592" s="3">
        <f>ChartDataA!$AP$66</f>
        <v>3.1633329999999997</v>
      </c>
      <c r="D592" s="3">
        <f>ChartDataA!$AP$67</f>
        <v>5.0540479999999999</v>
      </c>
      <c r="E592" s="3">
        <f>ChartDataA!$AP$68</f>
        <v>0.50332699999999997</v>
      </c>
      <c r="F592" s="3">
        <f>ChartDataA!$AP$69</f>
        <v>15.276346999999999</v>
      </c>
      <c r="G592" s="3">
        <f>ChartDataA!$AP$70</f>
        <v>0.53334500000000062</v>
      </c>
    </row>
    <row r="593" spans="1:7">
      <c r="B593" s="3">
        <f>ChartDataA!$AQ$65</f>
        <v>0.45136099999999996</v>
      </c>
      <c r="C593" s="3">
        <f>ChartDataA!$AQ$66</f>
        <v>3.0946849999999997</v>
      </c>
      <c r="D593" s="3">
        <f>ChartDataA!$AQ$67</f>
        <v>5.0823969999999994</v>
      </c>
      <c r="E593" s="3">
        <f>ChartDataA!$AQ$68</f>
        <v>0.55129299999999992</v>
      </c>
      <c r="F593" s="3">
        <f>ChartDataA!$AQ$69</f>
        <v>15.477502999999999</v>
      </c>
      <c r="G593" s="3">
        <f>ChartDataA!$AQ$70</f>
        <v>0.54000800000000027</v>
      </c>
    </row>
    <row r="594" spans="1:7">
      <c r="A594" s="3" t="str">
        <f>ChartDataA!$AR$64</f>
        <v>yt 30 06 2014</v>
      </c>
      <c r="B594" s="3">
        <f>ChartDataA!$AR$65</f>
        <v>0.41389699999999996</v>
      </c>
      <c r="C594" s="3">
        <f>ChartDataA!$AR$66</f>
        <v>3.0697479999999997</v>
      </c>
      <c r="D594" s="3">
        <f>ChartDataA!$AR$67</f>
        <v>5.1971239999999996</v>
      </c>
      <c r="E594" s="3">
        <f>ChartDataA!$AR$68</f>
        <v>0.54741600000000001</v>
      </c>
      <c r="F594" s="3">
        <f>ChartDataA!$AR$69</f>
        <v>15.414022999999998</v>
      </c>
      <c r="G594" s="3">
        <f>ChartDataA!$AR$70</f>
        <v>0.49613500000000244</v>
      </c>
    </row>
    <row r="595" spans="1:7">
      <c r="B595" s="3">
        <f>ChartDataA!$AS$65</f>
        <v>0.38663399999999998</v>
      </c>
      <c r="C595" s="3">
        <f>ChartDataA!$AS$66</f>
        <v>3.0688439999999999</v>
      </c>
      <c r="D595" s="3">
        <f>ChartDataA!$AS$67</f>
        <v>5.1404100000000001</v>
      </c>
      <c r="E595" s="3">
        <f>ChartDataA!$AS$68</f>
        <v>0.57566699999999993</v>
      </c>
      <c r="F595" s="3">
        <f>ChartDataA!$AS$69</f>
        <v>15.394582999999999</v>
      </c>
      <c r="G595" s="3">
        <f>ChartDataA!$AS$70</f>
        <v>0.48180699999999987</v>
      </c>
    </row>
    <row r="596" spans="1:7">
      <c r="B596" s="3">
        <f>ChartDataA!$AT$65</f>
        <v>0.373527</v>
      </c>
      <c r="C596" s="3">
        <f>ChartDataA!$AT$66</f>
        <v>3.06562</v>
      </c>
      <c r="D596" s="3">
        <f>ChartDataA!$AT$67</f>
        <v>5.2466799999999996</v>
      </c>
      <c r="E596" s="3">
        <f>ChartDataA!$AT$68</f>
        <v>0.59809199999999996</v>
      </c>
      <c r="F596" s="3">
        <f>ChartDataA!$AT$69</f>
        <v>15.236127</v>
      </c>
      <c r="G596" s="3">
        <f>ChartDataA!$AT$70</f>
        <v>0.46620599999999968</v>
      </c>
    </row>
    <row r="597" spans="1:7">
      <c r="B597" s="3">
        <f>ChartDataA!$AU$65</f>
        <v>0.355541</v>
      </c>
      <c r="C597" s="3">
        <f>ChartDataA!$AU$66</f>
        <v>2.951622</v>
      </c>
      <c r="D597" s="3">
        <f>ChartDataA!$AU$67</f>
        <v>5.3813490000000002</v>
      </c>
      <c r="E597" s="3">
        <f>ChartDataA!$AU$68</f>
        <v>0.58669099999999996</v>
      </c>
      <c r="F597" s="3">
        <f>ChartDataA!$AU$69</f>
        <v>15.166238</v>
      </c>
      <c r="G597" s="3">
        <f>ChartDataA!$AU$70</f>
        <v>0.43352999999999753</v>
      </c>
    </row>
    <row r="598" spans="1:7">
      <c r="B598" s="3">
        <f>ChartDataA!$AV$65</f>
        <v>0.359454</v>
      </c>
      <c r="C598" s="3">
        <f>ChartDataA!$AV$66</f>
        <v>2.7183820000000001</v>
      </c>
      <c r="D598" s="3">
        <f>ChartDataA!$AV$67</f>
        <v>5.2904549999999997</v>
      </c>
      <c r="E598" s="3">
        <f>ChartDataA!$AV$68</f>
        <v>0.61697099999999994</v>
      </c>
      <c r="F598" s="3">
        <f>ChartDataA!$AV$69</f>
        <v>14.869197999999999</v>
      </c>
      <c r="G598" s="3">
        <f>ChartDataA!$AV$70</f>
        <v>0.41321700000000305</v>
      </c>
    </row>
    <row r="599" spans="1:7">
      <c r="B599" s="3">
        <f>ChartDataA!$AW$65</f>
        <v>0.38570699999999997</v>
      </c>
      <c r="C599" s="3">
        <f>ChartDataA!$AW$66</f>
        <v>2.6130519999999997</v>
      </c>
      <c r="D599" s="3">
        <f>ChartDataA!$AW$67</f>
        <v>5.1082329999999994</v>
      </c>
      <c r="E599" s="3">
        <f>ChartDataA!$AW$68</f>
        <v>0.64545399999999997</v>
      </c>
      <c r="F599" s="3">
        <f>ChartDataA!$AW$69</f>
        <v>14.708435999999999</v>
      </c>
      <c r="G599" s="3">
        <f>ChartDataA!$AW$70</f>
        <v>0.3621850000000002</v>
      </c>
    </row>
    <row r="600" spans="1:7">
      <c r="A600" s="3" t="str">
        <f>ChartDataA!$AX$64</f>
        <v>yt 31 12 2014</v>
      </c>
      <c r="B600" s="3">
        <f>ChartDataA!$AX$65</f>
        <v>0.38059699999999996</v>
      </c>
      <c r="C600" s="3">
        <f>ChartDataA!$AX$66</f>
        <v>2.7780579999999997</v>
      </c>
      <c r="D600" s="3">
        <f>ChartDataA!$AX$67</f>
        <v>5.328246</v>
      </c>
      <c r="E600" s="3">
        <f>ChartDataA!$AX$68</f>
        <v>0.66067699999999996</v>
      </c>
      <c r="F600" s="3">
        <f>ChartDataA!$AX$69</f>
        <v>14.826179999999999</v>
      </c>
      <c r="G600" s="3">
        <f>ChartDataA!$AX$70</f>
        <v>0.35425500000000198</v>
      </c>
    </row>
    <row r="601" spans="1:7">
      <c r="B601" s="3">
        <f>ChartDataA!$AY$65</f>
        <v>0.42697099999999999</v>
      </c>
      <c r="C601" s="3">
        <f>ChartDataA!$AY$66</f>
        <v>3.0595779999999997</v>
      </c>
      <c r="D601" s="3">
        <f>ChartDataA!$AY$67</f>
        <v>4.9817279999999995</v>
      </c>
      <c r="E601" s="3">
        <f>ChartDataA!$AY$68</f>
        <v>0.70706999999999998</v>
      </c>
      <c r="F601" s="3">
        <f>ChartDataA!$AY$69</f>
        <v>14.904406999999999</v>
      </c>
      <c r="G601" s="3">
        <f>ChartDataA!$AY$70</f>
        <v>0.3757729999999988</v>
      </c>
    </row>
    <row r="602" spans="1:7">
      <c r="B602" s="3">
        <f>ChartDataA!$AZ$65</f>
        <v>0.537717</v>
      </c>
      <c r="C602" s="3">
        <f>ChartDataA!$AZ$66</f>
        <v>3.2236629999999997</v>
      </c>
      <c r="D602" s="3">
        <f>ChartDataA!$AZ$67</f>
        <v>4.7597939999999994</v>
      </c>
      <c r="E602" s="3">
        <f>ChartDataA!$AZ$68</f>
        <v>0.78095399999999993</v>
      </c>
      <c r="F602" s="3">
        <f>ChartDataA!$AZ$69</f>
        <v>15.13214</v>
      </c>
      <c r="G602" s="3">
        <f>ChartDataA!$AZ$70</f>
        <v>0.37569900000000089</v>
      </c>
    </row>
    <row r="603" spans="1:7">
      <c r="B603" s="3">
        <f>ChartDataA!$BA$65</f>
        <v>0.62497000000000003</v>
      </c>
      <c r="C603" s="3">
        <f>ChartDataA!$BA$66</f>
        <v>3.3676409999999999</v>
      </c>
      <c r="D603" s="3">
        <f>ChartDataA!$BA$67</f>
        <v>4.7233489999999998</v>
      </c>
      <c r="E603" s="3">
        <f>ChartDataA!$BA$68</f>
        <v>0.89209499999999997</v>
      </c>
      <c r="F603" s="3">
        <f>ChartDataA!$BA$69</f>
        <v>15.298774</v>
      </c>
      <c r="G603" s="3">
        <f>ChartDataA!$BA$70</f>
        <v>0.35239600000000237</v>
      </c>
    </row>
    <row r="604" spans="1:7">
      <c r="B604" s="3">
        <f>ChartDataA!$BB$65</f>
        <v>0.70979899999999996</v>
      </c>
      <c r="C604" s="3">
        <f>ChartDataA!$BB$66</f>
        <v>3.5051919999999996</v>
      </c>
      <c r="D604" s="3">
        <f>ChartDataA!$BB$67</f>
        <v>4.7165149999999993</v>
      </c>
      <c r="E604" s="3">
        <f>ChartDataA!$BB$68</f>
        <v>0.93986799999999993</v>
      </c>
      <c r="F604" s="3">
        <f>ChartDataA!$BB$69</f>
        <v>15.195167</v>
      </c>
      <c r="G604" s="3">
        <f>ChartDataA!$BB$70</f>
        <v>0.37852200000000025</v>
      </c>
    </row>
    <row r="605" spans="1:7">
      <c r="B605" s="3">
        <f>ChartDataA!$BC$65</f>
        <v>0.78744899999999995</v>
      </c>
      <c r="C605" s="3">
        <f>ChartDataA!$BC$66</f>
        <v>3.4766159999999999</v>
      </c>
      <c r="D605" s="3">
        <f>ChartDataA!$BC$67</f>
        <v>4.883394</v>
      </c>
      <c r="E605" s="3">
        <f>ChartDataA!$BC$68</f>
        <v>0.94775199999999993</v>
      </c>
      <c r="F605" s="3">
        <f>ChartDataA!$BC$69</f>
        <v>15.184858999999999</v>
      </c>
      <c r="G605" s="3">
        <f>ChartDataA!$BC$70</f>
        <v>0.50699499999999986</v>
      </c>
    </row>
    <row r="606" spans="1:7">
      <c r="A606" s="3" t="str">
        <f>ChartDataA!$BD$64</f>
        <v>yt 30 06 2015</v>
      </c>
      <c r="B606" s="3">
        <f>ChartDataA!$BD$65</f>
        <v>0.83441699999999996</v>
      </c>
      <c r="C606" s="3">
        <f>ChartDataA!$BD$66</f>
        <v>3.6061129999999997</v>
      </c>
      <c r="D606" s="3">
        <f>ChartDataA!$BD$67</f>
        <v>5.0728710000000001</v>
      </c>
      <c r="E606" s="3">
        <f>ChartDataA!$BD$68</f>
        <v>0.998803</v>
      </c>
      <c r="F606" s="3">
        <f>ChartDataA!$BD$69</f>
        <v>15.478824999999999</v>
      </c>
      <c r="G606" s="3">
        <f>ChartDataA!$BD$70</f>
        <v>0.55524099999999876</v>
      </c>
    </row>
    <row r="607" spans="1:7">
      <c r="B607" s="3">
        <f>ChartDataA!$BE$65</f>
        <v>0.94097199999999992</v>
      </c>
      <c r="C607" s="3">
        <f>ChartDataA!$BE$66</f>
        <v>3.6309649999999998</v>
      </c>
      <c r="D607" s="3">
        <f>ChartDataA!$BE$67</f>
        <v>5.0099559999999999</v>
      </c>
      <c r="E607" s="3">
        <f>ChartDataA!$BE$68</f>
        <v>0.98725799999999997</v>
      </c>
      <c r="F607" s="3">
        <f>ChartDataA!$BE$69</f>
        <v>15.340658999999999</v>
      </c>
      <c r="G607" s="3">
        <f>ChartDataA!$BE$70</f>
        <v>0.53341100000000097</v>
      </c>
    </row>
    <row r="608" spans="1:7">
      <c r="B608" s="3">
        <f>ChartDataA!$BF$65</f>
        <v>1.0077160000000001</v>
      </c>
      <c r="C608" s="3">
        <f>ChartDataA!$BF$66</f>
        <v>3.6737139999999999</v>
      </c>
      <c r="D608" s="3">
        <f>ChartDataA!$BF$67</f>
        <v>4.9851999999999999</v>
      </c>
      <c r="E608" s="3">
        <f>ChartDataA!$BF$68</f>
        <v>1.078659</v>
      </c>
      <c r="F608" s="3">
        <f>ChartDataA!$BF$69</f>
        <v>15.591448999999999</v>
      </c>
      <c r="G608" s="3">
        <f>ChartDataA!$BF$70</f>
        <v>0.51371800000000079</v>
      </c>
    </row>
    <row r="609" spans="1:7">
      <c r="B609" s="3">
        <f>ChartDataA!$BG$65</f>
        <v>1.058511</v>
      </c>
      <c r="C609" s="3">
        <f>ChartDataA!$BG$66</f>
        <v>3.747439</v>
      </c>
      <c r="D609" s="3">
        <f>ChartDataA!$BG$67</f>
        <v>4.9744789999999997</v>
      </c>
      <c r="E609" s="3">
        <f>ChartDataA!$BG$68</f>
        <v>1.094182</v>
      </c>
      <c r="F609" s="3">
        <f>ChartDataA!$BG$69</f>
        <v>16.027804</v>
      </c>
      <c r="G609" s="3">
        <f>ChartDataA!$BG$70</f>
        <v>0.52763000000000204</v>
      </c>
    </row>
    <row r="610" spans="1:7">
      <c r="B610" s="3">
        <f>ChartDataA!$BH$65</f>
        <v>1.0575349999999999</v>
      </c>
      <c r="C610" s="3">
        <f>ChartDataA!$BH$66</f>
        <v>3.9580789999999997</v>
      </c>
      <c r="D610" s="3">
        <f>ChartDataA!$BH$67</f>
        <v>5.6181209999999995</v>
      </c>
      <c r="E610" s="3">
        <f>ChartDataA!$BH$68</f>
        <v>1.0847899999999999</v>
      </c>
      <c r="F610" s="3">
        <f>ChartDataA!$BH$69</f>
        <v>16.303046999999999</v>
      </c>
      <c r="G610" s="3">
        <f>ChartDataA!$BH$70</f>
        <v>0.54832299999999989</v>
      </c>
    </row>
    <row r="611" spans="1:7">
      <c r="B611" s="3">
        <f>ChartDataA!$BI$65</f>
        <v>1.038022</v>
      </c>
      <c r="C611" s="3">
        <f>ChartDataA!$BI$66</f>
        <v>4.1544499999999998</v>
      </c>
      <c r="D611" s="3">
        <f>ChartDataA!$BI$67</f>
        <v>5.8038829999999999</v>
      </c>
      <c r="E611" s="3">
        <f>ChartDataA!$BI$68</f>
        <v>1.111423</v>
      </c>
      <c r="F611" s="3">
        <f>ChartDataA!$BI$69</f>
        <v>16.837467999999998</v>
      </c>
      <c r="G611" s="3">
        <f>ChartDataA!$BI$70</f>
        <v>0.5312519999999985</v>
      </c>
    </row>
    <row r="612" spans="1:7">
      <c r="A612" s="3" t="str">
        <f>ChartDataA!$BJ$64</f>
        <v>yt 31 12 2015</v>
      </c>
      <c r="B612" s="3">
        <f>ChartDataA!$BJ$65</f>
        <v>1.0513619999999999</v>
      </c>
      <c r="C612" s="3">
        <f>ChartDataA!$BJ$66</f>
        <v>4.2810779999999999</v>
      </c>
      <c r="D612" s="3">
        <f>ChartDataA!$BJ$67</f>
        <v>5.9842409999999999</v>
      </c>
      <c r="E612" s="3">
        <f>ChartDataA!$BJ$68</f>
        <v>1.116932</v>
      </c>
      <c r="F612" s="3">
        <f>ChartDataA!$BJ$69</f>
        <v>17.098897000000001</v>
      </c>
      <c r="G612" s="3">
        <f>ChartDataA!$BJ$70</f>
        <v>0.52191699999999841</v>
      </c>
    </row>
    <row r="613" spans="1:7">
      <c r="B613" s="3">
        <f>ChartDataA!$BK$65</f>
        <v>1.039995</v>
      </c>
      <c r="C613" s="3">
        <f>ChartDataA!$BK$66</f>
        <v>4.3302129999999996</v>
      </c>
      <c r="D613" s="3">
        <f>ChartDataA!$BK$67</f>
        <v>6.1170390000000001</v>
      </c>
      <c r="E613" s="3">
        <f>ChartDataA!$BK$68</f>
        <v>1.1383490000000001</v>
      </c>
      <c r="F613" s="3">
        <f>ChartDataA!$BK$69</f>
        <v>17.071664999999999</v>
      </c>
      <c r="G613" s="3">
        <f>ChartDataA!$BK$70</f>
        <v>0.52780999999999878</v>
      </c>
    </row>
    <row r="614" spans="1:7">
      <c r="B614" s="3">
        <f>ChartDataA!$BL$65</f>
        <v>1.003077</v>
      </c>
      <c r="C614" s="3">
        <f>ChartDataA!$BL$66</f>
        <v>4.4311889999999998</v>
      </c>
      <c r="D614" s="3">
        <f>ChartDataA!$BL$67</f>
        <v>6.0537179999999999</v>
      </c>
      <c r="E614" s="3">
        <f>ChartDataA!$BL$68</f>
        <v>1.1482939999999999</v>
      </c>
      <c r="F614" s="3">
        <f>ChartDataA!$BL$69</f>
        <v>17.105391000000001</v>
      </c>
      <c r="G614" s="3">
        <f>ChartDataA!$BL$70</f>
        <v>0.54704199999999759</v>
      </c>
    </row>
    <row r="615" spans="1:7">
      <c r="B615" s="3">
        <f>ChartDataA!$BM$65</f>
        <v>0.99650399999999995</v>
      </c>
      <c r="C615" s="3">
        <f>ChartDataA!$BM$66</f>
        <v>4.4430939999999994</v>
      </c>
      <c r="D615" s="3">
        <f>ChartDataA!$BM$67</f>
        <v>6.0614299999999997</v>
      </c>
      <c r="E615" s="3">
        <f>ChartDataA!$BM$68</f>
        <v>1.123219</v>
      </c>
      <c r="F615" s="3">
        <f>ChartDataA!$BM$69</f>
        <v>16.501373000000001</v>
      </c>
      <c r="G615" s="3">
        <f>ChartDataA!$BM$70</f>
        <v>0.5686519999999966</v>
      </c>
    </row>
    <row r="616" spans="1:7">
      <c r="B616" s="3">
        <f>ChartDataA!$BN$65</f>
        <v>0.95816299999999999</v>
      </c>
      <c r="C616" s="3">
        <f>ChartDataA!$BN$66</f>
        <v>4.3810399999999996</v>
      </c>
      <c r="D616" s="3">
        <f>ChartDataA!$BN$67</f>
        <v>6.1046579999999997</v>
      </c>
      <c r="E616" s="3">
        <f>ChartDataA!$BN$68</f>
        <v>1.1103429999999999</v>
      </c>
      <c r="F616" s="3">
        <f>ChartDataA!$BN$69</f>
        <v>16.321853000000001</v>
      </c>
      <c r="G616" s="3">
        <f>ChartDataA!$BN$70</f>
        <v>0.58705299999999738</v>
      </c>
    </row>
    <row r="617" spans="1:7">
      <c r="B617" s="3">
        <f>ChartDataA!$BO$65</f>
        <v>0.94104899999999991</v>
      </c>
      <c r="C617" s="3">
        <f>ChartDataA!$BO$66</f>
        <v>4.5143870000000001</v>
      </c>
      <c r="D617" s="3">
        <f>ChartDataA!$BO$67</f>
        <v>5.9780189999999997</v>
      </c>
      <c r="E617" s="3">
        <f>ChartDataA!$BO$68</f>
        <v>1.198761</v>
      </c>
      <c r="F617" s="3">
        <f>ChartDataA!$BO$69</f>
        <v>16.426610999999998</v>
      </c>
      <c r="G617" s="3">
        <f>ChartDataA!$BO$70</f>
        <v>0.5132990000000035</v>
      </c>
    </row>
    <row r="618" spans="1:7">
      <c r="A618" s="3" t="str">
        <f>ChartDataA!$BP$64</f>
        <v>yt 30 06 2016</v>
      </c>
      <c r="B618" s="3">
        <f>ChartDataA!$BP$65</f>
        <v>0.93999699999999997</v>
      </c>
      <c r="C618" s="3">
        <f>ChartDataA!$BP$66</f>
        <v>4.566446</v>
      </c>
      <c r="D618" s="3">
        <f>ChartDataA!$BP$67</f>
        <v>5.859928</v>
      </c>
      <c r="E618" s="3">
        <f>ChartDataA!$BP$68</f>
        <v>1.322762</v>
      </c>
      <c r="F618" s="3">
        <f>ChartDataA!$BP$69</f>
        <v>16.377316999999998</v>
      </c>
      <c r="G618" s="3">
        <f>ChartDataA!$BP$70</f>
        <v>0.52608000000000033</v>
      </c>
    </row>
    <row r="619" spans="1:7">
      <c r="B619" s="3">
        <f>ChartDataA!$BQ$65</f>
        <v>0.85786699999999994</v>
      </c>
      <c r="C619" s="3">
        <f>ChartDataA!$BQ$66</f>
        <v>4.5188999999999995</v>
      </c>
      <c r="D619" s="3">
        <f>ChartDataA!$BQ$67</f>
        <v>5.7493629999999998</v>
      </c>
      <c r="E619" s="3">
        <f>ChartDataA!$BQ$68</f>
        <v>1.3974739999999999</v>
      </c>
      <c r="F619" s="3">
        <f>ChartDataA!$BQ$69</f>
        <v>16.200426999999998</v>
      </c>
      <c r="G619" s="3">
        <f>ChartDataA!$BQ$70</f>
        <v>0.54938100000000034</v>
      </c>
    </row>
    <row r="620" spans="1:7">
      <c r="B620" s="3">
        <f>ChartDataA!$BR$65</f>
        <v>0.82988099999999998</v>
      </c>
      <c r="C620" s="3">
        <f>ChartDataA!$BR$66</f>
        <v>4.567062</v>
      </c>
      <c r="D620" s="3">
        <f>ChartDataA!$BR$67</f>
        <v>5.6106859999999994</v>
      </c>
      <c r="E620" s="3">
        <f>ChartDataA!$BR$68</f>
        <v>1.4008389999999999</v>
      </c>
      <c r="F620" s="3">
        <f>ChartDataA!$BR$69</f>
        <v>16.144573999999999</v>
      </c>
      <c r="G620" s="3">
        <f>ChartDataA!$BR$70</f>
        <v>0.58664900000000131</v>
      </c>
    </row>
    <row r="621" spans="1:7">
      <c r="B621" s="3">
        <f>ChartDataA!$BS$65</f>
        <v>0.80686499999999994</v>
      </c>
      <c r="C621" s="3">
        <f>ChartDataA!$BS$66</f>
        <v>4.5856180000000002</v>
      </c>
      <c r="D621" s="3">
        <f>ChartDataA!$BS$67</f>
        <v>5.4057170000000001</v>
      </c>
      <c r="E621" s="3">
        <f>ChartDataA!$BS$68</f>
        <v>1.4954269999999998</v>
      </c>
      <c r="F621" s="3">
        <f>ChartDataA!$BS$69</f>
        <v>15.642498</v>
      </c>
      <c r="G621" s="3">
        <f>ChartDataA!$BS$70</f>
        <v>0.60809300000000022</v>
      </c>
    </row>
    <row r="622" spans="1:7">
      <c r="B622" s="3">
        <f>ChartDataA!$BT$65</f>
        <v>0.78744399999999992</v>
      </c>
      <c r="C622" s="3">
        <f>ChartDataA!$BT$66</f>
        <v>4.5020910000000001</v>
      </c>
      <c r="D622" s="3">
        <f>ChartDataA!$BT$67</f>
        <v>4.6415259999999998</v>
      </c>
      <c r="E622" s="3">
        <f>ChartDataA!$BT$68</f>
        <v>1.7246389999999998</v>
      </c>
      <c r="F622" s="3">
        <f>ChartDataA!$BT$69</f>
        <v>15.348545</v>
      </c>
      <c r="G622" s="3">
        <f>ChartDataA!$BT$70</f>
        <v>0.67043100000000067</v>
      </c>
    </row>
    <row r="623" spans="1:7">
      <c r="B623" s="3">
        <f>ChartDataA!$BU$65</f>
        <v>0.78587600000000002</v>
      </c>
      <c r="C623" s="3">
        <f>ChartDataA!$BU$66</f>
        <v>4.49214</v>
      </c>
      <c r="D623" s="3">
        <f>ChartDataA!$BU$67</f>
        <v>4.6241589999999997</v>
      </c>
      <c r="E623" s="3">
        <f>ChartDataA!$BU$68</f>
        <v>1.939379</v>
      </c>
      <c r="F623" s="3">
        <f>ChartDataA!$BU$69</f>
        <v>15.437135999999999</v>
      </c>
      <c r="G623" s="3">
        <f>ChartDataA!$BU$70</f>
        <v>0.69885599999999926</v>
      </c>
    </row>
    <row r="624" spans="1:7">
      <c r="A624" s="3" t="str">
        <f>ChartDataA!$BV$64</f>
        <v>yt 31 12 2016</v>
      </c>
      <c r="B624" s="3">
        <f>ChartDataA!$BV$65</f>
        <v>0.79318999999999995</v>
      </c>
      <c r="C624" s="3">
        <f>ChartDataA!$BV$66</f>
        <v>4.3636499999999998</v>
      </c>
      <c r="D624" s="3">
        <f>ChartDataA!$BV$67</f>
        <v>4.3475729999999997</v>
      </c>
      <c r="E624" s="3">
        <f>ChartDataA!$BV$68</f>
        <v>1.976807</v>
      </c>
      <c r="F624" s="3">
        <f>ChartDataA!$BV$69</f>
        <v>15.468218999999999</v>
      </c>
      <c r="G624" s="3">
        <f>ChartDataA!$BV$70</f>
        <v>0.69045399999999546</v>
      </c>
    </row>
    <row r="625" spans="1:7">
      <c r="B625" s="3">
        <f>ChartDataA!$BW$65</f>
        <v>0.80723699999999998</v>
      </c>
      <c r="C625" s="3">
        <f>ChartDataA!$BW$66</f>
        <v>4.3955820000000001</v>
      </c>
      <c r="D625" s="3">
        <f>ChartDataA!$BW$67</f>
        <v>4.3676019999999998</v>
      </c>
      <c r="E625" s="3">
        <f>ChartDataA!$BW$68</f>
        <v>2.0721409999999998</v>
      </c>
      <c r="F625" s="3">
        <f>ChartDataA!$BW$69</f>
        <v>15.588975</v>
      </c>
      <c r="G625" s="3">
        <f>ChartDataA!$BW$70</f>
        <v>0.73678900000000169</v>
      </c>
    </row>
    <row r="626" spans="1:7">
      <c r="B626" s="3">
        <f>ChartDataA!$BX$65</f>
        <v>0.79439599999999999</v>
      </c>
      <c r="C626" s="3">
        <f>ChartDataA!$BX$66</f>
        <v>4.3704649999999994</v>
      </c>
      <c r="D626" s="3">
        <f>ChartDataA!$BX$67</f>
        <v>4.5184600000000001</v>
      </c>
      <c r="E626" s="3">
        <f>ChartDataA!$BX$68</f>
        <v>2.0599479999999999</v>
      </c>
      <c r="F626" s="3">
        <f>ChartDataA!$BX$69</f>
        <v>15.583482999999999</v>
      </c>
      <c r="G626" s="3">
        <f>ChartDataA!$BX$70</f>
        <v>0.74309500000000028</v>
      </c>
    </row>
    <row r="627" spans="1:7">
      <c r="B627" s="3">
        <f>ChartDataA!$BY$65</f>
        <v>0.77813899999999991</v>
      </c>
      <c r="C627" s="3">
        <f>ChartDataA!$BY$66</f>
        <v>4.5358209999999994</v>
      </c>
      <c r="D627" s="3">
        <f>ChartDataA!$BY$67</f>
        <v>4.4619809999999998</v>
      </c>
      <c r="E627" s="3">
        <f>ChartDataA!$BY$68</f>
        <v>2.1515740000000001</v>
      </c>
      <c r="F627" s="3">
        <f>ChartDataA!$BY$69</f>
        <v>15.960654</v>
      </c>
      <c r="G627" s="3">
        <f>ChartDataA!$BY$70</f>
        <v>0.74723299999999782</v>
      </c>
    </row>
    <row r="628" spans="1:7">
      <c r="B628" s="3">
        <f>ChartDataA!$BZ$65</f>
        <v>0.77360600000000002</v>
      </c>
      <c r="C628" s="3">
        <f>ChartDataA!$BZ$66</f>
        <v>4.5297089999999995</v>
      </c>
      <c r="D628" s="3">
        <f>ChartDataA!$BZ$67</f>
        <v>4.4818579999999999</v>
      </c>
      <c r="E628" s="3">
        <f>ChartDataA!$BZ$68</f>
        <v>2.2536329999999998</v>
      </c>
      <c r="F628" s="3">
        <f>ChartDataA!$BZ$69</f>
        <v>15.886970999999999</v>
      </c>
      <c r="G628" s="3">
        <f>ChartDataA!$BZ$70</f>
        <v>0.7632399999999997</v>
      </c>
    </row>
    <row r="629" spans="1:7">
      <c r="B629" s="3">
        <f>ChartDataA!$CA$65</f>
        <v>0.76419199999999998</v>
      </c>
      <c r="C629" s="3">
        <f>ChartDataA!$CA$66</f>
        <v>4.5942869999999996</v>
      </c>
      <c r="D629" s="3">
        <f>ChartDataA!$CA$67</f>
        <v>4.6739139999999999</v>
      </c>
      <c r="E629" s="3">
        <f>ChartDataA!$CA$68</f>
        <v>2.229673</v>
      </c>
      <c r="F629" s="3">
        <f>ChartDataA!$CA$69</f>
        <v>16.353161</v>
      </c>
      <c r="G629" s="3">
        <f>ChartDataA!$CA$70</f>
        <v>0.73390099999999947</v>
      </c>
    </row>
    <row r="630" spans="1:7">
      <c r="A630" s="3" t="str">
        <f>ChartDataA!$CB$64</f>
        <v>yt 30 06 2017</v>
      </c>
      <c r="B630" s="3">
        <f>ChartDataA!$CB$65</f>
        <v>0.71404199999999995</v>
      </c>
      <c r="C630" s="3">
        <f>ChartDataA!$CB$66</f>
        <v>4.5340099999999994</v>
      </c>
      <c r="D630" s="3">
        <f>ChartDataA!$CB$67</f>
        <v>4.7519460000000002</v>
      </c>
      <c r="E630" s="3">
        <f>ChartDataA!$CB$68</f>
        <v>2.1164389999999997</v>
      </c>
      <c r="F630" s="3">
        <f>ChartDataA!$CB$69</f>
        <v>16.500885</v>
      </c>
      <c r="G630" s="3">
        <f>ChartDataA!$CB$70</f>
        <v>0.73938499999999863</v>
      </c>
    </row>
    <row r="631" spans="1:7">
      <c r="B631" s="3">
        <f>ChartDataA!$CC$65</f>
        <v>0.67165399999999997</v>
      </c>
      <c r="C631" s="3">
        <f>ChartDataA!$CC$66</f>
        <v>4.6171769999999999</v>
      </c>
      <c r="D631" s="3">
        <f>ChartDataA!$CC$67</f>
        <v>4.9616189999999998</v>
      </c>
      <c r="E631" s="3">
        <f>ChartDataA!$CC$68</f>
        <v>2.1484999999999999</v>
      </c>
      <c r="F631" s="3">
        <f>ChartDataA!$CC$69</f>
        <v>16.930384999999998</v>
      </c>
      <c r="G631" s="3">
        <f>ChartDataA!$CC$70</f>
        <v>0.73872200000000277</v>
      </c>
    </row>
    <row r="632" spans="1:7">
      <c r="B632" s="3">
        <f>ChartDataA!$CD$65</f>
        <v>0.66334899999999997</v>
      </c>
      <c r="C632" s="3">
        <f>ChartDataA!$CD$66</f>
        <v>4.6756479999999998</v>
      </c>
      <c r="D632" s="3">
        <f>ChartDataA!$CD$67</f>
        <v>5.36233</v>
      </c>
      <c r="E632" s="3">
        <f>ChartDataA!$CD$68</f>
        <v>2.1906490000000001</v>
      </c>
      <c r="F632" s="3">
        <f>ChartDataA!$CD$69</f>
        <v>16.891507999999998</v>
      </c>
      <c r="G632" s="3">
        <f>ChartDataA!$CD$70</f>
        <v>0.71368200000000215</v>
      </c>
    </row>
    <row r="633" spans="1:7">
      <c r="B633" s="3">
        <f>ChartDataA!$CE$65</f>
        <v>0.63379600000000003</v>
      </c>
      <c r="C633" s="3">
        <f>ChartDataA!$CE$66</f>
        <v>4.7966039999999994</v>
      </c>
      <c r="D633" s="3">
        <f>ChartDataA!$CE$67</f>
        <v>5.7814779999999999</v>
      </c>
      <c r="E633" s="3">
        <f>ChartDataA!$CE$68</f>
        <v>2.2173249999999998</v>
      </c>
      <c r="F633" s="3">
        <f>ChartDataA!$CE$69</f>
        <v>17.426696</v>
      </c>
      <c r="G633" s="3">
        <f>ChartDataA!$CE$70</f>
        <v>0.70978300000000161</v>
      </c>
    </row>
    <row r="634" spans="1:7">
      <c r="B634" s="3">
        <f>ChartDataA!$CF$65</f>
        <v>0.63662999999999992</v>
      </c>
      <c r="C634" s="3">
        <f>ChartDataA!$CF$66</f>
        <v>5.0027219999999994</v>
      </c>
      <c r="D634" s="3">
        <f>ChartDataA!$CF$67</f>
        <v>6.0025559999999993</v>
      </c>
      <c r="E634" s="3">
        <f>ChartDataA!$CF$68</f>
        <v>2.136139</v>
      </c>
      <c r="F634" s="3">
        <f>ChartDataA!$CF$69</f>
        <v>17.8871</v>
      </c>
      <c r="G634" s="3">
        <f>ChartDataA!$CF$70</f>
        <v>0.66087399999999619</v>
      </c>
    </row>
    <row r="635" spans="1:7">
      <c r="B635" s="3">
        <f>ChartDataA!$CG$65</f>
        <v>0.63566400000000001</v>
      </c>
      <c r="C635" s="3">
        <f>ChartDataA!$CG$66</f>
        <v>5.0556199999999993</v>
      </c>
      <c r="D635" s="3">
        <f>ChartDataA!$CG$67</f>
        <v>6.1448809999999998</v>
      </c>
      <c r="E635" s="3">
        <f>ChartDataA!$CG$68</f>
        <v>2.043472</v>
      </c>
      <c r="F635" s="3">
        <f>ChartDataA!$CG$69</f>
        <v>17.664593</v>
      </c>
      <c r="G635" s="3">
        <f>ChartDataA!$CG$70</f>
        <v>0.64349499999999793</v>
      </c>
    </row>
    <row r="636" spans="1:7">
      <c r="A636" s="3" t="str">
        <f>ChartDataA!$CH$64</f>
        <v>yt 31 12 2017</v>
      </c>
      <c r="B636" s="3">
        <f>ChartDataA!$CH$65</f>
        <v>0.60931099999999994</v>
      </c>
      <c r="C636" s="3">
        <f>ChartDataA!$CH$66</f>
        <v>5.1510419999999995</v>
      </c>
      <c r="D636" s="3">
        <f>ChartDataA!$CH$67</f>
        <v>6.4354800000000001</v>
      </c>
      <c r="E636" s="3">
        <f>ChartDataA!$CH$68</f>
        <v>2.061035</v>
      </c>
      <c r="F636" s="3">
        <f>ChartDataA!$CH$69</f>
        <v>17.604384</v>
      </c>
      <c r="G636" s="3">
        <f>ChartDataA!$CH$70</f>
        <v>0.64752500000000168</v>
      </c>
    </row>
    <row r="637" spans="1:7">
      <c r="B637" s="3">
        <f>ChartDataA!$CI$65</f>
        <v>0.59998200000000002</v>
      </c>
      <c r="C637" s="3">
        <f>ChartDataA!$CI$66</f>
        <v>5.0518929999999997</v>
      </c>
      <c r="D637" s="3">
        <f>ChartDataA!$CI$67</f>
        <v>6.4747879999999993</v>
      </c>
      <c r="E637" s="3">
        <f>ChartDataA!$CI$68</f>
        <v>2.0781209999999999</v>
      </c>
      <c r="F637" s="3">
        <f>ChartDataA!$CI$69</f>
        <v>17.347670999999998</v>
      </c>
      <c r="G637" s="3">
        <f>ChartDataA!$CI$70</f>
        <v>0.59342499999999987</v>
      </c>
    </row>
    <row r="638" spans="1:7">
      <c r="B638" s="3">
        <f>ChartDataA!$CJ$65</f>
        <v>0.59877000000000002</v>
      </c>
      <c r="C638" s="3">
        <f>ChartDataA!$CJ$66</f>
        <v>4.973598</v>
      </c>
      <c r="D638" s="3">
        <f>ChartDataA!$CJ$67</f>
        <v>6.5852519999999997</v>
      </c>
      <c r="E638" s="3">
        <f>ChartDataA!$CJ$68</f>
        <v>2.1443539999999999</v>
      </c>
      <c r="F638" s="3">
        <f>ChartDataA!$CJ$69</f>
        <v>16.943403999999997</v>
      </c>
      <c r="G638" s="3">
        <f>ChartDataA!$CJ$70</f>
        <v>0.58483400000000074</v>
      </c>
    </row>
    <row r="639" spans="1:7">
      <c r="B639" s="3">
        <f>ChartDataA!$CK$65</f>
        <v>0.61252699999999993</v>
      </c>
      <c r="C639" s="3">
        <f>ChartDataA!$CK$66</f>
        <v>4.7764949999999997</v>
      </c>
      <c r="D639" s="3">
        <f>ChartDataA!$CK$67</f>
        <v>6.9245159999999997</v>
      </c>
      <c r="E639" s="3">
        <f>ChartDataA!$CK$68</f>
        <v>2.2095439999999997</v>
      </c>
      <c r="F639" s="3">
        <f>ChartDataA!$CK$69</f>
        <v>16.512684999999998</v>
      </c>
      <c r="G639" s="3">
        <f>ChartDataA!$CK$70</f>
        <v>0.64090500000000361</v>
      </c>
    </row>
    <row r="640" spans="1:7">
      <c r="B640" s="3">
        <f>ChartDataA!$CL$65</f>
        <v>0.60632799999999998</v>
      </c>
      <c r="C640" s="3">
        <f>ChartDataA!$CL$66</f>
        <v>4.8815559999999998</v>
      </c>
      <c r="D640" s="3">
        <f>ChartDataA!$CL$67</f>
        <v>7.0970249999999995</v>
      </c>
      <c r="E640" s="3">
        <f>ChartDataA!$CL$68</f>
        <v>2.2007509999999999</v>
      </c>
      <c r="F640" s="3">
        <f>ChartDataA!$CL$69</f>
        <v>16.471875999999998</v>
      </c>
      <c r="G640" s="3">
        <f>ChartDataA!$CL$70</f>
        <v>0.64811200000000113</v>
      </c>
    </row>
    <row r="641" spans="1:7">
      <c r="B641" s="3">
        <f>ChartDataA!$CM$65</f>
        <v>0.58913899999999997</v>
      </c>
      <c r="C641" s="3">
        <f>ChartDataA!$CM$66</f>
        <v>4.8786679999999993</v>
      </c>
      <c r="D641" s="3">
        <f>ChartDataA!$CM$67</f>
        <v>7.258235</v>
      </c>
      <c r="E641" s="3">
        <f>ChartDataA!$CM$68</f>
        <v>2.1818659999999999</v>
      </c>
      <c r="F641" s="3">
        <f>ChartDataA!$CM$69</f>
        <v>16.050771000000001</v>
      </c>
      <c r="G641" s="3">
        <f>ChartDataA!$CM$70</f>
        <v>0.65257299999999674</v>
      </c>
    </row>
    <row r="642" spans="1:7">
      <c r="A642" s="3" t="str">
        <f>ChartDataA!$CN$64</f>
        <v>yt 30 06 2018</v>
      </c>
      <c r="B642" s="3">
        <f>ChartDataA!$CN$65</f>
        <v>0.60277099999999995</v>
      </c>
      <c r="C642" s="3">
        <f>ChartDataA!$CN$66</f>
        <v>4.8993149999999996</v>
      </c>
      <c r="D642" s="3">
        <f>ChartDataA!$CN$67</f>
        <v>7.5081669999999994</v>
      </c>
      <c r="E642" s="3">
        <f>ChartDataA!$CN$68</f>
        <v>2.2517929999999997</v>
      </c>
      <c r="F642" s="3">
        <f>ChartDataA!$CN$69</f>
        <v>16.249157</v>
      </c>
      <c r="G642" s="3">
        <f>ChartDataA!$CN$70</f>
        <v>0.65218300000000085</v>
      </c>
    </row>
    <row r="643" spans="1:7">
      <c r="B643" s="3">
        <f>ChartDataA!$CO$65</f>
        <v>0.62544</v>
      </c>
      <c r="C643" s="3">
        <f>ChartDataA!$CO$66</f>
        <v>4.8165019999999998</v>
      </c>
      <c r="D643" s="3">
        <f>ChartDataA!$CO$67</f>
        <v>7.6423779999999999</v>
      </c>
      <c r="E643" s="3">
        <f>ChartDataA!$CO$68</f>
        <v>2.2141929999999999</v>
      </c>
      <c r="F643" s="3">
        <f>ChartDataA!$CO$69</f>
        <v>16.399619999999999</v>
      </c>
      <c r="G643" s="3">
        <f>ChartDataA!$CO$70</f>
        <v>0.65757099999999724</v>
      </c>
    </row>
    <row r="644" spans="1:7">
      <c r="B644" s="3">
        <f>ChartDataA!$CP$65</f>
        <v>0.60836699999999999</v>
      </c>
      <c r="C644" s="3">
        <f>ChartDataA!$CP$66</f>
        <v>4.7972849999999996</v>
      </c>
      <c r="D644" s="3">
        <f>ChartDataA!$CP$67</f>
        <v>7.4511919999999998</v>
      </c>
      <c r="E644" s="3">
        <f>ChartDataA!$CP$68</f>
        <v>2.277898</v>
      </c>
      <c r="F644" s="3">
        <f>ChartDataA!$CP$69</f>
        <v>16.631612999999998</v>
      </c>
      <c r="G644" s="3">
        <f>ChartDataA!$CP$70</f>
        <v>0.63108200000000281</v>
      </c>
    </row>
    <row r="645" spans="1:7">
      <c r="B645" s="3">
        <f>ChartDataA!$CQ$65</f>
        <v>0.60707299999999997</v>
      </c>
      <c r="C645" s="3">
        <f>ChartDataA!$CQ$66</f>
        <v>4.5409049999999995</v>
      </c>
      <c r="D645" s="3">
        <f>ChartDataA!$CQ$67</f>
        <v>7.3281839999999994</v>
      </c>
      <c r="E645" s="3">
        <f>ChartDataA!$CQ$68</f>
        <v>2.4165519999999998</v>
      </c>
      <c r="F645" s="3">
        <f>ChartDataA!$CQ$69</f>
        <v>16.416093999999998</v>
      </c>
      <c r="G645" s="3">
        <f>ChartDataA!$CQ$70</f>
        <v>0.60923300000000324</v>
      </c>
    </row>
    <row r="646" spans="1:7">
      <c r="B646" s="3">
        <f>ChartDataA!$CR$65</f>
        <v>0.62296200000000002</v>
      </c>
      <c r="C646" s="3">
        <f>ChartDataA!$CR$66</f>
        <v>4.2679609999999997</v>
      </c>
      <c r="D646" s="3">
        <f>ChartDataA!$CR$67</f>
        <v>7.3959950000000001</v>
      </c>
      <c r="E646" s="3">
        <f>ChartDataA!$CR$68</f>
        <v>2.486389</v>
      </c>
      <c r="F646" s="3">
        <f>ChartDataA!$CR$69</f>
        <v>16.550256999999998</v>
      </c>
      <c r="G646" s="3">
        <f>ChartDataA!$CR$70</f>
        <v>0.61222500000000224</v>
      </c>
    </row>
    <row r="647" spans="1:7">
      <c r="B647" s="3">
        <f>ChartDataA!$CS$65</f>
        <v>0.59797400000000001</v>
      </c>
      <c r="C647" s="3">
        <f>ChartDataA!$CS$66</f>
        <v>3.9621779999999998</v>
      </c>
      <c r="D647" s="3">
        <f>ChartDataA!$CS$67</f>
        <v>7.2398020000000001</v>
      </c>
      <c r="E647" s="3">
        <f>ChartDataA!$CS$68</f>
        <v>2.5811449999999998</v>
      </c>
      <c r="F647" s="3">
        <f>ChartDataA!$CS$69</f>
        <v>17.050798</v>
      </c>
      <c r="G647" s="3">
        <f>ChartDataA!$CS$70</f>
        <v>0.64296999999999827</v>
      </c>
    </row>
    <row r="648" spans="1:7">
      <c r="A648" s="3" t="str">
        <f>ChartDataA!$CT$64</f>
        <v>yt 31 12 2018</v>
      </c>
      <c r="B648" s="3">
        <f>ChartDataA!$CT$65</f>
        <v>0.58498499999999998</v>
      </c>
      <c r="C648" s="3">
        <f>ChartDataA!$CT$66</f>
        <v>3.7823899999999999</v>
      </c>
      <c r="D648" s="3">
        <f>ChartDataA!$CT$67</f>
        <v>7.0058759999999998</v>
      </c>
      <c r="E648" s="3">
        <f>ChartDataA!$CT$68</f>
        <v>2.692361</v>
      </c>
      <c r="F648" s="3">
        <f>ChartDataA!$CT$69</f>
        <v>17.304803</v>
      </c>
      <c r="G648" s="3">
        <f>ChartDataA!$CT$70</f>
        <v>0.68924499999999966</v>
      </c>
    </row>
    <row r="649" spans="1:7">
      <c r="B649" s="3">
        <f>ChartDataA!$CU$65</f>
        <v>0.58556900000000001</v>
      </c>
      <c r="C649" s="3">
        <f>ChartDataA!$CU$66</f>
        <v>3.5952279999999996</v>
      </c>
      <c r="D649" s="3">
        <f>ChartDataA!$CU$67</f>
        <v>6.8677419999999998</v>
      </c>
      <c r="E649" s="3">
        <f>ChartDataA!$CU$68</f>
        <v>2.7042669999999998</v>
      </c>
      <c r="F649" s="3">
        <f>ChartDataA!$CU$69</f>
        <v>17.809550999999999</v>
      </c>
      <c r="G649" s="3">
        <f>ChartDataA!$CU$70</f>
        <v>0.74621699999999791</v>
      </c>
    </row>
    <row r="650" spans="1:7">
      <c r="B650" s="3">
        <f>ChartDataA!$CV$65</f>
        <v>0.57630799999999993</v>
      </c>
      <c r="C650" s="3">
        <f>ChartDataA!$CV$66</f>
        <v>3.4464789999999996</v>
      </c>
      <c r="D650" s="3">
        <f>ChartDataA!$CV$67</f>
        <v>6.8814589999999995</v>
      </c>
      <c r="E650" s="3">
        <f>ChartDataA!$CV$68</f>
        <v>2.6872409999999998</v>
      </c>
      <c r="F650" s="3">
        <f>ChartDataA!$CV$69</f>
        <v>18.149832</v>
      </c>
      <c r="G650" s="3">
        <f>ChartDataA!$CV$70</f>
        <v>0.79259199999999908</v>
      </c>
    </row>
    <row r="651" spans="1:7">
      <c r="B651" s="3">
        <f>ChartDataA!$CW$65</f>
        <v>0.54167599999999994</v>
      </c>
      <c r="C651" s="3">
        <f>ChartDataA!$CW$66</f>
        <v>3.2193959999999997</v>
      </c>
      <c r="D651" s="3">
        <f>ChartDataA!$CW$67</f>
        <v>6.7086049999999995</v>
      </c>
      <c r="E651" s="3">
        <f>ChartDataA!$CW$68</f>
        <v>2.5930390000000001</v>
      </c>
      <c r="F651" s="3">
        <f>ChartDataA!$CW$69</f>
        <v>18.320256000000001</v>
      </c>
      <c r="G651" s="3">
        <f>ChartDataA!$CW$70</f>
        <v>0.80199499999999802</v>
      </c>
    </row>
    <row r="652" spans="1:7">
      <c r="B652" s="3">
        <f>ChartDataA!$CX$65</f>
        <v>0.53697600000000001</v>
      </c>
      <c r="C652" s="3">
        <f>ChartDataA!$CX$66</f>
        <v>2.974688</v>
      </c>
      <c r="D652" s="3">
        <f>ChartDataA!$CX$67</f>
        <v>6.5739570000000001</v>
      </c>
      <c r="E652" s="3">
        <f>ChartDataA!$CX$68</f>
        <v>2.5687009999999999</v>
      </c>
      <c r="F652" s="3">
        <f>ChartDataA!$CX$69</f>
        <v>18.575181000000001</v>
      </c>
      <c r="G652" s="3">
        <f>ChartDataA!$CX$70</f>
        <v>0.76987199999999589</v>
      </c>
    </row>
    <row r="653" spans="1:7">
      <c r="B653" s="3">
        <f>ChartDataA!$CY$65</f>
        <v>0.539296</v>
      </c>
      <c r="C653" s="3">
        <f>ChartDataA!$CY$66</f>
        <v>2.7026759999999999</v>
      </c>
      <c r="D653" s="3">
        <f>ChartDataA!$CY$67</f>
        <v>6.4534199999999995</v>
      </c>
      <c r="E653" s="3">
        <f>ChartDataA!$CY$68</f>
        <v>2.6755409999999999</v>
      </c>
      <c r="F653" s="3">
        <f>ChartDataA!$CY$69</f>
        <v>18.699946999999998</v>
      </c>
      <c r="G653" s="3">
        <f>ChartDataA!$CY$70</f>
        <v>0.77757199999999926</v>
      </c>
    </row>
    <row r="654" spans="1:7">
      <c r="A654" s="3" t="str">
        <f>ChartDataA!$CZ$64</f>
        <v>yt 30 06 2019</v>
      </c>
      <c r="B654" s="3">
        <f>ChartDataA!$CZ$65</f>
        <v>0.54254499999999994</v>
      </c>
      <c r="C654" s="3">
        <f>ChartDataA!$CZ$66</f>
        <v>2.3998930000000001</v>
      </c>
      <c r="D654" s="3">
        <f>ChartDataA!$CZ$67</f>
        <v>6.2308599999999998</v>
      </c>
      <c r="E654" s="3">
        <f>ChartDataA!$CZ$68</f>
        <v>2.6786829999999999</v>
      </c>
      <c r="F654" s="3">
        <f>ChartDataA!$CZ$69</f>
        <v>18.290053</v>
      </c>
      <c r="G654" s="3">
        <f>ChartDataA!$CZ$70</f>
        <v>0.80294500000000113</v>
      </c>
    </row>
    <row r="655" spans="1:7">
      <c r="B655" s="3">
        <f>ChartDataA!$DA$65</f>
        <v>0.551894</v>
      </c>
      <c r="C655" s="3">
        <f>ChartDataA!$DA$66</f>
        <v>2.2419219999999997</v>
      </c>
      <c r="D655" s="3">
        <f>ChartDataA!$DA$67</f>
        <v>5.9893109999999998</v>
      </c>
      <c r="E655" s="3">
        <f>ChartDataA!$DA$68</f>
        <v>2.742613</v>
      </c>
      <c r="F655" s="3">
        <f>ChartDataA!$DA$69</f>
        <v>18.127195</v>
      </c>
      <c r="G655" s="3">
        <f>ChartDataA!$DA$70</f>
        <v>0.8340559999999968</v>
      </c>
    </row>
    <row r="656" spans="1:7">
      <c r="B656" s="3">
        <f>ChartDataA!$DB$65</f>
        <v>0.55518000000000001</v>
      </c>
      <c r="C656" s="3">
        <f>ChartDataA!$DB$66</f>
        <v>1.9548439999999998</v>
      </c>
      <c r="D656" s="3">
        <f>ChartDataA!$DB$67</f>
        <v>5.9125119999999995</v>
      </c>
      <c r="E656" s="3">
        <f>ChartDataA!$DB$68</f>
        <v>2.6249210000000001</v>
      </c>
      <c r="F656" s="3">
        <f>ChartDataA!$DB$69</f>
        <v>18.087294999999997</v>
      </c>
      <c r="G656" s="3">
        <f>ChartDataA!$DB$70</f>
        <v>0.87376700000000085</v>
      </c>
    </row>
    <row r="657" spans="1:7">
      <c r="B657" s="3">
        <f>ChartDataA!$DC$65</f>
        <v>0.56790200000000002</v>
      </c>
      <c r="C657" s="3">
        <f>ChartDataA!$DC$66</f>
        <v>1.8259219999999998</v>
      </c>
      <c r="D657" s="3">
        <f>ChartDataA!$DC$67</f>
        <v>5.6682379999999997</v>
      </c>
      <c r="E657" s="3">
        <f>ChartDataA!$DC$68</f>
        <v>2.4309919999999998</v>
      </c>
      <c r="F657" s="3">
        <f>ChartDataA!$DC$69</f>
        <v>18.203357999999998</v>
      </c>
      <c r="G657" s="3">
        <f>ChartDataA!$DC$70</f>
        <v>0.98149000000000086</v>
      </c>
    </row>
    <row r="658" spans="1:7">
      <c r="B658" s="3">
        <f>ChartDataA!$DD$65</f>
        <v>0.54744300000000001</v>
      </c>
      <c r="C658" s="3">
        <f>ChartDataA!$DD$66</f>
        <v>1.6624939999999999</v>
      </c>
      <c r="D658" s="3">
        <f>ChartDataA!$DD$67</f>
        <v>5.8482649999999996</v>
      </c>
      <c r="E658" s="3">
        <f>ChartDataA!$DD$68</f>
        <v>2.2754689999999997</v>
      </c>
      <c r="F658" s="3">
        <f>ChartDataA!$DD$69</f>
        <v>18.380376999999999</v>
      </c>
      <c r="G658" s="3">
        <f>ChartDataA!$DD$70</f>
        <v>1.1017240000000008</v>
      </c>
    </row>
    <row r="659" spans="1:7">
      <c r="B659" s="3">
        <f>ChartDataA!$DE$65</f>
        <v>0.58073299999999994</v>
      </c>
      <c r="C659" s="3">
        <f>ChartDataA!$DE$66</f>
        <v>1.5606469999999999</v>
      </c>
      <c r="D659" s="3">
        <f>ChartDataA!$DE$67</f>
        <v>6.0059839999999998</v>
      </c>
      <c r="E659" s="3">
        <f>ChartDataA!$DE$68</f>
        <v>2.0581309999999999</v>
      </c>
      <c r="F659" s="3">
        <f>ChartDataA!$DE$69</f>
        <v>17.683937999999998</v>
      </c>
      <c r="G659" s="3">
        <f>ChartDataA!$DE$70</f>
        <v>1.1269770000000037</v>
      </c>
    </row>
    <row r="660" spans="1:7">
      <c r="A660" s="3" t="str">
        <f>ChartDataA!$DF$64</f>
        <v>yt 31 12 2019</v>
      </c>
      <c r="B660" s="3">
        <f>ChartDataA!$DF$65</f>
        <v>0.60164499999999999</v>
      </c>
      <c r="C660" s="3">
        <f>ChartDataA!$DF$66</f>
        <v>1.5256909999999999</v>
      </c>
      <c r="D660" s="3">
        <f>ChartDataA!$DF$67</f>
        <v>5.8496269999999999</v>
      </c>
      <c r="E660" s="3">
        <f>ChartDataA!$DF$68</f>
        <v>1.9409149999999999</v>
      </c>
      <c r="F660" s="3">
        <f>ChartDataA!$DF$69</f>
        <v>17.450972</v>
      </c>
      <c r="G660" s="3">
        <f>ChartDataA!$DF$70</f>
        <v>1.120714999999997</v>
      </c>
    </row>
    <row r="661" spans="1:7">
      <c r="B661" s="3">
        <f>ChartDataA!$DG$65</f>
        <v>0.60161599999999993</v>
      </c>
      <c r="C661" s="3">
        <f>ChartDataA!$DG$66</f>
        <v>1.6256039999999998</v>
      </c>
      <c r="D661" s="3">
        <f>ChartDataA!$DG$67</f>
        <v>5.8371019999999998</v>
      </c>
      <c r="E661" s="3">
        <f>ChartDataA!$DG$68</f>
        <v>1.8221499999999999</v>
      </c>
      <c r="F661" s="3">
        <f>ChartDataA!$DG$69</f>
        <v>17.298825999999998</v>
      </c>
      <c r="G661" s="3">
        <f>ChartDataA!$DG$70</f>
        <v>1.092679000000004</v>
      </c>
    </row>
    <row r="662" spans="1:7">
      <c r="B662" s="3">
        <f>ChartDataA!$DH$65</f>
        <v>0.60294599999999998</v>
      </c>
      <c r="C662" s="3">
        <f>ChartDataA!$DH$66</f>
        <v>1.5718259999999999</v>
      </c>
      <c r="D662" s="3">
        <f>ChartDataA!$DH$67</f>
        <v>5.7763330000000002</v>
      </c>
      <c r="E662" s="3">
        <f>ChartDataA!$DH$68</f>
        <v>1.758356</v>
      </c>
      <c r="F662" s="3">
        <f>ChartDataA!$DH$69</f>
        <v>17.316496999999998</v>
      </c>
      <c r="G662" s="3">
        <f>ChartDataA!$DH$70</f>
        <v>1.060019999999998</v>
      </c>
    </row>
    <row r="663" spans="1:7">
      <c r="B663" s="3">
        <f>ChartDataA!$DI$65</f>
        <v>0.63260099999999997</v>
      </c>
      <c r="C663" s="3">
        <f>ChartDataA!$DI$66</f>
        <v>1.507981</v>
      </c>
      <c r="D663" s="3">
        <f>ChartDataA!$DI$67</f>
        <v>5.6588259999999995</v>
      </c>
      <c r="E663" s="3">
        <f>ChartDataA!$DI$68</f>
        <v>1.7520009999999999</v>
      </c>
      <c r="F663" s="3">
        <f>ChartDataA!$DI$69</f>
        <v>17.315099</v>
      </c>
      <c r="G663" s="3">
        <f>ChartDataA!$DI$70</f>
        <v>1.0201729999999998</v>
      </c>
    </row>
    <row r="664" spans="1:7">
      <c r="B664" s="3">
        <f>ChartDataA!$DJ$65</f>
        <v>0.68126900000000001</v>
      </c>
      <c r="C664" s="3">
        <f>ChartDataA!$DJ$66</f>
        <v>1.368582</v>
      </c>
      <c r="D664" s="3">
        <f>ChartDataA!$DJ$67</f>
        <v>5.6506289999999995</v>
      </c>
      <c r="E664" s="3">
        <f>ChartDataA!$DJ$68</f>
        <v>1.708912</v>
      </c>
      <c r="F664" s="3">
        <f>ChartDataA!$DJ$69</f>
        <v>17.132476</v>
      </c>
      <c r="G664" s="3">
        <f>ChartDataA!$DJ$70</f>
        <v>1.0568409999999986</v>
      </c>
    </row>
    <row r="665" spans="1:7">
      <c r="B665" s="3">
        <f>ChartDataA!$DK$65</f>
        <v>0.69721</v>
      </c>
      <c r="C665" s="3">
        <f>ChartDataA!$DK$66</f>
        <v>1.3062959999999999</v>
      </c>
      <c r="D665" s="3">
        <f>ChartDataA!$DK$67</f>
        <v>5.3665569999999994</v>
      </c>
      <c r="E665" s="3">
        <f>ChartDataA!$DK$68</f>
        <v>1.543744</v>
      </c>
      <c r="F665" s="3">
        <f>ChartDataA!$DK$69</f>
        <v>16.828174000000001</v>
      </c>
      <c r="G665" s="3">
        <f>ChartDataA!$DK$70</f>
        <v>1.032114</v>
      </c>
    </row>
    <row r="666" spans="1:7">
      <c r="A666" s="3" t="str">
        <f>ChartDataA!$DL$64</f>
        <v>yt 30 06 2020</v>
      </c>
      <c r="B666" s="3">
        <f>ChartDataA!$DL$65</f>
        <v>0.71043199999999995</v>
      </c>
      <c r="C666" s="3">
        <f>ChartDataA!$DL$66</f>
        <v>1.2684769999999999</v>
      </c>
      <c r="D666" s="3">
        <f>ChartDataA!$DL$67</f>
        <v>5.2103589999999995</v>
      </c>
      <c r="E666" s="3">
        <f>ChartDataA!$DL$68</f>
        <v>1.4608649999999999</v>
      </c>
      <c r="F666" s="3">
        <f>ChartDataA!$DL$69</f>
        <v>16.976938000000001</v>
      </c>
      <c r="G666" s="3">
        <f>ChartDataA!$DL$70</f>
        <v>1.0296629999999993</v>
      </c>
    </row>
    <row r="667" spans="1:7">
      <c r="B667" s="3">
        <f>ChartDataA!$DM$65</f>
        <v>0.705314</v>
      </c>
      <c r="C667" s="3">
        <f>ChartDataA!$DM$66</f>
        <v>1.2307409999999999</v>
      </c>
      <c r="D667" s="3">
        <f>ChartDataA!$DM$67</f>
        <v>5.4253229999999997</v>
      </c>
      <c r="E667" s="3">
        <f>ChartDataA!$DM$68</f>
        <v>1.4296179999999998</v>
      </c>
      <c r="F667" s="3">
        <f>ChartDataA!$DM$69</f>
        <v>17.494927000000001</v>
      </c>
      <c r="G667" s="3">
        <f>ChartDataA!$DM$70</f>
        <v>1.0295529999999964</v>
      </c>
    </row>
    <row r="668" spans="1:7">
      <c r="B668" s="3">
        <f>ChartDataA!$DN$65</f>
        <v>0.71399499999999994</v>
      </c>
      <c r="C668" s="3">
        <f>ChartDataA!$DN$66</f>
        <v>1.1569939999999999</v>
      </c>
      <c r="D668" s="3">
        <f>ChartDataA!$DN$67</f>
        <v>5.3084220000000002</v>
      </c>
      <c r="E668" s="3">
        <f>ChartDataA!$DN$68</f>
        <v>1.396444</v>
      </c>
      <c r="F668" s="3">
        <f>ChartDataA!$DN$69</f>
        <v>17.229060999999998</v>
      </c>
      <c r="G668" s="3">
        <f>ChartDataA!$DN$70</f>
        <v>1.0675179999999997</v>
      </c>
    </row>
    <row r="669" spans="1:7">
      <c r="B669" s="3">
        <f>ChartDataA!$DO$65</f>
        <v>0.71667899999999995</v>
      </c>
      <c r="C669" s="3">
        <f>ChartDataA!$DO$66</f>
        <v>1.1221319999999999</v>
      </c>
      <c r="D669" s="3">
        <f>ChartDataA!$DO$67</f>
        <v>5.2198199999999995</v>
      </c>
      <c r="E669" s="3">
        <f>ChartDataA!$DO$68</f>
        <v>1.379381</v>
      </c>
      <c r="F669" s="3">
        <f>ChartDataA!$DO$69</f>
        <v>17.066549999999999</v>
      </c>
      <c r="G669" s="3">
        <f>ChartDataA!$DO$70</f>
        <v>1.0077709999999982</v>
      </c>
    </row>
    <row r="670" spans="1:7">
      <c r="B670" s="3">
        <f>ChartDataA!$DP$65</f>
        <v>0.72173599999999993</v>
      </c>
      <c r="C670" s="3">
        <f>ChartDataA!$DP$66</f>
        <v>1.0759239999999999</v>
      </c>
      <c r="D670" s="3">
        <f>ChartDataA!$DP$67</f>
        <v>4.6867519999999994</v>
      </c>
      <c r="E670" s="3">
        <f>ChartDataA!$DP$68</f>
        <v>1.373599</v>
      </c>
      <c r="F670" s="3">
        <f>ChartDataA!$DP$69</f>
        <v>16.474640000000001</v>
      </c>
      <c r="G670" s="3">
        <f>ChartDataA!$DP$70</f>
        <v>0.96898200000000045</v>
      </c>
    </row>
    <row r="671" spans="1:7">
      <c r="B671" s="3">
        <f>ChartDataA!$DQ$65</f>
        <v>0.72634999999999994</v>
      </c>
      <c r="C671" s="3">
        <f>ChartDataA!$DQ$66</f>
        <v>1.05742</v>
      </c>
      <c r="D671" s="3">
        <f>ChartDataA!$DQ$67</f>
        <v>4.4758779999999998</v>
      </c>
      <c r="E671" s="3">
        <f>ChartDataA!$DQ$68</f>
        <v>1.4502679999999999</v>
      </c>
      <c r="F671" s="3">
        <f>ChartDataA!$DQ$69</f>
        <v>16.604326</v>
      </c>
      <c r="G671" s="3">
        <f>ChartDataA!$DQ$70</f>
        <v>1.0625590000000003</v>
      </c>
    </row>
    <row r="672" spans="1:7">
      <c r="A672" s="3" t="str">
        <f>ChartDataA!$DR$64</f>
        <v>yt 31 12 2020</v>
      </c>
      <c r="B672" s="3">
        <f>ChartDataA!$DR$65</f>
        <v>0.72258999999999995</v>
      </c>
      <c r="C672" s="3">
        <f>ChartDataA!$DR$66</f>
        <v>1.019522</v>
      </c>
      <c r="D672" s="3">
        <f>ChartDataA!$DR$67</f>
        <v>4.6830470000000002</v>
      </c>
      <c r="E672" s="3">
        <f>ChartDataA!$DR$68</f>
        <v>1.5513889999999999</v>
      </c>
      <c r="F672" s="3">
        <f>ChartDataA!$DR$69</f>
        <v>16.205925999999998</v>
      </c>
      <c r="G672" s="3">
        <f>ChartDataA!$DR$70</f>
        <v>1.2606189999999984</v>
      </c>
    </row>
    <row r="673" spans="1:7">
      <c r="B673" s="3">
        <f>ChartDataA!$DS$65</f>
        <v>0.69240000000000002</v>
      </c>
      <c r="C673" s="3">
        <f>ChartDataA!$DS$66</f>
        <v>0.84993199999999991</v>
      </c>
      <c r="D673" s="3">
        <f>ChartDataA!$DS$67</f>
        <v>4.6931899999999995</v>
      </c>
      <c r="E673" s="3">
        <f>ChartDataA!$DS$68</f>
        <v>1.5362689999999999</v>
      </c>
      <c r="F673" s="3">
        <f>ChartDataA!$DS$69</f>
        <v>15.882975999999999</v>
      </c>
      <c r="G673" s="3">
        <f>ChartDataA!$DS$70</f>
        <v>1.269558</v>
      </c>
    </row>
    <row r="674" spans="1:7">
      <c r="B674" s="3">
        <f>ChartDataA!$DT$65</f>
        <v>0.69952199999999998</v>
      </c>
      <c r="C674" s="3">
        <f>ChartDataA!$DT$66</f>
        <v>0.85925200000000002</v>
      </c>
      <c r="D674" s="3">
        <f>ChartDataA!$DT$67</f>
        <v>4.7065000000000001</v>
      </c>
      <c r="E674" s="3">
        <f>ChartDataA!$DT$68</f>
        <v>1.573836</v>
      </c>
      <c r="F674" s="3">
        <f>ChartDataA!$DT$69</f>
        <v>15.610507999999999</v>
      </c>
      <c r="G674" s="3">
        <f>ChartDataA!$DT$70</f>
        <v>1.4246109999999987</v>
      </c>
    </row>
    <row r="675" spans="1:7">
      <c r="B675" s="3">
        <f>ChartDataA!$DU$65</f>
        <v>0.66389399999999998</v>
      </c>
      <c r="C675" s="3">
        <f>ChartDataA!$DU$66</f>
        <v>0.92901299999999998</v>
      </c>
      <c r="D675" s="3">
        <f>ChartDataA!$DU$67</f>
        <v>5.0249459999999999</v>
      </c>
      <c r="E675" s="3">
        <f>ChartDataA!$DU$68</f>
        <v>1.6068039999999999</v>
      </c>
      <c r="F675" s="3">
        <f>ChartDataA!$DU$69</f>
        <v>16.263591999999999</v>
      </c>
      <c r="G675" s="3">
        <f>ChartDataA!$DU$70</f>
        <v>1.8371600000000008</v>
      </c>
    </row>
    <row r="676" spans="1:7">
      <c r="B676" s="3">
        <f>ChartDataA!$DV$65</f>
        <v>0.63757999999999992</v>
      </c>
      <c r="C676" s="3">
        <f>ChartDataA!$DV$66</f>
        <v>1.086498</v>
      </c>
      <c r="D676" s="3">
        <f>ChartDataA!$DV$67</f>
        <v>5.0660219999999994</v>
      </c>
      <c r="E676" s="3">
        <f>ChartDataA!$DV$68</f>
        <v>1.6724539999999999</v>
      </c>
      <c r="F676" s="3">
        <f>ChartDataA!$DV$69</f>
        <v>16.333575</v>
      </c>
      <c r="G676" s="3">
        <f>ChartDataA!$DV$70</f>
        <v>1.9529619999999994</v>
      </c>
    </row>
    <row r="677" spans="1:7">
      <c r="B677" s="3">
        <f>ChartDataA!$DW$65</f>
        <v>0.64826600000000001</v>
      </c>
      <c r="C677" s="3">
        <f>ChartDataA!$DW$66</f>
        <v>1.135845</v>
      </c>
      <c r="D677" s="3">
        <f>ChartDataA!$DW$67</f>
        <v>5.3879619999999999</v>
      </c>
      <c r="E677" s="3">
        <f>ChartDataA!$DW$68</f>
        <v>1.774122</v>
      </c>
      <c r="F677" s="3">
        <f>ChartDataA!$DW$69</f>
        <v>16.442785999999998</v>
      </c>
      <c r="G677" s="3">
        <f>ChartDataA!$DW$70</f>
        <v>2.0762660000000004</v>
      </c>
    </row>
    <row r="678" spans="1:7">
      <c r="A678" s="3" t="str">
        <f>ChartDataA!$DX$64</f>
        <v>yt 30 06 2021</v>
      </c>
      <c r="B678" s="3">
        <f>ChartDataA!$DX$65</f>
        <v>0.67771099999999995</v>
      </c>
      <c r="C678" s="3">
        <f>ChartDataA!$DX$66</f>
        <v>1.2206249999999998</v>
      </c>
      <c r="D678" s="3">
        <f>ChartDataA!$DX$67</f>
        <v>5.9832000000000001</v>
      </c>
      <c r="E678" s="3">
        <f>ChartDataA!$DX$68</f>
        <v>1.825369</v>
      </c>
      <c r="F678" s="3">
        <f>ChartDataA!$DX$69</f>
        <v>16.398685</v>
      </c>
      <c r="G678" s="3">
        <f>ChartDataA!$DX$70</f>
        <v>2.4911049999999975</v>
      </c>
    </row>
    <row r="679" spans="1:7">
      <c r="B679" s="3">
        <f>ChartDataA!$DY$65</f>
        <v>0.70072599999999996</v>
      </c>
      <c r="C679" s="3">
        <f>ChartDataA!$DY$66</f>
        <v>1.263636</v>
      </c>
      <c r="D679" s="3">
        <f>ChartDataA!$DY$67</f>
        <v>6.4398289999999996</v>
      </c>
      <c r="E679" s="3">
        <f>ChartDataA!$DY$68</f>
        <v>1.8280289999999999</v>
      </c>
      <c r="F679" s="3">
        <f>ChartDataA!$DY$69</f>
        <v>15.747076</v>
      </c>
      <c r="G679" s="3">
        <f>ChartDataA!$DY$70</f>
        <v>2.9372189999999989</v>
      </c>
    </row>
    <row r="680" spans="1:7">
      <c r="B680" s="3">
        <f>ChartDataA!$DZ$65</f>
        <v>0.72813799999999995</v>
      </c>
      <c r="C680" s="3">
        <f>ChartDataA!$DZ$66</f>
        <v>1.364655</v>
      </c>
      <c r="D680" s="3">
        <f>ChartDataA!$DZ$67</f>
        <v>6.7039559999999998</v>
      </c>
      <c r="E680" s="3">
        <f>ChartDataA!$DZ$68</f>
        <v>1.851148</v>
      </c>
      <c r="F680" s="3">
        <f>ChartDataA!$DZ$69</f>
        <v>15.771961999999998</v>
      </c>
      <c r="G680" s="3">
        <f>ChartDataA!$DZ$70</f>
        <v>3.3643079999999976</v>
      </c>
    </row>
    <row r="681" spans="1:7">
      <c r="B681" s="3">
        <f>ChartDataA!$EA$65</f>
        <v>0.73820299999999994</v>
      </c>
      <c r="C681" s="3">
        <f>ChartDataA!$EA$66</f>
        <v>1.4616829999999998</v>
      </c>
      <c r="D681" s="3">
        <f>ChartDataA!$EA$67</f>
        <v>7.1557119999999994</v>
      </c>
      <c r="E681" s="3">
        <f>ChartDataA!$EA$68</f>
        <v>1.8999079999999999</v>
      </c>
      <c r="F681" s="3">
        <f>ChartDataA!$EA$69</f>
        <v>15.496381999999999</v>
      </c>
      <c r="G681" s="3">
        <f>ChartDataA!$EA$70</f>
        <v>3.5601820000000046</v>
      </c>
    </row>
    <row r="682" spans="1:7">
      <c r="B682" s="3">
        <f>ChartDataA!$EB$65</f>
        <v>0.73635399999999995</v>
      </c>
      <c r="C682" s="3">
        <f>ChartDataA!$EB$66</f>
        <v>1.5879829999999999</v>
      </c>
      <c r="D682" s="3">
        <f>ChartDataA!$EB$67</f>
        <v>7.4559999999999995</v>
      </c>
      <c r="E682" s="3">
        <f>ChartDataA!$EB$68</f>
        <v>1.9262439999999998</v>
      </c>
      <c r="F682" s="3">
        <f>ChartDataA!$EB$69</f>
        <v>15.435822999999999</v>
      </c>
      <c r="G682" s="3">
        <f>ChartDataA!$EB$70</f>
        <v>3.6158579999999994</v>
      </c>
    </row>
    <row r="683" spans="1:7">
      <c r="B683" s="3">
        <f>ChartDataA!$EC$65</f>
        <v>0.73360700000000001</v>
      </c>
      <c r="C683" s="3">
        <f>ChartDataA!$EC$66</f>
        <v>1.9019819999999998</v>
      </c>
      <c r="D683" s="3">
        <f>ChartDataA!$EC$67</f>
        <v>7.6204499999999999</v>
      </c>
      <c r="E683" s="3">
        <f>ChartDataA!$EC$68</f>
        <v>1.992173</v>
      </c>
      <c r="F683" s="3">
        <f>ChartDataA!$EC$69</f>
        <v>15.336483999999999</v>
      </c>
      <c r="G683" s="3">
        <f>ChartDataA!$EC$70</f>
        <v>3.7204720000000009</v>
      </c>
    </row>
    <row r="684" spans="1:7">
      <c r="A684" s="3" t="str">
        <f>ChartDataA!$ED$64</f>
        <v>yt 31 12 2021</v>
      </c>
      <c r="B684" s="3">
        <f>ChartDataA!$ED$65</f>
        <v>0.74231599999999998</v>
      </c>
      <c r="C684" s="3">
        <f>ChartDataA!$ED$66</f>
        <v>2.0234749999999999</v>
      </c>
      <c r="D684" s="3">
        <f>ChartDataA!$ED$67</f>
        <v>7.4983309999999994</v>
      </c>
      <c r="E684" s="3">
        <f>ChartDataA!$ED$68</f>
        <v>1.9075899999999999</v>
      </c>
      <c r="F684" s="3">
        <f>ChartDataA!$ED$69</f>
        <v>15.402581999999999</v>
      </c>
      <c r="G684" s="3">
        <f>ChartDataA!$ED$70</f>
        <v>3.7088909999999977</v>
      </c>
    </row>
    <row r="685" spans="1:7">
      <c r="B685" s="3">
        <f>ChartDataA!$EE$65</f>
        <v>0.77342499999999992</v>
      </c>
      <c r="C685" s="3">
        <f>ChartDataA!$EE$66</f>
        <v>2.1685430000000001</v>
      </c>
      <c r="D685" s="3">
        <f>ChartDataA!$EE$67</f>
        <v>7.387753</v>
      </c>
      <c r="E685" s="3">
        <f>ChartDataA!$EE$68</f>
        <v>1.918431</v>
      </c>
      <c r="F685" s="3">
        <f>ChartDataA!$EE$69</f>
        <v>15.373374</v>
      </c>
      <c r="G685" s="3">
        <f>ChartDataA!$EE$70</f>
        <v>3.7516479999999994</v>
      </c>
    </row>
    <row r="686" spans="1:7">
      <c r="B686" s="3">
        <f>ChartDataA!$EF$65</f>
        <v>0.77503599999999995</v>
      </c>
      <c r="C686" s="3">
        <f>ChartDataA!$EF$66</f>
        <v>2.913116</v>
      </c>
      <c r="D686" s="3">
        <f>ChartDataA!$EF$67</f>
        <v>7.2819379999999994</v>
      </c>
      <c r="E686" s="3">
        <f>ChartDataA!$EF$68</f>
        <v>1.8942269999999999</v>
      </c>
      <c r="F686" s="3">
        <f>ChartDataA!$EF$69</f>
        <v>15.505410999999999</v>
      </c>
      <c r="G686" s="3">
        <f>ChartDataA!$EF$70</f>
        <v>3.8884070000000008</v>
      </c>
    </row>
    <row r="687" spans="1:7">
      <c r="B687" s="3">
        <f>ChartDataA!$EG$65</f>
        <v>0.81365299999999996</v>
      </c>
      <c r="C687" s="3">
        <f>ChartDataA!$EG$66</f>
        <v>3.2390749999999997</v>
      </c>
      <c r="D687" s="3">
        <f>ChartDataA!$EG$67</f>
        <v>7.1956259999999999</v>
      </c>
      <c r="E687" s="3">
        <f>ChartDataA!$EG$68</f>
        <v>2.052279</v>
      </c>
      <c r="F687" s="3">
        <f>ChartDataA!$EG$69</f>
        <v>15.082951999999999</v>
      </c>
      <c r="G687" s="3">
        <f>ChartDataA!$EG$70</f>
        <v>3.6420549999999956</v>
      </c>
    </row>
    <row r="688" spans="1:7">
      <c r="B688" s="3">
        <f>ChartDataA!$EH$65</f>
        <v>0.822102</v>
      </c>
      <c r="C688" s="3">
        <f>ChartDataA!$EH$66</f>
        <v>3.462869</v>
      </c>
      <c r="D688" s="3">
        <f>ChartDataA!$EH$67</f>
        <v>7.2163619999999993</v>
      </c>
      <c r="E688" s="3">
        <f>ChartDataA!$EH$68</f>
        <v>2.1230569999999997</v>
      </c>
      <c r="F688" s="3">
        <f>ChartDataA!$EH$69</f>
        <v>14.862200999999999</v>
      </c>
      <c r="G688" s="3">
        <f>ChartDataA!$EH$70</f>
        <v>3.9077740000000034</v>
      </c>
    </row>
    <row r="689" spans="1:7">
      <c r="B689" s="3">
        <f>ChartDataA!$EI$65</f>
        <v>0.80004699999999995</v>
      </c>
      <c r="C689" s="3">
        <f>ChartDataA!$EI$66</f>
        <v>3.7255479999999999</v>
      </c>
      <c r="D689" s="3">
        <f>ChartDataA!$EI$67</f>
        <v>7.0943549999999993</v>
      </c>
      <c r="E689" s="3">
        <f>ChartDataA!$EI$68</f>
        <v>2.2606479999999998</v>
      </c>
      <c r="F689" s="3">
        <f>ChartDataA!$EI$69</f>
        <v>14.803944999999999</v>
      </c>
      <c r="G689" s="3">
        <f>ChartDataA!$EI$70</f>
        <v>4.0103630000000017</v>
      </c>
    </row>
    <row r="690" spans="1:7">
      <c r="A690" s="3" t="str">
        <f>ChartDataA!$EJ$64</f>
        <v>yt 30 06 2022</v>
      </c>
      <c r="B690" s="3">
        <f>ChartDataA!$EJ$65</f>
        <v>0.79317699999999991</v>
      </c>
      <c r="C690" s="3">
        <f>ChartDataA!$EJ$66</f>
        <v>3.8949819999999997</v>
      </c>
      <c r="D690" s="3">
        <f>ChartDataA!$EJ$67</f>
        <v>6.8125559999999998</v>
      </c>
      <c r="E690" s="3">
        <f>ChartDataA!$EJ$68</f>
        <v>2.3583889999999998</v>
      </c>
      <c r="F690" s="3">
        <f>ChartDataA!$EJ$69</f>
        <v>14.447154999999999</v>
      </c>
      <c r="G690" s="3">
        <f>ChartDataA!$EJ$70</f>
        <v>3.9928510000000017</v>
      </c>
    </row>
    <row r="691" spans="1:7">
      <c r="B691" s="3">
        <f>ChartDataA!$EK$65</f>
        <v>0.79439799999999994</v>
      </c>
      <c r="C691" s="3">
        <f>ChartDataA!$EK$66</f>
        <v>3.9065529999999997</v>
      </c>
      <c r="D691" s="3">
        <f>ChartDataA!$EK$67</f>
        <v>6.4247719999999999</v>
      </c>
      <c r="E691" s="3">
        <f>ChartDataA!$EK$68</f>
        <v>2.3565659999999999</v>
      </c>
      <c r="F691" s="3">
        <f>ChartDataA!$EK$69</f>
        <v>14.176458</v>
      </c>
      <c r="G691" s="3">
        <f>ChartDataA!$EK$70</f>
        <v>3.7340939999999989</v>
      </c>
    </row>
    <row r="692" spans="1:7">
      <c r="B692" s="3">
        <f>ChartDataA!$EL$65</f>
        <v>0.77728599999999992</v>
      </c>
      <c r="C692" s="3">
        <f>ChartDataA!$EL$66</f>
        <v>3.8961749999999999</v>
      </c>
      <c r="D692" s="3">
        <f>ChartDataA!$EL$67</f>
        <v>6.5499339999999995</v>
      </c>
      <c r="E692" s="3">
        <f>ChartDataA!$EL$68</f>
        <v>2.3671949999999997</v>
      </c>
      <c r="F692" s="3">
        <f>ChartDataA!$EL$69</f>
        <v>14.065586999999999</v>
      </c>
      <c r="G692" s="3">
        <f>ChartDataA!$EL$70</f>
        <v>3.5537880000000044</v>
      </c>
    </row>
    <row r="693" spans="1:7">
      <c r="B693" s="3">
        <f>ChartDataA!$EM$65</f>
        <v>0.77175199999999999</v>
      </c>
      <c r="C693" s="3">
        <f>ChartDataA!$EM$66</f>
        <v>3.8777149999999998</v>
      </c>
      <c r="D693" s="3">
        <f>ChartDataA!$EM$67</f>
        <v>6.5645660000000001</v>
      </c>
      <c r="E693" s="3">
        <f>ChartDataA!$EM$68</f>
        <v>2.349475</v>
      </c>
      <c r="F693" s="3">
        <f>ChartDataA!$EM$69</f>
        <v>14.030299999999999</v>
      </c>
      <c r="G693" s="3">
        <f>ChartDataA!$EM$70</f>
        <v>3.590872000000001</v>
      </c>
    </row>
    <row r="694" spans="1:7">
      <c r="B694" s="3">
        <f>ChartDataA!$EN$65</f>
        <v>0.77265299999999992</v>
      </c>
      <c r="C694" s="3">
        <f>ChartDataA!$EN$66</f>
        <v>3.8398529999999997</v>
      </c>
      <c r="D694" s="3">
        <f>ChartDataA!$EN$67</f>
        <v>6.6676069999999994</v>
      </c>
      <c r="E694" s="3">
        <f>ChartDataA!$EN$68</f>
        <v>2.4168259999999999</v>
      </c>
      <c r="F694" s="3">
        <f>ChartDataA!$EN$69</f>
        <v>14.128935999999999</v>
      </c>
      <c r="G694" s="3">
        <f>ChartDataA!$EN$70</f>
        <v>3.6589479999999988</v>
      </c>
    </row>
    <row r="695" spans="1:7">
      <c r="B695" s="3">
        <f>ChartDataA!$EO$65</f>
        <v>0.79291299999999998</v>
      </c>
      <c r="C695" s="3">
        <f>ChartDataA!$EO$66</f>
        <v>3.6606649999999998</v>
      </c>
      <c r="D695" s="3">
        <f>ChartDataA!$EO$67</f>
        <v>7.0315479999999999</v>
      </c>
      <c r="E695" s="3">
        <f>ChartDataA!$EO$68</f>
        <v>2.3014259999999997</v>
      </c>
      <c r="F695" s="3">
        <f>ChartDataA!$EO$69</f>
        <v>14.194834999999999</v>
      </c>
      <c r="G695" s="3">
        <f>ChartDataA!$EO$70</f>
        <v>3.7305889999999984</v>
      </c>
    </row>
    <row r="696" spans="1:7">
      <c r="A696" s="3" t="str">
        <f>ChartDataA!$EP$64</f>
        <v>yt 31 12 2022</v>
      </c>
      <c r="B696" s="3">
        <f>ChartDataA!$EP$65</f>
        <v>0.87404499999999996</v>
      </c>
      <c r="C696" s="3">
        <f>ChartDataA!$EP$66</f>
        <v>3.6120239999999999</v>
      </c>
      <c r="D696" s="3">
        <f>ChartDataA!$EP$67</f>
        <v>7.2557219999999996</v>
      </c>
      <c r="E696" s="3">
        <f>ChartDataA!$EP$68</f>
        <v>2.3063599999999997</v>
      </c>
      <c r="F696" s="3">
        <f>ChartDataA!$EP$69</f>
        <v>14.311859</v>
      </c>
      <c r="G696" s="3">
        <f>ChartDataA!$EP$70</f>
        <v>3.9062259999999966</v>
      </c>
    </row>
    <row r="697" spans="1:7">
      <c r="B697" s="3">
        <f>ChartDataA!$EQ$65</f>
        <v>1.0840529999999999</v>
      </c>
      <c r="C697" s="3">
        <f>ChartDataA!$EQ$66</f>
        <v>3.4704769999999998</v>
      </c>
      <c r="D697" s="3">
        <f>ChartDataA!$EQ$67</f>
        <v>7.2521899999999997</v>
      </c>
      <c r="E697" s="3">
        <f>ChartDataA!$EQ$68</f>
        <v>2.6133509999999998</v>
      </c>
      <c r="F697" s="3">
        <f>ChartDataA!$EQ$69</f>
        <v>14.500145999999999</v>
      </c>
      <c r="G697" s="3">
        <f>ChartDataA!$EQ$70</f>
        <v>4.0729730000000011</v>
      </c>
    </row>
    <row r="698" spans="1:7">
      <c r="B698" s="3">
        <f>ChartDataA!$ER$65</f>
        <v>1.310238</v>
      </c>
      <c r="C698" s="3">
        <f>ChartDataA!$ER$66</f>
        <v>3.116406</v>
      </c>
      <c r="D698" s="3">
        <f>ChartDataA!$ER$67</f>
        <v>7.2110009999999996</v>
      </c>
      <c r="E698" s="3">
        <f>ChartDataA!$ER$68</f>
        <v>2.8718779999999997</v>
      </c>
      <c r="F698" s="3">
        <f>ChartDataA!$ER$69</f>
        <v>14.705200999999999</v>
      </c>
      <c r="G698" s="3">
        <f>ChartDataA!$ER$70</f>
        <v>4.1176829999999995</v>
      </c>
    </row>
    <row r="699" spans="1:7">
      <c r="B699" s="3">
        <f>ChartDataA!$ES$65</f>
        <v>1.4738419999999999</v>
      </c>
      <c r="C699" s="3">
        <f>ChartDataA!$ES$66</f>
        <v>2.8394309999999998</v>
      </c>
      <c r="D699" s="3">
        <f>ChartDataA!$ES$67</f>
        <v>7.1257859999999997</v>
      </c>
      <c r="E699" s="3">
        <f>ChartDataA!$ES$68</f>
        <v>2.796907</v>
      </c>
      <c r="F699" s="3">
        <f>ChartDataA!$ES$69</f>
        <v>14.620061</v>
      </c>
      <c r="G699" s="3">
        <f>ChartDataA!$ES$70</f>
        <v>4.5513329999999996</v>
      </c>
    </row>
    <row r="700" spans="1:7">
      <c r="B700" s="3">
        <f>ChartDataA!$ET$65</f>
        <v>1.488407</v>
      </c>
      <c r="C700" s="3">
        <f>ChartDataA!$ET$66</f>
        <v>2.5605849999999997</v>
      </c>
      <c r="D700" s="3">
        <f>ChartDataA!$ET$67</f>
        <v>7.0147899999999996</v>
      </c>
      <c r="E700" s="3">
        <f>ChartDataA!$ET$68</f>
        <v>2.683249</v>
      </c>
      <c r="F700" s="3">
        <f>ChartDataA!$ET$69</f>
        <v>14.742049</v>
      </c>
      <c r="G700" s="3">
        <f>ChartDataA!$ET$70</f>
        <v>4.2261640000000007</v>
      </c>
    </row>
    <row r="701" spans="1:7">
      <c r="B701" s="3">
        <f>ChartDataA!$EU$65</f>
        <v>1.529803</v>
      </c>
      <c r="C701" s="3">
        <f>ChartDataA!$EU$66</f>
        <v>2.3447960000000001</v>
      </c>
      <c r="D701" s="3">
        <f>ChartDataA!$EU$67</f>
        <v>6.9735829999999996</v>
      </c>
      <c r="E701" s="3">
        <f>ChartDataA!$EU$68</f>
        <v>2.5196730000000001</v>
      </c>
      <c r="F701" s="3">
        <f>ChartDataA!$EU$69</f>
        <v>14.692224999999999</v>
      </c>
      <c r="G701" s="3">
        <f>ChartDataA!$EU$70</f>
        <v>4.0489579999999989</v>
      </c>
    </row>
    <row r="702" spans="1:7">
      <c r="A702" s="3" t="str">
        <f>ChartDataA!$EV$64</f>
        <v>yt 30 06 2023</v>
      </c>
      <c r="B702" s="3">
        <f>ChartDataA!$EV$65</f>
        <v>1.5373839999999999</v>
      </c>
      <c r="C702" s="3">
        <f>ChartDataA!$EV$66</f>
        <v>2.337761</v>
      </c>
      <c r="D702" s="3">
        <f>ChartDataA!$EV$67</f>
        <v>6.6440519999999994</v>
      </c>
      <c r="E702" s="3">
        <f>ChartDataA!$EV$68</f>
        <v>2.472709</v>
      </c>
      <c r="F702" s="3">
        <f>ChartDataA!$EV$69</f>
        <v>14.846483999999998</v>
      </c>
      <c r="G702" s="3">
        <f>ChartDataA!$EV$70</f>
        <v>3.6842150000000018</v>
      </c>
    </row>
    <row r="703" spans="1:7">
      <c r="B703" s="3">
        <f>ChartDataA!$EW$65</f>
        <v>1.5400449999999999</v>
      </c>
      <c r="C703" s="3">
        <f>ChartDataA!$EW$66</f>
        <v>2.3788329999999998</v>
      </c>
      <c r="D703" s="3">
        <f>ChartDataA!$EW$67</f>
        <v>6.2832699999999999</v>
      </c>
      <c r="E703" s="3">
        <f>ChartDataA!$EW$68</f>
        <v>2.53654</v>
      </c>
      <c r="F703" s="3">
        <f>ChartDataA!$EW$69</f>
        <v>14.813395999999999</v>
      </c>
      <c r="G703" s="3">
        <f>ChartDataA!$EW$70</f>
        <v>3.5345709999999961</v>
      </c>
    </row>
    <row r="704" spans="1:7">
      <c r="B704" s="3">
        <f>ChartDataA!$EX$65</f>
        <v>1.538878</v>
      </c>
      <c r="C704" s="3">
        <f>ChartDataA!$EX$66</f>
        <v>2.5328010000000001</v>
      </c>
      <c r="D704" s="3">
        <f>ChartDataA!$EX$67</f>
        <v>6.0304099999999998</v>
      </c>
      <c r="E704" s="3">
        <f>ChartDataA!$EX$68</f>
        <v>2.5175799999999997</v>
      </c>
      <c r="F704" s="3">
        <f>ChartDataA!$EX$69</f>
        <v>14.814601</v>
      </c>
      <c r="G704" s="3">
        <f>ChartDataA!$EX$70</f>
        <v>3.3594560000000016</v>
      </c>
    </row>
    <row r="705" spans="1:7">
      <c r="B705" s="3">
        <f>ChartDataA!$EY$65</f>
        <v>1.5598209999999999</v>
      </c>
      <c r="C705" s="3">
        <f>ChartDataA!$EY$66</f>
        <v>2.7039149999999998</v>
      </c>
      <c r="D705" s="3">
        <f>ChartDataA!$EY$67</f>
        <v>6.0922450000000001</v>
      </c>
      <c r="E705" s="3">
        <f>ChartDataA!$EY$68</f>
        <v>2.5023260000000001</v>
      </c>
      <c r="F705" s="3">
        <f>ChartDataA!$EY$69</f>
        <v>14.862540999999998</v>
      </c>
      <c r="G705" s="3">
        <f>ChartDataA!$EY$70</f>
        <v>3.2377090000000024</v>
      </c>
    </row>
    <row r="706" spans="1:7">
      <c r="B706" s="3">
        <f>ChartDataA!$EZ$65</f>
        <v>1.6004039999999999</v>
      </c>
      <c r="C706" s="3">
        <f>ChartDataA!$EZ$66</f>
        <v>2.9647869999999998</v>
      </c>
      <c r="D706" s="3">
        <f>ChartDataA!$EZ$67</f>
        <v>6.1423009999999998</v>
      </c>
      <c r="E706" s="3">
        <f>ChartDataA!$EZ$68</f>
        <v>2.4733259999999997</v>
      </c>
      <c r="F706" s="3">
        <f>ChartDataA!$EZ$69</f>
        <v>14.775043</v>
      </c>
      <c r="G706" s="3">
        <f>ChartDataA!$EZ$70</f>
        <v>3.1202359999999985</v>
      </c>
    </row>
    <row r="707" spans="1:7">
      <c r="B707" s="3">
        <f>ChartDataA!$FA$65</f>
        <v>1.706901</v>
      </c>
      <c r="C707" s="3">
        <f>ChartDataA!$FA$66</f>
        <v>3.2146870000000001</v>
      </c>
      <c r="D707" s="3">
        <f>ChartDataA!$FA$67</f>
        <v>5.8836069999999996</v>
      </c>
      <c r="E707" s="3">
        <f>ChartDataA!$FA$68</f>
        <v>2.941719</v>
      </c>
      <c r="F707" s="3">
        <f>ChartDataA!$FA$69</f>
        <v>14.590333999999999</v>
      </c>
      <c r="G707" s="3">
        <f>ChartDataA!$FA$70</f>
        <v>2.9366140000000023</v>
      </c>
    </row>
    <row r="708" spans="1:7">
      <c r="A708" s="3" t="str">
        <f>ChartDataA!$FB$64</f>
        <v>yt 31 12 2023</v>
      </c>
      <c r="B708" s="3">
        <f>ChartDataA!$FB$65</f>
        <v>1.7791599999999999</v>
      </c>
      <c r="C708" s="3">
        <f>ChartDataA!$FB$66</f>
        <v>3.3905609999999999</v>
      </c>
      <c r="D708" s="3">
        <f>ChartDataA!$FB$67</f>
        <v>5.6958829999999994</v>
      </c>
      <c r="E708" s="3">
        <f>ChartDataA!$FB$68</f>
        <v>3.3140179999999999</v>
      </c>
      <c r="F708" s="3">
        <f>ChartDataA!$FB$69</f>
        <v>14.643390999999999</v>
      </c>
      <c r="G708" s="3">
        <f>ChartDataA!$FB$70</f>
        <v>2.6189469999999986</v>
      </c>
    </row>
    <row r="709" spans="1:7">
      <c r="B709" s="3">
        <f>ChartDataA!$FC$65</f>
        <v>1.7492949999999998</v>
      </c>
      <c r="C709" s="3">
        <f>ChartDataA!$FC$66</f>
        <v>3.4998320000000001</v>
      </c>
      <c r="D709" s="3">
        <f>ChartDataA!$FC$67</f>
        <v>5.5961319999999999</v>
      </c>
      <c r="E709" s="3">
        <f>ChartDataA!$FC$68</f>
        <v>3.128565</v>
      </c>
      <c r="F709" s="3">
        <f>ChartDataA!$FC$69</f>
        <v>14.601267999999999</v>
      </c>
      <c r="G709" s="3">
        <f>ChartDataA!$FC$70</f>
        <v>2.5126579999999983</v>
      </c>
    </row>
    <row r="710" spans="1:7">
      <c r="B710" s="3">
        <f>ChartDataA!$FD$65</f>
        <v>1.7177069999999999</v>
      </c>
      <c r="C710" s="3">
        <f>ChartDataA!$FD$66</f>
        <v>3.456985</v>
      </c>
      <c r="D710" s="3">
        <f>ChartDataA!$FD$67</f>
        <v>5.7516609999999995</v>
      </c>
      <c r="E710" s="3">
        <f>ChartDataA!$FD$68</f>
        <v>2.9262649999999999</v>
      </c>
      <c r="F710" s="3">
        <f>ChartDataA!$FD$69</f>
        <v>14.209332999999999</v>
      </c>
      <c r="G710" s="3">
        <f>ChartDataA!$FD$70</f>
        <v>2.3477540000000019</v>
      </c>
    </row>
    <row r="711" spans="1:7">
      <c r="B711" s="3">
        <f>ChartDataA!$FE$65</f>
        <v>1.6789289999999999</v>
      </c>
      <c r="C711" s="3">
        <f>ChartDataA!$FE$66</f>
        <v>3.8865369999999997</v>
      </c>
      <c r="D711" s="3">
        <f>ChartDataA!$FE$67</f>
        <v>5.5241739999999995</v>
      </c>
      <c r="E711" s="3">
        <f>ChartDataA!$FE$68</f>
        <v>2.797539</v>
      </c>
      <c r="F711" s="3">
        <f>ChartDataA!$FE$69</f>
        <v>13.918479</v>
      </c>
      <c r="G711" s="3">
        <f>ChartDataA!$FE$70</f>
        <v>2.0065120000000007</v>
      </c>
    </row>
    <row r="712" spans="1:7">
      <c r="B712" s="3">
        <f>ChartDataA!$FF$65</f>
        <v>1.8087549999999999</v>
      </c>
      <c r="C712" s="3">
        <f>ChartDataA!$FF$66</f>
        <v>4.1783440000000001</v>
      </c>
      <c r="D712" s="3">
        <f>ChartDataA!$FF$67</f>
        <v>6.1279819999999994</v>
      </c>
      <c r="E712" s="3">
        <f>ChartDataA!$FF$68</f>
        <v>2.8007589999999998</v>
      </c>
      <c r="F712" s="3">
        <f>ChartDataA!$FF$69</f>
        <v>13.664408999999999</v>
      </c>
      <c r="G712" s="3">
        <f>ChartDataA!$FF$70</f>
        <v>1.9681850000000018</v>
      </c>
    </row>
    <row r="713" spans="1:7">
      <c r="B713" s="3">
        <f>ChartDataA!$FG$65</f>
        <v>1.837939</v>
      </c>
      <c r="C713" s="3">
        <f>ChartDataA!$FG$66</f>
        <v>4.312697</v>
      </c>
      <c r="D713" s="3">
        <f>ChartDataA!$FG$67</f>
        <v>6.0601329999999995</v>
      </c>
      <c r="E713" s="3">
        <f>ChartDataA!$FG$68</f>
        <v>2.8396699999999999</v>
      </c>
      <c r="F713" s="3">
        <f>ChartDataA!$FG$69</f>
        <v>13.361307999999999</v>
      </c>
      <c r="G713" s="3">
        <f>ChartDataA!$FG$70</f>
        <v>2.0359479999999976</v>
      </c>
    </row>
    <row r="714" spans="1:7">
      <c r="A714" s="3" t="str">
        <f>ChartDataA!$FH$64</f>
        <v>yt 30 06 2024</v>
      </c>
      <c r="B714" s="3">
        <f>ChartDataA!$FH$65</f>
        <v>1.857162</v>
      </c>
      <c r="C714" s="3">
        <f>ChartDataA!$FH$66</f>
        <v>4.3110020000000002</v>
      </c>
      <c r="D714" s="3">
        <f>ChartDataA!$FH$67</f>
        <v>6.0109979999999998</v>
      </c>
      <c r="E714" s="3">
        <f>ChartDataA!$FH$68</f>
        <v>2.7786979999999999</v>
      </c>
      <c r="F714" s="3">
        <f>ChartDataA!$FH$69</f>
        <v>13.047950999999999</v>
      </c>
      <c r="G714" s="3">
        <f>ChartDataA!$FH$70</f>
        <v>1.9893499999999982</v>
      </c>
    </row>
    <row r="715" spans="1:7">
      <c r="B715" s="3">
        <f>ChartDataA!$FI$65</f>
        <v>1.9108959999999999</v>
      </c>
      <c r="C715" s="3">
        <f>ChartDataA!$FI$66</f>
        <v>4.4694459999999996</v>
      </c>
      <c r="D715" s="3">
        <f>ChartDataA!$FI$67</f>
        <v>6.0156039999999997</v>
      </c>
      <c r="E715" s="3">
        <f>ChartDataA!$FI$68</f>
        <v>2.6761699999999999</v>
      </c>
      <c r="F715" s="3">
        <f>ChartDataA!$FI$69</f>
        <v>13.020925999999999</v>
      </c>
      <c r="G715" s="3">
        <f>ChartDataA!$FI$70</f>
        <v>1.9806260000000009</v>
      </c>
    </row>
    <row r="716" spans="1:7">
      <c r="B716" s="3">
        <f>ChartDataA!$FJ$65</f>
        <v>1.9783259999999998</v>
      </c>
      <c r="C716" s="3">
        <f>ChartDataA!$FJ$66</f>
        <v>4.449338</v>
      </c>
      <c r="D716" s="3">
        <f>ChartDataA!$FJ$67</f>
        <v>6.055707</v>
      </c>
      <c r="E716" s="3">
        <f>ChartDataA!$FJ$68</f>
        <v>2.7057819999999997</v>
      </c>
      <c r="F716" s="3">
        <f>ChartDataA!$FJ$69</f>
        <v>12.737750999999999</v>
      </c>
      <c r="G716" s="3">
        <f>ChartDataA!$FJ$70</f>
        <v>1.8903440000000025</v>
      </c>
    </row>
    <row r="717" spans="1:7">
      <c r="B717" s="3">
        <f>ChartDataA!$FK$65</f>
        <v>2.075618</v>
      </c>
      <c r="C717" s="3">
        <f>ChartDataA!$FK$66</f>
        <v>4.2928699999999997</v>
      </c>
      <c r="D717" s="3">
        <f>ChartDataA!$FK$67</f>
        <v>5.7426589999999997</v>
      </c>
      <c r="E717" s="3">
        <f>ChartDataA!$FK$68</f>
        <v>2.729651</v>
      </c>
      <c r="F717" s="3">
        <f>ChartDataA!$FK$69</f>
        <v>12.429563</v>
      </c>
      <c r="G717" s="3">
        <f>ChartDataA!$FK$70</f>
        <v>1.902708999999998</v>
      </c>
    </row>
    <row r="718" spans="1:7" hidden="1">
      <c r="B718" s="3">
        <f>ChartDataA!$FL$65</f>
        <v>2.1267169999999997</v>
      </c>
      <c r="C718" s="3">
        <f>ChartDataA!$FL$66</f>
        <v>3.8691199999999997</v>
      </c>
      <c r="D718" s="3">
        <f>ChartDataA!$FL$67</f>
        <v>4.9792529999999999</v>
      </c>
      <c r="E718" s="3">
        <f>ChartDataA!$FL$68</f>
        <v>2.5564779999999998</v>
      </c>
      <c r="F718" s="3">
        <f>ChartDataA!$FL$69</f>
        <v>11.170947999999999</v>
      </c>
      <c r="G718" s="3">
        <f>ChartDataA!$FL$70</f>
        <v>1.7568350000000024</v>
      </c>
    </row>
    <row r="719" spans="1:7" hidden="1">
      <c r="B719" s="3">
        <f>ChartDataA!$FM$65</f>
        <v>1.9230309999999999</v>
      </c>
      <c r="C719" s="3">
        <f>ChartDataA!$FM$66</f>
        <v>3.3982399999999999</v>
      </c>
      <c r="D719" s="3">
        <f>ChartDataA!$FM$67</f>
        <v>4.3095530000000002</v>
      </c>
      <c r="E719" s="3">
        <f>ChartDataA!$FM$68</f>
        <v>1.9866509999999999</v>
      </c>
      <c r="F719" s="3">
        <f>ChartDataA!$FM$69</f>
        <v>9.9340599999999988</v>
      </c>
      <c r="G719" s="3">
        <f>ChartDataA!$FM$70</f>
        <v>1.5933619999999991</v>
      </c>
    </row>
    <row r="720" spans="1:7" hidden="1">
      <c r="A720" s="3" t="str">
        <f>ChartDataA!$FN$64</f>
        <v>yt 31 12 2024</v>
      </c>
      <c r="B720" s="3">
        <f>ChartDataA!$FN$65</f>
        <v>1.714842</v>
      </c>
      <c r="C720" s="3">
        <f>ChartDataA!$FN$66</f>
        <v>3.0873519999999997</v>
      </c>
      <c r="D720" s="3">
        <f>ChartDataA!$FN$67</f>
        <v>3.933573</v>
      </c>
      <c r="E720" s="3">
        <f>ChartDataA!$FN$68</f>
        <v>1.5069839999999999</v>
      </c>
      <c r="F720" s="3">
        <f>ChartDataA!$FN$69</f>
        <v>8.9913119999999989</v>
      </c>
      <c r="G720" s="3">
        <f>ChartDataA!$FN$70</f>
        <v>1.4910370000000022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4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 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2025-01-04T23:09:18Z</dcterms:modified>
</cp:coreProperties>
</file>